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1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37" i="1" l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D9" i="1"/>
  <c r="D28" i="1"/>
  <c r="D14" i="1"/>
  <c r="B37" i="1"/>
  <c r="B11" i="1"/>
  <c r="B3" i="1"/>
  <c r="B2" i="1"/>
  <c r="B15" i="1"/>
  <c r="B14" i="1"/>
  <c r="D26" i="1"/>
  <c r="B19" i="1"/>
  <c r="B7" i="1"/>
  <c r="B26" i="1"/>
  <c r="D29" i="1"/>
  <c r="B30" i="1"/>
  <c r="D34" i="1"/>
  <c r="D12" i="1"/>
  <c r="D37" i="1"/>
  <c r="B28" i="1"/>
  <c r="B17" i="1"/>
  <c r="B33" i="1"/>
  <c r="B32" i="1"/>
  <c r="D21" i="1"/>
  <c r="D4" i="1"/>
  <c r="D18" i="1"/>
  <c r="D13" i="1"/>
  <c r="B10" i="1"/>
  <c r="B34" i="1"/>
  <c r="B27" i="1"/>
  <c r="B18" i="1"/>
  <c r="B16" i="1"/>
  <c r="D33" i="1"/>
  <c r="D20" i="1"/>
  <c r="B36" i="1"/>
  <c r="D30" i="1"/>
  <c r="B9" i="1"/>
  <c r="D10" i="1"/>
  <c r="D36" i="1"/>
  <c r="B8" i="1"/>
  <c r="B6" i="1"/>
  <c r="B13" i="1"/>
  <c r="B5" i="1"/>
  <c r="D27" i="1"/>
  <c r="D6" i="1"/>
  <c r="B24" i="1"/>
  <c r="B4" i="1"/>
  <c r="B23" i="1"/>
  <c r="D19" i="1"/>
  <c r="B29" i="1"/>
  <c r="D17" i="1"/>
  <c r="D5" i="1"/>
  <c r="D22" i="1"/>
  <c r="D2" i="1"/>
  <c r="B20" i="1"/>
  <c r="B12" i="1"/>
  <c r="B25" i="1"/>
  <c r="B22" i="1"/>
  <c r="D24" i="1"/>
  <c r="B31" i="1"/>
  <c r="B35" i="1"/>
  <c r="D25" i="1"/>
  <c r="B21" i="1"/>
  <c r="D11" i="1"/>
  <c r="D8" i="1"/>
  <c r="D31" i="1"/>
  <c r="D35" i="1"/>
  <c r="D16" i="1"/>
  <c r="D23" i="1"/>
  <c r="D7" i="1"/>
  <c r="D3" i="1"/>
  <c r="D32" i="1"/>
  <c r="D15" i="1"/>
</calcChain>
</file>

<file path=xl/sharedStrings.xml><?xml version="1.0" encoding="utf-8"?>
<sst xmlns="http://schemas.openxmlformats.org/spreadsheetml/2006/main" count="40" uniqueCount="40">
  <si>
    <t>Symbol</t>
  </si>
  <si>
    <t>X.US.ZSESDSPR</t>
  </si>
  <si>
    <t>X.US.ZSESDSHT</t>
  </si>
  <si>
    <t>X.US.ZSESDDIFF</t>
  </si>
  <si>
    <t>X.US.ZSESDLONG</t>
  </si>
  <si>
    <t>X.US.ZSEPMPUSHT</t>
  </si>
  <si>
    <t>X.US.ZSEPMPUDIF</t>
  </si>
  <si>
    <t>X.US.ZSEPMPULNG</t>
  </si>
  <si>
    <t>X.US.ZSEORSPR</t>
  </si>
  <si>
    <t>X.US.ZSEORSHT</t>
  </si>
  <si>
    <t>X.US.ZSEORDIFF</t>
  </si>
  <si>
    <t>X.US.ZSEORLONG</t>
  </si>
  <si>
    <t>X.US.ZSEOFSDSPR</t>
  </si>
  <si>
    <t>X.US.ZSEOFSDSHT</t>
  </si>
  <si>
    <t>X.US.ZSEOFSDDIFF</t>
  </si>
  <si>
    <t>X.US.ZSEOFSDLONG</t>
  </si>
  <si>
    <t>X.US.ZSEOFPMPUSHT</t>
  </si>
  <si>
    <t>X.US.ZSEOFPMPUDIFF</t>
  </si>
  <si>
    <t>X.US.ZSEOFPMPULONG</t>
  </si>
  <si>
    <t>X.US.ZSEOFORSPR</t>
  </si>
  <si>
    <t>X.US.ZSEOFORSHT</t>
  </si>
  <si>
    <t>X.US.ZSEOFORDIFF</t>
  </si>
  <si>
    <t>X.US.ZSEOFORLONG</t>
  </si>
  <si>
    <t>X.US.ZSEOFNRSHT</t>
  </si>
  <si>
    <t>X.US.ZSEOFNRDIFF</t>
  </si>
  <si>
    <t>X.US.ZSEOFNRLONG</t>
  </si>
  <si>
    <t>X.US.ZSEOFMMSPR</t>
  </si>
  <si>
    <t>X.US.ZSEOFMMSHT</t>
  </si>
  <si>
    <t>X.US.ZSEOFMMDIFF</t>
  </si>
  <si>
    <t>X.US.ZSEOFMMLONG</t>
  </si>
  <si>
    <t>X.US.ZSEDNRSHT</t>
  </si>
  <si>
    <t>X.US.ZSEDNRDIFF</t>
  </si>
  <si>
    <t>X.US.ZSEDNRLONG</t>
  </si>
  <si>
    <t>X.US.ZSEMMSPR</t>
  </si>
  <si>
    <t>X.US.ZSEMMSHT</t>
  </si>
  <si>
    <t>X.US.ZSEMMDIFF</t>
  </si>
  <si>
    <t>X.US.ZSEMMLONG</t>
  </si>
  <si>
    <t>Long Description</t>
  </si>
  <si>
    <t>Merge Symbol with SValPropagator</t>
  </si>
  <si>
    <t>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</si>
</sst>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Soybeans Other Reportables Spreading</v>
        <stp/>
        <stp>ContractData</stp>
        <stp>X.US.ZSEORSPR</stp>
        <stp>LongDescription</stp>
        <stp/>
        <stp>T</stp>
        <tr r="B9" s="1"/>
      </tp>
      <tp t="s">
        <v>Soybeans Other Reportables Short</v>
        <stp/>
        <stp>ContractData</stp>
        <stp>X.US.ZSEORSHT</stp>
        <stp>LongDescription</stp>
        <stp/>
        <stp>T</stp>
        <tr r="B10" s="1"/>
      </tp>
      <tp>
        <v>65345</v>
        <stp/>
        <stp>StudyData</stp>
        <stp>SValPropagator(X.US.ZSEOFNRLONG,0)</stp>
        <stp>Bar</stp>
        <stp/>
        <stp>Close</stp>
        <stp>W</stp>
        <stp>0</stp>
        <stp/>
        <stp/>
        <stp/>
        <stp/>
        <stp>T</stp>
        <tr r="D26" s="1"/>
      </tp>
      <tp>
        <v>51628</v>
        <stp/>
        <stp>StudyData</stp>
        <stp>SValPropagator(X.US.ZSEOFORLONG,0)</stp>
        <stp>Bar</stp>
        <stp/>
        <stp>Close</stp>
        <stp>W</stp>
        <stp>0</stp>
        <stp/>
        <stp/>
        <stp/>
        <stp/>
        <stp>T</stp>
        <tr r="D23" s="1"/>
      </tp>
      <tp>
        <v>93976</v>
        <stp/>
        <stp>StudyData</stp>
        <stp>SValPropagator(X.US.ZSEOFMMLONG,0)</stp>
        <stp>Bar</stp>
        <stp/>
        <stp>Close</stp>
        <stp>W</stp>
        <stp>0</stp>
        <stp/>
        <stp/>
        <stp/>
        <stp/>
        <stp>T</stp>
        <tr r="D30" s="1"/>
      </tp>
      <tp>
        <v>128141</v>
        <stp/>
        <stp>StudyData</stp>
        <stp>SValPropagator(X.US.ZSEOFSDLONG,0)</stp>
        <stp>Bar</stp>
        <stp/>
        <stp>Close</stp>
        <stp>W</stp>
        <stp>0</stp>
        <stp/>
        <stp/>
        <stp/>
        <stp/>
        <stp>T</stp>
        <tr r="D16" s="1"/>
      </tp>
      <tp>
        <v>66735</v>
        <stp/>
        <stp>StudyData</stp>
        <stp>SValPropagator(X.US.ZSEDNRSHT,0)</stp>
        <stp>Bar</stp>
        <stp/>
        <stp>Close</stp>
        <stp>W</stp>
        <stp>0</stp>
        <stp/>
        <stp/>
        <stp/>
        <stp/>
        <stp>T</stp>
        <tr r="D31" s="1"/>
      </tp>
      <tp>
        <v>-15348</v>
        <stp/>
        <stp>StudyData</stp>
        <stp>SValPropagator(X.US.ZSEOFNRDIFF,0)</stp>
        <stp>Bar</stp>
        <stp/>
        <stp>Close</stp>
        <stp>W</stp>
        <stp>0</stp>
        <stp/>
        <stp/>
        <stp/>
        <stp/>
        <stp>T</stp>
        <tr r="D25" s="1"/>
      </tp>
      <tp>
        <v>12754</v>
        <stp/>
        <stp>StudyData</stp>
        <stp>SValPropagator(X.US.ZSEOFORDIFF,0)</stp>
        <stp>Bar</stp>
        <stp/>
        <stp>Close</stp>
        <stp>W</stp>
        <stp>0</stp>
        <stp/>
        <stp/>
        <stp/>
        <stp/>
        <stp>T</stp>
        <tr r="D22" s="1"/>
      </tp>
      <tp>
        <v>80304</v>
        <stp/>
        <stp>StudyData</stp>
        <stp>SValPropagator(X.US.ZSEOFMMDIFF,0)</stp>
        <stp>Bar</stp>
        <stp/>
        <stp>Close</stp>
        <stp>W</stp>
        <stp>0</stp>
        <stp/>
        <stp/>
        <stp/>
        <stp/>
        <stp>T</stp>
        <tr r="D29" s="1"/>
      </tp>
      <tp>
        <v>78973</v>
        <stp/>
        <stp>StudyData</stp>
        <stp>SValPropagator(X.US.ZSEOFSDDIFF,0)</stp>
        <stp>Bar</stp>
        <stp/>
        <stp>Close</stp>
        <stp>W</stp>
        <stp>0</stp>
        <stp/>
        <stp/>
        <stp/>
        <stp/>
        <stp>T</stp>
        <tr r="D15" s="1"/>
      </tp>
      <tp>
        <v>61878</v>
        <stp/>
        <stp>StudyData</stp>
        <stp>SValPropagator(X.US.ZSESDDIFF,0)</stp>
        <stp>Bar</stp>
        <stp/>
        <stp>Close</stp>
        <stp>W</stp>
        <stp>0</stp>
        <stp/>
        <stp/>
        <stp/>
        <stp/>
        <stp>T</stp>
        <tr r="D4" s="1"/>
      </tp>
      <tp>
        <v>80318</v>
        <stp/>
        <stp>StudyData</stp>
        <stp>SValPropagator(X.US.ZSEMMDIFF,0)</stp>
        <stp>Bar</stp>
        <stp/>
        <stp>Close</stp>
        <stp>W</stp>
        <stp>0</stp>
        <stp/>
        <stp/>
        <stp/>
        <stp/>
        <stp>T</stp>
        <tr r="D36" s="1"/>
      </tp>
      <tp>
        <v>100630</v>
        <stp/>
        <stp>StudyData</stp>
        <stp>SValPropagator(X.US.ZSEORDIFF,0)</stp>
        <stp>Bar</stp>
        <stp/>
        <stp>Close</stp>
        <stp>W</stp>
        <stp>0</stp>
        <stp/>
        <stp/>
        <stp/>
        <stp/>
        <stp>T</stp>
        <tr r="D11" s="1"/>
      </tp>
      <tp t="s">
        <v>Soybeans Options and Futures Combined Producer/Merchant/Processo</v>
        <stp/>
        <stp>ContractData</stp>
        <stp>X.US.ZSEOFPMPUDIFF</stp>
        <stp>LongDescription</stp>
        <stp/>
        <stp>T</stp>
        <tr r="B18" s="1"/>
      </tp>
      <tp t="s">
        <v>Soybeans Managed Money Spreading</v>
        <stp/>
        <stp>ContractData</stp>
        <stp>X.US.ZSEMMSPR</stp>
        <stp>LongDescription</stp>
        <stp/>
        <stp>T</stp>
        <tr r="B34" s="1"/>
      </tp>
      <tp t="s">
        <v>Soybeans Managed Money Short</v>
        <stp/>
        <stp>ContractData</stp>
        <stp>X.US.ZSEMMSHT</stp>
        <stp>LongDescription</stp>
        <stp/>
        <stp>T</stp>
        <tr r="B35" s="1"/>
      </tp>
      <tp>
        <v>111129</v>
        <stp/>
        <stp>StudyData</stp>
        <stp>SValPropagator(X.US.ZSESDLONG,0)</stp>
        <stp>Bar</stp>
        <stp/>
        <stp>Close</stp>
        <stp>W</stp>
        <stp>0</stp>
        <stp/>
        <stp/>
        <stp/>
        <stp/>
        <stp>T</stp>
        <tr r="D5" s="1"/>
      </tp>
      <tp>
        <v>95390</v>
        <stp/>
        <stp>StudyData</stp>
        <stp>SValPropagator(X.US.ZSEMMLONG,0)</stp>
        <stp>Bar</stp>
        <stp/>
        <stp>Close</stp>
        <stp>W</stp>
        <stp>0</stp>
        <stp/>
        <stp/>
        <stp/>
        <stp/>
        <stp>T</stp>
        <tr r="D37" s="1"/>
      </tp>
      <tp>
        <v>143586</v>
        <stp/>
        <stp>StudyData</stp>
        <stp>SValPropagator(X.US.ZSEORLONG,0)</stp>
        <stp>Bar</stp>
        <stp/>
        <stp>Close</stp>
        <stp>W</stp>
        <stp>0</stp>
        <stp/>
        <stp/>
        <stp/>
        <stp/>
        <stp>T</stp>
        <tr r="D12" s="1"/>
      </tp>
      <tp t="s">
        <v>Soybeans Options and Futures Combined Producer/Merchant/Processo</v>
        <stp/>
        <stp>ContractData</stp>
        <stp>X.US.ZSEOFPMPULONG</stp>
        <stp>LongDescription</stp>
        <stp/>
        <stp>T</stp>
        <tr r="B19" s="1"/>
      </tp>
      <tp t="s">
        <v>Soybeans Swap Dealers Spreading</v>
        <stp/>
        <stp>ContractData</stp>
        <stp>X.US.ZSESDSPR</stp>
        <stp>LongDescription</stp>
        <stp/>
        <stp>T</stp>
        <tr r="B2" s="1"/>
      </tp>
      <tp t="s">
        <v>Soybeans Swap Dealers Short</v>
        <stp/>
        <stp>ContractData</stp>
        <stp>X.US.ZSESDSHT</stp>
        <stp>LongDescription</stp>
        <stp/>
        <stp>T</stp>
        <tr r="B3" s="1"/>
      </tp>
      <tp>
        <v>15072</v>
        <stp/>
        <stp>StudyData</stp>
        <stp>SValPropagator(X.US.ZSEMMSHT,0)</stp>
        <stp>Bar</stp>
        <stp/>
        <stp>Close</stp>
        <stp>W</stp>
        <stp>0</stp>
        <stp/>
        <stp/>
        <stp/>
        <stp/>
        <stp>T</stp>
        <tr r="D35" s="1"/>
      </tp>
      <tp>
        <v>42956</v>
        <stp/>
        <stp>StudyData</stp>
        <stp>SValPropagator(X.US.ZSEORSHT,0)</stp>
        <stp>Bar</stp>
        <stp/>
        <stp>Close</stp>
        <stp>W</stp>
        <stp>0</stp>
        <stp/>
        <stp/>
        <stp/>
        <stp/>
        <stp>T</stp>
        <tr r="D10" s="1"/>
      </tp>
      <tp>
        <v>49251</v>
        <stp/>
        <stp>StudyData</stp>
        <stp>SValPropagator(X.US.ZSESDSHT,0)</stp>
        <stp>Bar</stp>
        <stp/>
        <stp>Close</stp>
        <stp>W</stp>
        <stp>0</stp>
        <stp/>
        <stp/>
        <stp/>
        <stp/>
        <stp>T</stp>
        <tr r="D3" s="1"/>
      </tp>
      <tp>
        <v>33045</v>
        <stp/>
        <stp>StudyData</stp>
        <stp>SValPropagator(X.US.ZSEORSPR,0)</stp>
        <stp>Bar</stp>
        <stp/>
        <stp>Close</stp>
        <stp>W</stp>
        <stp>0</stp>
        <stp/>
        <stp/>
        <stp/>
        <stp/>
        <stp>T</stp>
        <tr r="D9" s="1"/>
      </tp>
      <tp>
        <v>67477</v>
        <stp/>
        <stp>StudyData</stp>
        <stp>SValPropagator(X.US.ZSEMMSPR,0)</stp>
        <stp>Bar</stp>
        <stp/>
        <stp>Close</stp>
        <stp>W</stp>
        <stp>0</stp>
        <stp/>
        <stp/>
        <stp/>
        <stp/>
        <stp>T</stp>
        <tr r="D34" s="1"/>
      </tp>
      <tp>
        <v>26756</v>
        <stp/>
        <stp>StudyData</stp>
        <stp>SValPropagator(X.US.ZSESDSPR,0)</stp>
        <stp>Bar</stp>
        <stp/>
        <stp>Close</stp>
        <stp>W</stp>
        <stp>0</stp>
        <stp/>
        <stp/>
        <stp/>
        <stp/>
        <stp>T</stp>
        <tr r="D2" s="1"/>
      </tp>
      <tp>
        <v>51734</v>
        <stp/>
        <stp>StudyData</stp>
        <stp>SValPropagator(X.US.ZSEDNRLONG,0)</stp>
        <stp>Bar</stp>
        <stp/>
        <stp>Close</stp>
        <stp>W</stp>
        <stp>0</stp>
        <stp/>
        <stp/>
        <stp/>
        <stp/>
        <stp>T</stp>
        <tr r="D33" s="1"/>
      </tp>
      <tp t="s">
        <v>Soybeans Managed Money Long/Short Diff</v>
        <stp/>
        <stp>ContractData</stp>
        <stp>X.US.ZSEMMDIFF</stp>
        <stp>LongDescription</stp>
        <stp/>
        <stp>T</stp>
        <tr r="B36" s="1"/>
      </tp>
      <tp t="s">
        <v>Soybeans Other Reportables Long/Short Diff</v>
        <stp/>
        <stp>ContractData</stp>
        <stp>X.US.ZSEORDIFF</stp>
        <stp>LongDescription</stp>
        <stp/>
        <stp>T</stp>
        <tr r="B11" s="1"/>
      </tp>
      <tp t="s">
        <v>Soybeans Swap Dealers Long/Short Diff</v>
        <stp/>
        <stp>ContractData</stp>
        <stp>X.US.ZSESDDIFF</stp>
        <stp>LongDescription</stp>
        <stp/>
        <stp>T</stp>
        <tr r="B4" s="1"/>
      </tp>
      <tp t="s">
        <v>Soybeans Producer/Merchant/Processor/User Short</v>
        <stp/>
        <stp>ContractData</stp>
        <stp>X.US.ZSEPMPUSHT</stp>
        <stp>LongDescription</stp>
        <stp/>
        <stp>T</stp>
        <tr r="B6" s="1"/>
      </tp>
      <tp t="s">
        <v>Soybeans Producer/Merchant/Processor/User Long</v>
        <stp/>
        <stp>ContractData</stp>
        <stp>X.US.ZSEPMPULNG</stp>
        <stp>LongDescription</stp>
        <stp/>
        <stp>T</stp>
        <tr r="B8" s="1"/>
      </tp>
      <tp t="s">
        <v>Soybeans Producer/Merchant/Processor/User Long/Short Diff</v>
        <stp/>
        <stp>ContractData</stp>
        <stp>X.US.ZSEPMPUDIF</stp>
        <stp>LongDescription</stp>
        <stp/>
        <stp>T</stp>
        <tr r="B7" s="1"/>
      </tp>
      <tp t="s">
        <v>Soybeans Options and Futures Combined Other Reportables Spreadin</v>
        <stp/>
        <stp>ContractData</stp>
        <stp>X.US.ZSEOFORSPR</stp>
        <stp>LongDescription</stp>
        <stp/>
        <stp>T</stp>
        <tr r="B20" s="1"/>
      </tp>
      <tp t="s">
        <v>Soybeans Options and Futures Combined Other Reportables Short</v>
        <stp/>
        <stp>ContractData</stp>
        <stp>X.US.ZSEOFORSHT</stp>
        <stp>LongDescription</stp>
        <stp/>
        <stp>T</stp>
        <tr r="B21" s="1"/>
      </tp>
      <tp t="s">
        <v>Soybeans Options and Futures Combined Nonreportable Short</v>
        <stp/>
        <stp>ContractData</stp>
        <stp>X.US.ZSEOFNRSHT</stp>
        <stp>LongDescription</stp>
        <stp/>
        <stp>T</stp>
        <tr r="B24" s="1"/>
      </tp>
      <tp>
        <v>-15001</v>
        <stp/>
        <stp>StudyData</stp>
        <stp>SValPropagator(X.US.ZSEDNRDIFF,0)</stp>
        <stp>Bar</stp>
        <stp/>
        <stp>Close</stp>
        <stp>W</stp>
        <stp>0</stp>
        <stp/>
        <stp/>
        <stp/>
        <stp/>
        <stp>T</stp>
        <tr r="D32" s="1"/>
      </tp>
      <tp t="s">
        <v>Soybeans Options and Futures Combined Producer/Merchant/Processo</v>
        <stp/>
        <stp>ContractData</stp>
        <stp>X.US.ZSEOFPMPUSHT</stp>
        <stp>LongDescription</stp>
        <stp/>
        <stp>T</stp>
        <tr r="B17" s="1"/>
      </tp>
      <tp>
        <v>456509</v>
        <stp/>
        <stp>StudyData</stp>
        <stp>SValPropagator(X.US.ZSEPMPUSHT,0)</stp>
        <stp>Bar</stp>
        <stp/>
        <stp>Close</stp>
        <stp>W</stp>
        <stp>0</stp>
        <stp/>
        <stp/>
        <stp/>
        <stp/>
        <stp>T</stp>
        <tr r="D6" s="1"/>
      </tp>
      <tp t="s">
        <v>Soybeans Managed Money Long</v>
        <stp/>
        <stp>ContractData</stp>
        <stp>X.US.ZSEMMLONG</stp>
        <stp>LongDescription</stp>
        <stp/>
        <stp>T</stp>
        <tr r="B37" s="1"/>
      </tp>
      <tp t="s">
        <v>Soybeans Other Reportables Long</v>
        <stp/>
        <stp>ContractData</stp>
        <stp>X.US.ZSEORLONG</stp>
        <stp>LongDescription</stp>
        <stp/>
        <stp>T</stp>
        <tr r="B12" s="1"/>
      </tp>
      <tp t="s">
        <v>Soybeans Swap Dealers Long</v>
        <stp/>
        <stp>ContractData</stp>
        <stp>X.US.ZSESDLONG</stp>
        <stp>LongDescription</stp>
        <stp/>
        <stp>T</stp>
        <tr r="B5" s="1"/>
      </tp>
      <tp t="s">
        <v>Soybeans Nonreportable Long/Short Diff</v>
        <stp/>
        <stp>ContractData</stp>
        <stp>X.US.ZSEDNRDIFF</stp>
        <stp>LongDescription</stp>
        <stp/>
        <stp>T</stp>
        <tr r="B32" s="1"/>
      </tp>
      <tp t="s">
        <v>Soybeans Options and Futures Combined Swap Dealers Spreading</v>
        <stp/>
        <stp>ContractData</stp>
        <stp>X.US.ZSEOFSDSPR</stp>
        <stp>LongDescription</stp>
        <stp/>
        <stp>T</stp>
        <tr r="B13" s="1"/>
      </tp>
      <tp t="s">
        <v>Soybeans Options and Futures Combined Swap Dealers Short</v>
        <stp/>
        <stp>ContractData</stp>
        <stp>X.US.ZSEOFSDSHT</stp>
        <stp>LongDescription</stp>
        <stp/>
        <stp>T</stp>
        <tr r="B14" s="1"/>
      </tp>
      <tp t="s">
        <v>Soybeans Nonreportable Short</v>
        <stp/>
        <stp>ContractData</stp>
        <stp>X.US.ZSEDNRSHT</stp>
        <stp>LongDescription</stp>
        <stp/>
        <stp>T</stp>
        <tr r="B31" s="1"/>
      </tp>
      <tp>
        <v>317206</v>
        <stp/>
        <stp>StudyData</stp>
        <stp>SValPropagator(X.US.ZSEOFORSPR,0)</stp>
        <stp>Bar</stp>
        <stp/>
        <stp>Close</stp>
        <stp>W</stp>
        <stp>0</stp>
        <stp/>
        <stp/>
        <stp/>
        <stp/>
        <stp>T</stp>
        <tr r="D20" s="1"/>
      </tp>
      <tp>
        <v>89534</v>
        <stp/>
        <stp>StudyData</stp>
        <stp>SValPropagator(X.US.ZSEOFMMSPR,0)</stp>
        <stp>Bar</stp>
        <stp/>
        <stp>Close</stp>
        <stp>W</stp>
        <stp>0</stp>
        <stp/>
        <stp/>
        <stp/>
        <stp/>
        <stp>T</stp>
        <tr r="D27" s="1"/>
      </tp>
      <tp>
        <v>67680</v>
        <stp/>
        <stp>StudyData</stp>
        <stp>SValPropagator(X.US.ZSEOFSDSPR,0)</stp>
        <stp>Bar</stp>
        <stp/>
        <stp>Close</stp>
        <stp>W</stp>
        <stp>0</stp>
        <stp/>
        <stp/>
        <stp/>
        <stp/>
        <stp>T</stp>
        <tr r="D13" s="1"/>
      </tp>
      <tp>
        <v>228684</v>
        <stp/>
        <stp>StudyData</stp>
        <stp>SValPropagator(X.US.ZSEPMPULNG,0)</stp>
        <stp>Bar</stp>
        <stp/>
        <stp>Close</stp>
        <stp>W</stp>
        <stp>0</stp>
        <stp/>
        <stp/>
        <stp/>
        <stp/>
        <stp>T</stp>
        <tr r="D8" s="1"/>
      </tp>
      <tp>
        <v>13672</v>
        <stp/>
        <stp>StudyData</stp>
        <stp>SValPropagator(X.US.ZSEOFMMSHT,0)</stp>
        <stp>Bar</stp>
        <stp/>
        <stp>Close</stp>
        <stp>W</stp>
        <stp>0</stp>
        <stp/>
        <stp/>
        <stp/>
        <stp/>
        <stp>T</stp>
        <tr r="D28" s="1"/>
      </tp>
      <tp>
        <v>80693</v>
        <stp/>
        <stp>StudyData</stp>
        <stp>SValPropagator(X.US.ZSEOFNRSHT,0)</stp>
        <stp>Bar</stp>
        <stp/>
        <stp>Close</stp>
        <stp>W</stp>
        <stp>0</stp>
        <stp/>
        <stp/>
        <stp/>
        <stp/>
        <stp>T</stp>
        <tr r="D24" s="1"/>
      </tp>
      <tp>
        <v>38874</v>
        <stp/>
        <stp>StudyData</stp>
        <stp>SValPropagator(X.US.ZSEOFORSHT,0)</stp>
        <stp>Bar</stp>
        <stp/>
        <stp>Close</stp>
        <stp>W</stp>
        <stp>0</stp>
        <stp/>
        <stp/>
        <stp/>
        <stp/>
        <stp>T</stp>
        <tr r="D21" s="1"/>
      </tp>
      <tp>
        <v>49168</v>
        <stp/>
        <stp>StudyData</stp>
        <stp>SValPropagator(X.US.ZSEOFSDSHT,0)</stp>
        <stp>Bar</stp>
        <stp/>
        <stp>Close</stp>
        <stp>W</stp>
        <stp>0</stp>
        <stp/>
        <stp/>
        <stp/>
        <stp/>
        <stp>T</stp>
        <tr r="D14" s="1"/>
      </tp>
      <tp t="s">
        <v>Soybeans Nonreportable Long</v>
        <stp/>
        <stp>ContractData</stp>
        <stp>X.US.ZSEDNRLONG</stp>
        <stp>LongDescription</stp>
        <stp/>
        <stp>T</stp>
        <tr r="B33" s="1"/>
      </tp>
      <tp>
        <v>331497</v>
        <stp/>
        <stp>StudyData</stp>
        <stp>SValPropagator(X.US.ZSEOFPMPULONG,0)</stp>
        <stp>Bar</stp>
        <stp/>
        <stp>Close</stp>
        <stp>W</stp>
        <stp>0</stp>
        <stp/>
        <stp/>
        <stp/>
        <stp/>
        <stp>T</stp>
        <tr r="D19" s="1"/>
      </tp>
      <tp t="s">
        <v>Soybeans Options and Futures Combined Managed Money Spreading</v>
        <stp/>
        <stp>ContractData</stp>
        <stp>X.US.ZSEOFMMSPR</stp>
        <stp>LongDescription</stp>
        <stp/>
        <stp>T</stp>
        <tr r="B27" s="1"/>
      </tp>
      <tp t="s">
        <v>Soybeans Options and Futures Combined Managed Money Short</v>
        <stp/>
        <stp>ContractData</stp>
        <stp>X.US.ZSEOFMMSHT</stp>
        <stp>LongDescription</stp>
        <stp/>
        <stp>T</stp>
        <tr r="B28" s="1"/>
      </tp>
      <tp>
        <v>-156685</v>
        <stp/>
        <stp>StudyData</stp>
        <stp>SValPropagator(X.US.ZSEOFPMPUDIFF,0)</stp>
        <stp>Bar</stp>
        <stp/>
        <stp>Close</stp>
        <stp>W</stp>
        <stp>0</stp>
        <stp/>
        <stp/>
        <stp/>
        <stp/>
        <stp>T</stp>
        <tr r="D18" s="1"/>
      </tp>
      <tp>
        <v>-227825</v>
        <stp/>
        <stp>StudyData</stp>
        <stp>SValPropagator(X.US.ZSEPMPUDIF,0)</stp>
        <stp>Bar</stp>
        <stp/>
        <stp>Close</stp>
        <stp>W</stp>
        <stp>0</stp>
        <stp/>
        <stp/>
        <stp/>
        <stp/>
        <stp>T</stp>
        <tr r="D7" s="1"/>
      </tp>
      <tp t="s">
        <v>Soybeans Options and Futures Combined Managed Money Long</v>
        <stp/>
        <stp>ContractData</stp>
        <stp>X.US.ZSEOFMMLONG</stp>
        <stp>LongDescription</stp>
        <stp/>
        <stp>T</stp>
        <tr r="B30" s="1"/>
      </tp>
      <tp t="s">
        <v>Soybeans Options and Futures Combined Nonreportable Long</v>
        <stp/>
        <stp>ContractData</stp>
        <stp>X.US.ZSEOFNRLONG</stp>
        <stp>LongDescription</stp>
        <stp/>
        <stp>T</stp>
        <tr r="B26" s="1"/>
      </tp>
      <tp t="s">
        <v>Soybeans Options and Futures Combined Other Reportables Long</v>
        <stp/>
        <stp>ContractData</stp>
        <stp>X.US.ZSEOFORLONG</stp>
        <stp>LongDescription</stp>
        <stp/>
        <stp>T</stp>
        <tr r="B23" s="1"/>
      </tp>
      <tp t="s">
        <v>Soybeans Options and Futures Combined Swap Dealers Long</v>
        <stp/>
        <stp>ContractData</stp>
        <stp>X.US.ZSEOFSDLONG</stp>
        <stp>LongDescription</stp>
        <stp/>
        <stp>T</stp>
        <tr r="B16" s="1"/>
      </tp>
      <tp t="s">
        <v>Soybeans Options and Futures Combined Managed Money Long/Short D</v>
        <stp/>
        <stp>ContractData</stp>
        <stp>X.US.ZSEOFMMDIFF</stp>
        <stp>LongDescription</stp>
        <stp/>
        <stp>T</stp>
        <tr r="B29" s="1"/>
      </tp>
      <tp t="s">
        <v>Soybeans Options and Futures Combined Nonreportable Long/Short D</v>
        <stp/>
        <stp>ContractData</stp>
        <stp>X.US.ZSEOFNRDIFF</stp>
        <stp>LongDescription</stp>
        <stp/>
        <stp>T</stp>
        <tr r="B25" s="1"/>
      </tp>
      <tp t="s">
        <v>Soybeans Options and Futures Combined Other Reportables Long/Sho</v>
        <stp/>
        <stp>ContractData</stp>
        <stp>X.US.ZSEOFORDIFF</stp>
        <stp>LongDescription</stp>
        <stp/>
        <stp>T</stp>
        <tr r="B22" s="1"/>
      </tp>
      <tp t="s">
        <v>Soybeans Options and Futures Combined Swap Dealers Long/Short Di</v>
        <stp/>
        <stp>ContractData</stp>
        <stp>X.US.ZSEOFSDDIFF</stp>
        <stp>LongDescription</stp>
        <stp/>
        <stp>T</stp>
        <tr r="B15" s="1"/>
      </tp>
      <tp>
        <v>488182</v>
        <stp/>
        <stp>StudyData</stp>
        <stp>SValPropagator(X.US.ZSEOFPMPUSHT,0)</stp>
        <stp>Bar</stp>
        <stp/>
        <stp>Close</stp>
        <stp>W</stp>
        <stp>0</stp>
        <stp/>
        <stp/>
        <stp/>
        <stp/>
        <stp>T</stp>
        <tr r="D1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D2" sqref="D2"/>
    </sheetView>
  </sheetViews>
  <sheetFormatPr defaultRowHeight="17.25" x14ac:dyDescent="0.3"/>
  <cols>
    <col min="1" max="1" width="18.6640625" customWidth="1"/>
    <col min="2" max="2" width="64.88671875" customWidth="1"/>
    <col min="3" max="3" width="36.44140625" customWidth="1"/>
    <col min="4" max="4" width="18.88671875" style="2" customWidth="1"/>
  </cols>
  <sheetData>
    <row r="1" spans="1:10" s="2" customFormat="1" x14ac:dyDescent="0.3">
      <c r="A1" s="1" t="s">
        <v>0</v>
      </c>
      <c r="B1" s="1" t="s">
        <v>37</v>
      </c>
      <c r="C1" s="1" t="s">
        <v>38</v>
      </c>
      <c r="D1" s="1" t="s">
        <v>39</v>
      </c>
      <c r="E1" s="1"/>
      <c r="F1" s="1"/>
      <c r="G1" s="1"/>
      <c r="H1" s="1"/>
      <c r="I1" s="1"/>
      <c r="J1" s="1"/>
    </row>
    <row r="2" spans="1:10" x14ac:dyDescent="0.3">
      <c r="A2" t="s">
        <v>1</v>
      </c>
      <c r="B2" t="str">
        <f>RTD("cqg.rtd", ,"ContractData",A2, "LongDescription",, "T")</f>
        <v>Soybeans Swap Dealers Spreading</v>
      </c>
      <c r="C2" t="str">
        <f>"SValPropagator("&amp;A2&amp;",0)"</f>
        <v>SValPropagator(X.US.ZSESDSPR,0)</v>
      </c>
      <c r="D2" s="2">
        <f xml:space="preserve"> RTD("cqg.rtd",,"StudyData",C2, "Bar", "", "Close","W","0",,,,,"T")</f>
        <v>26756</v>
      </c>
    </row>
    <row r="3" spans="1:10" x14ac:dyDescent="0.3">
      <c r="A3" t="s">
        <v>2</v>
      </c>
      <c r="B3" t="str">
        <f>RTD("cqg.rtd", ,"ContractData",A3, "LongDescription",, "T")</f>
        <v>Soybeans Swap Dealers Short</v>
      </c>
      <c r="C3" t="str">
        <f t="shared" ref="C3:C37" si="0">"SValPropagator("&amp;A3&amp;",0)"</f>
        <v>SValPropagator(X.US.ZSESDSHT,0)</v>
      </c>
      <c r="D3" s="2">
        <f xml:space="preserve"> RTD("cqg.rtd",,"StudyData",C3, "Bar", "", "Close","W","0",,,,,"T")</f>
        <v>49251</v>
      </c>
    </row>
    <row r="4" spans="1:10" x14ac:dyDescent="0.3">
      <c r="A4" t="s">
        <v>3</v>
      </c>
      <c r="B4" t="str">
        <f>RTD("cqg.rtd", ,"ContractData",A4, "LongDescription",, "T")</f>
        <v>Soybeans Swap Dealers Long/Short Diff</v>
      </c>
      <c r="C4" t="str">
        <f t="shared" si="0"/>
        <v>SValPropagator(X.US.ZSESDDIFF,0)</v>
      </c>
      <c r="D4" s="2">
        <f xml:space="preserve"> RTD("cqg.rtd",,"StudyData",C4, "Bar", "", "Close","W","0",,,,,"T")</f>
        <v>61878</v>
      </c>
    </row>
    <row r="5" spans="1:10" x14ac:dyDescent="0.3">
      <c r="A5" t="s">
        <v>4</v>
      </c>
      <c r="B5" t="str">
        <f>RTD("cqg.rtd", ,"ContractData",A5, "LongDescription",, "T")</f>
        <v>Soybeans Swap Dealers Long</v>
      </c>
      <c r="C5" t="str">
        <f t="shared" si="0"/>
        <v>SValPropagator(X.US.ZSESDLONG,0)</v>
      </c>
      <c r="D5" s="2">
        <f xml:space="preserve"> RTD("cqg.rtd",,"StudyData",C5, "Bar", "", "Close","W","0",,,,,"T")</f>
        <v>111129</v>
      </c>
    </row>
    <row r="6" spans="1:10" x14ac:dyDescent="0.3">
      <c r="A6" t="s">
        <v>5</v>
      </c>
      <c r="B6" t="str">
        <f>RTD("cqg.rtd", ,"ContractData",A6, "LongDescription",, "T")</f>
        <v>Soybeans Producer/Merchant/Processor/User Short</v>
      </c>
      <c r="C6" t="str">
        <f t="shared" si="0"/>
        <v>SValPropagator(X.US.ZSEPMPUSHT,0)</v>
      </c>
      <c r="D6" s="2">
        <f xml:space="preserve"> RTD("cqg.rtd",,"StudyData",C6, "Bar", "", "Close","W","0",,,,,"T")</f>
        <v>456509</v>
      </c>
    </row>
    <row r="7" spans="1:10" x14ac:dyDescent="0.3">
      <c r="A7" t="s">
        <v>6</v>
      </c>
      <c r="B7" t="str">
        <f>RTD("cqg.rtd", ,"ContractData",A7, "LongDescription",, "T")</f>
        <v>Soybeans Producer/Merchant/Processor/User Long/Short Diff</v>
      </c>
      <c r="C7" t="str">
        <f t="shared" si="0"/>
        <v>SValPropagator(X.US.ZSEPMPUDIF,0)</v>
      </c>
      <c r="D7" s="2">
        <f xml:space="preserve"> RTD("cqg.rtd",,"StudyData",C7, "Bar", "", "Close","W","0",,,,,"T")</f>
        <v>-227825</v>
      </c>
    </row>
    <row r="8" spans="1:10" x14ac:dyDescent="0.3">
      <c r="A8" t="s">
        <v>7</v>
      </c>
      <c r="B8" t="str">
        <f>RTD("cqg.rtd", ,"ContractData",A8, "LongDescription",, "T")</f>
        <v>Soybeans Producer/Merchant/Processor/User Long</v>
      </c>
      <c r="C8" t="str">
        <f t="shared" si="0"/>
        <v>SValPropagator(X.US.ZSEPMPULNG,0)</v>
      </c>
      <c r="D8" s="2">
        <f xml:space="preserve"> RTD("cqg.rtd",,"StudyData",C8, "Bar", "", "Close","W","0",,,,,"T")</f>
        <v>228684</v>
      </c>
    </row>
    <row r="9" spans="1:10" x14ac:dyDescent="0.3">
      <c r="A9" t="s">
        <v>8</v>
      </c>
      <c r="B9" t="str">
        <f>RTD("cqg.rtd", ,"ContractData",A9, "LongDescription",, "T")</f>
        <v>Soybeans Other Reportables Spreading</v>
      </c>
      <c r="C9" t="str">
        <f t="shared" si="0"/>
        <v>SValPropagator(X.US.ZSEORSPR,0)</v>
      </c>
      <c r="D9" s="2">
        <f xml:space="preserve"> RTD("cqg.rtd",,"StudyData",C9, "Bar", "", "Close","W","0",,,,,"T")</f>
        <v>33045</v>
      </c>
    </row>
    <row r="10" spans="1:10" x14ac:dyDescent="0.3">
      <c r="A10" t="s">
        <v>9</v>
      </c>
      <c r="B10" t="str">
        <f>RTD("cqg.rtd", ,"ContractData",A10, "LongDescription",, "T")</f>
        <v>Soybeans Other Reportables Short</v>
      </c>
      <c r="C10" t="str">
        <f t="shared" si="0"/>
        <v>SValPropagator(X.US.ZSEORSHT,0)</v>
      </c>
      <c r="D10" s="2">
        <f xml:space="preserve"> RTD("cqg.rtd",,"StudyData",C10, "Bar", "", "Close","W","0",,,,,"T")</f>
        <v>42956</v>
      </c>
    </row>
    <row r="11" spans="1:10" x14ac:dyDescent="0.3">
      <c r="A11" t="s">
        <v>10</v>
      </c>
      <c r="B11" t="str">
        <f>RTD("cqg.rtd", ,"ContractData",A11, "LongDescription",, "T")</f>
        <v>Soybeans Other Reportables Long/Short Diff</v>
      </c>
      <c r="C11" t="str">
        <f t="shared" si="0"/>
        <v>SValPropagator(X.US.ZSEORDIFF,0)</v>
      </c>
      <c r="D11" s="2">
        <f xml:space="preserve"> RTD("cqg.rtd",,"StudyData",C11, "Bar", "", "Close","W","0",,,,,"T")</f>
        <v>100630</v>
      </c>
    </row>
    <row r="12" spans="1:10" x14ac:dyDescent="0.3">
      <c r="A12" t="s">
        <v>11</v>
      </c>
      <c r="B12" t="str">
        <f>RTD("cqg.rtd", ,"ContractData",A12, "LongDescription",, "T")</f>
        <v>Soybeans Other Reportables Long</v>
      </c>
      <c r="C12" t="str">
        <f t="shared" si="0"/>
        <v>SValPropagator(X.US.ZSEORLONG,0)</v>
      </c>
      <c r="D12" s="2">
        <f xml:space="preserve"> RTD("cqg.rtd",,"StudyData",C12, "Bar", "", "Close","W","0",,,,,"T")</f>
        <v>143586</v>
      </c>
    </row>
    <row r="13" spans="1:10" x14ac:dyDescent="0.3">
      <c r="A13" t="s">
        <v>12</v>
      </c>
      <c r="B13" t="str">
        <f>RTD("cqg.rtd", ,"ContractData",A13, "LongDescription",, "T")</f>
        <v>Soybeans Options and Futures Combined Swap Dealers Spreading</v>
      </c>
      <c r="C13" t="str">
        <f t="shared" si="0"/>
        <v>SValPropagator(X.US.ZSEOFSDSPR,0)</v>
      </c>
      <c r="D13" s="2">
        <f xml:space="preserve"> RTD("cqg.rtd",,"StudyData",C13, "Bar", "", "Close","W","0",,,,,"T")</f>
        <v>67680</v>
      </c>
    </row>
    <row r="14" spans="1:10" x14ac:dyDescent="0.3">
      <c r="A14" t="s">
        <v>13</v>
      </c>
      <c r="B14" t="str">
        <f>RTD("cqg.rtd", ,"ContractData",A14, "LongDescription",, "T")</f>
        <v>Soybeans Options and Futures Combined Swap Dealers Short</v>
      </c>
      <c r="C14" t="str">
        <f t="shared" si="0"/>
        <v>SValPropagator(X.US.ZSEOFSDSHT,0)</v>
      </c>
      <c r="D14" s="2">
        <f xml:space="preserve"> RTD("cqg.rtd",,"StudyData",C14, "Bar", "", "Close","W","0",,,,,"T")</f>
        <v>49168</v>
      </c>
    </row>
    <row r="15" spans="1:10" x14ac:dyDescent="0.3">
      <c r="A15" t="s">
        <v>14</v>
      </c>
      <c r="B15" t="str">
        <f>RTD("cqg.rtd", ,"ContractData",A15, "LongDescription",, "T")</f>
        <v>Soybeans Options and Futures Combined Swap Dealers Long/Short Di</v>
      </c>
      <c r="C15" t="str">
        <f t="shared" si="0"/>
        <v>SValPropagator(X.US.ZSEOFSDDIFF,0)</v>
      </c>
      <c r="D15" s="2">
        <f xml:space="preserve"> RTD("cqg.rtd",,"StudyData",C15, "Bar", "", "Close","W","0",,,,,"T")</f>
        <v>78973</v>
      </c>
    </row>
    <row r="16" spans="1:10" x14ac:dyDescent="0.3">
      <c r="A16" t="s">
        <v>15</v>
      </c>
      <c r="B16" t="str">
        <f>RTD("cqg.rtd", ,"ContractData",A16, "LongDescription",, "T")</f>
        <v>Soybeans Options and Futures Combined Swap Dealers Long</v>
      </c>
      <c r="C16" t="str">
        <f t="shared" si="0"/>
        <v>SValPropagator(X.US.ZSEOFSDLONG,0)</v>
      </c>
      <c r="D16" s="2">
        <f xml:space="preserve"> RTD("cqg.rtd",,"StudyData",C16, "Bar", "", "Close","W","0",,,,,"T")</f>
        <v>128141</v>
      </c>
    </row>
    <row r="17" spans="1:4" x14ac:dyDescent="0.3">
      <c r="A17" t="s">
        <v>16</v>
      </c>
      <c r="B17" t="str">
        <f>RTD("cqg.rtd", ,"ContractData",A17, "LongDescription",, "T")</f>
        <v>Soybeans Options and Futures Combined Producer/Merchant/Processo</v>
      </c>
      <c r="C17" t="str">
        <f t="shared" si="0"/>
        <v>SValPropagator(X.US.ZSEOFPMPUSHT,0)</v>
      </c>
      <c r="D17" s="2">
        <f xml:space="preserve"> RTD("cqg.rtd",,"StudyData",C17, "Bar", "", "Close","W","0",,,,,"T")</f>
        <v>488182</v>
      </c>
    </row>
    <row r="18" spans="1:4" x14ac:dyDescent="0.3">
      <c r="A18" t="s">
        <v>17</v>
      </c>
      <c r="B18" t="str">
        <f>RTD("cqg.rtd", ,"ContractData",A18, "LongDescription",, "T")</f>
        <v>Soybeans Options and Futures Combined Producer/Merchant/Processo</v>
      </c>
      <c r="C18" t="str">
        <f t="shared" si="0"/>
        <v>SValPropagator(X.US.ZSEOFPMPUDIFF,0)</v>
      </c>
      <c r="D18" s="2">
        <f xml:space="preserve"> RTD("cqg.rtd",,"StudyData",C18, "Bar", "", "Close","W","0",,,,,"T")</f>
        <v>-156685</v>
      </c>
    </row>
    <row r="19" spans="1:4" x14ac:dyDescent="0.3">
      <c r="A19" t="s">
        <v>18</v>
      </c>
      <c r="B19" t="str">
        <f>RTD("cqg.rtd", ,"ContractData",A19, "LongDescription",, "T")</f>
        <v>Soybeans Options and Futures Combined Producer/Merchant/Processo</v>
      </c>
      <c r="C19" t="str">
        <f t="shared" si="0"/>
        <v>SValPropagator(X.US.ZSEOFPMPULONG,0)</v>
      </c>
      <c r="D19" s="2">
        <f xml:space="preserve"> RTD("cqg.rtd",,"StudyData",C19, "Bar", "", "Close","W","0",,,,,"T")</f>
        <v>331497</v>
      </c>
    </row>
    <row r="20" spans="1:4" x14ac:dyDescent="0.3">
      <c r="A20" t="s">
        <v>19</v>
      </c>
      <c r="B20" t="str">
        <f>RTD("cqg.rtd", ,"ContractData",A20, "LongDescription",, "T")</f>
        <v>Soybeans Options and Futures Combined Other Reportables Spreadin</v>
      </c>
      <c r="C20" t="str">
        <f t="shared" si="0"/>
        <v>SValPropagator(X.US.ZSEOFORSPR,0)</v>
      </c>
      <c r="D20" s="2">
        <f xml:space="preserve"> RTD("cqg.rtd",,"StudyData",C20, "Bar", "", "Close","W","0",,,,,"T")</f>
        <v>317206</v>
      </c>
    </row>
    <row r="21" spans="1:4" x14ac:dyDescent="0.3">
      <c r="A21" t="s">
        <v>20</v>
      </c>
      <c r="B21" t="str">
        <f>RTD("cqg.rtd", ,"ContractData",A21, "LongDescription",, "T")</f>
        <v>Soybeans Options and Futures Combined Other Reportables Short</v>
      </c>
      <c r="C21" t="str">
        <f t="shared" si="0"/>
        <v>SValPropagator(X.US.ZSEOFORSHT,0)</v>
      </c>
      <c r="D21" s="2">
        <f xml:space="preserve"> RTD("cqg.rtd",,"StudyData",C21, "Bar", "", "Close","W","0",,,,,"T")</f>
        <v>38874</v>
      </c>
    </row>
    <row r="22" spans="1:4" x14ac:dyDescent="0.3">
      <c r="A22" t="s">
        <v>21</v>
      </c>
      <c r="B22" t="str">
        <f>RTD("cqg.rtd", ,"ContractData",A22, "LongDescription",, "T")</f>
        <v>Soybeans Options and Futures Combined Other Reportables Long/Sho</v>
      </c>
      <c r="C22" t="str">
        <f t="shared" si="0"/>
        <v>SValPropagator(X.US.ZSEOFORDIFF,0)</v>
      </c>
      <c r="D22" s="2">
        <f xml:space="preserve"> RTD("cqg.rtd",,"StudyData",C22, "Bar", "", "Close","W","0",,,,,"T")</f>
        <v>12754</v>
      </c>
    </row>
    <row r="23" spans="1:4" x14ac:dyDescent="0.3">
      <c r="A23" t="s">
        <v>22</v>
      </c>
      <c r="B23" t="str">
        <f>RTD("cqg.rtd", ,"ContractData",A23, "LongDescription",, "T")</f>
        <v>Soybeans Options and Futures Combined Other Reportables Long</v>
      </c>
      <c r="C23" t="str">
        <f t="shared" si="0"/>
        <v>SValPropagator(X.US.ZSEOFORLONG,0)</v>
      </c>
      <c r="D23" s="2">
        <f xml:space="preserve"> RTD("cqg.rtd",,"StudyData",C23, "Bar", "", "Close","W","0",,,,,"T")</f>
        <v>51628</v>
      </c>
    </row>
    <row r="24" spans="1:4" x14ac:dyDescent="0.3">
      <c r="A24" t="s">
        <v>23</v>
      </c>
      <c r="B24" t="str">
        <f>RTD("cqg.rtd", ,"ContractData",A24, "LongDescription",, "T")</f>
        <v>Soybeans Options and Futures Combined Nonreportable Short</v>
      </c>
      <c r="C24" t="str">
        <f t="shared" si="0"/>
        <v>SValPropagator(X.US.ZSEOFNRSHT,0)</v>
      </c>
      <c r="D24" s="2">
        <f xml:space="preserve"> RTD("cqg.rtd",,"StudyData",C24, "Bar", "", "Close","W","0",,,,,"T")</f>
        <v>80693</v>
      </c>
    </row>
    <row r="25" spans="1:4" x14ac:dyDescent="0.3">
      <c r="A25" t="s">
        <v>24</v>
      </c>
      <c r="B25" t="str">
        <f>RTD("cqg.rtd", ,"ContractData",A25, "LongDescription",, "T")</f>
        <v>Soybeans Options and Futures Combined Nonreportable Long/Short D</v>
      </c>
      <c r="C25" t="str">
        <f t="shared" si="0"/>
        <v>SValPropagator(X.US.ZSEOFNRDIFF,0)</v>
      </c>
      <c r="D25" s="2">
        <f xml:space="preserve"> RTD("cqg.rtd",,"StudyData",C25, "Bar", "", "Close","W","0",,,,,"T")</f>
        <v>-15348</v>
      </c>
    </row>
    <row r="26" spans="1:4" x14ac:dyDescent="0.3">
      <c r="A26" t="s">
        <v>25</v>
      </c>
      <c r="B26" t="str">
        <f>RTD("cqg.rtd", ,"ContractData",A26, "LongDescription",, "T")</f>
        <v>Soybeans Options and Futures Combined Nonreportable Long</v>
      </c>
      <c r="C26" t="str">
        <f t="shared" si="0"/>
        <v>SValPropagator(X.US.ZSEOFNRLONG,0)</v>
      </c>
      <c r="D26" s="2">
        <f xml:space="preserve"> RTD("cqg.rtd",,"StudyData",C26, "Bar", "", "Close","W","0",,,,,"T")</f>
        <v>65345</v>
      </c>
    </row>
    <row r="27" spans="1:4" x14ac:dyDescent="0.3">
      <c r="A27" t="s">
        <v>26</v>
      </c>
      <c r="B27" t="str">
        <f>RTD("cqg.rtd", ,"ContractData",A27, "LongDescription",, "T")</f>
        <v>Soybeans Options and Futures Combined Managed Money Spreading</v>
      </c>
      <c r="C27" t="str">
        <f t="shared" si="0"/>
        <v>SValPropagator(X.US.ZSEOFMMSPR,0)</v>
      </c>
      <c r="D27" s="2">
        <f xml:space="preserve"> RTD("cqg.rtd",,"StudyData",C27, "Bar", "", "Close","W","0",,,,,"T")</f>
        <v>89534</v>
      </c>
    </row>
    <row r="28" spans="1:4" x14ac:dyDescent="0.3">
      <c r="A28" t="s">
        <v>27</v>
      </c>
      <c r="B28" t="str">
        <f>RTD("cqg.rtd", ,"ContractData",A28, "LongDescription",, "T")</f>
        <v>Soybeans Options and Futures Combined Managed Money Short</v>
      </c>
      <c r="C28" t="str">
        <f t="shared" si="0"/>
        <v>SValPropagator(X.US.ZSEOFMMSHT,0)</v>
      </c>
      <c r="D28" s="2">
        <f xml:space="preserve"> RTD("cqg.rtd",,"StudyData",C28, "Bar", "", "Close","W","0",,,,,"T")</f>
        <v>13672</v>
      </c>
    </row>
    <row r="29" spans="1:4" x14ac:dyDescent="0.3">
      <c r="A29" t="s">
        <v>28</v>
      </c>
      <c r="B29" t="str">
        <f>RTD("cqg.rtd", ,"ContractData",A29, "LongDescription",, "T")</f>
        <v>Soybeans Options and Futures Combined Managed Money Long/Short D</v>
      </c>
      <c r="C29" t="str">
        <f t="shared" si="0"/>
        <v>SValPropagator(X.US.ZSEOFMMDIFF,0)</v>
      </c>
      <c r="D29" s="2">
        <f xml:space="preserve"> RTD("cqg.rtd",,"StudyData",C29, "Bar", "", "Close","W","0",,,,,"T")</f>
        <v>80304</v>
      </c>
    </row>
    <row r="30" spans="1:4" x14ac:dyDescent="0.3">
      <c r="A30" t="s">
        <v>29</v>
      </c>
      <c r="B30" t="str">
        <f>RTD("cqg.rtd", ,"ContractData",A30, "LongDescription",, "T")</f>
        <v>Soybeans Options and Futures Combined Managed Money Long</v>
      </c>
      <c r="C30" t="str">
        <f t="shared" si="0"/>
        <v>SValPropagator(X.US.ZSEOFMMLONG,0)</v>
      </c>
      <c r="D30" s="2">
        <f xml:space="preserve"> RTD("cqg.rtd",,"StudyData",C30, "Bar", "", "Close","W","0",,,,,"T")</f>
        <v>93976</v>
      </c>
    </row>
    <row r="31" spans="1:4" x14ac:dyDescent="0.3">
      <c r="A31" t="s">
        <v>30</v>
      </c>
      <c r="B31" t="str">
        <f>RTD("cqg.rtd", ,"ContractData",A31, "LongDescription",, "T")</f>
        <v>Soybeans Nonreportable Short</v>
      </c>
      <c r="C31" t="str">
        <f t="shared" si="0"/>
        <v>SValPropagator(X.US.ZSEDNRSHT,0)</v>
      </c>
      <c r="D31" s="2">
        <f xml:space="preserve"> RTD("cqg.rtd",,"StudyData",C31, "Bar", "", "Close","W","0",,,,,"T")</f>
        <v>66735</v>
      </c>
    </row>
    <row r="32" spans="1:4" x14ac:dyDescent="0.3">
      <c r="A32" t="s">
        <v>31</v>
      </c>
      <c r="B32" t="str">
        <f>RTD("cqg.rtd", ,"ContractData",A32, "LongDescription",, "T")</f>
        <v>Soybeans Nonreportable Long/Short Diff</v>
      </c>
      <c r="C32" t="str">
        <f t="shared" si="0"/>
        <v>SValPropagator(X.US.ZSEDNRDIFF,0)</v>
      </c>
      <c r="D32" s="2">
        <f xml:space="preserve"> RTD("cqg.rtd",,"StudyData",C32, "Bar", "", "Close","W","0",,,,,"T")</f>
        <v>-15001</v>
      </c>
    </row>
    <row r="33" spans="1:4" x14ac:dyDescent="0.3">
      <c r="A33" t="s">
        <v>32</v>
      </c>
      <c r="B33" t="str">
        <f>RTD("cqg.rtd", ,"ContractData",A33, "LongDescription",, "T")</f>
        <v>Soybeans Nonreportable Long</v>
      </c>
      <c r="C33" t="str">
        <f t="shared" si="0"/>
        <v>SValPropagator(X.US.ZSEDNRLONG,0)</v>
      </c>
      <c r="D33" s="2">
        <f xml:space="preserve"> RTD("cqg.rtd",,"StudyData",C33, "Bar", "", "Close","W","0",,,,,"T")</f>
        <v>51734</v>
      </c>
    </row>
    <row r="34" spans="1:4" x14ac:dyDescent="0.3">
      <c r="A34" t="s">
        <v>33</v>
      </c>
      <c r="B34" t="str">
        <f>RTD("cqg.rtd", ,"ContractData",A34, "LongDescription",, "T")</f>
        <v>Soybeans Managed Money Spreading</v>
      </c>
      <c r="C34" t="str">
        <f t="shared" si="0"/>
        <v>SValPropagator(X.US.ZSEMMSPR,0)</v>
      </c>
      <c r="D34" s="2">
        <f xml:space="preserve"> RTD("cqg.rtd",,"StudyData",C34, "Bar", "", "Close","W","0",,,,,"T")</f>
        <v>67477</v>
      </c>
    </row>
    <row r="35" spans="1:4" x14ac:dyDescent="0.3">
      <c r="A35" t="s">
        <v>34</v>
      </c>
      <c r="B35" t="str">
        <f>RTD("cqg.rtd", ,"ContractData",A35, "LongDescription",, "T")</f>
        <v>Soybeans Managed Money Short</v>
      </c>
      <c r="C35" t="str">
        <f t="shared" si="0"/>
        <v>SValPropagator(X.US.ZSEMMSHT,0)</v>
      </c>
      <c r="D35" s="2">
        <f xml:space="preserve"> RTD("cqg.rtd",,"StudyData",C35, "Bar", "", "Close","W","0",,,,,"T")</f>
        <v>15072</v>
      </c>
    </row>
    <row r="36" spans="1:4" x14ac:dyDescent="0.3">
      <c r="A36" t="s">
        <v>35</v>
      </c>
      <c r="B36" t="str">
        <f>RTD("cqg.rtd", ,"ContractData",A36, "LongDescription",, "T")</f>
        <v>Soybeans Managed Money Long/Short Diff</v>
      </c>
      <c r="C36" t="str">
        <f t="shared" si="0"/>
        <v>SValPropagator(X.US.ZSEMMDIFF,0)</v>
      </c>
      <c r="D36" s="2">
        <f xml:space="preserve"> RTD("cqg.rtd",,"StudyData",C36, "Bar", "", "Close","W","0",,,,,"T")</f>
        <v>80318</v>
      </c>
    </row>
    <row r="37" spans="1:4" x14ac:dyDescent="0.3">
      <c r="A37" t="s">
        <v>36</v>
      </c>
      <c r="B37" t="str">
        <f>RTD("cqg.rtd", ,"ContractData",A37, "LongDescription",, "T")</f>
        <v>Soybeans Managed Money Long</v>
      </c>
      <c r="C37" t="str">
        <f t="shared" si="0"/>
        <v>SValPropagator(X.US.ZSEMMLONG,0)</v>
      </c>
      <c r="D37" s="2">
        <f xml:space="preserve"> RTD("cqg.rtd",,"StudyData",C37, "Bar", "", "Close","W","0",,,,,"T")</f>
        <v>95390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2021-06-28T17:02:44Z</dcterms:created>
  <dcterms:modified xsi:type="dcterms:W3CDTF">2021-06-29T23:34:24Z</dcterms:modified>
</cp:coreProperties>
</file>