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22" i="1" l="1"/>
  <c r="D118" i="1"/>
  <c r="D86" i="1"/>
  <c r="D54" i="1"/>
  <c r="D22" i="1"/>
  <c r="D60" i="1"/>
  <c r="C91" i="1"/>
  <c r="C110" i="1"/>
  <c r="C78" i="1"/>
  <c r="C46" i="1"/>
  <c r="C14" i="1"/>
  <c r="D32" i="1"/>
  <c r="C87" i="1"/>
  <c r="D109" i="1"/>
  <c r="D77" i="1"/>
  <c r="D45" i="1"/>
  <c r="D13" i="1"/>
  <c r="D36" i="1"/>
  <c r="C95" i="1"/>
  <c r="C109" i="1"/>
  <c r="C77" i="1"/>
  <c r="C45" i="1"/>
  <c r="C13" i="1"/>
  <c r="D40" i="1"/>
  <c r="C71" i="1"/>
  <c r="C104" i="1"/>
  <c r="C72" i="1"/>
  <c r="C40" i="1"/>
  <c r="C8" i="1"/>
  <c r="D95" i="1"/>
  <c r="C111" i="1"/>
  <c r="D2" i="1"/>
  <c r="B74" i="1"/>
  <c r="B105" i="1"/>
  <c r="B80" i="1"/>
  <c r="B16" i="1"/>
  <c r="B76" i="1"/>
  <c r="B79" i="1"/>
  <c r="B15" i="1"/>
  <c r="B84" i="1"/>
  <c r="B94" i="1"/>
  <c r="B30" i="1"/>
  <c r="B5" i="1"/>
  <c r="B107" i="1"/>
  <c r="B43" i="1"/>
  <c r="B113" i="1"/>
  <c r="B33" i="1"/>
  <c r="B66" i="1"/>
  <c r="B41" i="1"/>
  <c r="B72" i="1"/>
  <c r="B8" i="1"/>
  <c r="B52" i="1"/>
  <c r="B71" i="1"/>
  <c r="B7" i="1"/>
  <c r="B68" i="1"/>
  <c r="B86" i="1"/>
  <c r="B22" i="1"/>
  <c r="B100" i="1"/>
  <c r="B99" i="1"/>
  <c r="B35" i="1"/>
  <c r="B97" i="1"/>
  <c r="B25" i="1"/>
  <c r="D37" i="1"/>
  <c r="D5" i="1"/>
  <c r="C59" i="1"/>
  <c r="C101" i="1"/>
  <c r="C69" i="1"/>
  <c r="C5" i="1"/>
  <c r="C35" i="1"/>
  <c r="C64" i="1"/>
  <c r="D119" i="1"/>
  <c r="C83" i="1"/>
  <c r="B58" i="1"/>
  <c r="B64" i="1"/>
  <c r="B28" i="1"/>
  <c r="B109" i="1"/>
  <c r="B78" i="1"/>
  <c r="B60" i="1"/>
  <c r="B91" i="1"/>
  <c r="B89" i="1"/>
  <c r="C88" i="1"/>
  <c r="C43" i="1"/>
  <c r="B48" i="1"/>
  <c r="B47" i="1"/>
  <c r="B62" i="1"/>
  <c r="B75" i="1"/>
  <c r="D66" i="1"/>
  <c r="C122" i="1"/>
  <c r="C26" i="1"/>
  <c r="D121" i="1"/>
  <c r="D25" i="1"/>
  <c r="C121" i="1"/>
  <c r="C89" i="1"/>
  <c r="D76" i="1"/>
  <c r="C84" i="1"/>
  <c r="D51" i="1"/>
  <c r="B34" i="1"/>
  <c r="B21" i="1"/>
  <c r="B39" i="1"/>
  <c r="B54" i="1"/>
  <c r="B67" i="1"/>
  <c r="C17" i="1"/>
  <c r="C76" i="1"/>
  <c r="D99" i="1"/>
  <c r="B82" i="1"/>
  <c r="B88" i="1"/>
  <c r="B87" i="1"/>
  <c r="B102" i="1"/>
  <c r="B115" i="1"/>
  <c r="B49" i="1"/>
  <c r="D114" i="1"/>
  <c r="D82" i="1"/>
  <c r="D50" i="1"/>
  <c r="D18" i="1"/>
  <c r="D44" i="1"/>
  <c r="C75" i="1"/>
  <c r="C106" i="1"/>
  <c r="C74" i="1"/>
  <c r="C42" i="1"/>
  <c r="C10" i="1"/>
  <c r="D16" i="1"/>
  <c r="C67" i="1"/>
  <c r="D105" i="1"/>
  <c r="D73" i="1"/>
  <c r="D41" i="1"/>
  <c r="D9" i="1"/>
  <c r="D20" i="1"/>
  <c r="C79" i="1"/>
  <c r="C105" i="1"/>
  <c r="C73" i="1"/>
  <c r="C41" i="1"/>
  <c r="C9" i="1"/>
  <c r="D24" i="1"/>
  <c r="C47" i="1"/>
  <c r="C100" i="1"/>
  <c r="C68" i="1"/>
  <c r="C36" i="1"/>
  <c r="C4" i="1"/>
  <c r="D91" i="1"/>
  <c r="C99" i="1"/>
  <c r="F2" i="1"/>
  <c r="D4" i="1"/>
  <c r="C37" i="1"/>
  <c r="D8" i="1"/>
  <c r="C96" i="1"/>
  <c r="C32" i="1"/>
  <c r="D87" i="1"/>
  <c r="B122" i="1"/>
  <c r="B17" i="1"/>
  <c r="B101" i="1"/>
  <c r="B63" i="1"/>
  <c r="B44" i="1"/>
  <c r="B14" i="1"/>
  <c r="B27" i="1"/>
  <c r="B2" i="1"/>
  <c r="C56" i="1"/>
  <c r="D63" i="1"/>
  <c r="B112" i="1"/>
  <c r="B111" i="1"/>
  <c r="B9" i="1"/>
  <c r="B117" i="1"/>
  <c r="B11" i="1"/>
  <c r="D34" i="1"/>
  <c r="C90" i="1"/>
  <c r="D80" i="1"/>
  <c r="D89" i="1"/>
  <c r="D31" i="1"/>
  <c r="C25" i="1"/>
  <c r="C116" i="1"/>
  <c r="C20" i="1"/>
  <c r="C19" i="1"/>
  <c r="B40" i="1"/>
  <c r="B37" i="1"/>
  <c r="B77" i="1"/>
  <c r="B3" i="1"/>
  <c r="D52" i="1"/>
  <c r="C44" i="1"/>
  <c r="D11" i="1"/>
  <c r="B18" i="1"/>
  <c r="B92" i="1"/>
  <c r="B108" i="1"/>
  <c r="B29" i="1"/>
  <c r="B121" i="1"/>
  <c r="D110" i="1"/>
  <c r="D78" i="1"/>
  <c r="D46" i="1"/>
  <c r="D14" i="1"/>
  <c r="D28" i="1"/>
  <c r="C55" i="1"/>
  <c r="C102" i="1"/>
  <c r="C70" i="1"/>
  <c r="C38" i="1"/>
  <c r="C6" i="1"/>
  <c r="D83" i="1"/>
  <c r="C51" i="1"/>
  <c r="D101" i="1"/>
  <c r="D69" i="1"/>
  <c r="D106" i="1"/>
  <c r="D74" i="1"/>
  <c r="D42" i="1"/>
  <c r="D10" i="1"/>
  <c r="D12" i="1"/>
  <c r="C31" i="1"/>
  <c r="C98" i="1"/>
  <c r="C66" i="1"/>
  <c r="C34" i="1"/>
  <c r="D112" i="1"/>
  <c r="D59" i="1"/>
  <c r="C27" i="1"/>
  <c r="D97" i="1"/>
  <c r="D65" i="1"/>
  <c r="D33" i="1"/>
  <c r="D116" i="1"/>
  <c r="D67" i="1"/>
  <c r="C39" i="1"/>
  <c r="C97" i="1"/>
  <c r="C65" i="1"/>
  <c r="C33" i="1"/>
  <c r="D120" i="1"/>
  <c r="D71" i="1"/>
  <c r="C15" i="1"/>
  <c r="C92" i="1"/>
  <c r="C60" i="1"/>
  <c r="C28" i="1"/>
  <c r="D115" i="1"/>
  <c r="D75" i="1"/>
  <c r="C63" i="1"/>
  <c r="B114" i="1"/>
  <c r="B50" i="1"/>
  <c r="B120" i="1"/>
  <c r="B56" i="1"/>
  <c r="B85" i="1"/>
  <c r="B119" i="1"/>
  <c r="B55" i="1"/>
  <c r="B93" i="1"/>
  <c r="B20" i="1"/>
  <c r="B70" i="1"/>
  <c r="B6" i="1"/>
  <c r="B36" i="1"/>
  <c r="B83" i="1"/>
  <c r="B19" i="1"/>
  <c r="B81" i="1"/>
  <c r="D70" i="1"/>
  <c r="D38" i="1"/>
  <c r="D6" i="1"/>
  <c r="D79" i="1"/>
  <c r="C7" i="1"/>
  <c r="C94" i="1"/>
  <c r="C62" i="1"/>
  <c r="C30" i="1"/>
  <c r="D92" i="1"/>
  <c r="D39" i="1"/>
  <c r="C11" i="1"/>
  <c r="D93" i="1"/>
  <c r="D61" i="1"/>
  <c r="D29" i="1"/>
  <c r="D104" i="1"/>
  <c r="D43" i="1"/>
  <c r="C23" i="1"/>
  <c r="C93" i="1"/>
  <c r="C61" i="1"/>
  <c r="C29" i="1"/>
  <c r="D96" i="1"/>
  <c r="D55" i="1"/>
  <c r="C120" i="1"/>
  <c r="C24" i="1"/>
  <c r="D111" i="1"/>
  <c r="B106" i="1"/>
  <c r="B42" i="1"/>
  <c r="B61" i="1"/>
  <c r="B69" i="1"/>
  <c r="B4" i="1"/>
  <c r="B73" i="1"/>
  <c r="D108" i="1"/>
  <c r="D47" i="1"/>
  <c r="C58" i="1"/>
  <c r="D19" i="1"/>
  <c r="D57" i="1"/>
  <c r="D88" i="1"/>
  <c r="C57" i="1"/>
  <c r="D35" i="1"/>
  <c r="C52" i="1"/>
  <c r="D107" i="1"/>
  <c r="B98" i="1"/>
  <c r="B104" i="1"/>
  <c r="B103" i="1"/>
  <c r="B118" i="1"/>
  <c r="B45" i="1"/>
  <c r="B65" i="1"/>
  <c r="C107" i="1"/>
  <c r="C108" i="1"/>
  <c r="C12" i="1"/>
  <c r="C2" i="1"/>
  <c r="B24" i="1"/>
  <c r="B23" i="1"/>
  <c r="B38" i="1"/>
  <c r="B51" i="1"/>
  <c r="D102" i="1"/>
  <c r="D98" i="1"/>
  <c r="D94" i="1"/>
  <c r="D62" i="1"/>
  <c r="D30" i="1"/>
  <c r="D100" i="1"/>
  <c r="D23" i="1"/>
  <c r="C118" i="1"/>
  <c r="C86" i="1"/>
  <c r="C54" i="1"/>
  <c r="C22" i="1"/>
  <c r="D64" i="1"/>
  <c r="D3" i="1"/>
  <c r="D117" i="1"/>
  <c r="D85" i="1"/>
  <c r="D53" i="1"/>
  <c r="D21" i="1"/>
  <c r="D72" i="1"/>
  <c r="D7" i="1"/>
  <c r="C117" i="1"/>
  <c r="C85" i="1"/>
  <c r="C53" i="1"/>
  <c r="C21" i="1"/>
  <c r="D68" i="1"/>
  <c r="D15" i="1"/>
  <c r="C112" i="1"/>
  <c r="C80" i="1"/>
  <c r="C48" i="1"/>
  <c r="C16" i="1"/>
  <c r="D103" i="1"/>
  <c r="D27" i="1"/>
  <c r="C3" i="1"/>
  <c r="B90" i="1"/>
  <c r="B26" i="1"/>
  <c r="B96" i="1"/>
  <c r="B32" i="1"/>
  <c r="B116" i="1"/>
  <c r="B95" i="1"/>
  <c r="B31" i="1"/>
  <c r="B13" i="1"/>
  <c r="B110" i="1"/>
  <c r="B46" i="1"/>
  <c r="B53" i="1"/>
  <c r="B12" i="1"/>
  <c r="B59" i="1"/>
  <c r="B10" i="1"/>
  <c r="B57" i="1"/>
  <c r="D90" i="1"/>
  <c r="D58" i="1"/>
  <c r="D26" i="1"/>
  <c r="D84" i="1"/>
  <c r="C119" i="1"/>
  <c r="C114" i="1"/>
  <c r="C82" i="1"/>
  <c r="C50" i="1"/>
  <c r="C18" i="1"/>
  <c r="D48" i="1"/>
  <c r="C103" i="1"/>
  <c r="D113" i="1"/>
  <c r="D81" i="1"/>
  <c r="D49" i="1"/>
  <c r="D17" i="1"/>
  <c r="D56" i="1"/>
  <c r="C115" i="1"/>
  <c r="C113" i="1"/>
  <c r="C81" i="1"/>
  <c r="C49" i="1"/>
</calcChain>
</file>

<file path=xl/sharedStrings.xml><?xml version="1.0" encoding="utf-8"?>
<sst xmlns="http://schemas.openxmlformats.org/spreadsheetml/2006/main" count="125" uniqueCount="125">
  <si>
    <t>CTECITNCSHT</t>
  </si>
  <si>
    <t>CTECITNCSPR</t>
  </si>
  <si>
    <t>CTECITNRDIFF</t>
  </si>
  <si>
    <t>CTECITNRLONG</t>
  </si>
  <si>
    <t>CTECITNRSHT</t>
  </si>
  <si>
    <t>CTECITOI</t>
  </si>
  <si>
    <t>CTECITTLDIFF</t>
  </si>
  <si>
    <t>CTECITTLLONG</t>
  </si>
  <si>
    <t>CTECITTLSHT</t>
  </si>
  <si>
    <t>GFCITCMDIFF</t>
  </si>
  <si>
    <t>GFCITCMLONG</t>
  </si>
  <si>
    <t>GFCITCMSHT</t>
  </si>
  <si>
    <t>GFCITITDIFF</t>
  </si>
  <si>
    <t>GFCITITLONG</t>
  </si>
  <si>
    <t>GFCITITSHT</t>
  </si>
  <si>
    <t>GFCITNCDIFF</t>
  </si>
  <si>
    <t>GFCITNCLONG</t>
  </si>
  <si>
    <t>GFCITNCSHT</t>
  </si>
  <si>
    <t>GFCITNCSPR</t>
  </si>
  <si>
    <t>GFCITNRDIFF</t>
  </si>
  <si>
    <t>GFCITNRLONG</t>
  </si>
  <si>
    <t>GFCITNRSHT</t>
  </si>
  <si>
    <t>GFCITOI</t>
  </si>
  <si>
    <t>GFCITTLDIFF</t>
  </si>
  <si>
    <t>GFCITTLLONG</t>
  </si>
  <si>
    <t>GFCITTLSHT</t>
  </si>
  <si>
    <t>GLECITCMDIFF</t>
  </si>
  <si>
    <t>GLECITCMLONG</t>
  </si>
  <si>
    <t>GLECITCMSHT</t>
  </si>
  <si>
    <t>GLECITITDIFF</t>
  </si>
  <si>
    <t>GLECITITLONG</t>
  </si>
  <si>
    <t>HECITOI</t>
  </si>
  <si>
    <t>HECITTLDIFF</t>
  </si>
  <si>
    <t>HECITTLLONG</t>
  </si>
  <si>
    <t>HECITTLSHT</t>
  </si>
  <si>
    <t>KCECITCMDIFF</t>
  </si>
  <si>
    <t>KCECITCMLONG</t>
  </si>
  <si>
    <t>KCECITCMSHT</t>
  </si>
  <si>
    <t>KCECITITDIFF</t>
  </si>
  <si>
    <t>KCECITITLONG</t>
  </si>
  <si>
    <t>KCECITITSHT</t>
  </si>
  <si>
    <t>KCECITNCDIFF</t>
  </si>
  <si>
    <t>KCECITNCLONG</t>
  </si>
  <si>
    <t>KCECITNCSHT</t>
  </si>
  <si>
    <t>KCECITNCSPR</t>
  </si>
  <si>
    <t>KCECITNRDIFF</t>
  </si>
  <si>
    <t>KCECITNRLONG</t>
  </si>
  <si>
    <t>KCECITNRSHT</t>
  </si>
  <si>
    <t>KCECITOI</t>
  </si>
  <si>
    <t>KCECITTLDIFF</t>
  </si>
  <si>
    <t>KCECITTLLONG</t>
  </si>
  <si>
    <t>KCECITTLSHT</t>
  </si>
  <si>
    <t>KWECITCMDIFF</t>
  </si>
  <si>
    <t>KWECITCMLONG</t>
  </si>
  <si>
    <t>KWECITCMSHT</t>
  </si>
  <si>
    <t>KWECITITDIFF</t>
  </si>
  <si>
    <t>KWECITITLONG</t>
  </si>
  <si>
    <t>KWECITITSHT</t>
  </si>
  <si>
    <t>KWECITNCDIFF</t>
  </si>
  <si>
    <t>KWECITNCLONG</t>
  </si>
  <si>
    <t>KWECITNCSHT</t>
  </si>
  <si>
    <t>KWECITNCSPR</t>
  </si>
  <si>
    <t>ZCECITCMLONG</t>
  </si>
  <si>
    <t>ZCECITCMSHT</t>
  </si>
  <si>
    <t>ZCECITITDIFF</t>
  </si>
  <si>
    <t>ZCECITITLONG</t>
  </si>
  <si>
    <t>ZCECITITSHT</t>
  </si>
  <si>
    <t>ZCECITNCDIFF</t>
  </si>
  <si>
    <t>ZCECITNCLONG</t>
  </si>
  <si>
    <t>ZCECITNCSHT</t>
  </si>
  <si>
    <t>ZCECITNCSPR</t>
  </si>
  <si>
    <t>ZCECITNRDIFF</t>
  </si>
  <si>
    <t>ZCECITNRLONG</t>
  </si>
  <si>
    <t>ZCECITNRSHT</t>
  </si>
  <si>
    <t>ZCECITOI</t>
  </si>
  <si>
    <t>ZCECITTLDIFF</t>
  </si>
  <si>
    <t>ZCECITTLLONG</t>
  </si>
  <si>
    <t>ZCECITTLSHT</t>
  </si>
  <si>
    <t>ZLECITCMDIFF</t>
  </si>
  <si>
    <t>ZLECITCMLONG</t>
  </si>
  <si>
    <t>ZLECITCMSHT</t>
  </si>
  <si>
    <t>ZLECITITDIFF</t>
  </si>
  <si>
    <t>ZLECITITLONG</t>
  </si>
  <si>
    <t>ZLECITITSHT</t>
  </si>
  <si>
    <t>ZLECITNCDIFF</t>
  </si>
  <si>
    <t>ZLECITNCLONG</t>
  </si>
  <si>
    <t>ZLECITNCSHT</t>
  </si>
  <si>
    <t>ZLECITNCSPR</t>
  </si>
  <si>
    <t>ZLECITNRDIFF</t>
  </si>
  <si>
    <t>ZLECITNRLONG</t>
  </si>
  <si>
    <t>ZLECITNRSHT</t>
  </si>
  <si>
    <t>ZLECITOI</t>
  </si>
  <si>
    <t>ZLECITTLDIFF</t>
  </si>
  <si>
    <t>ZSECITNCDIFF</t>
  </si>
  <si>
    <t>ZSECITNCLONG</t>
  </si>
  <si>
    <t>ZSECITNCSHT</t>
  </si>
  <si>
    <t>ZSECITNCSPR</t>
  </si>
  <si>
    <t>ZSECITNRDIFF</t>
  </si>
  <si>
    <t>ZSECITNRLONG</t>
  </si>
  <si>
    <t>ZSECITNRSHT</t>
  </si>
  <si>
    <t>ZSECITOI</t>
  </si>
  <si>
    <t>ZSECITTLDIFF</t>
  </si>
  <si>
    <t>ZSECITTLLONG</t>
  </si>
  <si>
    <t>ZSECITTLSHT</t>
  </si>
  <si>
    <t>ZWACITCMDIFF</t>
  </si>
  <si>
    <t>ZWACITCMLONG</t>
  </si>
  <si>
    <t>ZWACITCMSHT</t>
  </si>
  <si>
    <t>ZWACITITDIFF</t>
  </si>
  <si>
    <t>ZWACITITLONG</t>
  </si>
  <si>
    <t>ZWACITITSHT</t>
  </si>
  <si>
    <t>ZWACITNCDIFF</t>
  </si>
  <si>
    <t>ZWACITNCLONG</t>
  </si>
  <si>
    <t>ZWACITNCSHT</t>
  </si>
  <si>
    <t>ZWACITNCSPR</t>
  </si>
  <si>
    <t>ZWACITNRDIFF</t>
  </si>
  <si>
    <t>ZWACITNRLONG</t>
  </si>
  <si>
    <t>ZWACITNRSHT</t>
  </si>
  <si>
    <t>ZWACITOI</t>
  </si>
  <si>
    <t>ZWACITTLDIFF</t>
  </si>
  <si>
    <t>ZWACITTLLONG</t>
  </si>
  <si>
    <t>ZWACITTLSHT</t>
  </si>
  <si>
    <t>Symbol</t>
  </si>
  <si>
    <t>Description</t>
  </si>
  <si>
    <t>This Week</t>
  </si>
  <si>
    <t>Last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</si>
</sst>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Wheat CIT Open Interest</v>
        <stp/>
        <stp>ContractData</stp>
        <stp>ZWACITOI</stp>
        <stp>LongDescription</stp>
        <stp/>
        <stp>T</stp>
        <tr r="B119" s="1"/>
      </tp>
      <tp t="s">
        <v>Soybeans CIT Open Interest</v>
        <stp/>
        <stp>ContractData</stp>
        <stp>ZSECITOI</stp>
        <stp>LongDescription</stp>
        <stp/>
        <stp>T</stp>
        <tr r="B102" s="1"/>
      </tp>
      <tp t="s">
        <v>Corn CIT Open Interest</v>
        <stp/>
        <stp>ContractData</stp>
        <stp>ZCECITOI</stp>
        <stp>LongDescription</stp>
        <stp/>
        <stp>T</stp>
        <tr r="B76" s="1"/>
      </tp>
      <tp t="s">
        <v>Soybean Oil CIT Open Interest</v>
        <stp/>
        <stp>ContractData</stp>
        <stp>ZLECITOI</stp>
        <stp>LongDescription</stp>
        <stp/>
        <stp>T</stp>
        <tr r="B93" s="1"/>
      </tp>
      <tp t="s">
        <v>Feeder Cattle CIT Commercial Long</v>
        <stp/>
        <stp>ContractData</stp>
        <stp>GFCITCMLONG</stp>
        <stp>LongDescription</stp>
        <stp/>
        <stp>T</stp>
        <tr r="B12" s="1"/>
      </tp>
      <tp t="s">
        <v>Feeder Cattle CIT Index Traders Long</v>
        <stp/>
        <stp>ContractData</stp>
        <stp>GFCITITLONG</stp>
        <stp>LongDescription</stp>
        <stp/>
        <stp>T</stp>
        <tr r="B15" s="1"/>
      </tp>
      <tp t="s">
        <v>Feeder Cattle CIT Nonreportable Long</v>
        <stp/>
        <stp>ContractData</stp>
        <stp>GFCITNRLONG</stp>
        <stp>LongDescription</stp>
        <stp/>
        <stp>T</stp>
        <tr r="B22" s="1"/>
      </tp>
      <tp t="s">
        <v>Feeder Cattle CIT Non-Commercial Long</v>
        <stp/>
        <stp>ContractData</stp>
        <stp>GFCITNCLONG</stp>
        <stp>LongDescription</stp>
        <stp/>
        <stp>T</stp>
        <tr r="B18" s="1"/>
      </tp>
      <tp t="s">
        <v>Feeder Cattle CIT Total Long</v>
        <stp/>
        <stp>ContractData</stp>
        <stp>GFCITTLLONG</stp>
        <stp>LongDescription</stp>
        <stp/>
        <stp>T</stp>
        <tr r="B26" s="1"/>
      </tp>
      <tp t="s">
        <v>Lean Hogs CIT Total Long</v>
        <stp/>
        <stp>ContractData</stp>
        <stp>HECITTLLONG</stp>
        <stp>LongDescription</stp>
        <stp/>
        <stp>T</stp>
        <tr r="B35" s="1"/>
      </tp>
      <tp t="s">
        <v>Feeder Cattle CIT Non-Commercial Short</v>
        <stp/>
        <stp>ContractData</stp>
        <stp>GFCITNCSHT</stp>
        <stp>LongDescription</stp>
        <stp/>
        <stp>T</stp>
        <tr r="B19" s="1"/>
      </tp>
      <tp t="s">
        <v>Feeder Cattle CIT Non-Commercial Spreading</v>
        <stp/>
        <stp>ContractData</stp>
        <stp>GFCITNCSPR</stp>
        <stp>LongDescription</stp>
        <stp/>
        <stp>T</stp>
        <tr r="B20" s="1"/>
      </tp>
      <tp t="s">
        <v>Cotton CIT Non-Commercial Short</v>
        <stp/>
        <stp>ContractData</stp>
        <stp>CTECITNCSHT</stp>
        <stp>LongDescription</stp>
        <stp/>
        <stp>T</stp>
        <tr r="B2" s="1"/>
      </tp>
      <tp t="s">
        <v>Cotton CIT Non-Commercial Spreading</v>
        <stp/>
        <stp>ContractData</stp>
        <stp>CTECITNCSPR</stp>
        <stp>LongDescription</stp>
        <stp/>
        <stp>T</stp>
        <tr r="B3" s="1"/>
      </tp>
      <tp t="s">
        <v>KC Wheat CIT Non-Commercial Short</v>
        <stp/>
        <stp>ContractData</stp>
        <stp>KWECITNCSHT</stp>
        <stp>LongDescription</stp>
        <stp/>
        <stp>T</stp>
        <tr r="B62" s="1"/>
      </tp>
      <tp t="s">
        <v>Coffee CIT Non-Commercial Spreading</v>
        <stp/>
        <stp>ContractData</stp>
        <stp>KCECITNCSPR</stp>
        <stp>LongDescription</stp>
        <stp/>
        <stp>T</stp>
        <tr r="B46" s="1"/>
      </tp>
      <tp t="s">
        <v>Coffee CIT Non-Commercial Short</v>
        <stp/>
        <stp>ContractData</stp>
        <stp>KCECITNCSHT</stp>
        <stp>LongDescription</stp>
        <stp/>
        <stp>T</stp>
        <tr r="B45" s="1"/>
      </tp>
      <tp t="s">
        <v>KC Wheat CIT Non-Commercial Spreading</v>
        <stp/>
        <stp>ContractData</stp>
        <stp>KWECITNCSPR</stp>
        <stp>LongDescription</stp>
        <stp/>
        <stp>T</stp>
        <tr r="B63" s="1"/>
      </tp>
      <tp t="s">
        <v>Soybean Oil CIT Non-Commercial Spreading</v>
        <stp/>
        <stp>ContractData</stp>
        <stp>ZLECITNCSPR</stp>
        <stp>LongDescription</stp>
        <stp/>
        <stp>T</stp>
        <tr r="B89" s="1"/>
      </tp>
      <tp t="s">
        <v>Wheat CIT Non-Commercial Short</v>
        <stp/>
        <stp>ContractData</stp>
        <stp>ZWACITNCSHT</stp>
        <stp>LongDescription</stp>
        <stp/>
        <stp>T</stp>
        <tr r="B114" s="1"/>
      </tp>
      <tp t="s">
        <v>Soybeans CIT Non-Commercial Short</v>
        <stp/>
        <stp>ContractData</stp>
        <stp>ZSECITNCSHT</stp>
        <stp>LongDescription</stp>
        <stp/>
        <stp>T</stp>
        <tr r="B97" s="1"/>
      </tp>
      <tp t="s">
        <v>Corn CIT Non-Commercial Spreading</v>
        <stp/>
        <stp>ContractData</stp>
        <stp>ZCECITNCSPR</stp>
        <stp>LongDescription</stp>
        <stp/>
        <stp>T</stp>
        <tr r="B72" s="1"/>
      </tp>
      <tp t="s">
        <v>Corn CIT Non-Commercial Short</v>
        <stp/>
        <stp>ContractData</stp>
        <stp>ZCECITNCSHT</stp>
        <stp>LongDescription</stp>
        <stp/>
        <stp>T</stp>
        <tr r="B71" s="1"/>
      </tp>
      <tp t="s">
        <v>Soybean Oil CIT Non-Commercial Short</v>
        <stp/>
        <stp>ContractData</stp>
        <stp>ZLECITNCSHT</stp>
        <stp>LongDescription</stp>
        <stp/>
        <stp>T</stp>
        <tr r="B88" s="1"/>
      </tp>
      <tp t="s">
        <v>Wheat CIT Non-Commercial Spreading</v>
        <stp/>
        <stp>ContractData</stp>
        <stp>ZWACITNCSPR</stp>
        <stp>LongDescription</stp>
        <stp/>
        <stp>T</stp>
        <tr r="B115" s="1"/>
      </tp>
      <tp t="s">
        <v>Soybeans CIT Non-Commercial Spreading</v>
        <stp/>
        <stp>ContractData</stp>
        <stp>ZSECITNCSPR</stp>
        <stp>LongDescription</stp>
        <stp/>
        <stp>T</stp>
        <tr r="B98" s="1"/>
      </tp>
      <tp t="s">
        <v>Feeder Cattle CIT Index Traders Long/Short Difference</v>
        <stp/>
        <stp>ContractData</stp>
        <stp>GFCITITDIFF</stp>
        <stp>LongDescription</stp>
        <stp/>
        <stp>T</stp>
        <tr r="B14" s="1"/>
      </tp>
      <tp t="s">
        <v>Feeder Cattle CIT Nonreportable Long/Short Difference</v>
        <stp/>
        <stp>ContractData</stp>
        <stp>GFCITNRDIFF</stp>
        <stp>LongDescription</stp>
        <stp/>
        <stp>T</stp>
        <tr r="B21" s="1"/>
      </tp>
      <tp t="s">
        <v>Feeder Cattle CIT Non-Commercial Long/Short Difference</v>
        <stp/>
        <stp>ContractData</stp>
        <stp>GFCITNCDIFF</stp>
        <stp>LongDescription</stp>
        <stp/>
        <stp>T</stp>
        <tr r="B17" s="1"/>
      </tp>
      <tp t="s">
        <v>Feeder Cattle CIT Commercial Long/Short Difference</v>
        <stp/>
        <stp>ContractData</stp>
        <stp>GFCITCMDIFF</stp>
        <stp>LongDescription</stp>
        <stp/>
        <stp>T</stp>
        <tr r="B11" s="1"/>
      </tp>
      <tp t="s">
        <v>Feeder Cattle CIT Total Long/Short Difference</v>
        <stp/>
        <stp>ContractData</stp>
        <stp>GFCITTLDIFF</stp>
        <stp>LongDescription</stp>
        <stp/>
        <stp>T</stp>
        <tr r="B25" s="1"/>
      </tp>
      <tp t="s">
        <v>Lean Hogs CIT Total Long/Short Difference</v>
        <stp/>
        <stp>ContractData</stp>
        <stp>HECITTLDIFF</stp>
        <stp>LongDescription</stp>
        <stp/>
        <stp>T</stp>
        <tr r="B34" s="1"/>
      </tp>
      <tp t="s">
        <v/>
        <stp/>
        <stp>StudyData</stp>
        <stp>GFCITNCSPR</stp>
        <stp>Bar</stp>
        <stp/>
        <stp>Close</stp>
        <stp>W</stp>
        <stp>0</stp>
        <stp/>
        <stp/>
        <stp/>
        <stp/>
        <stp>T</stp>
        <tr r="C20" s="1"/>
      </tp>
      <tp t="s">
        <v>Live Cattle CIT Commercial Short</v>
        <stp/>
        <stp>ContractData</stp>
        <stp>GLECITCMSHT</stp>
        <stp>LongDescription</stp>
        <stp/>
        <stp>T</stp>
        <tr r="B30" s="1"/>
      </tp>
      <tp t="s">
        <v>KC Wheat CIT Commercial Short</v>
        <stp/>
        <stp>ContractData</stp>
        <stp>KWECITCMSHT</stp>
        <stp>LongDescription</stp>
        <stp/>
        <stp>T</stp>
        <tr r="B56" s="1"/>
      </tp>
      <tp t="s">
        <v>Coffee CIT Commercial Short</v>
        <stp/>
        <stp>ContractData</stp>
        <stp>KCECITCMSHT</stp>
        <stp>LongDescription</stp>
        <stp/>
        <stp>T</stp>
        <tr r="B39" s="1"/>
      </tp>
      <tp t="s">
        <v>Wheat CIT Commercial Short</v>
        <stp/>
        <stp>ContractData</stp>
        <stp>ZWACITCMSHT</stp>
        <stp>LongDescription</stp>
        <stp/>
        <stp>T</stp>
        <tr r="B108" s="1"/>
      </tp>
      <tp t="s">
        <v>Corn CIT Commercial Short</v>
        <stp/>
        <stp>ContractData</stp>
        <stp>ZCECITCMSHT</stp>
        <stp>LongDescription</stp>
        <stp/>
        <stp>T</stp>
        <tr r="B65" s="1"/>
      </tp>
      <tp t="s">
        <v>Soybean Oil CIT Commercial Short</v>
        <stp/>
        <stp>ContractData</stp>
        <stp>ZLECITCMSHT</stp>
        <stp>LongDescription</stp>
        <stp/>
        <stp>T</stp>
        <tr r="B82" s="1"/>
      </tp>
      <tp t="s">
        <v>Cotton CIT Total Short</v>
        <stp/>
        <stp>ContractData</stp>
        <stp>CTECITTLSHT</stp>
        <stp>LongDescription</stp>
        <stp/>
        <stp>T</stp>
        <tr r="B10" s="1"/>
      </tp>
      <tp t="s">
        <v>Coffee CIT Total Short</v>
        <stp/>
        <stp>ContractData</stp>
        <stp>KCECITTLSHT</stp>
        <stp>LongDescription</stp>
        <stp/>
        <stp>T</stp>
        <tr r="B53" s="1"/>
      </tp>
      <tp t="s">
        <v>Wheat CIT Total Short</v>
        <stp/>
        <stp>ContractData</stp>
        <stp>ZWACITTLSHT</stp>
        <stp>LongDescription</stp>
        <stp/>
        <stp>T</stp>
        <tr r="B122" s="1"/>
      </tp>
      <tp t="s">
        <v>Soybeans CIT Total Short</v>
        <stp/>
        <stp>ContractData</stp>
        <stp>ZSECITTLSHT</stp>
        <stp>LongDescription</stp>
        <stp/>
        <stp>T</stp>
        <tr r="B105" s="1"/>
      </tp>
      <tp t="s">
        <v>Corn CIT Total Short</v>
        <stp/>
        <stp>ContractData</stp>
        <stp>ZCECITTLSHT</stp>
        <stp>LongDescription</stp>
        <stp/>
        <stp>T</stp>
        <tr r="B79" s="1"/>
      </tp>
      <tp t="s">
        <v>Lean Hogs CIT Total Short</v>
        <stp/>
        <stp>ContractData</stp>
        <stp>HECITTLSHT</stp>
        <stp>LongDescription</stp>
        <stp/>
        <stp>T</stp>
        <tr r="B36" s="1"/>
      </tp>
      <tp t="s">
        <v>Feeder Cattle CIT Total Short</v>
        <stp/>
        <stp>ContractData</stp>
        <stp>GFCITTLSHT</stp>
        <stp>LongDescription</stp>
        <stp/>
        <stp>T</stp>
        <tr r="B27" s="1"/>
      </tp>
      <tp t="s">
        <v>Feeder Cattle CIT Commercial Short</v>
        <stp/>
        <stp>ContractData</stp>
        <stp>GFCITCMSHT</stp>
        <stp>LongDescription</stp>
        <stp/>
        <stp>T</stp>
        <tr r="B13" s="1"/>
      </tp>
      <tp t="s">
        <v/>
        <stp/>
        <stp>StudyData</stp>
        <stp>GFCITCMSHT</stp>
        <stp>Bar</stp>
        <stp/>
        <stp>Close</stp>
        <stp>W</stp>
        <stp>0</stp>
        <stp/>
        <stp/>
        <stp/>
        <stp/>
        <stp>T</stp>
        <tr r="C13" s="1"/>
      </tp>
      <tp t="s">
        <v/>
        <stp/>
        <stp>StudyData</stp>
        <stp>GFCITNCSHT</stp>
        <stp>Bar</stp>
        <stp/>
        <stp>Close</stp>
        <stp>W</stp>
        <stp>0</stp>
        <stp/>
        <stp/>
        <stp/>
        <stp/>
        <stp>T</stp>
        <tr r="C19" s="1"/>
      </tp>
      <tp t="s">
        <v/>
        <stp/>
        <stp>StudyData</stp>
        <stp>GFCITNRSHT</stp>
        <stp>Bar</stp>
        <stp/>
        <stp>Close</stp>
        <stp>W</stp>
        <stp>0</stp>
        <stp/>
        <stp/>
        <stp/>
        <stp/>
        <stp>T</stp>
        <tr r="C23" s="1"/>
      </tp>
      <tp t="s">
        <v/>
        <stp/>
        <stp>StudyData</stp>
        <stp>GFCITITSHT</stp>
        <stp>Bar</stp>
        <stp/>
        <stp>Close</stp>
        <stp>W</stp>
        <stp>0</stp>
        <stp/>
        <stp/>
        <stp/>
        <stp/>
        <stp>T</stp>
        <tr r="C16" s="1"/>
      </tp>
      <tp t="s">
        <v/>
        <stp/>
        <stp>StudyData</stp>
        <stp>GFCITTLSHT</stp>
        <stp>Bar</stp>
        <stp/>
        <stp>Close</stp>
        <stp>W</stp>
        <stp>0</stp>
        <stp/>
        <stp/>
        <stp/>
        <stp/>
        <stp>T</stp>
        <tr r="C27" s="1"/>
      </tp>
      <tp t="s">
        <v>Coffee CIT Open Interest</v>
        <stp/>
        <stp>ContractData</stp>
        <stp>KCECITOI</stp>
        <stp>LongDescription</stp>
        <stp/>
        <stp>T</stp>
        <tr r="B50" s="1"/>
      </tp>
      <tp t="s">
        <v>Feeder Cattle CIT Nonreportable Short</v>
        <stp/>
        <stp>ContractData</stp>
        <stp>GFCITNRSHT</stp>
        <stp>LongDescription</stp>
        <stp/>
        <stp>T</stp>
        <tr r="B23" s="1"/>
      </tp>
      <tp t="s">
        <v>KC Wheat CIT Index Traders Short</v>
        <stp/>
        <stp>ContractData</stp>
        <stp>KWECITITSHT</stp>
        <stp>LongDescription</stp>
        <stp/>
        <stp>T</stp>
        <tr r="B59" s="1"/>
      </tp>
      <tp t="s">
        <v>Coffee CIT Index Traders Short</v>
        <stp/>
        <stp>ContractData</stp>
        <stp>KCECITITSHT</stp>
        <stp>LongDescription</stp>
        <stp/>
        <stp>T</stp>
        <tr r="B42" s="1"/>
      </tp>
      <tp t="s">
        <v>Wheat CIT Index Traders Short</v>
        <stp/>
        <stp>ContractData</stp>
        <stp>ZWACITITSHT</stp>
        <stp>LongDescription</stp>
        <stp/>
        <stp>T</stp>
        <tr r="B111" s="1"/>
      </tp>
      <tp t="s">
        <v>Corn CIT Index Traders Short</v>
        <stp/>
        <stp>ContractData</stp>
        <stp>ZCECITITSHT</stp>
        <stp>LongDescription</stp>
        <stp/>
        <stp>T</stp>
        <tr r="B68" s="1"/>
      </tp>
      <tp t="s">
        <v>Soybean Oil CIT Index Traders Short</v>
        <stp/>
        <stp>ContractData</stp>
        <stp>ZLECITITSHT</stp>
        <stp>LongDescription</stp>
        <stp/>
        <stp>T</stp>
        <tr r="B85" s="1"/>
      </tp>
      <tp t="s">
        <v>Feeder Cattle CIT Index Traders Short</v>
        <stp/>
        <stp>ContractData</stp>
        <stp>GFCITITSHT</stp>
        <stp>LongDescription</stp>
        <stp/>
        <stp>T</stp>
        <tr r="B16" s="1"/>
      </tp>
      <tp t="s">
        <v>Cotton CIT Nonreportable Short</v>
        <stp/>
        <stp>ContractData</stp>
        <stp>CTECITNRSHT</stp>
        <stp>LongDescription</stp>
        <stp/>
        <stp>T</stp>
        <tr r="B6" s="1"/>
      </tp>
      <tp t="s">
        <v>Coffee CIT Nonreportable Short</v>
        <stp/>
        <stp>ContractData</stp>
        <stp>KCECITNRSHT</stp>
        <stp>LongDescription</stp>
        <stp/>
        <stp>T</stp>
        <tr r="B49" s="1"/>
      </tp>
      <tp t="s">
        <v>Wheat CIT Nonreportable Short</v>
        <stp/>
        <stp>ContractData</stp>
        <stp>ZWACITNRSHT</stp>
        <stp>LongDescription</stp>
        <stp/>
        <stp>T</stp>
        <tr r="B118" s="1"/>
      </tp>
      <tp t="s">
        <v>Soybeans CIT Nonreportable Short</v>
        <stp/>
        <stp>ContractData</stp>
        <stp>ZSECITNRSHT</stp>
        <stp>LongDescription</stp>
        <stp/>
        <stp>T</stp>
        <tr r="B101" s="1"/>
      </tp>
      <tp t="s">
        <v>Corn CIT Nonreportable Short</v>
        <stp/>
        <stp>ContractData</stp>
        <stp>ZCECITNRSHT</stp>
        <stp>LongDescription</stp>
        <stp/>
        <stp>T</stp>
        <tr r="B75" s="1"/>
      </tp>
      <tp t="s">
        <v>Soybean Oil CIT Nonreportable Short</v>
        <stp/>
        <stp>ContractData</stp>
        <stp>ZLECITNRSHT</stp>
        <stp>LongDescription</stp>
        <stp/>
        <stp>T</stp>
        <tr r="B92" s="1"/>
      </tp>
      <tp t="s">
        <v>Cotton CIT Open Interest</v>
        <stp/>
        <stp>ContractData</stp>
        <stp>CTECITOI</stp>
        <stp>LongDescription</stp>
        <stp/>
        <stp>T</stp>
        <tr r="B7" s="1"/>
      </tp>
      <tp t="s">
        <v/>
        <stp/>
        <stp>StudyData</stp>
        <stp>HECITTLSHT</stp>
        <stp>Bar</stp>
        <stp/>
        <stp>Close</stp>
        <stp>W</stp>
        <stp>0</stp>
        <stp/>
        <stp/>
        <stp/>
        <stp/>
        <stp>T</stp>
        <tr r="C36" s="1"/>
      </tp>
      <tp>
        <v>343219</v>
        <stp/>
        <stp>StudyData</stp>
        <stp>KCECITOI</stp>
        <stp>Bar</stp>
        <stp/>
        <stp>Close</stp>
        <stp>W</stp>
        <stp>-1</stp>
        <stp/>
        <stp/>
        <stp/>
        <stp/>
        <stp>T</stp>
        <tr r="D50" s="1"/>
      </tp>
      <tp>
        <v>260120</v>
        <stp/>
        <stp>StudyData</stp>
        <stp>CTECITOI</stp>
        <stp>Bar</stp>
        <stp/>
        <stp>Close</stp>
        <stp>W</stp>
        <stp>-1</stp>
        <stp/>
        <stp/>
        <stp/>
        <stp/>
        <stp>T</stp>
        <tr r="D7" s="1"/>
      </tp>
      <tp>
        <v>532513</v>
        <stp/>
        <stp>StudyData</stp>
        <stp>ZWACITOI</stp>
        <stp>Bar</stp>
        <stp/>
        <stp>Close</stp>
        <stp>W</stp>
        <stp>-1</stp>
        <stp/>
        <stp/>
        <stp/>
        <stp/>
        <stp>T</stp>
        <tr r="D119" s="1"/>
      </tp>
      <tp>
        <v>1165967</v>
        <stp/>
        <stp>StudyData</stp>
        <stp>ZSECITOI</stp>
        <stp>Bar</stp>
        <stp/>
        <stp>Close</stp>
        <stp>W</stp>
        <stp>-1</stp>
        <stp/>
        <stp/>
        <stp/>
        <stp/>
        <stp>T</stp>
        <tr r="D102" s="1"/>
      </tp>
      <tp>
        <v>662386</v>
        <stp/>
        <stp>StudyData</stp>
        <stp>ZLECITOI</stp>
        <stp>Bar</stp>
        <stp/>
        <stp>Close</stp>
        <stp>W</stp>
        <stp>-1</stp>
        <stp/>
        <stp/>
        <stp/>
        <stp/>
        <stp>T</stp>
        <tr r="D93" s="1"/>
      </tp>
      <tp>
        <v>2538875</v>
        <stp/>
        <stp>StudyData</stp>
        <stp>ZCECITOI</stp>
        <stp>Bar</stp>
        <stp/>
        <stp>Close</stp>
        <stp>W</stp>
        <stp>-1</stp>
        <stp/>
        <stp/>
        <stp/>
        <stp/>
        <stp>T</stp>
        <tr r="D76" s="1"/>
      </tp>
      <tp t="s">
        <v/>
        <stp/>
        <stp>StudyData</stp>
        <stp>ZCECITCMSHT</stp>
        <stp>Bar</stp>
        <stp/>
        <stp>Close</stp>
        <stp>W</stp>
        <stp>0</stp>
        <stp/>
        <stp/>
        <stp/>
        <stp/>
        <stp>T</stp>
        <tr r="C65" s="1"/>
      </tp>
      <tp t="s">
        <v/>
        <stp/>
        <stp>StudyData</stp>
        <stp>KCECITCMSHT</stp>
        <stp>Bar</stp>
        <stp/>
        <stp>Close</stp>
        <stp>W</stp>
        <stp>0</stp>
        <stp/>
        <stp/>
        <stp/>
        <stp/>
        <stp>T</stp>
        <tr r="C39" s="1"/>
      </tp>
      <tp t="s">
        <v/>
        <stp/>
        <stp>StudyData</stp>
        <stp>ZCECITITSHT</stp>
        <stp>Bar</stp>
        <stp/>
        <stp>Close</stp>
        <stp>W</stp>
        <stp>0</stp>
        <stp/>
        <stp/>
        <stp/>
        <stp/>
        <stp>T</stp>
        <tr r="C68" s="1"/>
      </tp>
      <tp t="s">
        <v/>
        <stp/>
        <stp>StudyData</stp>
        <stp>KCECITITSHT</stp>
        <stp>Bar</stp>
        <stp/>
        <stp>Close</stp>
        <stp>W</stp>
        <stp>0</stp>
        <stp/>
        <stp/>
        <stp/>
        <stp/>
        <stp>T</stp>
        <tr r="C42" s="1"/>
      </tp>
      <tp t="s">
        <v/>
        <stp/>
        <stp>StudyData</stp>
        <stp>ZCECITNRSHT</stp>
        <stp>Bar</stp>
        <stp/>
        <stp>Close</stp>
        <stp>W</stp>
        <stp>0</stp>
        <stp/>
        <stp/>
        <stp/>
        <stp/>
        <stp>T</stp>
        <tr r="C75" s="1"/>
      </tp>
      <tp t="s">
        <v/>
        <stp/>
        <stp>StudyData</stp>
        <stp>KCECITNRSHT</stp>
        <stp>Bar</stp>
        <stp/>
        <stp>Close</stp>
        <stp>W</stp>
        <stp>0</stp>
        <stp/>
        <stp/>
        <stp/>
        <stp/>
        <stp>T</stp>
        <tr r="C49" s="1"/>
      </tp>
      <tp t="s">
        <v/>
        <stp/>
        <stp>StudyData</stp>
        <stp>ZCECITNCSHT</stp>
        <stp>Bar</stp>
        <stp/>
        <stp>Close</stp>
        <stp>W</stp>
        <stp>0</stp>
        <stp/>
        <stp/>
        <stp/>
        <stp/>
        <stp>T</stp>
        <tr r="C71" s="1"/>
      </tp>
      <tp t="s">
        <v/>
        <stp/>
        <stp>StudyData</stp>
        <stp>KCECITNCSHT</stp>
        <stp>Bar</stp>
        <stp/>
        <stp>Close</stp>
        <stp>W</stp>
        <stp>0</stp>
        <stp/>
        <stp/>
        <stp/>
        <stp/>
        <stp>T</stp>
        <tr r="C45" s="1"/>
      </tp>
      <tp t="s">
        <v/>
        <stp/>
        <stp>StudyData</stp>
        <stp>ZCECITTLSHT</stp>
        <stp>Bar</stp>
        <stp/>
        <stp>Close</stp>
        <stp>W</stp>
        <stp>0</stp>
        <stp/>
        <stp/>
        <stp/>
        <stp/>
        <stp>T</stp>
        <tr r="C79" s="1"/>
      </tp>
      <tp t="s">
        <v/>
        <stp/>
        <stp>StudyData</stp>
        <stp>KCECITTLSHT</stp>
        <stp>Bar</stp>
        <stp/>
        <stp>Close</stp>
        <stp>W</stp>
        <stp>0</stp>
        <stp/>
        <stp/>
        <stp/>
        <stp/>
        <stp>T</stp>
        <tr r="C53" s="1"/>
      </tp>
      <tp t="s">
        <v/>
        <stp/>
        <stp>StudyData</stp>
        <stp>HECITTLLONG</stp>
        <stp>Bar</stp>
        <stp/>
        <stp>Close</stp>
        <stp>W</stp>
        <stp>0</stp>
        <stp/>
        <stp/>
        <stp/>
        <stp/>
        <stp>T</stp>
        <tr r="C35" s="1"/>
      </tp>
      <tp>
        <v>491279</v>
        <stp/>
        <stp>StudyData</stp>
        <stp>ZWACITTLSHT</stp>
        <stp>Bar</stp>
        <stp/>
        <stp>Close</stp>
        <stp>W</stp>
        <stp>-1</stp>
        <stp/>
        <stp/>
        <stp/>
        <stp/>
        <stp>T</stp>
        <tr r="D122" s="1"/>
      </tp>
      <tp t="s">
        <v/>
        <stp/>
        <stp>StudyData</stp>
        <stp>GFCITTLLONG</stp>
        <stp>Bar</stp>
        <stp/>
        <stp>Close</stp>
        <stp>W</stp>
        <stp>0</stp>
        <stp/>
        <stp/>
        <stp/>
        <stp/>
        <stp>T</stp>
        <tr r="C26" s="1"/>
      </tp>
      <tp>
        <v>251354</v>
        <stp/>
        <stp>StudyData</stp>
        <stp>CTECITTLSHT</stp>
        <stp>Bar</stp>
        <stp/>
        <stp>Close</stp>
        <stp>W</stp>
        <stp>-1</stp>
        <stp/>
        <stp/>
        <stp/>
        <stp/>
        <stp>T</stp>
        <tr r="D10" s="1"/>
      </tp>
      <tp>
        <v>335334</v>
        <stp/>
        <stp>StudyData</stp>
        <stp>KCECITTLSHT</stp>
        <stp>Bar</stp>
        <stp/>
        <stp>Close</stp>
        <stp>W</stp>
        <stp>-1</stp>
        <stp/>
        <stp/>
        <stp/>
        <stp/>
        <stp>T</stp>
        <tr r="D53" s="1"/>
      </tp>
      <tp>
        <v>1084998</v>
        <stp/>
        <stp>StudyData</stp>
        <stp>ZSECITTLSHT</stp>
        <stp>Bar</stp>
        <stp/>
        <stp>Close</stp>
        <stp>W</stp>
        <stp>-1</stp>
        <stp/>
        <stp/>
        <stp/>
        <stp/>
        <stp>T</stp>
        <tr r="D105" s="1"/>
      </tp>
      <tp>
        <v>2286281</v>
        <stp/>
        <stp>StudyData</stp>
        <stp>ZCECITTLSHT</stp>
        <stp>Bar</stp>
        <stp/>
        <stp>Close</stp>
        <stp>W</stp>
        <stp>-1</stp>
        <stp/>
        <stp/>
        <stp/>
        <stp/>
        <stp>T</stp>
        <tr r="D79" s="1"/>
      </tp>
      <tp>
        <v>-1271</v>
        <stp/>
        <stp>StudyData</stp>
        <stp>GFCITNCDIFF</stp>
        <stp>Bar</stp>
        <stp/>
        <stp>Close</stp>
        <stp>W</stp>
        <stp>-1</stp>
        <stp/>
        <stp/>
        <stp/>
        <stp/>
        <stp>T</stp>
        <tr r="D17" s="1"/>
      </tp>
      <tp>
        <v>6786</v>
        <stp/>
        <stp>StudyData</stp>
        <stp>GFCITNCLONG</stp>
        <stp>Bar</stp>
        <stp/>
        <stp>Close</stp>
        <stp>W</stp>
        <stp>-1</stp>
        <stp/>
        <stp/>
        <stp/>
        <stp/>
        <stp>T</stp>
        <tr r="D18" s="1"/>
      </tp>
      <tp>
        <v>43396</v>
        <stp/>
        <stp>StudyData</stp>
        <stp>GFCITTLLONG</stp>
        <stp>Bar</stp>
        <stp/>
        <stp>Close</stp>
        <stp>W</stp>
        <stp>-1</stp>
        <stp/>
        <stp/>
        <stp/>
        <stp/>
        <stp>T</stp>
        <tr r="D26" s="1"/>
      </tp>
      <tp>
        <v>357894</v>
        <stp/>
        <stp>StudyData</stp>
        <stp>HECITTLLONG</stp>
        <stp>Bar</stp>
        <stp/>
        <stp>Close</stp>
        <stp>W</stp>
        <stp>-1</stp>
        <stp/>
        <stp/>
        <stp/>
        <stp/>
        <stp>T</stp>
        <tr r="D35" s="1"/>
      </tp>
      <tp t="s">
        <v/>
        <stp/>
        <stp>StudyData</stp>
        <stp>ZSECITNCSPR</stp>
        <stp>Bar</stp>
        <stp/>
        <stp>Close</stp>
        <stp>W</stp>
        <stp>0</stp>
        <stp/>
        <stp/>
        <stp/>
        <stp/>
        <stp>T</stp>
        <tr r="C98" s="1"/>
      </tp>
      <tp>
        <v>1342</v>
        <stp/>
        <stp>StudyData</stp>
        <stp>GFCITCMDIFF</stp>
        <stp>Bar</stp>
        <stp/>
        <stp>Close</stp>
        <stp>W</stp>
        <stp>-1</stp>
        <stp/>
        <stp/>
        <stp/>
        <stp/>
        <stp>T</stp>
        <tr r="D11" s="1"/>
      </tp>
      <tp t="s">
        <v/>
        <stp/>
        <stp>StudyData</stp>
        <stp>HECITTLDIFF</stp>
        <stp>Bar</stp>
        <stp/>
        <stp>Close</stp>
        <stp>W</stp>
        <stp>0</stp>
        <stp/>
        <stp/>
        <stp/>
        <stp/>
        <stp>T</stp>
        <tr r="C34" s="1"/>
      </tp>
      <tp>
        <v>11741</v>
        <stp/>
        <stp>StudyData</stp>
        <stp>GFCITCMLONG</stp>
        <stp>Bar</stp>
        <stp/>
        <stp>Close</stp>
        <stp>W</stp>
        <stp>-1</stp>
        <stp/>
        <stp/>
        <stp/>
        <stp/>
        <stp>T</stp>
        <tr r="D12" s="1"/>
      </tp>
      <tp>
        <v>11910</v>
        <stp/>
        <stp>StudyData</stp>
        <stp>GFCITTLDIFF</stp>
        <stp>Bar</stp>
        <stp/>
        <stp>Close</stp>
        <stp>W</stp>
        <stp>-1</stp>
        <stp/>
        <stp/>
        <stp/>
        <stp/>
        <stp>T</stp>
        <tr r="D25" s="1"/>
      </tp>
      <tp>
        <v>9788</v>
        <stp/>
        <stp>StudyData</stp>
        <stp>HECITTLDIFF</stp>
        <stp>Bar</stp>
        <stp/>
        <stp>Close</stp>
        <stp>W</stp>
        <stp>-1</stp>
        <stp/>
        <stp/>
        <stp/>
        <stp/>
        <stp>T</stp>
        <tr r="D34" s="1"/>
      </tp>
      <tp t="s">
        <v/>
        <stp/>
        <stp>StudyData</stp>
        <stp>GFCITTLDIFF</stp>
        <stp>Bar</stp>
        <stp/>
        <stp>Close</stp>
        <stp>W</stp>
        <stp>0</stp>
        <stp/>
        <stp/>
        <stp/>
        <stp/>
        <stp>T</stp>
        <tr r="C25" s="1"/>
      </tp>
      <tp t="s">
        <v/>
        <stp/>
        <stp>StudyData</stp>
        <stp>KWECITNCSPR</stp>
        <stp>Bar</stp>
        <stp/>
        <stp>Close</stp>
        <stp>W</stp>
        <stp>0</stp>
        <stp/>
        <stp/>
        <stp/>
        <stp/>
        <stp>T</stp>
        <tr r="C63" s="1"/>
      </tp>
      <tp t="s">
        <v/>
        <stp/>
        <stp>StudyData</stp>
        <stp>ZWACITNCSPR</stp>
        <stp>Bar</stp>
        <stp/>
        <stp>Close</stp>
        <stp>W</stp>
        <stp>0</stp>
        <stp/>
        <stp/>
        <stp/>
        <stp/>
        <stp>T</stp>
        <tr r="C115" s="1"/>
      </tp>
      <tp t="s">
        <v/>
        <stp/>
        <stp>StudyData</stp>
        <stp>ZLECITCMSHT</stp>
        <stp>Bar</stp>
        <stp/>
        <stp>Close</stp>
        <stp>W</stp>
        <stp>0</stp>
        <stp/>
        <stp/>
        <stp/>
        <stp/>
        <stp>T</stp>
        <tr r="C82" s="1"/>
      </tp>
      <tp t="s">
        <v/>
        <stp/>
        <stp>StudyData</stp>
        <stp>GLECITCMSHT</stp>
        <stp>Bar</stp>
        <stp/>
        <stp>Close</stp>
        <stp>W</stp>
        <stp>0</stp>
        <stp/>
        <stp/>
        <stp/>
        <stp/>
        <stp>T</stp>
        <tr r="C30" s="1"/>
      </tp>
      <tp t="s">
        <v/>
        <stp/>
        <stp>StudyData</stp>
        <stp>ZLECITITSHT</stp>
        <stp>Bar</stp>
        <stp/>
        <stp>Close</stp>
        <stp>W</stp>
        <stp>0</stp>
        <stp/>
        <stp/>
        <stp/>
        <stp/>
        <stp>T</stp>
        <tr r="C85" s="1"/>
      </tp>
      <tp t="s">
        <v/>
        <stp/>
        <stp>StudyData</stp>
        <stp>CTECITNCSPR</stp>
        <stp>Bar</stp>
        <stp/>
        <stp>Close</stp>
        <stp>W</stp>
        <stp>0</stp>
        <stp/>
        <stp/>
        <stp/>
        <stp/>
        <stp>T</stp>
        <tr r="C3" s="1"/>
      </tp>
      <tp t="s">
        <v/>
        <stp/>
        <stp>StudyData</stp>
        <stp>ZLECITNRSHT</stp>
        <stp>Bar</stp>
        <stp/>
        <stp>Close</stp>
        <stp>W</stp>
        <stp>0</stp>
        <stp/>
        <stp/>
        <stp/>
        <stp/>
        <stp>T</stp>
        <tr r="C92" s="1"/>
      </tp>
      <tp t="s">
        <v/>
        <stp/>
        <stp>StudyData</stp>
        <stp>ZLECITNCSHT</stp>
        <stp>Bar</stp>
        <stp/>
        <stp>Close</stp>
        <stp>W</stp>
        <stp>0</stp>
        <stp/>
        <stp/>
        <stp/>
        <stp/>
        <stp>T</stp>
        <tr r="C88" s="1"/>
      </tp>
      <tp>
        <v>14516</v>
        <stp/>
        <stp>StudyData</stp>
        <stp>GFCITITLONG</stp>
        <stp>Bar</stp>
        <stp/>
        <stp>Close</stp>
        <stp>W</stp>
        <stp>-1</stp>
        <stp/>
        <stp/>
        <stp/>
        <stp/>
        <stp>T</stp>
        <tr r="D15" s="1"/>
      </tp>
      <tp t="s">
        <v/>
        <stp/>
        <stp>StudyData</stp>
        <stp>ZSECITNRSHT</stp>
        <stp>Bar</stp>
        <stp/>
        <stp>Close</stp>
        <stp>W</stp>
        <stp>0</stp>
        <stp/>
        <stp/>
        <stp/>
        <stp/>
        <stp>T</stp>
        <tr r="C101" s="1"/>
      </tp>
      <tp t="s">
        <v/>
        <stp/>
        <stp>StudyData</stp>
        <stp>ZSECITNCSHT</stp>
        <stp>Bar</stp>
        <stp/>
        <stp>Close</stp>
        <stp>W</stp>
        <stp>0</stp>
        <stp/>
        <stp/>
        <stp/>
        <stp/>
        <stp>T</stp>
        <tr r="C97" s="1"/>
      </tp>
      <tp t="s">
        <v/>
        <stp/>
        <stp>StudyData</stp>
        <stp>ZSECITTLSHT</stp>
        <stp>Bar</stp>
        <stp/>
        <stp>Close</stp>
        <stp>W</stp>
        <stp>0</stp>
        <stp/>
        <stp/>
        <stp/>
        <stp/>
        <stp>T</stp>
        <tr r="C105" s="1"/>
      </tp>
      <tp t="s">
        <v/>
        <stp/>
        <stp>StudyData</stp>
        <stp>GFCITNRDIFF</stp>
        <stp>Bar</stp>
        <stp/>
        <stp>Close</stp>
        <stp>W</stp>
        <stp>0</stp>
        <stp/>
        <stp/>
        <stp/>
        <stp/>
        <stp>T</stp>
        <tr r="C21" s="1"/>
      </tp>
      <tp>
        <v>11839</v>
        <stp/>
        <stp>StudyData</stp>
        <stp>GFCITITDIFF</stp>
        <stp>Bar</stp>
        <stp/>
        <stp>Close</stp>
        <stp>W</stp>
        <stp>-1</stp>
        <stp/>
        <stp/>
        <stp/>
        <stp/>
        <stp>T</stp>
        <tr r="D14" s="1"/>
      </tp>
      <tp t="s">
        <v/>
        <stp/>
        <stp>StudyData</stp>
        <stp>GFCITNCDIFF</stp>
        <stp>Bar</stp>
        <stp/>
        <stp>Close</stp>
        <stp>W</stp>
        <stp>0</stp>
        <stp/>
        <stp/>
        <stp/>
        <stp/>
        <stp>T</stp>
        <tr r="C17" s="1"/>
      </tp>
      <tp>
        <v>196723</v>
        <stp/>
        <stp>StudyData</stp>
        <stp>GLECITCMSHT</stp>
        <stp>Bar</stp>
        <stp/>
        <stp>Close</stp>
        <stp>W</stp>
        <stp>-1</stp>
        <stp/>
        <stp/>
        <stp/>
        <stp/>
        <stp>T</stp>
        <tr r="D30" s="1"/>
      </tp>
      <tp>
        <v>103327</v>
        <stp/>
        <stp>StudyData</stp>
        <stp>KWECITCMSHT</stp>
        <stp>Bar</stp>
        <stp/>
        <stp>Close</stp>
        <stp>W</stp>
        <stp>-1</stp>
        <stp/>
        <stp/>
        <stp/>
        <stp/>
        <stp>T</stp>
        <tr r="D56" s="1"/>
      </tp>
      <tp>
        <v>204356</v>
        <stp/>
        <stp>StudyData</stp>
        <stp>KCECITCMSHT</stp>
        <stp>Bar</stp>
        <stp/>
        <stp>Close</stp>
        <stp>W</stp>
        <stp>-1</stp>
        <stp/>
        <stp/>
        <stp/>
        <stp/>
        <stp>T</stp>
        <tr r="D39" s="1"/>
      </tp>
      <tp>
        <v>376095</v>
        <stp/>
        <stp>StudyData</stp>
        <stp>ZLECITCMSHT</stp>
        <stp>Bar</stp>
        <stp/>
        <stp>Close</stp>
        <stp>W</stp>
        <stp>-1</stp>
        <stp/>
        <stp/>
        <stp/>
        <stp/>
        <stp>T</stp>
        <tr r="D82" s="1"/>
      </tp>
      <tp>
        <v>1355020</v>
        <stp/>
        <stp>StudyData</stp>
        <stp>ZCECITCMSHT</stp>
        <stp>Bar</stp>
        <stp/>
        <stp>Close</stp>
        <stp>W</stp>
        <stp>-1</stp>
        <stp/>
        <stp/>
        <stp/>
        <stp/>
        <stp>T</stp>
        <tr r="D65" s="1"/>
      </tp>
      <tp t="s">
        <v/>
        <stp/>
        <stp>StudyData</stp>
        <stp>ZLECITOI</stp>
        <stp>Bar</stp>
        <stp/>
        <stp>Close</stp>
        <stp>W</stp>
        <stp>0</stp>
        <stp/>
        <stp/>
        <stp/>
        <stp/>
        <stp>T</stp>
        <tr r="C93" s="1"/>
      </tp>
      <tp t="s">
        <v/>
        <stp/>
        <stp>StudyData</stp>
        <stp>ZCECITOI</stp>
        <stp>Bar</stp>
        <stp/>
        <stp>Close</stp>
        <stp>W</stp>
        <stp>0</stp>
        <stp/>
        <stp/>
        <stp/>
        <stp/>
        <stp>T</stp>
        <tr r="C76" s="1"/>
      </tp>
      <tp t="s">
        <v/>
        <stp/>
        <stp>StudyData</stp>
        <stp>ZSECITOI</stp>
        <stp>Bar</stp>
        <stp/>
        <stp>Close</stp>
        <stp>W</stp>
        <stp>0</stp>
        <stp/>
        <stp/>
        <stp/>
        <stp/>
        <stp>T</stp>
        <tr r="C102" s="1"/>
      </tp>
      <tp t="s">
        <v/>
        <stp/>
        <stp>StudyData</stp>
        <stp>KCECITOI</stp>
        <stp>Bar</stp>
        <stp/>
        <stp>Close</stp>
        <stp>W</stp>
        <stp>0</stp>
        <stp/>
        <stp/>
        <stp/>
        <stp/>
        <stp>T</stp>
        <tr r="C50" s="1"/>
      </tp>
      <tp t="s">
        <v/>
        <stp/>
        <stp>StudyData</stp>
        <stp>CTECITOI</stp>
        <stp>Bar</stp>
        <stp/>
        <stp>Close</stp>
        <stp>W</stp>
        <stp>0</stp>
        <stp/>
        <stp/>
        <stp/>
        <stp/>
        <stp>T</stp>
        <tr r="C7" s="1"/>
      </tp>
      <tp t="s">
        <v/>
        <stp/>
        <stp>StudyData</stp>
        <stp>KWECITCMSHT</stp>
        <stp>Bar</stp>
        <stp/>
        <stp>Close</stp>
        <stp>W</stp>
        <stp>0</stp>
        <stp/>
        <stp/>
        <stp/>
        <stp/>
        <stp>T</stp>
        <tr r="C56" s="1"/>
      </tp>
      <tp t="s">
        <v/>
        <stp/>
        <stp>StudyData</stp>
        <stp>ZWACITCMSHT</stp>
        <stp>Bar</stp>
        <stp/>
        <stp>Close</stp>
        <stp>W</stp>
        <stp>0</stp>
        <stp/>
        <stp/>
        <stp/>
        <stp/>
        <stp>T</stp>
        <tr r="C108" s="1"/>
      </tp>
      <tp t="s">
        <v/>
        <stp/>
        <stp>StudyData</stp>
        <stp>KWECITITSHT</stp>
        <stp>Bar</stp>
        <stp/>
        <stp>Close</stp>
        <stp>W</stp>
        <stp>0</stp>
        <stp/>
        <stp/>
        <stp/>
        <stp/>
        <stp>T</stp>
        <tr r="C59" s="1"/>
      </tp>
      <tp t="s">
        <v/>
        <stp/>
        <stp>StudyData</stp>
        <stp>ZWACITNRSHT</stp>
        <stp>Bar</stp>
        <stp/>
        <stp>Close</stp>
        <stp>W</stp>
        <stp>0</stp>
        <stp/>
        <stp/>
        <stp/>
        <stp/>
        <stp>T</stp>
        <tr r="C118" s="1"/>
      </tp>
      <tp t="s">
        <v/>
        <stp/>
        <stp>StudyData</stp>
        <stp>ZWACITNCSHT</stp>
        <stp>Bar</stp>
        <stp/>
        <stp>Close</stp>
        <stp>W</stp>
        <stp>0</stp>
        <stp/>
        <stp/>
        <stp/>
        <stp/>
        <stp>T</stp>
        <tr r="C114" s="1"/>
      </tp>
      <tp t="s">
        <v/>
        <stp/>
        <stp>StudyData</stp>
        <stp>ZWACITITSHT</stp>
        <stp>Bar</stp>
        <stp/>
        <stp>Close</stp>
        <stp>W</stp>
        <stp>0</stp>
        <stp/>
        <stp/>
        <stp/>
        <stp/>
        <stp>T</stp>
        <tr r="C111" s="1"/>
      </tp>
      <tp t="s">
        <v/>
        <stp/>
        <stp>StudyData</stp>
        <stp>KWECITNCSHT</stp>
        <stp>Bar</stp>
        <stp/>
        <stp>Close</stp>
        <stp>W</stp>
        <stp>0</stp>
        <stp/>
        <stp/>
        <stp/>
        <stp/>
        <stp>T</stp>
        <tr r="C62" s="1"/>
      </tp>
      <tp t="s">
        <v/>
        <stp/>
        <stp>StudyData</stp>
        <stp>ZWACITTLSHT</stp>
        <stp>Bar</stp>
        <stp/>
        <stp>Close</stp>
        <stp>W</stp>
        <stp>0</stp>
        <stp/>
        <stp/>
        <stp/>
        <stp/>
        <stp>T</stp>
        <tr r="C122" s="1"/>
      </tp>
      <tp t="s">
        <v/>
        <stp/>
        <stp>StudyData</stp>
        <stp>GFCITCMLONG</stp>
        <stp>Bar</stp>
        <stp/>
        <stp>Close</stp>
        <stp>W</stp>
        <stp>0</stp>
        <stp/>
        <stp/>
        <stp/>
        <stp/>
        <stp>T</stp>
        <tr r="C12" s="1"/>
      </tp>
      <tp t="s">
        <v/>
        <stp/>
        <stp>StudyData</stp>
        <stp>GFCITITDIFF</stp>
        <stp>Bar</stp>
        <stp/>
        <stp>Close</stp>
        <stp>W</stp>
        <stp>0</stp>
        <stp/>
        <stp/>
        <stp/>
        <stp/>
        <stp>T</stp>
        <tr r="C14" s="1"/>
      </tp>
      <tp>
        <v>6049</v>
        <stp/>
        <stp>StudyData</stp>
        <stp>GFCITNRLONG</stp>
        <stp>Bar</stp>
        <stp/>
        <stp>Close</stp>
        <stp>W</stp>
        <stp>-1</stp>
        <stp/>
        <stp/>
        <stp/>
        <stp/>
        <stp>T</stp>
        <tr r="D22" s="1"/>
      </tp>
      <tp>
        <v>182248</v>
        <stp/>
        <stp>StudyData</stp>
        <stp>ZWACITCMSHT</stp>
        <stp>Bar</stp>
        <stp/>
        <stp>Close</stp>
        <stp>W</stp>
        <stp>-1</stp>
        <stp/>
        <stp/>
        <stp/>
        <stp/>
        <stp>T</stp>
        <tr r="D108" s="1"/>
      </tp>
      <tp t="s">
        <v/>
        <stp/>
        <stp>StudyData</stp>
        <stp>ZLECITNCSPR</stp>
        <stp>Bar</stp>
        <stp/>
        <stp>Close</stp>
        <stp>W</stp>
        <stp>0</stp>
        <stp/>
        <stp/>
        <stp/>
        <stp/>
        <stp>T</stp>
        <tr r="C89" s="1"/>
      </tp>
      <tp>
        <v>-11909</v>
        <stp/>
        <stp>StudyData</stp>
        <stp>GFCITNRDIFF</stp>
        <stp>Bar</stp>
        <stp/>
        <stp>Close</stp>
        <stp>W</stp>
        <stp>-1</stp>
        <stp/>
        <stp/>
        <stp/>
        <stp/>
        <stp>T</stp>
        <tr r="D21" s="1"/>
      </tp>
      <tp t="s">
        <v/>
        <stp/>
        <stp>StudyData</stp>
        <stp>CTECITNRSHT</stp>
        <stp>Bar</stp>
        <stp/>
        <stp>Close</stp>
        <stp>W</stp>
        <stp>0</stp>
        <stp/>
        <stp/>
        <stp/>
        <stp/>
        <stp>T</stp>
        <tr r="C6" s="1"/>
      </tp>
      <tp t="s">
        <v/>
        <stp/>
        <stp>StudyData</stp>
        <stp>CTECITNCSHT</stp>
        <stp>Bar</stp>
        <stp/>
        <stp>Close</stp>
        <stp>W</stp>
        <stp>0</stp>
        <stp/>
        <stp/>
        <stp/>
        <stp/>
        <stp>T</stp>
        <tr r="C2" s="1"/>
      </tp>
      <tp t="s">
        <v/>
        <stp/>
        <stp>StudyData</stp>
        <stp>CTECITTLSHT</stp>
        <stp>Bar</stp>
        <stp/>
        <stp>Close</stp>
        <stp>W</stp>
        <stp>0</stp>
        <stp/>
        <stp/>
        <stp/>
        <stp/>
        <stp>T</stp>
        <tr r="C10" s="1"/>
      </tp>
      <tp t="s">
        <v/>
        <stp/>
        <stp>StudyData</stp>
        <stp>ZWACITOI</stp>
        <stp>Bar</stp>
        <stp/>
        <stp>Close</stp>
        <stp>W</stp>
        <stp>0</stp>
        <stp/>
        <stp/>
        <stp/>
        <stp/>
        <stp>T</stp>
        <tr r="C119" s="1"/>
      </tp>
      <tp t="s">
        <v/>
        <stp/>
        <stp>StudyData</stp>
        <stp>ZCECITNCSPR</stp>
        <stp>Bar</stp>
        <stp/>
        <stp>Close</stp>
        <stp>W</stp>
        <stp>0</stp>
        <stp/>
        <stp/>
        <stp/>
        <stp/>
        <stp>T</stp>
        <tr r="C72" s="1"/>
      </tp>
      <tp t="s">
        <v/>
        <stp/>
        <stp>StudyData</stp>
        <stp>KCECITNCSPR</stp>
        <stp>Bar</stp>
        <stp/>
        <stp>Close</stp>
        <stp>W</stp>
        <stp>0</stp>
        <stp/>
        <stp/>
        <stp/>
        <stp/>
        <stp>T</stp>
        <tr r="C46" s="1"/>
      </tp>
      <tp>
        <v>12717</v>
        <stp/>
        <stp>StudyData</stp>
        <stp>KWECITITSHT</stp>
        <stp>Bar</stp>
        <stp/>
        <stp>Close</stp>
        <stp>W</stp>
        <stp>-1</stp>
        <stp/>
        <stp/>
        <stp/>
        <stp/>
        <stp>T</stp>
        <tr r="D59" s="1"/>
      </tp>
      <tp>
        <v>16798</v>
        <stp/>
        <stp>StudyData</stp>
        <stp>KCECITITSHT</stp>
        <stp>Bar</stp>
        <stp/>
        <stp>Close</stp>
        <stp>W</stp>
        <stp>-1</stp>
        <stp/>
        <stp/>
        <stp/>
        <stp/>
        <stp>T</stp>
        <tr r="D42" s="1"/>
      </tp>
      <tp>
        <v>41574</v>
        <stp/>
        <stp>StudyData</stp>
        <stp>ZLECITITSHT</stp>
        <stp>Bar</stp>
        <stp/>
        <stp>Close</stp>
        <stp>W</stp>
        <stp>-1</stp>
        <stp/>
        <stp/>
        <stp/>
        <stp/>
        <stp>T</stp>
        <tr r="D85" s="1"/>
      </tp>
      <tp>
        <v>172203</v>
        <stp/>
        <stp>StudyData</stp>
        <stp>ZCECITITSHT</stp>
        <stp>Bar</stp>
        <stp/>
        <stp>Close</stp>
        <stp>W</stp>
        <stp>-1</stp>
        <stp/>
        <stp/>
        <stp/>
        <stp/>
        <stp>T</stp>
        <tr r="D68" s="1"/>
      </tp>
      <tp>
        <v>48206</v>
        <stp/>
        <stp>StudyData</stp>
        <stp>CTECITNCSPR</stp>
        <stp>Bar</stp>
        <stp/>
        <stp>Close</stp>
        <stp>W</stp>
        <stp>-1</stp>
        <stp/>
        <stp/>
        <stp/>
        <stp/>
        <stp>T</stp>
        <tr r="D3" s="1"/>
      </tp>
      <tp>
        <v>92343</v>
        <stp/>
        <stp>StudyData</stp>
        <stp>KCECITNCSPR</stp>
        <stp>Bar</stp>
        <stp/>
        <stp>Close</stp>
        <stp>W</stp>
        <stp>-1</stp>
        <stp/>
        <stp/>
        <stp/>
        <stp/>
        <stp>T</stp>
        <tr r="D46" s="1"/>
      </tp>
      <tp>
        <v>44476</v>
        <stp/>
        <stp>StudyData</stp>
        <stp>KWECITNCSPR</stp>
        <stp>Bar</stp>
        <stp/>
        <stp>Close</stp>
        <stp>W</stp>
        <stp>-1</stp>
        <stp/>
        <stp/>
        <stp/>
        <stp/>
        <stp>T</stp>
        <tr r="D63" s="1"/>
      </tp>
      <tp>
        <v>698545</v>
        <stp/>
        <stp>StudyData</stp>
        <stp>ZCECITNCSPR</stp>
        <stp>Bar</stp>
        <stp/>
        <stp>Close</stp>
        <stp>W</stp>
        <stp>-1</stp>
        <stp/>
        <stp/>
        <stp/>
        <stp/>
        <stp>T</stp>
        <tr r="D72" s="1"/>
      </tp>
      <tp>
        <v>183235</v>
        <stp/>
        <stp>StudyData</stp>
        <stp>ZLECITNCSPR</stp>
        <stp>Bar</stp>
        <stp/>
        <stp>Close</stp>
        <stp>W</stp>
        <stp>-1</stp>
        <stp/>
        <stp/>
        <stp/>
        <stp/>
        <stp>T</stp>
        <tr r="D89" s="1"/>
      </tp>
      <tp>
        <v>354710</v>
        <stp/>
        <stp>StudyData</stp>
        <stp>ZSECITNCSPR</stp>
        <stp>Bar</stp>
        <stp/>
        <stp>Close</stp>
        <stp>W</stp>
        <stp>-1</stp>
        <stp/>
        <stp/>
        <stp/>
        <stp/>
        <stp>T</stp>
        <tr r="D98" s="1"/>
      </tp>
      <tp t="s">
        <v/>
        <stp/>
        <stp>StudyData</stp>
        <stp>GFCITNRLONG</stp>
        <stp>Bar</stp>
        <stp/>
        <stp>Close</stp>
        <stp>W</stp>
        <stp>0</stp>
        <stp/>
        <stp/>
        <stp/>
        <stp/>
        <stp>T</stp>
        <tr r="C22" s="1"/>
      </tp>
      <tp t="s">
        <v/>
        <stp/>
        <stp>StudyData</stp>
        <stp>GFCITNCLONG</stp>
        <stp>Bar</stp>
        <stp/>
        <stp>Close</stp>
        <stp>W</stp>
        <stp>0</stp>
        <stp/>
        <stp/>
        <stp/>
        <stp/>
        <stp>T</stp>
        <tr r="C18" s="1"/>
      </tp>
      <tp>
        <v>82324</v>
        <stp/>
        <stp>StudyData</stp>
        <stp>ZWACITNCSHT</stp>
        <stp>Bar</stp>
        <stp/>
        <stp>Close</stp>
        <stp>W</stp>
        <stp>-1</stp>
        <stp/>
        <stp/>
        <stp/>
        <stp/>
        <stp>T</stp>
        <tr r="D114" s="1"/>
      </tp>
      <tp>
        <v>41235</v>
        <stp/>
        <stp>StudyData</stp>
        <stp>ZWACITNRSHT</stp>
        <stp>Bar</stp>
        <stp/>
        <stp>Close</stp>
        <stp>W</stp>
        <stp>-1</stp>
        <stp/>
        <stp/>
        <stp/>
        <stp/>
        <stp>T</stp>
        <tr r="D118" s="1"/>
      </tp>
      <tp>
        <v>38707</v>
        <stp/>
        <stp>StudyData</stp>
        <stp>ZWACITITSHT</stp>
        <stp>Bar</stp>
        <stp/>
        <stp>Close</stp>
        <stp>W</stp>
        <stp>-1</stp>
        <stp/>
        <stp/>
        <stp/>
        <stp/>
        <stp>T</stp>
        <tr r="D111" s="1"/>
      </tp>
      <tp t="s">
        <v/>
        <stp/>
        <stp>StudyData</stp>
        <stp>GFCITCMDIFF</stp>
        <stp>Bar</stp>
        <stp/>
        <stp>Close</stp>
        <stp>W</stp>
        <stp>0</stp>
        <stp/>
        <stp/>
        <stp/>
        <stp/>
        <stp>T</stp>
        <tr r="C11" s="1"/>
      </tp>
      <tp>
        <v>187999</v>
        <stp/>
        <stp>StudyData</stp>
        <stp>ZWACITNCSPR</stp>
        <stp>Bar</stp>
        <stp/>
        <stp>Close</stp>
        <stp>W</stp>
        <stp>-1</stp>
        <stp/>
        <stp/>
        <stp/>
        <stp/>
        <stp>T</stp>
        <tr r="D115" s="1"/>
      </tp>
      <tp t="s">
        <v/>
        <stp/>
        <stp>StudyData</stp>
        <stp>GFCITITLONG</stp>
        <stp>Bar</stp>
        <stp/>
        <stp>Close</stp>
        <stp>W</stp>
        <stp>0</stp>
        <stp/>
        <stp/>
        <stp/>
        <stp/>
        <stp>T</stp>
        <tr r="C15" s="1"/>
      </tp>
      <tp>
        <v>7243</v>
        <stp/>
        <stp>StudyData</stp>
        <stp>CTECITNCSHT</stp>
        <stp>Bar</stp>
        <stp/>
        <stp>Close</stp>
        <stp>W</stp>
        <stp>-1</stp>
        <stp/>
        <stp/>
        <stp/>
        <stp/>
        <stp>T</stp>
        <tr r="D2" s="1"/>
      </tp>
      <tp>
        <v>38080</v>
        <stp/>
        <stp>StudyData</stp>
        <stp>KWECITNCSHT</stp>
        <stp>Bar</stp>
        <stp/>
        <stp>Close</stp>
        <stp>W</stp>
        <stp>-1</stp>
        <stp/>
        <stp/>
        <stp/>
        <stp/>
        <stp>T</stp>
        <tr r="D62" s="1"/>
      </tp>
      <tp>
        <v>21837</v>
        <stp/>
        <stp>StudyData</stp>
        <stp>KCECITNCSHT</stp>
        <stp>Bar</stp>
        <stp/>
        <stp>Close</stp>
        <stp>W</stp>
        <stp>-1</stp>
        <stp/>
        <stp/>
        <stp/>
        <stp/>
        <stp>T</stp>
        <tr r="D45" s="1"/>
      </tp>
      <tp>
        <v>50368</v>
        <stp/>
        <stp>StudyData</stp>
        <stp>ZSECITNCSHT</stp>
        <stp>Bar</stp>
        <stp/>
        <stp>Close</stp>
        <stp>W</stp>
        <stp>-1</stp>
        <stp/>
        <stp/>
        <stp/>
        <stp/>
        <stp>T</stp>
        <tr r="D97" s="1"/>
      </tp>
      <tp>
        <v>32999</v>
        <stp/>
        <stp>StudyData</stp>
        <stp>ZLECITNCSHT</stp>
        <stp>Bar</stp>
        <stp/>
        <stp>Close</stp>
        <stp>W</stp>
        <stp>-1</stp>
        <stp/>
        <stp/>
        <stp/>
        <stp/>
        <stp>T</stp>
        <tr r="D88" s="1"/>
      </tp>
      <tp>
        <v>60512</v>
        <stp/>
        <stp>StudyData</stp>
        <stp>ZCECITNCSHT</stp>
        <stp>Bar</stp>
        <stp/>
        <stp>Close</stp>
        <stp>W</stp>
        <stp>-1</stp>
        <stp/>
        <stp/>
        <stp/>
        <stp/>
        <stp>T</stp>
        <tr r="D71" s="1"/>
      </tp>
      <tp>
        <v>8766</v>
        <stp/>
        <stp>StudyData</stp>
        <stp>CTECITNRSHT</stp>
        <stp>Bar</stp>
        <stp/>
        <stp>Close</stp>
        <stp>W</stp>
        <stp>-1</stp>
        <stp/>
        <stp/>
        <stp/>
        <stp/>
        <stp>T</stp>
        <tr r="D6" s="1"/>
      </tp>
      <tp>
        <v>7886</v>
        <stp/>
        <stp>StudyData</stp>
        <stp>KCECITNRSHT</stp>
        <stp>Bar</stp>
        <stp/>
        <stp>Close</stp>
        <stp>W</stp>
        <stp>-1</stp>
        <stp/>
        <stp/>
        <stp/>
        <stp/>
        <stp>T</stp>
        <tr r="D49" s="1"/>
      </tp>
      <tp>
        <v>80969</v>
        <stp/>
        <stp>StudyData</stp>
        <stp>ZSECITNRSHT</stp>
        <stp>Bar</stp>
        <stp/>
        <stp>Close</stp>
        <stp>W</stp>
        <stp>-1</stp>
        <stp/>
        <stp/>
        <stp/>
        <stp/>
        <stp>T</stp>
        <tr r="D101" s="1"/>
      </tp>
      <tp>
        <v>28483</v>
        <stp/>
        <stp>StudyData</stp>
        <stp>ZLECITNRSHT</stp>
        <stp>Bar</stp>
        <stp/>
        <stp>Close</stp>
        <stp>W</stp>
        <stp>-1</stp>
        <stp/>
        <stp/>
        <stp/>
        <stp/>
        <stp>T</stp>
        <tr r="D92" s="1"/>
      </tp>
      <tp>
        <v>252595</v>
        <stp/>
        <stp>StudyData</stp>
        <stp>ZCECITNRSHT</stp>
        <stp>Bar</stp>
        <stp/>
        <stp>Close</stp>
        <stp>W</stp>
        <stp>-1</stp>
        <stp/>
        <stp/>
        <stp/>
        <stp/>
        <stp>T</stp>
        <tr r="D75" s="1"/>
      </tp>
      <tp>
        <v>62228</v>
        <stp/>
        <stp>StudyData</stp>
        <stp>KWECITITDIFF</stp>
        <stp>Bar</stp>
        <stp/>
        <stp>Close</stp>
        <stp>W</stp>
        <stp>-1</stp>
        <stp/>
        <stp/>
        <stp/>
        <stp/>
        <stp>T</stp>
        <tr r="D57" s="1"/>
      </tp>
      <tp>
        <v>74121</v>
        <stp/>
        <stp>StudyData</stp>
        <stp>KCECITITDIFF</stp>
        <stp>Bar</stp>
        <stp/>
        <stp>Close</stp>
        <stp>W</stp>
        <stp>-1</stp>
        <stp/>
        <stp/>
        <stp/>
        <stp/>
        <stp>T</stp>
        <tr r="D40" s="1"/>
      </tp>
      <tp>
        <v>123051</v>
        <stp/>
        <stp>StudyData</stp>
        <stp>GLECITITDIFF</stp>
        <stp>Bar</stp>
        <stp/>
        <stp>Close</stp>
        <stp>W</stp>
        <stp>-1</stp>
        <stp/>
        <stp/>
        <stp/>
        <stp/>
        <stp>T</stp>
        <tr r="D31" s="1"/>
      </tp>
      <tp>
        <v>160564</v>
        <stp/>
        <stp>StudyData</stp>
        <stp>ZWACITITDIFF</stp>
        <stp>Bar</stp>
        <stp/>
        <stp>Close</stp>
        <stp>W</stp>
        <stp>-1</stp>
        <stp/>
        <stp/>
        <stp/>
        <stp/>
        <stp>T</stp>
        <tr r="D109" s="1"/>
      </tp>
      <tp>
        <v>432760</v>
        <stp/>
        <stp>StudyData</stp>
        <stp>ZCECITITDIFF</stp>
        <stp>Bar</stp>
        <stp/>
        <stp>Close</stp>
        <stp>W</stp>
        <stp>-1</stp>
        <stp/>
        <stp/>
        <stp/>
        <stp/>
        <stp>T</stp>
        <tr r="D66" s="1"/>
      </tp>
      <tp>
        <v>122040</v>
        <stp/>
        <stp>StudyData</stp>
        <stp>ZLECITITDIFF</stp>
        <stp>Bar</stp>
        <stp/>
        <stp>Close</stp>
        <stp>W</stp>
        <stp>-1</stp>
        <stp/>
        <stp/>
        <stp/>
        <stp/>
        <stp>T</stp>
        <tr r="D83" s="1"/>
      </tp>
      <tp>
        <v>135927</v>
        <stp/>
        <stp>StudyData</stp>
        <stp>GLECITITLONG</stp>
        <stp>Bar</stp>
        <stp/>
        <stp>Close</stp>
        <stp>W</stp>
        <stp>-1</stp>
        <stp/>
        <stp/>
        <stp/>
        <stp/>
        <stp>T</stp>
        <tr r="D32" s="1"/>
      </tp>
      <tp>
        <v>74945</v>
        <stp/>
        <stp>StudyData</stp>
        <stp>KWECITITLONG</stp>
        <stp>Bar</stp>
        <stp/>
        <stp>Close</stp>
        <stp>W</stp>
        <stp>-1</stp>
        <stp/>
        <stp/>
        <stp/>
        <stp/>
        <stp>T</stp>
        <tr r="D58" s="1"/>
      </tp>
      <tp>
        <v>90919</v>
        <stp/>
        <stp>StudyData</stp>
        <stp>KCECITITLONG</stp>
        <stp>Bar</stp>
        <stp/>
        <stp>Close</stp>
        <stp>W</stp>
        <stp>-1</stp>
        <stp/>
        <stp/>
        <stp/>
        <stp/>
        <stp>T</stp>
        <tr r="D41" s="1"/>
      </tp>
      <tp>
        <v>199271</v>
        <stp/>
        <stp>StudyData</stp>
        <stp>ZWACITITLONG</stp>
        <stp>Bar</stp>
        <stp/>
        <stp>Close</stp>
        <stp>W</stp>
        <stp>-1</stp>
        <stp/>
        <stp/>
        <stp/>
        <stp/>
        <stp>T</stp>
        <tr r="D110" s="1"/>
      </tp>
      <tp>
        <v>604963</v>
        <stp/>
        <stp>StudyData</stp>
        <stp>ZCECITITLONG</stp>
        <stp>Bar</stp>
        <stp/>
        <stp>Close</stp>
        <stp>W</stp>
        <stp>-1</stp>
        <stp/>
        <stp/>
        <stp/>
        <stp/>
        <stp>T</stp>
        <tr r="D67" s="1"/>
      </tp>
      <tp>
        <v>163614</v>
        <stp/>
        <stp>StudyData</stp>
        <stp>ZLECITITLONG</stp>
        <stp>Bar</stp>
        <stp/>
        <stp>Close</stp>
        <stp>W</stp>
        <stp>-1</stp>
        <stp/>
        <stp/>
        <stp/>
        <stp/>
        <stp>T</stp>
        <tr r="D84" s="1"/>
      </tp>
      <tp t="s">
        <v>Lean Hogs CIT Open Interest</v>
        <stp/>
        <stp>ContractData</stp>
        <stp>HECITOI</stp>
        <stp>LongDescription</stp>
        <stp/>
        <stp>T</stp>
        <tr r="B33" s="1"/>
      </tp>
      <tp t="s">
        <v>Feeder Cattle CIT Open Interest</v>
        <stp/>
        <stp>ContractData</stp>
        <stp>GFCITOI</stp>
        <stp>LongDescription</stp>
        <stp/>
        <stp>T</stp>
        <tr r="B24" s="1"/>
      </tp>
      <tp t="s">
        <v>Wheat CIT Commercial Long/Short Difference</v>
        <stp/>
        <stp>ContractData</stp>
        <stp>ZWACITCMDIFF</stp>
        <stp>LongDescription</stp>
        <stp/>
        <stp>T</stp>
        <tr r="B106" s="1"/>
      </tp>
      <tp t="s">
        <v>Wheat CIT Index Traders Long/Short Difference</v>
        <stp/>
        <stp>ContractData</stp>
        <stp>ZWACITITDIFF</stp>
        <stp>LongDescription</stp>
        <stp/>
        <stp>T</stp>
        <tr r="B109" s="1"/>
      </tp>
      <tp t="s">
        <v>Wheat CIT Nonreportable Long/Short Difference</v>
        <stp/>
        <stp>ContractData</stp>
        <stp>ZWACITNRDIFF</stp>
        <stp>LongDescription</stp>
        <stp/>
        <stp>T</stp>
        <tr r="B116" s="1"/>
      </tp>
      <tp t="s">
        <v>Wheat CIT Non-Commercial Long/Short Difference</v>
        <stp/>
        <stp>ContractData</stp>
        <stp>ZWACITNCDIFF</stp>
        <stp>LongDescription</stp>
        <stp/>
        <stp>T</stp>
        <tr r="B112" s="1"/>
      </tp>
      <tp t="s">
        <v>Wheat CIT Total Long/Short Difference</v>
        <stp/>
        <stp>ContractData</stp>
        <stp>ZWACITTLDIFF</stp>
        <stp>LongDescription</stp>
        <stp/>
        <stp>T</stp>
        <tr r="B120" s="1"/>
      </tp>
      <tp t="s">
        <v>Soybeans CIT Nonreportable Long/Short Difference</v>
        <stp/>
        <stp>ContractData</stp>
        <stp>ZSECITNRDIFF</stp>
        <stp>LongDescription</stp>
        <stp/>
        <stp>T</stp>
        <tr r="B99" s="1"/>
      </tp>
      <tp t="s">
        <v>Soybeans CIT Non-Commercial Long/Short Difference</v>
        <stp/>
        <stp>ContractData</stp>
        <stp>ZSECITNCDIFF</stp>
        <stp>LongDescription</stp>
        <stp/>
        <stp>T</stp>
        <tr r="B95" s="1"/>
      </tp>
      <tp t="s">
        <v>Soybeans CIT Total Long/Short Difference</v>
        <stp/>
        <stp>ContractData</stp>
        <stp>ZSECITTLDIFF</stp>
        <stp>LongDescription</stp>
        <stp/>
        <stp>T</stp>
        <tr r="B103" s="1"/>
      </tp>
      <tp t="s">
        <v>Soybean Oil CIT Commercial Long/Short Difference</v>
        <stp/>
        <stp>ContractData</stp>
        <stp>ZLECITCMDIFF</stp>
        <stp>LongDescription</stp>
        <stp/>
        <stp>T</stp>
        <tr r="B80" s="1"/>
      </tp>
      <tp t="s">
        <v>Soybean Oil CIT Nonreportable Long/Short Difference</v>
        <stp/>
        <stp>ContractData</stp>
        <stp>ZLECITNRDIFF</stp>
        <stp>LongDescription</stp>
        <stp/>
        <stp>T</stp>
        <tr r="B90" s="1"/>
      </tp>
      <tp t="s">
        <v>Soybean Oil CIT Non-Commercial Long/Short Difference</v>
        <stp/>
        <stp>ContractData</stp>
        <stp>ZLECITNCDIFF</stp>
        <stp>LongDescription</stp>
        <stp/>
        <stp>T</stp>
        <tr r="B86" s="1"/>
      </tp>
      <tp t="s">
        <v>Soybean Oil CIT Index Traders Long/Short Difference</v>
        <stp/>
        <stp>ContractData</stp>
        <stp>ZLECITITDIFF</stp>
        <stp>LongDescription</stp>
        <stp/>
        <stp>T</stp>
        <tr r="B83" s="1"/>
      </tp>
      <tp t="s">
        <v>Soybean Oil CIT Total Long/Short Difference</v>
        <stp/>
        <stp>ContractData</stp>
        <stp>ZLECITTLDIFF</stp>
        <stp>LongDescription</stp>
        <stp/>
        <stp>T</stp>
        <tr r="B94" s="1"/>
      </tp>
      <tp t="s">
        <v>Corn CIT Nonreportable Long/Short Difference</v>
        <stp/>
        <stp>ContractData</stp>
        <stp>ZCECITNRDIFF</stp>
        <stp>LongDescription</stp>
        <stp/>
        <stp>T</stp>
        <tr r="B73" s="1"/>
      </tp>
      <tp t="s">
        <v>Corn CIT Non-Commercial Long/Short Difference</v>
        <stp/>
        <stp>ContractData</stp>
        <stp>ZCECITNCDIFF</stp>
        <stp>LongDescription</stp>
        <stp/>
        <stp>T</stp>
        <tr r="B69" s="1"/>
      </tp>
      <tp t="s">
        <v>Corn CIT Index Traders Long/Short Difference</v>
        <stp/>
        <stp>ContractData</stp>
        <stp>ZCECITITDIFF</stp>
        <stp>LongDescription</stp>
        <stp/>
        <stp>T</stp>
        <tr r="B66" s="1"/>
      </tp>
      <tp t="s">
        <v>Corn CIT Total Long/Short Difference</v>
        <stp/>
        <stp>ContractData</stp>
        <stp>ZCECITTLDIFF</stp>
        <stp>LongDescription</stp>
        <stp/>
        <stp>T</stp>
        <tr r="B77" s="1"/>
      </tp>
      <tp>
        <v>5947</v>
        <stp/>
        <stp>StudyData</stp>
        <stp>KCECITNRDIFF</stp>
        <stp>Bar</stp>
        <stp/>
        <stp>Close</stp>
        <stp>W</stp>
        <stp>-1</stp>
        <stp/>
        <stp/>
        <stp/>
        <stp/>
        <stp>T</stp>
        <tr r="D47" s="1"/>
      </tp>
      <tp>
        <v>8980</v>
        <stp/>
        <stp>StudyData</stp>
        <stp>CTECITNRDIFF</stp>
        <stp>Bar</stp>
        <stp/>
        <stp>Close</stp>
        <stp>W</stp>
        <stp>-1</stp>
        <stp/>
        <stp/>
        <stp/>
        <stp/>
        <stp>T</stp>
        <tr r="D4" s="1"/>
      </tp>
      <tp>
        <v>-8243</v>
        <stp/>
        <stp>StudyData</stp>
        <stp>ZWACITNRDIFF</stp>
        <stp>Bar</stp>
        <stp/>
        <stp>Close</stp>
        <stp>W</stp>
        <stp>-1</stp>
        <stp/>
        <stp/>
        <stp/>
        <stp/>
        <stp>T</stp>
        <tr r="D116" s="1"/>
      </tp>
      <tp>
        <v>-9315</v>
        <stp/>
        <stp>StudyData</stp>
        <stp>ZSECITNRDIFF</stp>
        <stp>Bar</stp>
        <stp/>
        <stp>Close</stp>
        <stp>W</stp>
        <stp>-1</stp>
        <stp/>
        <stp/>
        <stp/>
        <stp/>
        <stp>T</stp>
        <tr r="D99" s="1"/>
      </tp>
      <tp>
        <v>-39760</v>
        <stp/>
        <stp>StudyData</stp>
        <stp>ZCECITNRDIFF</stp>
        <stp>Bar</stp>
        <stp/>
        <stp>Close</stp>
        <stp>W</stp>
        <stp>-1</stp>
        <stp/>
        <stp/>
        <stp/>
        <stp/>
        <stp>T</stp>
        <tr r="D73" s="1"/>
      </tp>
      <tp>
        <v>15201</v>
        <stp/>
        <stp>StudyData</stp>
        <stp>ZLECITNRDIFF</stp>
        <stp>Bar</stp>
        <stp/>
        <stp>Close</stp>
        <stp>W</stp>
        <stp>-1</stp>
        <stp/>
        <stp/>
        <stp/>
        <stp/>
        <stp>T</stp>
        <tr r="D90" s="1"/>
      </tp>
      <tp>
        <v>17746</v>
        <stp/>
        <stp>StudyData</stp>
        <stp>CTECITNRLONG</stp>
        <stp>Bar</stp>
        <stp/>
        <stp>Close</stp>
        <stp>W</stp>
        <stp>-1</stp>
        <stp/>
        <stp/>
        <stp/>
        <stp/>
        <stp>T</stp>
        <tr r="D5" s="1"/>
      </tp>
      <tp>
        <v>13833</v>
        <stp/>
        <stp>StudyData</stp>
        <stp>KCECITNRLONG</stp>
        <stp>Bar</stp>
        <stp/>
        <stp>Close</stp>
        <stp>W</stp>
        <stp>-1</stp>
        <stp/>
        <stp/>
        <stp/>
        <stp/>
        <stp>T</stp>
        <tr r="D48" s="1"/>
      </tp>
      <tp>
        <v>71654</v>
        <stp/>
        <stp>StudyData</stp>
        <stp>ZSECITNRLONG</stp>
        <stp>Bar</stp>
        <stp/>
        <stp>Close</stp>
        <stp>W</stp>
        <stp>-1</stp>
        <stp/>
        <stp/>
        <stp/>
        <stp/>
        <stp>T</stp>
        <tr r="D100" s="1"/>
      </tp>
      <tp>
        <v>32992</v>
        <stp/>
        <stp>StudyData</stp>
        <stp>ZWACITNRLONG</stp>
        <stp>Bar</stp>
        <stp/>
        <stp>Close</stp>
        <stp>W</stp>
        <stp>-1</stp>
        <stp/>
        <stp/>
        <stp/>
        <stp/>
        <stp>T</stp>
        <tr r="D117" s="1"/>
      </tp>
      <tp>
        <v>212835</v>
        <stp/>
        <stp>StudyData</stp>
        <stp>ZCECITNRLONG</stp>
        <stp>Bar</stp>
        <stp/>
        <stp>Close</stp>
        <stp>W</stp>
        <stp>-1</stp>
        <stp/>
        <stp/>
        <stp/>
        <stp/>
        <stp>T</stp>
        <tr r="D74" s="1"/>
      </tp>
      <tp>
        <v>43684</v>
        <stp/>
        <stp>StudyData</stp>
        <stp>ZLECITNRLONG</stp>
        <stp>Bar</stp>
        <stp/>
        <stp>Close</stp>
        <stp>W</stp>
        <stp>-1</stp>
        <stp/>
        <stp/>
        <stp/>
        <stp/>
        <stp>T</stp>
        <tr r="D91" s="1"/>
      </tp>
      <tp t="s">
        <v>Soybeans CIT Nonreportable Long</v>
        <stp/>
        <stp>ContractData</stp>
        <stp>ZSECITNRLONG</stp>
        <stp>LongDescription</stp>
        <stp/>
        <stp>T</stp>
        <tr r="B100" s="1"/>
      </tp>
      <tp t="s">
        <v>Soybeans CIT Non-Commercial Long</v>
        <stp/>
        <stp>ContractData</stp>
        <stp>ZSECITNCLONG</stp>
        <stp>LongDescription</stp>
        <stp/>
        <stp>T</stp>
        <tr r="B96" s="1"/>
      </tp>
      <tp t="s">
        <v>Soybeans CIT Total Long</v>
        <stp/>
        <stp>ContractData</stp>
        <stp>ZSECITTLLONG</stp>
        <stp>LongDescription</stp>
        <stp/>
        <stp>T</stp>
        <tr r="B104" s="1"/>
      </tp>
      <tp t="s">
        <v>Wheat CIT Index Traders Long</v>
        <stp/>
        <stp>ContractData</stp>
        <stp>ZWACITITLONG</stp>
        <stp>LongDescription</stp>
        <stp/>
        <stp>T</stp>
        <tr r="B110" s="1"/>
      </tp>
      <tp t="s">
        <v>Wheat CIT Nonreportable Long</v>
        <stp/>
        <stp>ContractData</stp>
        <stp>ZWACITNRLONG</stp>
        <stp>LongDescription</stp>
        <stp/>
        <stp>T</stp>
        <tr r="B117" s="1"/>
      </tp>
      <tp t="s">
        <v>Wheat CIT Non-Commercial Long</v>
        <stp/>
        <stp>ContractData</stp>
        <stp>ZWACITNCLONG</stp>
        <stp>LongDescription</stp>
        <stp/>
        <stp>T</stp>
        <tr r="B113" s="1"/>
      </tp>
      <tp t="s">
        <v>Wheat CIT Commercial Long</v>
        <stp/>
        <stp>ContractData</stp>
        <stp>ZWACITCMLONG</stp>
        <stp>LongDescription</stp>
        <stp/>
        <stp>T</stp>
        <tr r="B107" s="1"/>
      </tp>
      <tp t="s">
        <v>Wheat CIT Total Long</v>
        <stp/>
        <stp>ContractData</stp>
        <stp>ZWACITTLLONG</stp>
        <stp>LongDescription</stp>
        <stp/>
        <stp>T</stp>
        <tr r="B121" s="1"/>
      </tp>
      <tp t="s">
        <v>Soybean Oil CIT Nonreportable Long</v>
        <stp/>
        <stp>ContractData</stp>
        <stp>ZLECITNRLONG</stp>
        <stp>LongDescription</stp>
        <stp/>
        <stp>T</stp>
        <tr r="B91" s="1"/>
      </tp>
      <tp t="s">
        <v>Soybean Oil CIT Non-Commercial Long</v>
        <stp/>
        <stp>ContractData</stp>
        <stp>ZLECITNCLONG</stp>
        <stp>LongDescription</stp>
        <stp/>
        <stp>T</stp>
        <tr r="B87" s="1"/>
      </tp>
      <tp t="s">
        <v>Soybean Oil CIT Index Traders Long</v>
        <stp/>
        <stp>ContractData</stp>
        <stp>ZLECITITLONG</stp>
        <stp>LongDescription</stp>
        <stp/>
        <stp>T</stp>
        <tr r="B84" s="1"/>
      </tp>
      <tp t="s">
        <v>Soybean Oil CIT Commercial Long</v>
        <stp/>
        <stp>ContractData</stp>
        <stp>ZLECITCMLONG</stp>
        <stp>LongDescription</stp>
        <stp/>
        <stp>T</stp>
        <tr r="B81" s="1"/>
      </tp>
      <tp t="s">
        <v>Corn CIT Nonreportable Long</v>
        <stp/>
        <stp>ContractData</stp>
        <stp>ZCECITNRLONG</stp>
        <stp>LongDescription</stp>
        <stp/>
        <stp>T</stp>
        <tr r="B74" s="1"/>
      </tp>
      <tp t="s">
        <v>Corn CIT Non-Commercial Long</v>
        <stp/>
        <stp>ContractData</stp>
        <stp>ZCECITNCLONG</stp>
        <stp>LongDescription</stp>
        <stp/>
        <stp>T</stp>
        <tr r="B70" s="1"/>
      </tp>
      <tp t="s">
        <v>Corn CIT Index Traders Long</v>
        <stp/>
        <stp>ContractData</stp>
        <stp>ZCECITITLONG</stp>
        <stp>LongDescription</stp>
        <stp/>
        <stp>T</stp>
        <tr r="B67" s="1"/>
      </tp>
      <tp t="s">
        <v>Corn CIT Commercial Long</v>
        <stp/>
        <stp>ContractData</stp>
        <stp>ZCECITCMLONG</stp>
        <stp>LongDescription</stp>
        <stp/>
        <stp>T</stp>
        <tr r="B64" s="1"/>
      </tp>
      <tp t="s">
        <v>Corn CIT Total Long</v>
        <stp/>
        <stp>ContractData</stp>
        <stp>ZCECITTLLONG</stp>
        <stp>LongDescription</stp>
        <stp/>
        <stp>T</stp>
        <tr r="B78" s="1"/>
      </tp>
      <tp t="s">
        <v>Live Cattle CIT Index Traders Long</v>
        <stp/>
        <stp>ContractData</stp>
        <stp>GLECITITLONG</stp>
        <stp>LongDescription</stp>
        <stp/>
        <stp>T</stp>
        <tr r="B32" s="1"/>
      </tp>
      <tp t="s">
        <v>Live Cattle CIT Commercial Long</v>
        <stp/>
        <stp>ContractData</stp>
        <stp>GLECITCMLONG</stp>
        <stp>LongDescription</stp>
        <stp/>
        <stp>T</stp>
        <tr r="B29" s="1"/>
      </tp>
      <tp t="s">
        <v>KC Wheat CIT Commercial Long/Short Difference</v>
        <stp/>
        <stp>ContractData</stp>
        <stp>KWECITCMDIFF</stp>
        <stp>LongDescription</stp>
        <stp/>
        <stp>T</stp>
        <tr r="B54" s="1"/>
      </tp>
      <tp t="s">
        <v>KC Wheat CIT Non-Commercial Long/Short Difference</v>
        <stp/>
        <stp>ContractData</stp>
        <stp>KWECITNCDIFF</stp>
        <stp>LongDescription</stp>
        <stp/>
        <stp>T</stp>
        <tr r="B60" s="1"/>
      </tp>
      <tp t="s">
        <v>KC Wheat CIT Index Traders Long/Short Difference</v>
        <stp/>
        <stp>ContractData</stp>
        <stp>KWECITITDIFF</stp>
        <stp>LongDescription</stp>
        <stp/>
        <stp>T</stp>
        <tr r="B57" s="1"/>
      </tp>
      <tp t="s">
        <v>Cotton CIT Nonreportable Long</v>
        <stp/>
        <stp>ContractData</stp>
        <stp>CTECITNRLONG</stp>
        <stp>LongDescription</stp>
        <stp/>
        <stp>T</stp>
        <tr r="B5" s="1"/>
      </tp>
      <tp t="s">
        <v>Cotton CIT Total Long</v>
        <stp/>
        <stp>ContractData</stp>
        <stp>CTECITTLLONG</stp>
        <stp>LongDescription</stp>
        <stp/>
        <stp>T</stp>
        <tr r="B9" s="1"/>
      </tp>
      <tp t="s">
        <v>Coffee CIT Commercial Long/Short Difference</v>
        <stp/>
        <stp>ContractData</stp>
        <stp>KCECITCMDIFF</stp>
        <stp>LongDescription</stp>
        <stp/>
        <stp>T</stp>
        <tr r="B37" s="1"/>
      </tp>
      <tp t="s">
        <v>Coffee CIT Nonreportable Long/Short Difference</v>
        <stp/>
        <stp>ContractData</stp>
        <stp>KCECITNRDIFF</stp>
        <stp>LongDescription</stp>
        <stp/>
        <stp>T</stp>
        <tr r="B47" s="1"/>
      </tp>
      <tp t="s">
        <v>Coffee CIT Non-Commercial Long/Short Difference</v>
        <stp/>
        <stp>ContractData</stp>
        <stp>KCECITNCDIFF</stp>
        <stp>LongDescription</stp>
        <stp/>
        <stp>T</stp>
        <tr r="B43" s="1"/>
      </tp>
      <tp t="s">
        <v>Coffee CIT Index Traders Long/Short Difference</v>
        <stp/>
        <stp>ContractData</stp>
        <stp>KCECITITDIFF</stp>
        <stp>LongDescription</stp>
        <stp/>
        <stp>T</stp>
        <tr r="B40" s="1"/>
      </tp>
      <tp t="s">
        <v>Coffee CIT Total Long/Short Difference</v>
        <stp/>
        <stp>ContractData</stp>
        <stp>KCECITTLDIFF</stp>
        <stp>LongDescription</stp>
        <stp/>
        <stp>T</stp>
        <tr r="B51" s="1"/>
      </tp>
      <tp>
        <v>40024</v>
        <stp/>
        <stp>StudyData</stp>
        <stp>KWECITNCLONG</stp>
        <stp>Bar</stp>
        <stp/>
        <stp>Close</stp>
        <stp>W</stp>
        <stp>-1</stp>
        <stp/>
        <stp/>
        <stp/>
        <stp/>
        <stp>T</stp>
        <tr r="D61" s="1"/>
      </tp>
      <tp>
        <v>56540</v>
        <stp/>
        <stp>StudyData</stp>
        <stp>KCECITNCLONG</stp>
        <stp>Bar</stp>
        <stp/>
        <stp>Close</stp>
        <stp>W</stp>
        <stp>-1</stp>
        <stp/>
        <stp/>
        <stp/>
        <stp/>
        <stp>T</stp>
        <tr r="D44" s="1"/>
      </tp>
      <tp>
        <v>112011</v>
        <stp/>
        <stp>StudyData</stp>
        <stp>ZSECITNCLONG</stp>
        <stp>Bar</stp>
        <stp/>
        <stp>Close</stp>
        <stp>W</stp>
        <stp>-1</stp>
        <stp/>
        <stp/>
        <stp/>
        <stp/>
        <stp>T</stp>
        <tr r="D96" s="1"/>
      </tp>
      <tp>
        <v>37438</v>
        <stp/>
        <stp>StudyData</stp>
        <stp>ZWACITNCLONG</stp>
        <stp>Bar</stp>
        <stp/>
        <stp>Close</stp>
        <stp>W</stp>
        <stp>-1</stp>
        <stp/>
        <stp/>
        <stp/>
        <stp/>
        <stp>T</stp>
        <tr r="D113" s="1"/>
      </tp>
      <tp>
        <v>273528</v>
        <stp/>
        <stp>StudyData</stp>
        <stp>ZCECITNCLONG</stp>
        <stp>Bar</stp>
        <stp/>
        <stp>Close</stp>
        <stp>W</stp>
        <stp>-1</stp>
        <stp/>
        <stp/>
        <stp/>
        <stp/>
        <stp>T</stp>
        <tr r="D70" s="1"/>
      </tp>
      <tp>
        <v>73428</v>
        <stp/>
        <stp>StudyData</stp>
        <stp>ZLECITNCLONG</stp>
        <stp>Bar</stp>
        <stp/>
        <stp>Close</stp>
        <stp>W</stp>
        <stp>-1</stp>
        <stp/>
        <stp/>
        <stp/>
        <stp/>
        <stp>T</stp>
        <tr r="D87" s="1"/>
      </tp>
      <tp>
        <v>1944</v>
        <stp/>
        <stp>StudyData</stp>
        <stp>KWECITNCDIFF</stp>
        <stp>Bar</stp>
        <stp/>
        <stp>Close</stp>
        <stp>W</stp>
        <stp>-1</stp>
        <stp/>
        <stp/>
        <stp/>
        <stp/>
        <stp>T</stp>
        <tr r="D60" s="1"/>
      </tp>
      <tp>
        <v>34703</v>
        <stp/>
        <stp>StudyData</stp>
        <stp>KCECITNCDIFF</stp>
        <stp>Bar</stp>
        <stp/>
        <stp>Close</stp>
        <stp>W</stp>
        <stp>-1</stp>
        <stp/>
        <stp/>
        <stp/>
        <stp/>
        <stp>T</stp>
        <tr r="D43" s="1"/>
      </tp>
      <tp>
        <v>-44886</v>
        <stp/>
        <stp>StudyData</stp>
        <stp>ZWACITNCDIFF</stp>
        <stp>Bar</stp>
        <stp/>
        <stp>Close</stp>
        <stp>W</stp>
        <stp>-1</stp>
        <stp/>
        <stp/>
        <stp/>
        <stp/>
        <stp>T</stp>
        <tr r="D112" s="1"/>
      </tp>
      <tp>
        <v>61643</v>
        <stp/>
        <stp>StudyData</stp>
        <stp>ZSECITNCDIFF</stp>
        <stp>Bar</stp>
        <stp/>
        <stp>Close</stp>
        <stp>W</stp>
        <stp>-1</stp>
        <stp/>
        <stp/>
        <stp/>
        <stp/>
        <stp>T</stp>
        <tr r="D95" s="1"/>
      </tp>
      <tp>
        <v>213016</v>
        <stp/>
        <stp>StudyData</stp>
        <stp>ZCECITNCDIFF</stp>
        <stp>Bar</stp>
        <stp/>
        <stp>Close</stp>
        <stp>W</stp>
        <stp>-1</stp>
        <stp/>
        <stp/>
        <stp/>
        <stp/>
        <stp>T</stp>
        <tr r="D69" s="1"/>
      </tp>
      <tp>
        <v>40429</v>
        <stp/>
        <stp>StudyData</stp>
        <stp>ZLECITNCDIFF</stp>
        <stp>Bar</stp>
        <stp/>
        <stp>Close</stp>
        <stp>W</stp>
        <stp>-1</stp>
        <stp/>
        <stp/>
        <stp/>
        <stp/>
        <stp>T</stp>
        <tr r="D86" s="1"/>
      </tp>
      <tp>
        <v>-5947</v>
        <stp/>
        <stp>StudyData</stp>
        <stp>KCECITTLDIFF</stp>
        <stp>Bar</stp>
        <stp/>
        <stp>Close</stp>
        <stp>W</stp>
        <stp>-1</stp>
        <stp/>
        <stp/>
        <stp/>
        <stp/>
        <stp>T</stp>
        <tr r="D51" s="1"/>
      </tp>
      <tp>
        <v>37732</v>
        <stp/>
        <stp>StudyData</stp>
        <stp>GLECITCMLONG</stp>
        <stp>Bar</stp>
        <stp/>
        <stp>Close</stp>
        <stp>W</stp>
        <stp>-1</stp>
        <stp/>
        <stp/>
        <stp/>
        <stp/>
        <stp>T</stp>
        <tr r="D29" s="1"/>
      </tp>
      <tp>
        <v>-8980</v>
        <stp/>
        <stp>StudyData</stp>
        <stp>CTECITTLDIFF</stp>
        <stp>Bar</stp>
        <stp/>
        <stp>Close</stp>
        <stp>W</stp>
        <stp>-1</stp>
        <stp/>
        <stp/>
        <stp/>
        <stp/>
        <stp>T</stp>
        <tr r="D8" s="1"/>
      </tp>
      <tp>
        <v>44166</v>
        <stp/>
        <stp>StudyData</stp>
        <stp>KWECITCMLONG</stp>
        <stp>Bar</stp>
        <stp/>
        <stp>Close</stp>
        <stp>W</stp>
        <stp>-1</stp>
        <stp/>
        <stp/>
        <stp/>
        <stp/>
        <stp>T</stp>
        <tr r="D55" s="1"/>
      </tp>
      <tp>
        <v>89584</v>
        <stp/>
        <stp>StudyData</stp>
        <stp>KCECITCMLONG</stp>
        <stp>Bar</stp>
        <stp/>
        <stp>Close</stp>
        <stp>W</stp>
        <stp>-1</stp>
        <stp/>
        <stp/>
        <stp/>
        <stp/>
        <stp>T</stp>
        <tr r="D38" s="1"/>
      </tp>
      <tp>
        <v>8242</v>
        <stp/>
        <stp>StudyData</stp>
        <stp>ZWACITTLDIFF</stp>
        <stp>Bar</stp>
        <stp/>
        <stp>Close</stp>
        <stp>W</stp>
        <stp>-1</stp>
        <stp/>
        <stp/>
        <stp/>
        <stp/>
        <stp>T</stp>
        <tr r="D120" s="1"/>
      </tp>
      <tp>
        <v>9316</v>
        <stp/>
        <stp>StudyData</stp>
        <stp>ZSECITTLDIFF</stp>
        <stp>Bar</stp>
        <stp/>
        <stp>Close</stp>
        <stp>W</stp>
        <stp>-1</stp>
        <stp/>
        <stp/>
        <stp/>
        <stp/>
        <stp>T</stp>
        <tr r="D103" s="1"/>
      </tp>
      <tp>
        <v>39759</v>
        <stp/>
        <stp>StudyData</stp>
        <stp>ZCECITTLDIFF</stp>
        <stp>Bar</stp>
        <stp/>
        <stp>Close</stp>
        <stp>W</stp>
        <stp>-1</stp>
        <stp/>
        <stp/>
        <stp/>
        <stp/>
        <stp>T</stp>
        <tr r="D77" s="1"/>
      </tp>
      <tp>
        <v>-15200</v>
        <stp/>
        <stp>StudyData</stp>
        <stp>ZLECITTLDIFF</stp>
        <stp>Bar</stp>
        <stp/>
        <stp>Close</stp>
        <stp>W</stp>
        <stp>-1</stp>
        <stp/>
        <stp/>
        <stp/>
        <stp/>
        <stp>T</stp>
        <tr r="D94" s="1"/>
      </tp>
      <tp>
        <v>74813</v>
        <stp/>
        <stp>StudyData</stp>
        <stp>ZWACITCMLONG</stp>
        <stp>Bar</stp>
        <stp/>
        <stp>Close</stp>
        <stp>W</stp>
        <stp>-1</stp>
        <stp/>
        <stp/>
        <stp/>
        <stp/>
        <stp>T</stp>
        <tr r="D107" s="1"/>
      </tp>
      <tp>
        <v>749004</v>
        <stp/>
        <stp>StudyData</stp>
        <stp>ZCECITCMLONG</stp>
        <stp>Bar</stp>
        <stp/>
        <stp>Close</stp>
        <stp>W</stp>
        <stp>-1</stp>
        <stp/>
        <stp/>
        <stp/>
        <stp/>
        <stp>T</stp>
        <tr r="D64" s="1"/>
      </tp>
      <tp>
        <v>198426</v>
        <stp/>
        <stp>StudyData</stp>
        <stp>ZLECITCMLONG</stp>
        <stp>Bar</stp>
        <stp/>
        <stp>Close</stp>
        <stp>W</stp>
        <stp>-1</stp>
        <stp/>
        <stp/>
        <stp/>
        <stp/>
        <stp>T</stp>
        <tr r="D81" s="1"/>
      </tp>
      <tp t="s">
        <v>Live Cattle CIT Commercial Long/Short Difference</v>
        <stp/>
        <stp>ContractData</stp>
        <stp>GLECITCMDIFF</stp>
        <stp>LongDescription</stp>
        <stp/>
        <stp>T</stp>
        <tr r="B28" s="1"/>
      </tp>
      <tp t="s">
        <v>Live Cattle CIT Index Traders Long/Short Difference</v>
        <stp/>
        <stp>ContractData</stp>
        <stp>GLECITITDIFF</stp>
        <stp>LongDescription</stp>
        <stp/>
        <stp>T</stp>
        <tr r="B31" s="1"/>
      </tp>
      <tp>
        <v>-59161</v>
        <stp/>
        <stp>StudyData</stp>
        <stp>KWECITCMDIFF</stp>
        <stp>Bar</stp>
        <stp/>
        <stp>Close</stp>
        <stp>W</stp>
        <stp>-1</stp>
        <stp/>
        <stp/>
        <stp/>
        <stp/>
        <stp>T</stp>
        <tr r="D54" s="1"/>
      </tp>
      <tp>
        <v>242374</v>
        <stp/>
        <stp>StudyData</stp>
        <stp>CTECITTLLONG</stp>
        <stp>Bar</stp>
        <stp/>
        <stp>Close</stp>
        <stp>W</stp>
        <stp>-1</stp>
        <stp/>
        <stp/>
        <stp/>
        <stp/>
        <stp>T</stp>
        <tr r="D9" s="1"/>
      </tp>
      <tp>
        <v>-114772</v>
        <stp/>
        <stp>StudyData</stp>
        <stp>KCECITCMDIFF</stp>
        <stp>Bar</stp>
        <stp/>
        <stp>Close</stp>
        <stp>W</stp>
        <stp>-1</stp>
        <stp/>
        <stp/>
        <stp/>
        <stp/>
        <stp>T</stp>
        <tr r="D37" s="1"/>
      </tp>
      <tp>
        <v>329387</v>
        <stp/>
        <stp>StudyData</stp>
        <stp>KCECITTLLONG</stp>
        <stp>Bar</stp>
        <stp/>
        <stp>Close</stp>
        <stp>W</stp>
        <stp>-1</stp>
        <stp/>
        <stp/>
        <stp/>
        <stp/>
        <stp>T</stp>
        <tr r="D52" s="1"/>
      </tp>
      <tp>
        <v>-158991</v>
        <stp/>
        <stp>StudyData</stp>
        <stp>GLECITCMDIFF</stp>
        <stp>Bar</stp>
        <stp/>
        <stp>Close</stp>
        <stp>W</stp>
        <stp>-1</stp>
        <stp/>
        <stp/>
        <stp/>
        <stp/>
        <stp>T</stp>
        <tr r="D28" s="1"/>
      </tp>
      <tp>
        <v>-107435</v>
        <stp/>
        <stp>StudyData</stp>
        <stp>ZWACITCMDIFF</stp>
        <stp>Bar</stp>
        <stp/>
        <stp>Close</stp>
        <stp>W</stp>
        <stp>-1</stp>
        <stp/>
        <stp/>
        <stp/>
        <stp/>
        <stp>T</stp>
        <tr r="D106" s="1"/>
      </tp>
      <tp>
        <v>-177669</v>
        <stp/>
        <stp>StudyData</stp>
        <stp>ZLECITCMDIFF</stp>
        <stp>Bar</stp>
        <stp/>
        <stp>Close</stp>
        <stp>W</stp>
        <stp>-1</stp>
        <stp/>
        <stp/>
        <stp/>
        <stp/>
        <stp>T</stp>
        <tr r="D80" s="1"/>
      </tp>
      <tp>
        <v>1094314</v>
        <stp/>
        <stp>StudyData</stp>
        <stp>ZSECITTLLONG</stp>
        <stp>Bar</stp>
        <stp/>
        <stp>Close</stp>
        <stp>W</stp>
        <stp>-1</stp>
        <stp/>
        <stp/>
        <stp/>
        <stp/>
        <stp>T</stp>
        <tr r="D104" s="1"/>
      </tp>
      <tp>
        <v>499521</v>
        <stp/>
        <stp>StudyData</stp>
        <stp>ZWACITTLLONG</stp>
        <stp>Bar</stp>
        <stp/>
        <stp>Close</stp>
        <stp>W</stp>
        <stp>-1</stp>
        <stp/>
        <stp/>
        <stp/>
        <stp/>
        <stp>T</stp>
        <tr r="D121" s="1"/>
      </tp>
      <tp>
        <v>2326040</v>
        <stp/>
        <stp>StudyData</stp>
        <stp>ZCECITTLLONG</stp>
        <stp>Bar</stp>
        <stp/>
        <stp>Close</stp>
        <stp>W</stp>
        <stp>-1</stp>
        <stp/>
        <stp/>
        <stp/>
        <stp/>
        <stp>T</stp>
        <tr r="D78" s="1"/>
      </tp>
      <tp t="s">
        <v>Cotton CIT Nonreportable Long/Short Difference</v>
        <stp/>
        <stp>ContractData</stp>
        <stp>CTECITNRDIFF</stp>
        <stp>LongDescription</stp>
        <stp/>
        <stp>T</stp>
        <tr r="B4" s="1"/>
      </tp>
      <tp t="s">
        <v>Cotton CIT Total Long/Short Difference</v>
        <stp/>
        <stp>ContractData</stp>
        <stp>CTECITTLDIFF</stp>
        <stp>LongDescription</stp>
        <stp/>
        <stp>T</stp>
        <tr r="B8" s="1"/>
      </tp>
      <tp t="s">
        <v>KC Wheat CIT Non-Commercial Long</v>
        <stp/>
        <stp>ContractData</stp>
        <stp>KWECITNCLONG</stp>
        <stp>LongDescription</stp>
        <stp/>
        <stp>T</stp>
        <tr r="B61" s="1"/>
      </tp>
      <tp t="s">
        <v>KC Wheat CIT Index Traders Long</v>
        <stp/>
        <stp>ContractData</stp>
        <stp>KWECITITLONG</stp>
        <stp>LongDescription</stp>
        <stp/>
        <stp>T</stp>
        <tr r="B58" s="1"/>
      </tp>
      <tp t="s">
        <v>KC Wheat CIT Commercial Long</v>
        <stp/>
        <stp>ContractData</stp>
        <stp>KWECITCMLONG</stp>
        <stp>LongDescription</stp>
        <stp/>
        <stp>T</stp>
        <tr r="B55" s="1"/>
      </tp>
      <tp t="s">
        <v>Coffee CIT Nonreportable Long</v>
        <stp/>
        <stp>ContractData</stp>
        <stp>KCECITNRLONG</stp>
        <stp>LongDescription</stp>
        <stp/>
        <stp>T</stp>
        <tr r="B48" s="1"/>
      </tp>
      <tp t="s">
        <v>Coffee CIT Non-Commercial Long</v>
        <stp/>
        <stp>ContractData</stp>
        <stp>KCECITNCLONG</stp>
        <stp>LongDescription</stp>
        <stp/>
        <stp>T</stp>
        <tr r="B44" s="1"/>
      </tp>
      <tp t="s">
        <v>Coffee CIT Index Traders Long</v>
        <stp/>
        <stp>ContractData</stp>
        <stp>KCECITITLONG</stp>
        <stp>LongDescription</stp>
        <stp/>
        <stp>T</stp>
        <tr r="B41" s="1"/>
      </tp>
      <tp t="s">
        <v>Coffee CIT Commercial Long</v>
        <stp/>
        <stp>ContractData</stp>
        <stp>KCECITCMLONG</stp>
        <stp>LongDescription</stp>
        <stp/>
        <stp>T</stp>
        <tr r="B38" s="1"/>
      </tp>
      <tp t="s">
        <v>Coffee CIT Total Long</v>
        <stp/>
        <stp>ContractData</stp>
        <stp>KCECITTLLONG</stp>
        <stp>LongDescription</stp>
        <stp/>
        <stp>T</stp>
        <tr r="B52" s="1"/>
      </tp>
      <tp>
        <v>31486</v>
        <stp/>
        <stp>StudyData</stp>
        <stp>GFCITTLSHT</stp>
        <stp>Bar</stp>
        <stp/>
        <stp>Close</stp>
        <stp>W</stp>
        <stp>-1</stp>
        <stp/>
        <stp/>
        <stp/>
        <stp/>
        <stp>T</stp>
        <tr r="D27" s="1"/>
      </tp>
      <tp t="s">
        <v/>
        <stp/>
        <stp>StudyData</stp>
        <stp>ZWACITTLLONG</stp>
        <stp>Bar</stp>
        <stp/>
        <stp>Close</stp>
        <stp>W</stp>
        <stp>0</stp>
        <stp/>
        <stp/>
        <stp/>
        <stp/>
        <stp>T</stp>
        <tr r="C121" s="1"/>
      </tp>
      <tp>
        <v>348106</v>
        <stp/>
        <stp>StudyData</stp>
        <stp>HECITTLSHT</stp>
        <stp>Bar</stp>
        <stp/>
        <stp>Close</stp>
        <stp>W</stp>
        <stp>-1</stp>
        <stp/>
        <stp/>
        <stp/>
        <stp/>
        <stp>T</stp>
        <tr r="D36" s="1"/>
      </tp>
      <tp t="s">
        <v/>
        <stp/>
        <stp>StudyData</stp>
        <stp>ZCECITTLLONG</stp>
        <stp>Bar</stp>
        <stp/>
        <stp>Close</stp>
        <stp>W</stp>
        <stp>0</stp>
        <stp/>
        <stp/>
        <stp/>
        <stp/>
        <stp>T</stp>
        <tr r="C78" s="1"/>
      </tp>
      <tp t="s">
        <v/>
        <stp/>
        <stp>StudyData</stp>
        <stp>ZSECITTLLONG</stp>
        <stp>Bar</stp>
        <stp/>
        <stp>Close</stp>
        <stp>W</stp>
        <stp>0</stp>
        <stp/>
        <stp/>
        <stp/>
        <stp/>
        <stp>T</stp>
        <tr r="C104" s="1"/>
      </tp>
      <tp t="s">
        <v/>
        <stp/>
        <stp>StudyData</stp>
        <stp>CTECITTLLONG</stp>
        <stp>Bar</stp>
        <stp/>
        <stp>Close</stp>
        <stp>W</stp>
        <stp>0</stp>
        <stp/>
        <stp/>
        <stp/>
        <stp/>
        <stp>T</stp>
        <tr r="C9" s="1"/>
      </tp>
      <tp t="s">
        <v/>
        <stp/>
        <stp>StudyData</stp>
        <stp>KCECITTLLONG</stp>
        <stp>Bar</stp>
        <stp/>
        <stp>Close</stp>
        <stp>W</stp>
        <stp>0</stp>
        <stp/>
        <stp/>
        <stp/>
        <stp/>
        <stp>T</stp>
        <tr r="C52" s="1"/>
      </tp>
      <tp t="s">
        <v/>
        <stp/>
        <stp>ContractData</stp>
        <stp>SValPropagator(CTECITNCSHT,-5)</stp>
        <stp>LongDescription</stp>
        <stp/>
        <stp>T</stp>
        <tr r="F2" s="1"/>
      </tp>
      <tp>
        <v>389751</v>
        <stp/>
        <stp>StudyData</stp>
        <stp>HECITOI</stp>
        <stp>Bar</stp>
        <stp/>
        <stp>Close</stp>
        <stp>W</stp>
        <stp>-1</stp>
        <stp/>
        <stp/>
        <stp/>
        <stp/>
        <stp>T</stp>
        <tr r="D33" s="1"/>
      </tp>
      <tp>
        <v>49444</v>
        <stp/>
        <stp>StudyData</stp>
        <stp>GFCITOI</stp>
        <stp>Bar</stp>
        <stp/>
        <stp>Close</stp>
        <stp>W</stp>
        <stp>-1</stp>
        <stp/>
        <stp/>
        <stp/>
        <stp/>
        <stp>T</stp>
        <tr r="D24" s="1"/>
      </tp>
      <tp t="s">
        <v/>
        <stp/>
        <stp>StudyData</stp>
        <stp>ZWACITTLDIFF</stp>
        <stp>Bar</stp>
        <stp/>
        <stp>Close</stp>
        <stp>W</stp>
        <stp>0</stp>
        <stp/>
        <stp/>
        <stp/>
        <stp/>
        <stp>T</stp>
        <tr r="C120" s="1"/>
      </tp>
      <tp t="s">
        <v/>
        <stp/>
        <stp>StudyData</stp>
        <stp>ZCECITTLDIFF</stp>
        <stp>Bar</stp>
        <stp/>
        <stp>Close</stp>
        <stp>W</stp>
        <stp>0</stp>
        <stp/>
        <stp/>
        <stp/>
        <stp/>
        <stp>T</stp>
        <tr r="C77" s="1"/>
      </tp>
      <tp t="s">
        <v/>
        <stp/>
        <stp>StudyData</stp>
        <stp>ZLECITTLDIFF</stp>
        <stp>Bar</stp>
        <stp/>
        <stp>Close</stp>
        <stp>W</stp>
        <stp>0</stp>
        <stp/>
        <stp/>
        <stp/>
        <stp/>
        <stp>T</stp>
        <tr r="C94" s="1"/>
      </tp>
      <tp t="s">
        <v/>
        <stp/>
        <stp>StudyData</stp>
        <stp>ZSECITTLDIFF</stp>
        <stp>Bar</stp>
        <stp/>
        <stp>Close</stp>
        <stp>W</stp>
        <stp>0</stp>
        <stp/>
        <stp/>
        <stp/>
        <stp/>
        <stp>T</stp>
        <tr r="C103" s="1"/>
      </tp>
      <tp t="s">
        <v/>
        <stp/>
        <stp>StudyData</stp>
        <stp>KCECITTLDIFF</stp>
        <stp>Bar</stp>
        <stp/>
        <stp>Close</stp>
        <stp>W</stp>
        <stp>0</stp>
        <stp/>
        <stp/>
        <stp/>
        <stp/>
        <stp>T</stp>
        <tr r="C51" s="1"/>
      </tp>
      <tp t="s">
        <v/>
        <stp/>
        <stp>StudyData</stp>
        <stp>CTECITTLDIFF</stp>
        <stp>Bar</stp>
        <stp/>
        <stp>Close</stp>
        <stp>W</stp>
        <stp>0</stp>
        <stp/>
        <stp/>
        <stp/>
        <stp/>
        <stp>T</stp>
        <tr r="C8" s="1"/>
      </tp>
      <tp t="s">
        <v/>
        <stp/>
        <stp>StudyData</stp>
        <stp>ZWACITNCDIFF</stp>
        <stp>Bar</stp>
        <stp/>
        <stp>Close</stp>
        <stp>W</stp>
        <stp>0</stp>
        <stp/>
        <stp/>
        <stp/>
        <stp/>
        <stp>T</stp>
        <tr r="C112" s="1"/>
      </tp>
      <tp t="s">
        <v/>
        <stp/>
        <stp>StudyData</stp>
        <stp>ZWACITNRDIFF</stp>
        <stp>Bar</stp>
        <stp/>
        <stp>Close</stp>
        <stp>W</stp>
        <stp>0</stp>
        <stp/>
        <stp/>
        <stp/>
        <stp/>
        <stp>T</stp>
        <tr r="C116" s="1"/>
      </tp>
      <tp t="s">
        <v/>
        <stp/>
        <stp>StudyData</stp>
        <stp>ZCECITCMLONG</stp>
        <stp>Bar</stp>
        <stp/>
        <stp>Close</stp>
        <stp>W</stp>
        <stp>0</stp>
        <stp/>
        <stp/>
        <stp/>
        <stp/>
        <stp>T</stp>
        <tr r="C64" s="1"/>
      </tp>
      <tp t="s">
        <v/>
        <stp/>
        <stp>StudyData</stp>
        <stp>ZLECITCMLONG</stp>
        <stp>Bar</stp>
        <stp/>
        <stp>Close</stp>
        <stp>W</stp>
        <stp>0</stp>
        <stp/>
        <stp/>
        <stp/>
        <stp/>
        <stp>T</stp>
        <tr r="C81" s="1"/>
      </tp>
      <tp t="s">
        <v/>
        <stp/>
        <stp>StudyData</stp>
        <stp>GLECITCMLONG</stp>
        <stp>Bar</stp>
        <stp/>
        <stp>Close</stp>
        <stp>W</stp>
        <stp>0</stp>
        <stp/>
        <stp/>
        <stp/>
        <stp/>
        <stp>T</stp>
        <tr r="C29" s="1"/>
      </tp>
      <tp t="s">
        <v/>
        <stp/>
        <stp>StudyData</stp>
        <stp>KCECITCMLONG</stp>
        <stp>Bar</stp>
        <stp/>
        <stp>Close</stp>
        <stp>W</stp>
        <stp>0</stp>
        <stp/>
        <stp/>
        <stp/>
        <stp/>
        <stp>T</stp>
        <tr r="C38" s="1"/>
      </tp>
      <tp t="s">
        <v/>
        <stp/>
        <stp>StudyData</stp>
        <stp>KWECITCMLONG</stp>
        <stp>Bar</stp>
        <stp/>
        <stp>Close</stp>
        <stp>W</stp>
        <stp>0</stp>
        <stp/>
        <stp/>
        <stp/>
        <stp/>
        <stp>T</stp>
        <tr r="C55" s="1"/>
      </tp>
      <tp t="s">
        <v/>
        <stp/>
        <stp>StudyData</stp>
        <stp>ZCECITITDIFF</stp>
        <stp>Bar</stp>
        <stp/>
        <stp>Close</stp>
        <stp>W</stp>
        <stp>0</stp>
        <stp/>
        <stp/>
        <stp/>
        <stp/>
        <stp>T</stp>
        <tr r="C66" s="1"/>
      </tp>
      <tp t="s">
        <v/>
        <stp/>
        <stp>StudyData</stp>
        <stp>ZLECITITDIFF</stp>
        <stp>Bar</stp>
        <stp/>
        <stp>Close</stp>
        <stp>W</stp>
        <stp>0</stp>
        <stp/>
        <stp/>
        <stp/>
        <stp/>
        <stp>T</stp>
        <tr r="C83" s="1"/>
      </tp>
      <tp t="s">
        <v/>
        <stp/>
        <stp>StudyData</stp>
        <stp>KCECITITDIFF</stp>
        <stp>Bar</stp>
        <stp/>
        <stp>Close</stp>
        <stp>W</stp>
        <stp>0</stp>
        <stp/>
        <stp/>
        <stp/>
        <stp/>
        <stp>T</stp>
        <tr r="C40" s="1"/>
      </tp>
      <tp t="s">
        <v/>
        <stp/>
        <stp>StudyData</stp>
        <stp>KWECITITDIFF</stp>
        <stp>Bar</stp>
        <stp/>
        <stp>Close</stp>
        <stp>W</stp>
        <stp>0</stp>
        <stp/>
        <stp/>
        <stp/>
        <stp/>
        <stp>T</stp>
        <tr r="C57" s="1"/>
      </tp>
      <tp t="s">
        <v/>
        <stp/>
        <stp>StudyData</stp>
        <stp>GLECITITDIFF</stp>
        <stp>Bar</stp>
        <stp/>
        <stp>Close</stp>
        <stp>W</stp>
        <stp>0</stp>
        <stp/>
        <stp/>
        <stp/>
        <stp/>
        <stp>T</stp>
        <tr r="C31" s="1"/>
      </tp>
      <tp t="s">
        <v/>
        <stp/>
        <stp>StudyData</stp>
        <stp>ZCECITNCDIFF</stp>
        <stp>Bar</stp>
        <stp/>
        <stp>Close</stp>
        <stp>W</stp>
        <stp>0</stp>
        <stp/>
        <stp/>
        <stp/>
        <stp/>
        <stp>T</stp>
        <tr r="C69" s="1"/>
      </tp>
      <tp t="s">
        <v/>
        <stp/>
        <stp>StudyData</stp>
        <stp>ZLECITNCDIFF</stp>
        <stp>Bar</stp>
        <stp/>
        <stp>Close</stp>
        <stp>W</stp>
        <stp>0</stp>
        <stp/>
        <stp/>
        <stp/>
        <stp/>
        <stp>T</stp>
        <tr r="C86" s="1"/>
      </tp>
      <tp t="s">
        <v/>
        <stp/>
        <stp>StudyData</stp>
        <stp>ZSECITNCDIFF</stp>
        <stp>Bar</stp>
        <stp/>
        <stp>Close</stp>
        <stp>W</stp>
        <stp>0</stp>
        <stp/>
        <stp/>
        <stp/>
        <stp/>
        <stp>T</stp>
        <tr r="C95" s="1"/>
      </tp>
      <tp t="s">
        <v/>
        <stp/>
        <stp>StudyData</stp>
        <stp>KCECITNCDIFF</stp>
        <stp>Bar</stp>
        <stp/>
        <stp>Close</stp>
        <stp>W</stp>
        <stp>0</stp>
        <stp/>
        <stp/>
        <stp/>
        <stp/>
        <stp>T</stp>
        <tr r="C43" s="1"/>
      </tp>
      <tp t="s">
        <v/>
        <stp/>
        <stp>StudyData</stp>
        <stp>KWECITNCDIFF</stp>
        <stp>Bar</stp>
        <stp/>
        <stp>Close</stp>
        <stp>W</stp>
        <stp>0</stp>
        <stp/>
        <stp/>
        <stp/>
        <stp/>
        <stp>T</stp>
        <tr r="C60" s="1"/>
      </tp>
      <tp t="s">
        <v/>
        <stp/>
        <stp>StudyData</stp>
        <stp>ZCECITNRDIFF</stp>
        <stp>Bar</stp>
        <stp/>
        <stp>Close</stp>
        <stp>W</stp>
        <stp>0</stp>
        <stp/>
        <stp/>
        <stp/>
        <stp/>
        <stp>T</stp>
        <tr r="C73" s="1"/>
      </tp>
      <tp t="s">
        <v/>
        <stp/>
        <stp>StudyData</stp>
        <stp>ZLECITNRDIFF</stp>
        <stp>Bar</stp>
        <stp/>
        <stp>Close</stp>
        <stp>W</stp>
        <stp>0</stp>
        <stp/>
        <stp/>
        <stp/>
        <stp/>
        <stp>T</stp>
        <tr r="C90" s="1"/>
      </tp>
      <tp t="s">
        <v/>
        <stp/>
        <stp>StudyData</stp>
        <stp>ZSECITNRDIFF</stp>
        <stp>Bar</stp>
        <stp/>
        <stp>Close</stp>
        <stp>W</stp>
        <stp>0</stp>
        <stp/>
        <stp/>
        <stp/>
        <stp/>
        <stp>T</stp>
        <tr r="C99" s="1"/>
      </tp>
      <tp t="s">
        <v/>
        <stp/>
        <stp>StudyData</stp>
        <stp>KCECITNRDIFF</stp>
        <stp>Bar</stp>
        <stp/>
        <stp>Close</stp>
        <stp>W</stp>
        <stp>0</stp>
        <stp/>
        <stp/>
        <stp/>
        <stp/>
        <stp>T</stp>
        <tr r="C47" s="1"/>
      </tp>
      <tp t="s">
        <v/>
        <stp/>
        <stp>StudyData</stp>
        <stp>CTECITNRDIFF</stp>
        <stp>Bar</stp>
        <stp/>
        <stp>Close</stp>
        <stp>W</stp>
        <stp>0</stp>
        <stp/>
        <stp/>
        <stp/>
        <stp/>
        <stp>T</stp>
        <tr r="C4" s="1"/>
      </tp>
      <tp t="s">
        <v/>
        <stp/>
        <stp>StudyData</stp>
        <stp>HECITOI</stp>
        <stp>Bar</stp>
        <stp/>
        <stp>Close</stp>
        <stp>W</stp>
        <stp>0</stp>
        <stp/>
        <stp/>
        <stp/>
        <stp/>
        <stp>T</stp>
        <tr r="C33" s="1"/>
      </tp>
      <tp t="s">
        <v/>
        <stp/>
        <stp>StudyData</stp>
        <stp>ZWACITCMLONG</stp>
        <stp>Bar</stp>
        <stp/>
        <stp>Close</stp>
        <stp>W</stp>
        <stp>0</stp>
        <stp/>
        <stp/>
        <stp/>
        <stp/>
        <stp>T</stp>
        <tr r="C107" s="1"/>
      </tp>
      <tp t="s">
        <v/>
        <stp/>
        <stp>StudyData</stp>
        <stp>GFCITOI</stp>
        <stp>Bar</stp>
        <stp/>
        <stp>Close</stp>
        <stp>W</stp>
        <stp>0</stp>
        <stp/>
        <stp/>
        <stp/>
        <stp/>
        <stp>T</stp>
        <tr r="C24" s="1"/>
      </tp>
      <tp t="s">
        <v/>
        <stp/>
        <stp>StudyData</stp>
        <stp>ZWACITITDIFF</stp>
        <stp>Bar</stp>
        <stp/>
        <stp>Close</stp>
        <stp>W</stp>
        <stp>0</stp>
        <stp/>
        <stp/>
        <stp/>
        <stp/>
        <stp>T</stp>
        <tr r="C109" s="1"/>
      </tp>
      <tp>
        <v>10399</v>
        <stp/>
        <stp>StudyData</stp>
        <stp>GFCITCMSHT</stp>
        <stp>Bar</stp>
        <stp/>
        <stp>Close</stp>
        <stp>W</stp>
        <stp>-1</stp>
        <stp/>
        <stp/>
        <stp/>
        <stp/>
        <stp>T</stp>
        <tr r="D13" s="1"/>
      </tp>
      <tp t="s">
        <v/>
        <stp/>
        <stp>StudyData</stp>
        <stp>ZWACITNCLONG</stp>
        <stp>Bar</stp>
        <stp/>
        <stp>Close</stp>
        <stp>W</stp>
        <stp>0</stp>
        <stp/>
        <stp/>
        <stp/>
        <stp/>
        <stp>T</stp>
        <tr r="C113" s="1"/>
      </tp>
      <tp t="s">
        <v/>
        <stp/>
        <stp>StudyData</stp>
        <stp>ZWACITNRLONG</stp>
        <stp>Bar</stp>
        <stp/>
        <stp>Close</stp>
        <stp>W</stp>
        <stp>0</stp>
        <stp/>
        <stp/>
        <stp/>
        <stp/>
        <stp>T</stp>
        <tr r="C117" s="1"/>
      </tp>
      <tp t="s">
        <v/>
        <stp/>
        <stp>StudyData</stp>
        <stp>ZLECITCMDIFF</stp>
        <stp>Bar</stp>
        <stp/>
        <stp>Close</stp>
        <stp>W</stp>
        <stp>0</stp>
        <stp/>
        <stp/>
        <stp/>
        <stp/>
        <stp>T</stp>
        <tr r="C80" s="1"/>
      </tp>
      <tp t="s">
        <v/>
        <stp/>
        <stp>StudyData</stp>
        <stp>KCECITCMDIFF</stp>
        <stp>Bar</stp>
        <stp/>
        <stp>Close</stp>
        <stp>W</stp>
        <stp>0</stp>
        <stp/>
        <stp/>
        <stp/>
        <stp/>
        <stp>T</stp>
        <tr r="C37" s="1"/>
      </tp>
      <tp t="s">
        <v/>
        <stp/>
        <stp>StudyData</stp>
        <stp>KWECITCMDIFF</stp>
        <stp>Bar</stp>
        <stp/>
        <stp>Close</stp>
        <stp>W</stp>
        <stp>0</stp>
        <stp/>
        <stp/>
        <stp/>
        <stp/>
        <stp>T</stp>
        <tr r="C54" s="1"/>
      </tp>
      <tp t="s">
        <v/>
        <stp/>
        <stp>StudyData</stp>
        <stp>GLECITCMDIFF</stp>
        <stp>Bar</stp>
        <stp/>
        <stp>Close</stp>
        <stp>W</stp>
        <stp>0</stp>
        <stp/>
        <stp/>
        <stp/>
        <stp/>
        <stp>T</stp>
        <tr r="C28" s="1"/>
      </tp>
      <tp>
        <v>17958</v>
        <stp/>
        <stp>StudyData</stp>
        <stp>GFCITNRSHT</stp>
        <stp>Bar</stp>
        <stp/>
        <stp>Close</stp>
        <stp>W</stp>
        <stp>-1</stp>
        <stp/>
        <stp/>
        <stp/>
        <stp/>
        <stp>T</stp>
        <tr r="D23" s="1"/>
      </tp>
      <tp>
        <v>8057</v>
        <stp/>
        <stp>StudyData</stp>
        <stp>GFCITNCSHT</stp>
        <stp>Bar</stp>
        <stp/>
        <stp>Close</stp>
        <stp>W</stp>
        <stp>-1</stp>
        <stp/>
        <stp/>
        <stp/>
        <stp/>
        <stp>T</stp>
        <tr r="D19" s="1"/>
      </tp>
      <tp t="s">
        <v/>
        <stp/>
        <stp>StudyData</stp>
        <stp>ZCECITITLONG</stp>
        <stp>Bar</stp>
        <stp/>
        <stp>Close</stp>
        <stp>W</stp>
        <stp>0</stp>
        <stp/>
        <stp/>
        <stp/>
        <stp/>
        <stp>T</stp>
        <tr r="C67" s="1"/>
      </tp>
      <tp t="s">
        <v/>
        <stp/>
        <stp>StudyData</stp>
        <stp>ZLECITITLONG</stp>
        <stp>Bar</stp>
        <stp/>
        <stp>Close</stp>
        <stp>W</stp>
        <stp>0</stp>
        <stp/>
        <stp/>
        <stp/>
        <stp/>
        <stp>T</stp>
        <tr r="C84" s="1"/>
      </tp>
      <tp t="s">
        <v/>
        <stp/>
        <stp>StudyData</stp>
        <stp>GLECITITLONG</stp>
        <stp>Bar</stp>
        <stp/>
        <stp>Close</stp>
        <stp>W</stp>
        <stp>0</stp>
        <stp/>
        <stp/>
        <stp/>
        <stp/>
        <stp>T</stp>
        <tr r="C32" s="1"/>
      </tp>
      <tp t="s">
        <v/>
        <stp/>
        <stp>StudyData</stp>
        <stp>KCECITITLONG</stp>
        <stp>Bar</stp>
        <stp/>
        <stp>Close</stp>
        <stp>W</stp>
        <stp>0</stp>
        <stp/>
        <stp/>
        <stp/>
        <stp/>
        <stp>T</stp>
        <tr r="C41" s="1"/>
      </tp>
      <tp t="s">
        <v/>
        <stp/>
        <stp>StudyData</stp>
        <stp>KWECITITLONG</stp>
        <stp>Bar</stp>
        <stp/>
        <stp>Close</stp>
        <stp>W</stp>
        <stp>0</stp>
        <stp/>
        <stp/>
        <stp/>
        <stp/>
        <stp>T</stp>
        <tr r="C58" s="1"/>
      </tp>
      <tp t="s">
        <v/>
        <stp/>
        <stp>StudyData</stp>
        <stp>ZCECITNCLONG</stp>
        <stp>Bar</stp>
        <stp/>
        <stp>Close</stp>
        <stp>W</stp>
        <stp>0</stp>
        <stp/>
        <stp/>
        <stp/>
        <stp/>
        <stp>T</stp>
        <tr r="C70" s="1"/>
      </tp>
      <tp t="s">
        <v/>
        <stp/>
        <stp>StudyData</stp>
        <stp>ZLECITNCLONG</stp>
        <stp>Bar</stp>
        <stp/>
        <stp>Close</stp>
        <stp>W</stp>
        <stp>0</stp>
        <stp/>
        <stp/>
        <stp/>
        <stp/>
        <stp>T</stp>
        <tr r="C87" s="1"/>
      </tp>
      <tp t="s">
        <v/>
        <stp/>
        <stp>StudyData</stp>
        <stp>ZSECITNCLONG</stp>
        <stp>Bar</stp>
        <stp/>
        <stp>Close</stp>
        <stp>W</stp>
        <stp>0</stp>
        <stp/>
        <stp/>
        <stp/>
        <stp/>
        <stp>T</stp>
        <tr r="C96" s="1"/>
      </tp>
      <tp t="s">
        <v/>
        <stp/>
        <stp>StudyData</stp>
        <stp>KCECITNCLONG</stp>
        <stp>Bar</stp>
        <stp/>
        <stp>Close</stp>
        <stp>W</stp>
        <stp>0</stp>
        <stp/>
        <stp/>
        <stp/>
        <stp/>
        <stp>T</stp>
        <tr r="C44" s="1"/>
      </tp>
      <tp t="s">
        <v/>
        <stp/>
        <stp>StudyData</stp>
        <stp>KWECITNCLONG</stp>
        <stp>Bar</stp>
        <stp/>
        <stp>Close</stp>
        <stp>W</stp>
        <stp>0</stp>
        <stp/>
        <stp/>
        <stp/>
        <stp/>
        <stp>T</stp>
        <tr r="C61" s="1"/>
      </tp>
      <tp>
        <v>10353</v>
        <stp/>
        <stp>StudyData</stp>
        <stp>GFCITNCSPR</stp>
        <stp>Bar</stp>
        <stp/>
        <stp>Close</stp>
        <stp>W</stp>
        <stp>-1</stp>
        <stp/>
        <stp/>
        <stp/>
        <stp/>
        <stp>T</stp>
        <tr r="D20" s="1"/>
      </tp>
      <tp t="s">
        <v/>
        <stp/>
        <stp>StudyData</stp>
        <stp>ZCECITNRLONG</stp>
        <stp>Bar</stp>
        <stp/>
        <stp>Close</stp>
        <stp>W</stp>
        <stp>0</stp>
        <stp/>
        <stp/>
        <stp/>
        <stp/>
        <stp>T</stp>
        <tr r="C74" s="1"/>
      </tp>
      <tp t="s">
        <v/>
        <stp/>
        <stp>StudyData</stp>
        <stp>ZLECITNRLONG</stp>
        <stp>Bar</stp>
        <stp/>
        <stp>Close</stp>
        <stp>W</stp>
        <stp>0</stp>
        <stp/>
        <stp/>
        <stp/>
        <stp/>
        <stp>T</stp>
        <tr r="C91" s="1"/>
      </tp>
      <tp t="s">
        <v/>
        <stp/>
        <stp>StudyData</stp>
        <stp>ZSECITNRLONG</stp>
        <stp>Bar</stp>
        <stp/>
        <stp>Close</stp>
        <stp>W</stp>
        <stp>0</stp>
        <stp/>
        <stp/>
        <stp/>
        <stp/>
        <stp>T</stp>
        <tr r="C100" s="1"/>
      </tp>
      <tp t="s">
        <v/>
        <stp/>
        <stp>StudyData</stp>
        <stp>CTECITNRLONG</stp>
        <stp>Bar</stp>
        <stp/>
        <stp>Close</stp>
        <stp>W</stp>
        <stp>0</stp>
        <stp/>
        <stp/>
        <stp/>
        <stp/>
        <stp>T</stp>
        <tr r="C5" s="1"/>
      </tp>
      <tp t="s">
        <v/>
        <stp/>
        <stp>StudyData</stp>
        <stp>KCECITNRLONG</stp>
        <stp>Bar</stp>
        <stp/>
        <stp>Close</stp>
        <stp>W</stp>
        <stp>0</stp>
        <stp/>
        <stp/>
        <stp/>
        <stp/>
        <stp>T</stp>
        <tr r="C48" s="1"/>
      </tp>
      <tp>
        <v>2677</v>
        <stp/>
        <stp>StudyData</stp>
        <stp>GFCITITSHT</stp>
        <stp>Bar</stp>
        <stp/>
        <stp>Close</stp>
        <stp>W</stp>
        <stp>-1</stp>
        <stp/>
        <stp/>
        <stp/>
        <stp/>
        <stp>T</stp>
        <tr r="D16" s="1"/>
      </tp>
      <tp t="s">
        <v/>
        <stp/>
        <stp>StudyData</stp>
        <stp>ZWACITCMDIFF</stp>
        <stp>Bar</stp>
        <stp/>
        <stp>Close</stp>
        <stp>W</stp>
        <stp>0</stp>
        <stp/>
        <stp/>
        <stp/>
        <stp/>
        <stp>T</stp>
        <tr r="C106" s="1"/>
      </tp>
      <tp t="s">
        <v/>
        <stp/>
        <stp>StudyData</stp>
        <stp>ZWACITITLONG</stp>
        <stp>Bar</stp>
        <stp/>
        <stp>Close</stp>
        <stp>W</stp>
        <stp>0</stp>
        <stp/>
        <stp/>
        <stp/>
        <stp/>
        <stp>T</stp>
        <tr r="C1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workbookViewId="0">
      <selection activeCell="C2" sqref="C2"/>
    </sheetView>
  </sheetViews>
  <sheetFormatPr defaultRowHeight="17.25" x14ac:dyDescent="0.3"/>
  <cols>
    <col min="1" max="1" width="12.6640625" customWidth="1"/>
    <col min="2" max="2" width="60.44140625" customWidth="1"/>
    <col min="3" max="3" width="11.21875" customWidth="1"/>
    <col min="4" max="4" width="11" customWidth="1"/>
  </cols>
  <sheetData>
    <row r="1" spans="1:6" x14ac:dyDescent="0.3">
      <c r="A1" s="2" t="s">
        <v>121</v>
      </c>
      <c r="B1" s="2" t="s">
        <v>122</v>
      </c>
      <c r="C1" s="2" t="s">
        <v>123</v>
      </c>
      <c r="D1" s="2" t="s">
        <v>124</v>
      </c>
    </row>
    <row r="2" spans="1:6" x14ac:dyDescent="0.3">
      <c r="A2" s="1" t="s">
        <v>0</v>
      </c>
      <c r="B2" t="str">
        <f>RTD("cqg.rtd", ,"ContractData",A2, "LongDescription",, "T")</f>
        <v>Cotton CIT Non-Commercial Short</v>
      </c>
      <c r="C2" t="str">
        <f xml:space="preserve"> RTD("cqg.rtd",,"StudyData",A2, "Bar", "", "Close","W","0",,,,,"T")</f>
        <v/>
      </c>
      <c r="D2">
        <f xml:space="preserve"> RTD("cqg.rtd",,"StudyData",A2, "Bar", "", "Close","W","-1",,,,,"T")</f>
        <v>7243</v>
      </c>
      <c r="F2" t="str">
        <f>RTD("cqg.rtd", ,"ContractData","SValPropagator("&amp;A2&amp;",-5)", "LongDescription",, "T")</f>
        <v/>
      </c>
    </row>
    <row r="3" spans="1:6" x14ac:dyDescent="0.3">
      <c r="A3" s="1" t="s">
        <v>1</v>
      </c>
      <c r="B3" t="str">
        <f>RTD("cqg.rtd", ,"ContractData",A3, "LongDescription",, "T")</f>
        <v>Cotton CIT Non-Commercial Spreading</v>
      </c>
      <c r="C3" t="str">
        <f xml:space="preserve"> RTD("cqg.rtd",,"StudyData",A3, "Bar", "", "Close","W","0",,,,,"T")</f>
        <v/>
      </c>
      <c r="D3">
        <f xml:space="preserve"> RTD("cqg.rtd",,"StudyData",A3, "Bar", "", "Close","W","-1",,,,,"T")</f>
        <v>48206</v>
      </c>
    </row>
    <row r="4" spans="1:6" x14ac:dyDescent="0.3">
      <c r="A4" s="1" t="s">
        <v>2</v>
      </c>
      <c r="B4" t="str">
        <f>RTD("cqg.rtd", ,"ContractData",A4, "LongDescription",, "T")</f>
        <v>Cotton CIT Nonreportable Long/Short Difference</v>
      </c>
      <c r="C4" t="str">
        <f xml:space="preserve"> RTD("cqg.rtd",,"StudyData",A4, "Bar", "", "Close","W","0",,,,,"T")</f>
        <v/>
      </c>
      <c r="D4">
        <f xml:space="preserve"> RTD("cqg.rtd",,"StudyData",A4, "Bar", "", "Close","W","-1",,,,,"T")</f>
        <v>8980</v>
      </c>
    </row>
    <row r="5" spans="1:6" x14ac:dyDescent="0.3">
      <c r="A5" s="1" t="s">
        <v>3</v>
      </c>
      <c r="B5" t="str">
        <f>RTD("cqg.rtd", ,"ContractData",A5, "LongDescription",, "T")</f>
        <v>Cotton CIT Nonreportable Long</v>
      </c>
      <c r="C5" t="str">
        <f xml:space="preserve"> RTD("cqg.rtd",,"StudyData",A5, "Bar", "", "Close","W","0",,,,,"T")</f>
        <v/>
      </c>
      <c r="D5">
        <f xml:space="preserve"> RTD("cqg.rtd",,"StudyData",A5, "Bar", "", "Close","W","-1",,,,,"T")</f>
        <v>17746</v>
      </c>
    </row>
    <row r="6" spans="1:6" x14ac:dyDescent="0.3">
      <c r="A6" s="1" t="s">
        <v>4</v>
      </c>
      <c r="B6" t="str">
        <f>RTD("cqg.rtd", ,"ContractData",A6, "LongDescription",, "T")</f>
        <v>Cotton CIT Nonreportable Short</v>
      </c>
      <c r="C6" t="str">
        <f xml:space="preserve"> RTD("cqg.rtd",,"StudyData",A6, "Bar", "", "Close","W","0",,,,,"T")</f>
        <v/>
      </c>
      <c r="D6">
        <f xml:space="preserve"> RTD("cqg.rtd",,"StudyData",A6, "Bar", "", "Close","W","-1",,,,,"T")</f>
        <v>8766</v>
      </c>
    </row>
    <row r="7" spans="1:6" x14ac:dyDescent="0.3">
      <c r="A7" s="1" t="s">
        <v>5</v>
      </c>
      <c r="B7" t="str">
        <f>RTD("cqg.rtd", ,"ContractData",A7, "LongDescription",, "T")</f>
        <v>Cotton CIT Open Interest</v>
      </c>
      <c r="C7" t="str">
        <f xml:space="preserve"> RTD("cqg.rtd",,"StudyData",A7, "Bar", "", "Close","W","0",,,,,"T")</f>
        <v/>
      </c>
      <c r="D7">
        <f xml:space="preserve"> RTD("cqg.rtd",,"StudyData",A7, "Bar", "", "Close","W","-1",,,,,"T")</f>
        <v>260120</v>
      </c>
    </row>
    <row r="8" spans="1:6" x14ac:dyDescent="0.3">
      <c r="A8" s="1" t="s">
        <v>6</v>
      </c>
      <c r="B8" t="str">
        <f>RTD("cqg.rtd", ,"ContractData",A8, "LongDescription",, "T")</f>
        <v>Cotton CIT Total Long/Short Difference</v>
      </c>
      <c r="C8" t="str">
        <f xml:space="preserve"> RTD("cqg.rtd",,"StudyData",A8, "Bar", "", "Close","W","0",,,,,"T")</f>
        <v/>
      </c>
      <c r="D8">
        <f xml:space="preserve"> RTD("cqg.rtd",,"StudyData",A8, "Bar", "", "Close","W","-1",,,,,"T")</f>
        <v>-8980</v>
      </c>
    </row>
    <row r="9" spans="1:6" x14ac:dyDescent="0.3">
      <c r="A9" s="1" t="s">
        <v>7</v>
      </c>
      <c r="B9" t="str">
        <f>RTD("cqg.rtd", ,"ContractData",A9, "LongDescription",, "T")</f>
        <v>Cotton CIT Total Long</v>
      </c>
      <c r="C9" t="str">
        <f xml:space="preserve"> RTD("cqg.rtd",,"StudyData",A9, "Bar", "", "Close","W","0",,,,,"T")</f>
        <v/>
      </c>
      <c r="D9">
        <f xml:space="preserve"> RTD("cqg.rtd",,"StudyData",A9, "Bar", "", "Close","W","-1",,,,,"T")</f>
        <v>242374</v>
      </c>
    </row>
    <row r="10" spans="1:6" x14ac:dyDescent="0.3">
      <c r="A10" s="1" t="s">
        <v>8</v>
      </c>
      <c r="B10" t="str">
        <f>RTD("cqg.rtd", ,"ContractData",A10, "LongDescription",, "T")</f>
        <v>Cotton CIT Total Short</v>
      </c>
      <c r="C10" t="str">
        <f xml:space="preserve"> RTD("cqg.rtd",,"StudyData",A10, "Bar", "", "Close","W","0",,,,,"T")</f>
        <v/>
      </c>
      <c r="D10">
        <f xml:space="preserve"> RTD("cqg.rtd",,"StudyData",A10, "Bar", "", "Close","W","-1",,,,,"T")</f>
        <v>251354</v>
      </c>
    </row>
    <row r="11" spans="1:6" x14ac:dyDescent="0.3">
      <c r="A11" s="1" t="s">
        <v>9</v>
      </c>
      <c r="B11" t="str">
        <f>RTD("cqg.rtd", ,"ContractData",A11, "LongDescription",, "T")</f>
        <v>Feeder Cattle CIT Commercial Long/Short Difference</v>
      </c>
      <c r="C11" t="str">
        <f xml:space="preserve"> RTD("cqg.rtd",,"StudyData",A11, "Bar", "", "Close","W","0",,,,,"T")</f>
        <v/>
      </c>
      <c r="D11">
        <f xml:space="preserve"> RTD("cqg.rtd",,"StudyData",A11, "Bar", "", "Close","W","-1",,,,,"T")</f>
        <v>1342</v>
      </c>
    </row>
    <row r="12" spans="1:6" x14ac:dyDescent="0.3">
      <c r="A12" s="1" t="s">
        <v>10</v>
      </c>
      <c r="B12" t="str">
        <f>RTD("cqg.rtd", ,"ContractData",A12, "LongDescription",, "T")</f>
        <v>Feeder Cattle CIT Commercial Long</v>
      </c>
      <c r="C12" t="str">
        <f xml:space="preserve"> RTD("cqg.rtd",,"StudyData",A12, "Bar", "", "Close","W","0",,,,,"T")</f>
        <v/>
      </c>
      <c r="D12">
        <f xml:space="preserve"> RTD("cqg.rtd",,"StudyData",A12, "Bar", "", "Close","W","-1",,,,,"T")</f>
        <v>11741</v>
      </c>
    </row>
    <row r="13" spans="1:6" x14ac:dyDescent="0.3">
      <c r="A13" s="1" t="s">
        <v>11</v>
      </c>
      <c r="B13" t="str">
        <f>RTD("cqg.rtd", ,"ContractData",A13, "LongDescription",, "T")</f>
        <v>Feeder Cattle CIT Commercial Short</v>
      </c>
      <c r="C13" t="str">
        <f xml:space="preserve"> RTD("cqg.rtd",,"StudyData",A13, "Bar", "", "Close","W","0",,,,,"T")</f>
        <v/>
      </c>
      <c r="D13">
        <f xml:space="preserve"> RTD("cqg.rtd",,"StudyData",A13, "Bar", "", "Close","W","-1",,,,,"T")</f>
        <v>10399</v>
      </c>
    </row>
    <row r="14" spans="1:6" x14ac:dyDescent="0.3">
      <c r="A14" s="1" t="s">
        <v>12</v>
      </c>
      <c r="B14" t="str">
        <f>RTD("cqg.rtd", ,"ContractData",A14, "LongDescription",, "T")</f>
        <v>Feeder Cattle CIT Index Traders Long/Short Difference</v>
      </c>
      <c r="C14" t="str">
        <f xml:space="preserve"> RTD("cqg.rtd",,"StudyData",A14, "Bar", "", "Close","W","0",,,,,"T")</f>
        <v/>
      </c>
      <c r="D14">
        <f xml:space="preserve"> RTD("cqg.rtd",,"StudyData",A14, "Bar", "", "Close","W","-1",,,,,"T")</f>
        <v>11839</v>
      </c>
    </row>
    <row r="15" spans="1:6" x14ac:dyDescent="0.3">
      <c r="A15" s="1" t="s">
        <v>13</v>
      </c>
      <c r="B15" t="str">
        <f>RTD("cqg.rtd", ,"ContractData",A15, "LongDescription",, "T")</f>
        <v>Feeder Cattle CIT Index Traders Long</v>
      </c>
      <c r="C15" t="str">
        <f xml:space="preserve"> RTD("cqg.rtd",,"StudyData",A15, "Bar", "", "Close","W","0",,,,,"T")</f>
        <v/>
      </c>
      <c r="D15">
        <f xml:space="preserve"> RTD("cqg.rtd",,"StudyData",A15, "Bar", "", "Close","W","-1",,,,,"T")</f>
        <v>14516</v>
      </c>
    </row>
    <row r="16" spans="1:6" x14ac:dyDescent="0.3">
      <c r="A16" s="1" t="s">
        <v>14</v>
      </c>
      <c r="B16" t="str">
        <f>RTD("cqg.rtd", ,"ContractData",A16, "LongDescription",, "T")</f>
        <v>Feeder Cattle CIT Index Traders Short</v>
      </c>
      <c r="C16" t="str">
        <f xml:space="preserve"> RTD("cqg.rtd",,"StudyData",A16, "Bar", "", "Close","W","0",,,,,"T")</f>
        <v/>
      </c>
      <c r="D16">
        <f xml:space="preserve"> RTD("cqg.rtd",,"StudyData",A16, "Bar", "", "Close","W","-1",,,,,"T")</f>
        <v>2677</v>
      </c>
    </row>
    <row r="17" spans="1:4" x14ac:dyDescent="0.3">
      <c r="A17" s="1" t="s">
        <v>15</v>
      </c>
      <c r="B17" t="str">
        <f>RTD("cqg.rtd", ,"ContractData",A17, "LongDescription",, "T")</f>
        <v>Feeder Cattle CIT Non-Commercial Long/Short Difference</v>
      </c>
      <c r="C17" t="str">
        <f xml:space="preserve"> RTD("cqg.rtd",,"StudyData",A17, "Bar", "", "Close","W","0",,,,,"T")</f>
        <v/>
      </c>
      <c r="D17">
        <f xml:space="preserve"> RTD("cqg.rtd",,"StudyData",A17, "Bar", "", "Close","W","-1",,,,,"T")</f>
        <v>-1271</v>
      </c>
    </row>
    <row r="18" spans="1:4" x14ac:dyDescent="0.3">
      <c r="A18" s="1" t="s">
        <v>16</v>
      </c>
      <c r="B18" t="str">
        <f>RTD("cqg.rtd", ,"ContractData",A18, "LongDescription",, "T")</f>
        <v>Feeder Cattle CIT Non-Commercial Long</v>
      </c>
      <c r="C18" t="str">
        <f xml:space="preserve"> RTD("cqg.rtd",,"StudyData",A18, "Bar", "", "Close","W","0",,,,,"T")</f>
        <v/>
      </c>
      <c r="D18">
        <f xml:space="preserve"> RTD("cqg.rtd",,"StudyData",A18, "Bar", "", "Close","W","-1",,,,,"T")</f>
        <v>6786</v>
      </c>
    </row>
    <row r="19" spans="1:4" x14ac:dyDescent="0.3">
      <c r="A19" s="1" t="s">
        <v>17</v>
      </c>
      <c r="B19" t="str">
        <f>RTD("cqg.rtd", ,"ContractData",A19, "LongDescription",, "T")</f>
        <v>Feeder Cattle CIT Non-Commercial Short</v>
      </c>
      <c r="C19" t="str">
        <f xml:space="preserve"> RTD("cqg.rtd",,"StudyData",A19, "Bar", "", "Close","W","0",,,,,"T")</f>
        <v/>
      </c>
      <c r="D19">
        <f xml:space="preserve"> RTD("cqg.rtd",,"StudyData",A19, "Bar", "", "Close","W","-1",,,,,"T")</f>
        <v>8057</v>
      </c>
    </row>
    <row r="20" spans="1:4" x14ac:dyDescent="0.3">
      <c r="A20" s="1" t="s">
        <v>18</v>
      </c>
      <c r="B20" t="str">
        <f>RTD("cqg.rtd", ,"ContractData",A20, "LongDescription",, "T")</f>
        <v>Feeder Cattle CIT Non-Commercial Spreading</v>
      </c>
      <c r="C20" t="str">
        <f xml:space="preserve"> RTD("cqg.rtd",,"StudyData",A20, "Bar", "", "Close","W","0",,,,,"T")</f>
        <v/>
      </c>
      <c r="D20">
        <f xml:space="preserve"> RTD("cqg.rtd",,"StudyData",A20, "Bar", "", "Close","W","-1",,,,,"T")</f>
        <v>10353</v>
      </c>
    </row>
    <row r="21" spans="1:4" x14ac:dyDescent="0.3">
      <c r="A21" s="1" t="s">
        <v>19</v>
      </c>
      <c r="B21" t="str">
        <f>RTD("cqg.rtd", ,"ContractData",A21, "LongDescription",, "T")</f>
        <v>Feeder Cattle CIT Nonreportable Long/Short Difference</v>
      </c>
      <c r="C21" t="str">
        <f xml:space="preserve"> RTD("cqg.rtd",,"StudyData",A21, "Bar", "", "Close","W","0",,,,,"T")</f>
        <v/>
      </c>
      <c r="D21">
        <f xml:space="preserve"> RTD("cqg.rtd",,"StudyData",A21, "Bar", "", "Close","W","-1",,,,,"T")</f>
        <v>-11909</v>
      </c>
    </row>
    <row r="22" spans="1:4" x14ac:dyDescent="0.3">
      <c r="A22" s="1" t="s">
        <v>20</v>
      </c>
      <c r="B22" t="str">
        <f>RTD("cqg.rtd", ,"ContractData",A22, "LongDescription",, "T")</f>
        <v>Feeder Cattle CIT Nonreportable Long</v>
      </c>
      <c r="C22" t="str">
        <f xml:space="preserve"> RTD("cqg.rtd",,"StudyData",A22, "Bar", "", "Close","W","0",,,,,"T")</f>
        <v/>
      </c>
      <c r="D22">
        <f xml:space="preserve"> RTD("cqg.rtd",,"StudyData",A22, "Bar", "", "Close","W","-1",,,,,"T")</f>
        <v>6049</v>
      </c>
    </row>
    <row r="23" spans="1:4" x14ac:dyDescent="0.3">
      <c r="A23" s="1" t="s">
        <v>21</v>
      </c>
      <c r="B23" t="str">
        <f>RTD("cqg.rtd", ,"ContractData",A23, "LongDescription",, "T")</f>
        <v>Feeder Cattle CIT Nonreportable Short</v>
      </c>
      <c r="C23" t="str">
        <f xml:space="preserve"> RTD("cqg.rtd",,"StudyData",A23, "Bar", "", "Close","W","0",,,,,"T")</f>
        <v/>
      </c>
      <c r="D23">
        <f xml:space="preserve"> RTD("cqg.rtd",,"StudyData",A23, "Bar", "", "Close","W","-1",,,,,"T")</f>
        <v>17958</v>
      </c>
    </row>
    <row r="24" spans="1:4" x14ac:dyDescent="0.3">
      <c r="A24" s="1" t="s">
        <v>22</v>
      </c>
      <c r="B24" t="str">
        <f>RTD("cqg.rtd", ,"ContractData",A24, "LongDescription",, "T")</f>
        <v>Feeder Cattle CIT Open Interest</v>
      </c>
      <c r="C24" t="str">
        <f xml:space="preserve"> RTD("cqg.rtd",,"StudyData",A24, "Bar", "", "Close","W","0",,,,,"T")</f>
        <v/>
      </c>
      <c r="D24">
        <f xml:space="preserve"> RTD("cqg.rtd",,"StudyData",A24, "Bar", "", "Close","W","-1",,,,,"T")</f>
        <v>49444</v>
      </c>
    </row>
    <row r="25" spans="1:4" x14ac:dyDescent="0.3">
      <c r="A25" s="1" t="s">
        <v>23</v>
      </c>
      <c r="B25" t="str">
        <f>RTD("cqg.rtd", ,"ContractData",A25, "LongDescription",, "T")</f>
        <v>Feeder Cattle CIT Total Long/Short Difference</v>
      </c>
      <c r="C25" t="str">
        <f xml:space="preserve"> RTD("cqg.rtd",,"StudyData",A25, "Bar", "", "Close","W","0",,,,,"T")</f>
        <v/>
      </c>
      <c r="D25">
        <f xml:space="preserve"> RTD("cqg.rtd",,"StudyData",A25, "Bar", "", "Close","W","-1",,,,,"T")</f>
        <v>11910</v>
      </c>
    </row>
    <row r="26" spans="1:4" x14ac:dyDescent="0.3">
      <c r="A26" s="1" t="s">
        <v>24</v>
      </c>
      <c r="B26" t="str">
        <f>RTD("cqg.rtd", ,"ContractData",A26, "LongDescription",, "T")</f>
        <v>Feeder Cattle CIT Total Long</v>
      </c>
      <c r="C26" t="str">
        <f xml:space="preserve"> RTD("cqg.rtd",,"StudyData",A26, "Bar", "", "Close","W","0",,,,,"T")</f>
        <v/>
      </c>
      <c r="D26">
        <f xml:space="preserve"> RTD("cqg.rtd",,"StudyData",A26, "Bar", "", "Close","W","-1",,,,,"T")</f>
        <v>43396</v>
      </c>
    </row>
    <row r="27" spans="1:4" x14ac:dyDescent="0.3">
      <c r="A27" s="1" t="s">
        <v>25</v>
      </c>
      <c r="B27" t="str">
        <f>RTD("cqg.rtd", ,"ContractData",A27, "LongDescription",, "T")</f>
        <v>Feeder Cattle CIT Total Short</v>
      </c>
      <c r="C27" t="str">
        <f xml:space="preserve"> RTD("cqg.rtd",,"StudyData",A27, "Bar", "", "Close","W","0",,,,,"T")</f>
        <v/>
      </c>
      <c r="D27">
        <f xml:space="preserve"> RTD("cqg.rtd",,"StudyData",A27, "Bar", "", "Close","W","-1",,,,,"T")</f>
        <v>31486</v>
      </c>
    </row>
    <row r="28" spans="1:4" x14ac:dyDescent="0.3">
      <c r="A28" s="1" t="s">
        <v>26</v>
      </c>
      <c r="B28" t="str">
        <f>RTD("cqg.rtd", ,"ContractData",A28, "LongDescription",, "T")</f>
        <v>Live Cattle CIT Commercial Long/Short Difference</v>
      </c>
      <c r="C28" t="str">
        <f xml:space="preserve"> RTD("cqg.rtd",,"StudyData",A28, "Bar", "", "Close","W","0",,,,,"T")</f>
        <v/>
      </c>
      <c r="D28">
        <f xml:space="preserve"> RTD("cqg.rtd",,"StudyData",A28, "Bar", "", "Close","W","-1",,,,,"T")</f>
        <v>-158991</v>
      </c>
    </row>
    <row r="29" spans="1:4" x14ac:dyDescent="0.3">
      <c r="A29" s="1" t="s">
        <v>27</v>
      </c>
      <c r="B29" t="str">
        <f>RTD("cqg.rtd", ,"ContractData",A29, "LongDescription",, "T")</f>
        <v>Live Cattle CIT Commercial Long</v>
      </c>
      <c r="C29" t="str">
        <f xml:space="preserve"> RTD("cqg.rtd",,"StudyData",A29, "Bar", "", "Close","W","0",,,,,"T")</f>
        <v/>
      </c>
      <c r="D29">
        <f xml:space="preserve"> RTD("cqg.rtd",,"StudyData",A29, "Bar", "", "Close","W","-1",,,,,"T")</f>
        <v>37732</v>
      </c>
    </row>
    <row r="30" spans="1:4" x14ac:dyDescent="0.3">
      <c r="A30" s="1" t="s">
        <v>28</v>
      </c>
      <c r="B30" t="str">
        <f>RTD("cqg.rtd", ,"ContractData",A30, "LongDescription",, "T")</f>
        <v>Live Cattle CIT Commercial Short</v>
      </c>
      <c r="C30" t="str">
        <f xml:space="preserve"> RTD("cqg.rtd",,"StudyData",A30, "Bar", "", "Close","W","0",,,,,"T")</f>
        <v/>
      </c>
      <c r="D30">
        <f xml:space="preserve"> RTD("cqg.rtd",,"StudyData",A30, "Bar", "", "Close","W","-1",,,,,"T")</f>
        <v>196723</v>
      </c>
    </row>
    <row r="31" spans="1:4" x14ac:dyDescent="0.3">
      <c r="A31" s="1" t="s">
        <v>29</v>
      </c>
      <c r="B31" t="str">
        <f>RTD("cqg.rtd", ,"ContractData",A31, "LongDescription",, "T")</f>
        <v>Live Cattle CIT Index Traders Long/Short Difference</v>
      </c>
      <c r="C31" t="str">
        <f xml:space="preserve"> RTD("cqg.rtd",,"StudyData",A31, "Bar", "", "Close","W","0",,,,,"T")</f>
        <v/>
      </c>
      <c r="D31">
        <f xml:space="preserve"> RTD("cqg.rtd",,"StudyData",A31, "Bar", "", "Close","W","-1",,,,,"T")</f>
        <v>123051</v>
      </c>
    </row>
    <row r="32" spans="1:4" x14ac:dyDescent="0.3">
      <c r="A32" s="1" t="s">
        <v>30</v>
      </c>
      <c r="B32" t="str">
        <f>RTD("cqg.rtd", ,"ContractData",A32, "LongDescription",, "T")</f>
        <v>Live Cattle CIT Index Traders Long</v>
      </c>
      <c r="C32" t="str">
        <f xml:space="preserve"> RTD("cqg.rtd",,"StudyData",A32, "Bar", "", "Close","W","0",,,,,"T")</f>
        <v/>
      </c>
      <c r="D32">
        <f xml:space="preserve"> RTD("cqg.rtd",,"StudyData",A32, "Bar", "", "Close","W","-1",,,,,"T")</f>
        <v>135927</v>
      </c>
    </row>
    <row r="33" spans="1:4" x14ac:dyDescent="0.3">
      <c r="A33" s="1" t="s">
        <v>31</v>
      </c>
      <c r="B33" t="str">
        <f>RTD("cqg.rtd", ,"ContractData",A33, "LongDescription",, "T")</f>
        <v>Lean Hogs CIT Open Interest</v>
      </c>
      <c r="C33" t="str">
        <f xml:space="preserve"> RTD("cqg.rtd",,"StudyData",A33, "Bar", "", "Close","W","0",,,,,"T")</f>
        <v/>
      </c>
      <c r="D33">
        <f xml:space="preserve"> RTD("cqg.rtd",,"StudyData",A33, "Bar", "", "Close","W","-1",,,,,"T")</f>
        <v>389751</v>
      </c>
    </row>
    <row r="34" spans="1:4" x14ac:dyDescent="0.3">
      <c r="A34" s="1" t="s">
        <v>32</v>
      </c>
      <c r="B34" t="str">
        <f>RTD("cqg.rtd", ,"ContractData",A34, "LongDescription",, "T")</f>
        <v>Lean Hogs CIT Total Long/Short Difference</v>
      </c>
      <c r="C34" t="str">
        <f xml:space="preserve"> RTD("cqg.rtd",,"StudyData",A34, "Bar", "", "Close","W","0",,,,,"T")</f>
        <v/>
      </c>
      <c r="D34">
        <f xml:space="preserve"> RTD("cqg.rtd",,"StudyData",A34, "Bar", "", "Close","W","-1",,,,,"T")</f>
        <v>9788</v>
      </c>
    </row>
    <row r="35" spans="1:4" x14ac:dyDescent="0.3">
      <c r="A35" s="1" t="s">
        <v>33</v>
      </c>
      <c r="B35" t="str">
        <f>RTD("cqg.rtd", ,"ContractData",A35, "LongDescription",, "T")</f>
        <v>Lean Hogs CIT Total Long</v>
      </c>
      <c r="C35" t="str">
        <f xml:space="preserve"> RTD("cqg.rtd",,"StudyData",A35, "Bar", "", "Close","W","0",,,,,"T")</f>
        <v/>
      </c>
      <c r="D35">
        <f xml:space="preserve"> RTD("cqg.rtd",,"StudyData",A35, "Bar", "", "Close","W","-1",,,,,"T")</f>
        <v>357894</v>
      </c>
    </row>
    <row r="36" spans="1:4" x14ac:dyDescent="0.3">
      <c r="A36" s="1" t="s">
        <v>34</v>
      </c>
      <c r="B36" t="str">
        <f>RTD("cqg.rtd", ,"ContractData",A36, "LongDescription",, "T")</f>
        <v>Lean Hogs CIT Total Short</v>
      </c>
      <c r="C36" t="str">
        <f xml:space="preserve"> RTD("cqg.rtd",,"StudyData",A36, "Bar", "", "Close","W","0",,,,,"T")</f>
        <v/>
      </c>
      <c r="D36">
        <f xml:space="preserve"> RTD("cqg.rtd",,"StudyData",A36, "Bar", "", "Close","W","-1",,,,,"T")</f>
        <v>348106</v>
      </c>
    </row>
    <row r="37" spans="1:4" x14ac:dyDescent="0.3">
      <c r="A37" s="1" t="s">
        <v>35</v>
      </c>
      <c r="B37" t="str">
        <f>RTD("cqg.rtd", ,"ContractData",A37, "LongDescription",, "T")</f>
        <v>Coffee CIT Commercial Long/Short Difference</v>
      </c>
      <c r="C37" t="str">
        <f xml:space="preserve"> RTD("cqg.rtd",,"StudyData",A37, "Bar", "", "Close","W","0",,,,,"T")</f>
        <v/>
      </c>
      <c r="D37">
        <f xml:space="preserve"> RTD("cqg.rtd",,"StudyData",A37, "Bar", "", "Close","W","-1",,,,,"T")</f>
        <v>-114772</v>
      </c>
    </row>
    <row r="38" spans="1:4" x14ac:dyDescent="0.3">
      <c r="A38" s="1" t="s">
        <v>36</v>
      </c>
      <c r="B38" t="str">
        <f>RTD("cqg.rtd", ,"ContractData",A38, "LongDescription",, "T")</f>
        <v>Coffee CIT Commercial Long</v>
      </c>
      <c r="C38" t="str">
        <f xml:space="preserve"> RTD("cqg.rtd",,"StudyData",A38, "Bar", "", "Close","W","0",,,,,"T")</f>
        <v/>
      </c>
      <c r="D38">
        <f xml:space="preserve"> RTD("cqg.rtd",,"StudyData",A38, "Bar", "", "Close","W","-1",,,,,"T")</f>
        <v>89584</v>
      </c>
    </row>
    <row r="39" spans="1:4" x14ac:dyDescent="0.3">
      <c r="A39" s="1" t="s">
        <v>37</v>
      </c>
      <c r="B39" t="str">
        <f>RTD("cqg.rtd", ,"ContractData",A39, "LongDescription",, "T")</f>
        <v>Coffee CIT Commercial Short</v>
      </c>
      <c r="C39" t="str">
        <f xml:space="preserve"> RTD("cqg.rtd",,"StudyData",A39, "Bar", "", "Close","W","0",,,,,"T")</f>
        <v/>
      </c>
      <c r="D39">
        <f xml:space="preserve"> RTD("cqg.rtd",,"StudyData",A39, "Bar", "", "Close","W","-1",,,,,"T")</f>
        <v>204356</v>
      </c>
    </row>
    <row r="40" spans="1:4" x14ac:dyDescent="0.3">
      <c r="A40" s="1" t="s">
        <v>38</v>
      </c>
      <c r="B40" t="str">
        <f>RTD("cqg.rtd", ,"ContractData",A40, "LongDescription",, "T")</f>
        <v>Coffee CIT Index Traders Long/Short Difference</v>
      </c>
      <c r="C40" t="str">
        <f xml:space="preserve"> RTD("cqg.rtd",,"StudyData",A40, "Bar", "", "Close","W","0",,,,,"T")</f>
        <v/>
      </c>
      <c r="D40">
        <f xml:space="preserve"> RTD("cqg.rtd",,"StudyData",A40, "Bar", "", "Close","W","-1",,,,,"T")</f>
        <v>74121</v>
      </c>
    </row>
    <row r="41" spans="1:4" x14ac:dyDescent="0.3">
      <c r="A41" s="1" t="s">
        <v>39</v>
      </c>
      <c r="B41" t="str">
        <f>RTD("cqg.rtd", ,"ContractData",A41, "LongDescription",, "T")</f>
        <v>Coffee CIT Index Traders Long</v>
      </c>
      <c r="C41" t="str">
        <f xml:space="preserve"> RTD("cqg.rtd",,"StudyData",A41, "Bar", "", "Close","W","0",,,,,"T")</f>
        <v/>
      </c>
      <c r="D41">
        <f xml:space="preserve"> RTD("cqg.rtd",,"StudyData",A41, "Bar", "", "Close","W","-1",,,,,"T")</f>
        <v>90919</v>
      </c>
    </row>
    <row r="42" spans="1:4" x14ac:dyDescent="0.3">
      <c r="A42" s="1" t="s">
        <v>40</v>
      </c>
      <c r="B42" t="str">
        <f>RTD("cqg.rtd", ,"ContractData",A42, "LongDescription",, "T")</f>
        <v>Coffee CIT Index Traders Short</v>
      </c>
      <c r="C42" t="str">
        <f xml:space="preserve"> RTD("cqg.rtd",,"StudyData",A42, "Bar", "", "Close","W","0",,,,,"T")</f>
        <v/>
      </c>
      <c r="D42">
        <f xml:space="preserve"> RTD("cqg.rtd",,"StudyData",A42, "Bar", "", "Close","W","-1",,,,,"T")</f>
        <v>16798</v>
      </c>
    </row>
    <row r="43" spans="1:4" x14ac:dyDescent="0.3">
      <c r="A43" s="1" t="s">
        <v>41</v>
      </c>
      <c r="B43" t="str">
        <f>RTD("cqg.rtd", ,"ContractData",A43, "LongDescription",, "T")</f>
        <v>Coffee CIT Non-Commercial Long/Short Difference</v>
      </c>
      <c r="C43" t="str">
        <f xml:space="preserve"> RTD("cqg.rtd",,"StudyData",A43, "Bar", "", "Close","W","0",,,,,"T")</f>
        <v/>
      </c>
      <c r="D43">
        <f xml:space="preserve"> RTD("cqg.rtd",,"StudyData",A43, "Bar", "", "Close","W","-1",,,,,"T")</f>
        <v>34703</v>
      </c>
    </row>
    <row r="44" spans="1:4" x14ac:dyDescent="0.3">
      <c r="A44" s="1" t="s">
        <v>42</v>
      </c>
      <c r="B44" t="str">
        <f>RTD("cqg.rtd", ,"ContractData",A44, "LongDescription",, "T")</f>
        <v>Coffee CIT Non-Commercial Long</v>
      </c>
      <c r="C44" t="str">
        <f xml:space="preserve"> RTD("cqg.rtd",,"StudyData",A44, "Bar", "", "Close","W","0",,,,,"T")</f>
        <v/>
      </c>
      <c r="D44">
        <f xml:space="preserve"> RTD("cqg.rtd",,"StudyData",A44, "Bar", "", "Close","W","-1",,,,,"T")</f>
        <v>56540</v>
      </c>
    </row>
    <row r="45" spans="1:4" x14ac:dyDescent="0.3">
      <c r="A45" s="1" t="s">
        <v>43</v>
      </c>
      <c r="B45" t="str">
        <f>RTD("cqg.rtd", ,"ContractData",A45, "LongDescription",, "T")</f>
        <v>Coffee CIT Non-Commercial Short</v>
      </c>
      <c r="C45" t="str">
        <f xml:space="preserve"> RTD("cqg.rtd",,"StudyData",A45, "Bar", "", "Close","W","0",,,,,"T")</f>
        <v/>
      </c>
      <c r="D45">
        <f xml:space="preserve"> RTD("cqg.rtd",,"StudyData",A45, "Bar", "", "Close","W","-1",,,,,"T")</f>
        <v>21837</v>
      </c>
    </row>
    <row r="46" spans="1:4" x14ac:dyDescent="0.3">
      <c r="A46" s="1" t="s">
        <v>44</v>
      </c>
      <c r="B46" t="str">
        <f>RTD("cqg.rtd", ,"ContractData",A46, "LongDescription",, "T")</f>
        <v>Coffee CIT Non-Commercial Spreading</v>
      </c>
      <c r="C46" t="str">
        <f xml:space="preserve"> RTD("cqg.rtd",,"StudyData",A46, "Bar", "", "Close","W","0",,,,,"T")</f>
        <v/>
      </c>
      <c r="D46">
        <f xml:space="preserve"> RTD("cqg.rtd",,"StudyData",A46, "Bar", "", "Close","W","-1",,,,,"T")</f>
        <v>92343</v>
      </c>
    </row>
    <row r="47" spans="1:4" x14ac:dyDescent="0.3">
      <c r="A47" s="1" t="s">
        <v>45</v>
      </c>
      <c r="B47" t="str">
        <f>RTD("cqg.rtd", ,"ContractData",A47, "LongDescription",, "T")</f>
        <v>Coffee CIT Nonreportable Long/Short Difference</v>
      </c>
      <c r="C47" t="str">
        <f xml:space="preserve"> RTD("cqg.rtd",,"StudyData",A47, "Bar", "", "Close","W","0",,,,,"T")</f>
        <v/>
      </c>
      <c r="D47">
        <f xml:space="preserve"> RTD("cqg.rtd",,"StudyData",A47, "Bar", "", "Close","W","-1",,,,,"T")</f>
        <v>5947</v>
      </c>
    </row>
    <row r="48" spans="1:4" x14ac:dyDescent="0.3">
      <c r="A48" s="1" t="s">
        <v>46</v>
      </c>
      <c r="B48" t="str">
        <f>RTD("cqg.rtd", ,"ContractData",A48, "LongDescription",, "T")</f>
        <v>Coffee CIT Nonreportable Long</v>
      </c>
      <c r="C48" t="str">
        <f xml:space="preserve"> RTD("cqg.rtd",,"StudyData",A48, "Bar", "", "Close","W","0",,,,,"T")</f>
        <v/>
      </c>
      <c r="D48">
        <f xml:space="preserve"> RTD("cqg.rtd",,"StudyData",A48, "Bar", "", "Close","W","-1",,,,,"T")</f>
        <v>13833</v>
      </c>
    </row>
    <row r="49" spans="1:4" x14ac:dyDescent="0.3">
      <c r="A49" s="1" t="s">
        <v>47</v>
      </c>
      <c r="B49" t="str">
        <f>RTD("cqg.rtd", ,"ContractData",A49, "LongDescription",, "T")</f>
        <v>Coffee CIT Nonreportable Short</v>
      </c>
      <c r="C49" t="str">
        <f xml:space="preserve"> RTD("cqg.rtd",,"StudyData",A49, "Bar", "", "Close","W","0",,,,,"T")</f>
        <v/>
      </c>
      <c r="D49">
        <f xml:space="preserve"> RTD("cqg.rtd",,"StudyData",A49, "Bar", "", "Close","W","-1",,,,,"T")</f>
        <v>7886</v>
      </c>
    </row>
    <row r="50" spans="1:4" x14ac:dyDescent="0.3">
      <c r="A50" s="1" t="s">
        <v>48</v>
      </c>
      <c r="B50" t="str">
        <f>RTD("cqg.rtd", ,"ContractData",A50, "LongDescription",, "T")</f>
        <v>Coffee CIT Open Interest</v>
      </c>
      <c r="C50" t="str">
        <f xml:space="preserve"> RTD("cqg.rtd",,"StudyData",A50, "Bar", "", "Close","W","0",,,,,"T")</f>
        <v/>
      </c>
      <c r="D50">
        <f xml:space="preserve"> RTD("cqg.rtd",,"StudyData",A50, "Bar", "", "Close","W","-1",,,,,"T")</f>
        <v>343219</v>
      </c>
    </row>
    <row r="51" spans="1:4" x14ac:dyDescent="0.3">
      <c r="A51" s="1" t="s">
        <v>49</v>
      </c>
      <c r="B51" t="str">
        <f>RTD("cqg.rtd", ,"ContractData",A51, "LongDescription",, "T")</f>
        <v>Coffee CIT Total Long/Short Difference</v>
      </c>
      <c r="C51" t="str">
        <f xml:space="preserve"> RTD("cqg.rtd",,"StudyData",A51, "Bar", "", "Close","W","0",,,,,"T")</f>
        <v/>
      </c>
      <c r="D51">
        <f xml:space="preserve"> RTD("cqg.rtd",,"StudyData",A51, "Bar", "", "Close","W","-1",,,,,"T")</f>
        <v>-5947</v>
      </c>
    </row>
    <row r="52" spans="1:4" x14ac:dyDescent="0.3">
      <c r="A52" s="1" t="s">
        <v>50</v>
      </c>
      <c r="B52" t="str">
        <f>RTD("cqg.rtd", ,"ContractData",A52, "LongDescription",, "T")</f>
        <v>Coffee CIT Total Long</v>
      </c>
      <c r="C52" t="str">
        <f xml:space="preserve"> RTD("cqg.rtd",,"StudyData",A52, "Bar", "", "Close","W","0",,,,,"T")</f>
        <v/>
      </c>
      <c r="D52">
        <f xml:space="preserve"> RTD("cqg.rtd",,"StudyData",A52, "Bar", "", "Close","W","-1",,,,,"T")</f>
        <v>329387</v>
      </c>
    </row>
    <row r="53" spans="1:4" x14ac:dyDescent="0.3">
      <c r="A53" s="1" t="s">
        <v>51</v>
      </c>
      <c r="B53" t="str">
        <f>RTD("cqg.rtd", ,"ContractData",A53, "LongDescription",, "T")</f>
        <v>Coffee CIT Total Short</v>
      </c>
      <c r="C53" t="str">
        <f xml:space="preserve"> RTD("cqg.rtd",,"StudyData",A53, "Bar", "", "Close","W","0",,,,,"T")</f>
        <v/>
      </c>
      <c r="D53">
        <f xml:space="preserve"> RTD("cqg.rtd",,"StudyData",A53, "Bar", "", "Close","W","-1",,,,,"T")</f>
        <v>335334</v>
      </c>
    </row>
    <row r="54" spans="1:4" x14ac:dyDescent="0.3">
      <c r="A54" s="1" t="s">
        <v>52</v>
      </c>
      <c r="B54" t="str">
        <f>RTD("cqg.rtd", ,"ContractData",A54, "LongDescription",, "T")</f>
        <v>KC Wheat CIT Commercial Long/Short Difference</v>
      </c>
      <c r="C54" t="str">
        <f xml:space="preserve"> RTD("cqg.rtd",,"StudyData",A54, "Bar", "", "Close","W","0",,,,,"T")</f>
        <v/>
      </c>
      <c r="D54">
        <f xml:space="preserve"> RTD("cqg.rtd",,"StudyData",A54, "Bar", "", "Close","W","-1",,,,,"T")</f>
        <v>-59161</v>
      </c>
    </row>
    <row r="55" spans="1:4" x14ac:dyDescent="0.3">
      <c r="A55" s="1" t="s">
        <v>53</v>
      </c>
      <c r="B55" t="str">
        <f>RTD("cqg.rtd", ,"ContractData",A55, "LongDescription",, "T")</f>
        <v>KC Wheat CIT Commercial Long</v>
      </c>
      <c r="C55" t="str">
        <f xml:space="preserve"> RTD("cqg.rtd",,"StudyData",A55, "Bar", "", "Close","W","0",,,,,"T")</f>
        <v/>
      </c>
      <c r="D55">
        <f xml:space="preserve"> RTD("cqg.rtd",,"StudyData",A55, "Bar", "", "Close","W","-1",,,,,"T")</f>
        <v>44166</v>
      </c>
    </row>
    <row r="56" spans="1:4" x14ac:dyDescent="0.3">
      <c r="A56" s="1" t="s">
        <v>54</v>
      </c>
      <c r="B56" t="str">
        <f>RTD("cqg.rtd", ,"ContractData",A56, "LongDescription",, "T")</f>
        <v>KC Wheat CIT Commercial Short</v>
      </c>
      <c r="C56" t="str">
        <f xml:space="preserve"> RTD("cqg.rtd",,"StudyData",A56, "Bar", "", "Close","W","0",,,,,"T")</f>
        <v/>
      </c>
      <c r="D56">
        <f xml:space="preserve"> RTD("cqg.rtd",,"StudyData",A56, "Bar", "", "Close","W","-1",,,,,"T")</f>
        <v>103327</v>
      </c>
    </row>
    <row r="57" spans="1:4" x14ac:dyDescent="0.3">
      <c r="A57" s="1" t="s">
        <v>55</v>
      </c>
      <c r="B57" t="str">
        <f>RTD("cqg.rtd", ,"ContractData",A57, "LongDescription",, "T")</f>
        <v>KC Wheat CIT Index Traders Long/Short Difference</v>
      </c>
      <c r="C57" t="str">
        <f xml:space="preserve"> RTD("cqg.rtd",,"StudyData",A57, "Bar", "", "Close","W","0",,,,,"T")</f>
        <v/>
      </c>
      <c r="D57">
        <f xml:space="preserve"> RTD("cqg.rtd",,"StudyData",A57, "Bar", "", "Close","W","-1",,,,,"T")</f>
        <v>62228</v>
      </c>
    </row>
    <row r="58" spans="1:4" x14ac:dyDescent="0.3">
      <c r="A58" s="1" t="s">
        <v>56</v>
      </c>
      <c r="B58" t="str">
        <f>RTD("cqg.rtd", ,"ContractData",A58, "LongDescription",, "T")</f>
        <v>KC Wheat CIT Index Traders Long</v>
      </c>
      <c r="C58" t="str">
        <f xml:space="preserve"> RTD("cqg.rtd",,"StudyData",A58, "Bar", "", "Close","W","0",,,,,"T")</f>
        <v/>
      </c>
      <c r="D58">
        <f xml:space="preserve"> RTD("cqg.rtd",,"StudyData",A58, "Bar", "", "Close","W","-1",,,,,"T")</f>
        <v>74945</v>
      </c>
    </row>
    <row r="59" spans="1:4" x14ac:dyDescent="0.3">
      <c r="A59" s="1" t="s">
        <v>57</v>
      </c>
      <c r="B59" t="str">
        <f>RTD("cqg.rtd", ,"ContractData",A59, "LongDescription",, "T")</f>
        <v>KC Wheat CIT Index Traders Short</v>
      </c>
      <c r="C59" t="str">
        <f xml:space="preserve"> RTD("cqg.rtd",,"StudyData",A59, "Bar", "", "Close","W","0",,,,,"T")</f>
        <v/>
      </c>
      <c r="D59">
        <f xml:space="preserve"> RTD("cqg.rtd",,"StudyData",A59, "Bar", "", "Close","W","-1",,,,,"T")</f>
        <v>12717</v>
      </c>
    </row>
    <row r="60" spans="1:4" x14ac:dyDescent="0.3">
      <c r="A60" s="1" t="s">
        <v>58</v>
      </c>
      <c r="B60" t="str">
        <f>RTD("cqg.rtd", ,"ContractData",A60, "LongDescription",, "T")</f>
        <v>KC Wheat CIT Non-Commercial Long/Short Difference</v>
      </c>
      <c r="C60" t="str">
        <f xml:space="preserve"> RTD("cqg.rtd",,"StudyData",A60, "Bar", "", "Close","W","0",,,,,"T")</f>
        <v/>
      </c>
      <c r="D60">
        <f xml:space="preserve"> RTD("cqg.rtd",,"StudyData",A60, "Bar", "", "Close","W","-1",,,,,"T")</f>
        <v>1944</v>
      </c>
    </row>
    <row r="61" spans="1:4" x14ac:dyDescent="0.3">
      <c r="A61" s="1" t="s">
        <v>59</v>
      </c>
      <c r="B61" t="str">
        <f>RTD("cqg.rtd", ,"ContractData",A61, "LongDescription",, "T")</f>
        <v>KC Wheat CIT Non-Commercial Long</v>
      </c>
      <c r="C61" t="str">
        <f xml:space="preserve"> RTD("cqg.rtd",,"StudyData",A61, "Bar", "", "Close","W","0",,,,,"T")</f>
        <v/>
      </c>
      <c r="D61">
        <f xml:space="preserve"> RTD("cqg.rtd",,"StudyData",A61, "Bar", "", "Close","W","-1",,,,,"T")</f>
        <v>40024</v>
      </c>
    </row>
    <row r="62" spans="1:4" x14ac:dyDescent="0.3">
      <c r="A62" s="1" t="s">
        <v>60</v>
      </c>
      <c r="B62" t="str">
        <f>RTD("cqg.rtd", ,"ContractData",A62, "LongDescription",, "T")</f>
        <v>KC Wheat CIT Non-Commercial Short</v>
      </c>
      <c r="C62" t="str">
        <f xml:space="preserve"> RTD("cqg.rtd",,"StudyData",A62, "Bar", "", "Close","W","0",,,,,"T")</f>
        <v/>
      </c>
      <c r="D62">
        <f xml:space="preserve"> RTD("cqg.rtd",,"StudyData",A62, "Bar", "", "Close","W","-1",,,,,"T")</f>
        <v>38080</v>
      </c>
    </row>
    <row r="63" spans="1:4" x14ac:dyDescent="0.3">
      <c r="A63" s="1" t="s">
        <v>61</v>
      </c>
      <c r="B63" t="str">
        <f>RTD("cqg.rtd", ,"ContractData",A63, "LongDescription",, "T")</f>
        <v>KC Wheat CIT Non-Commercial Spreading</v>
      </c>
      <c r="C63" t="str">
        <f xml:space="preserve"> RTD("cqg.rtd",,"StudyData",A63, "Bar", "", "Close","W","0",,,,,"T")</f>
        <v/>
      </c>
      <c r="D63">
        <f xml:space="preserve"> RTD("cqg.rtd",,"StudyData",A63, "Bar", "", "Close","W","-1",,,,,"T")</f>
        <v>44476</v>
      </c>
    </row>
    <row r="64" spans="1:4" x14ac:dyDescent="0.3">
      <c r="A64" s="1" t="s">
        <v>62</v>
      </c>
      <c r="B64" t="str">
        <f>RTD("cqg.rtd", ,"ContractData",A64, "LongDescription",, "T")</f>
        <v>Corn CIT Commercial Long</v>
      </c>
      <c r="C64" t="str">
        <f xml:space="preserve"> RTD("cqg.rtd",,"StudyData",A64, "Bar", "", "Close","W","0",,,,,"T")</f>
        <v/>
      </c>
      <c r="D64">
        <f xml:space="preserve"> RTD("cqg.rtd",,"StudyData",A64, "Bar", "", "Close","W","-1",,,,,"T")</f>
        <v>749004</v>
      </c>
    </row>
    <row r="65" spans="1:4" x14ac:dyDescent="0.3">
      <c r="A65" s="1" t="s">
        <v>63</v>
      </c>
      <c r="B65" t="str">
        <f>RTD("cqg.rtd", ,"ContractData",A65, "LongDescription",, "T")</f>
        <v>Corn CIT Commercial Short</v>
      </c>
      <c r="C65" t="str">
        <f xml:space="preserve"> RTD("cqg.rtd",,"StudyData",A65, "Bar", "", "Close","W","0",,,,,"T")</f>
        <v/>
      </c>
      <c r="D65">
        <f xml:space="preserve"> RTD("cqg.rtd",,"StudyData",A65, "Bar", "", "Close","W","-1",,,,,"T")</f>
        <v>1355020</v>
      </c>
    </row>
    <row r="66" spans="1:4" x14ac:dyDescent="0.3">
      <c r="A66" s="1" t="s">
        <v>64</v>
      </c>
      <c r="B66" t="str">
        <f>RTD("cqg.rtd", ,"ContractData",A66, "LongDescription",, "T")</f>
        <v>Corn CIT Index Traders Long/Short Difference</v>
      </c>
      <c r="C66" t="str">
        <f xml:space="preserve"> RTD("cqg.rtd",,"StudyData",A66, "Bar", "", "Close","W","0",,,,,"T")</f>
        <v/>
      </c>
      <c r="D66">
        <f xml:space="preserve"> RTD("cqg.rtd",,"StudyData",A66, "Bar", "", "Close","W","-1",,,,,"T")</f>
        <v>432760</v>
      </c>
    </row>
    <row r="67" spans="1:4" x14ac:dyDescent="0.3">
      <c r="A67" s="1" t="s">
        <v>65</v>
      </c>
      <c r="B67" t="str">
        <f>RTD("cqg.rtd", ,"ContractData",A67, "LongDescription",, "T")</f>
        <v>Corn CIT Index Traders Long</v>
      </c>
      <c r="C67" t="str">
        <f xml:space="preserve"> RTD("cqg.rtd",,"StudyData",A67, "Bar", "", "Close","W","0",,,,,"T")</f>
        <v/>
      </c>
      <c r="D67">
        <f xml:space="preserve"> RTD("cqg.rtd",,"StudyData",A67, "Bar", "", "Close","W","-1",,,,,"T")</f>
        <v>604963</v>
      </c>
    </row>
    <row r="68" spans="1:4" x14ac:dyDescent="0.3">
      <c r="A68" s="1" t="s">
        <v>66</v>
      </c>
      <c r="B68" t="str">
        <f>RTD("cqg.rtd", ,"ContractData",A68, "LongDescription",, "T")</f>
        <v>Corn CIT Index Traders Short</v>
      </c>
      <c r="C68" t="str">
        <f xml:space="preserve"> RTD("cqg.rtd",,"StudyData",A68, "Bar", "", "Close","W","0",,,,,"T")</f>
        <v/>
      </c>
      <c r="D68">
        <f xml:space="preserve"> RTD("cqg.rtd",,"StudyData",A68, "Bar", "", "Close","W","-1",,,,,"T")</f>
        <v>172203</v>
      </c>
    </row>
    <row r="69" spans="1:4" x14ac:dyDescent="0.3">
      <c r="A69" s="1" t="s">
        <v>67</v>
      </c>
      <c r="B69" t="str">
        <f>RTD("cqg.rtd", ,"ContractData",A69, "LongDescription",, "T")</f>
        <v>Corn CIT Non-Commercial Long/Short Difference</v>
      </c>
      <c r="C69" t="str">
        <f xml:space="preserve"> RTD("cqg.rtd",,"StudyData",A69, "Bar", "", "Close","W","0",,,,,"T")</f>
        <v/>
      </c>
      <c r="D69">
        <f xml:space="preserve"> RTD("cqg.rtd",,"StudyData",A69, "Bar", "", "Close","W","-1",,,,,"T")</f>
        <v>213016</v>
      </c>
    </row>
    <row r="70" spans="1:4" x14ac:dyDescent="0.3">
      <c r="A70" s="1" t="s">
        <v>68</v>
      </c>
      <c r="B70" t="str">
        <f>RTD("cqg.rtd", ,"ContractData",A70, "LongDescription",, "T")</f>
        <v>Corn CIT Non-Commercial Long</v>
      </c>
      <c r="C70" t="str">
        <f xml:space="preserve"> RTD("cqg.rtd",,"StudyData",A70, "Bar", "", "Close","W","0",,,,,"T")</f>
        <v/>
      </c>
      <c r="D70">
        <f xml:space="preserve"> RTD("cqg.rtd",,"StudyData",A70, "Bar", "", "Close","W","-1",,,,,"T")</f>
        <v>273528</v>
      </c>
    </row>
    <row r="71" spans="1:4" x14ac:dyDescent="0.3">
      <c r="A71" s="1" t="s">
        <v>69</v>
      </c>
      <c r="B71" t="str">
        <f>RTD("cqg.rtd", ,"ContractData",A71, "LongDescription",, "T")</f>
        <v>Corn CIT Non-Commercial Short</v>
      </c>
      <c r="C71" t="str">
        <f xml:space="preserve"> RTD("cqg.rtd",,"StudyData",A71, "Bar", "", "Close","W","0",,,,,"T")</f>
        <v/>
      </c>
      <c r="D71">
        <f xml:space="preserve"> RTD("cqg.rtd",,"StudyData",A71, "Bar", "", "Close","W","-1",,,,,"T")</f>
        <v>60512</v>
      </c>
    </row>
    <row r="72" spans="1:4" x14ac:dyDescent="0.3">
      <c r="A72" s="1" t="s">
        <v>70</v>
      </c>
      <c r="B72" t="str">
        <f>RTD("cqg.rtd", ,"ContractData",A72, "LongDescription",, "T")</f>
        <v>Corn CIT Non-Commercial Spreading</v>
      </c>
      <c r="C72" t="str">
        <f xml:space="preserve"> RTD("cqg.rtd",,"StudyData",A72, "Bar", "", "Close","W","0",,,,,"T")</f>
        <v/>
      </c>
      <c r="D72">
        <f xml:space="preserve"> RTD("cqg.rtd",,"StudyData",A72, "Bar", "", "Close","W","-1",,,,,"T")</f>
        <v>698545</v>
      </c>
    </row>
    <row r="73" spans="1:4" x14ac:dyDescent="0.3">
      <c r="A73" s="1" t="s">
        <v>71</v>
      </c>
      <c r="B73" t="str">
        <f>RTD("cqg.rtd", ,"ContractData",A73, "LongDescription",, "T")</f>
        <v>Corn CIT Nonreportable Long/Short Difference</v>
      </c>
      <c r="C73" t="str">
        <f xml:space="preserve"> RTD("cqg.rtd",,"StudyData",A73, "Bar", "", "Close","W","0",,,,,"T")</f>
        <v/>
      </c>
      <c r="D73">
        <f xml:space="preserve"> RTD("cqg.rtd",,"StudyData",A73, "Bar", "", "Close","W","-1",,,,,"T")</f>
        <v>-39760</v>
      </c>
    </row>
    <row r="74" spans="1:4" x14ac:dyDescent="0.3">
      <c r="A74" s="1" t="s">
        <v>72</v>
      </c>
      <c r="B74" t="str">
        <f>RTD("cqg.rtd", ,"ContractData",A74, "LongDescription",, "T")</f>
        <v>Corn CIT Nonreportable Long</v>
      </c>
      <c r="C74" t="str">
        <f xml:space="preserve"> RTD("cqg.rtd",,"StudyData",A74, "Bar", "", "Close","W","0",,,,,"T")</f>
        <v/>
      </c>
      <c r="D74">
        <f xml:space="preserve"> RTD("cqg.rtd",,"StudyData",A74, "Bar", "", "Close","W","-1",,,,,"T")</f>
        <v>212835</v>
      </c>
    </row>
    <row r="75" spans="1:4" x14ac:dyDescent="0.3">
      <c r="A75" s="1" t="s">
        <v>73</v>
      </c>
      <c r="B75" t="str">
        <f>RTD("cqg.rtd", ,"ContractData",A75, "LongDescription",, "T")</f>
        <v>Corn CIT Nonreportable Short</v>
      </c>
      <c r="C75" t="str">
        <f xml:space="preserve"> RTD("cqg.rtd",,"StudyData",A75, "Bar", "", "Close","W","0",,,,,"T")</f>
        <v/>
      </c>
      <c r="D75">
        <f xml:space="preserve"> RTD("cqg.rtd",,"StudyData",A75, "Bar", "", "Close","W","-1",,,,,"T")</f>
        <v>252595</v>
      </c>
    </row>
    <row r="76" spans="1:4" x14ac:dyDescent="0.3">
      <c r="A76" s="1" t="s">
        <v>74</v>
      </c>
      <c r="B76" t="str">
        <f>RTD("cqg.rtd", ,"ContractData",A76, "LongDescription",, "T")</f>
        <v>Corn CIT Open Interest</v>
      </c>
      <c r="C76" t="str">
        <f xml:space="preserve"> RTD("cqg.rtd",,"StudyData",A76, "Bar", "", "Close","W","0",,,,,"T")</f>
        <v/>
      </c>
      <c r="D76">
        <f xml:space="preserve"> RTD("cqg.rtd",,"StudyData",A76, "Bar", "", "Close","W","-1",,,,,"T")</f>
        <v>2538875</v>
      </c>
    </row>
    <row r="77" spans="1:4" x14ac:dyDescent="0.3">
      <c r="A77" s="1" t="s">
        <v>75</v>
      </c>
      <c r="B77" t="str">
        <f>RTD("cqg.rtd", ,"ContractData",A77, "LongDescription",, "T")</f>
        <v>Corn CIT Total Long/Short Difference</v>
      </c>
      <c r="C77" t="str">
        <f xml:space="preserve"> RTD("cqg.rtd",,"StudyData",A77, "Bar", "", "Close","W","0",,,,,"T")</f>
        <v/>
      </c>
      <c r="D77">
        <f xml:space="preserve"> RTD("cqg.rtd",,"StudyData",A77, "Bar", "", "Close","W","-1",,,,,"T")</f>
        <v>39759</v>
      </c>
    </row>
    <row r="78" spans="1:4" x14ac:dyDescent="0.3">
      <c r="A78" s="1" t="s">
        <v>76</v>
      </c>
      <c r="B78" t="str">
        <f>RTD("cqg.rtd", ,"ContractData",A78, "LongDescription",, "T")</f>
        <v>Corn CIT Total Long</v>
      </c>
      <c r="C78" t="str">
        <f xml:space="preserve"> RTD("cqg.rtd",,"StudyData",A78, "Bar", "", "Close","W","0",,,,,"T")</f>
        <v/>
      </c>
      <c r="D78">
        <f xml:space="preserve"> RTD("cqg.rtd",,"StudyData",A78, "Bar", "", "Close","W","-1",,,,,"T")</f>
        <v>2326040</v>
      </c>
    </row>
    <row r="79" spans="1:4" x14ac:dyDescent="0.3">
      <c r="A79" s="1" t="s">
        <v>77</v>
      </c>
      <c r="B79" t="str">
        <f>RTD("cqg.rtd", ,"ContractData",A79, "LongDescription",, "T")</f>
        <v>Corn CIT Total Short</v>
      </c>
      <c r="C79" t="str">
        <f xml:space="preserve"> RTD("cqg.rtd",,"StudyData",A79, "Bar", "", "Close","W","0",,,,,"T")</f>
        <v/>
      </c>
      <c r="D79">
        <f xml:space="preserve"> RTD("cqg.rtd",,"StudyData",A79, "Bar", "", "Close","W","-1",,,,,"T")</f>
        <v>2286281</v>
      </c>
    </row>
    <row r="80" spans="1:4" x14ac:dyDescent="0.3">
      <c r="A80" s="1" t="s">
        <v>78</v>
      </c>
      <c r="B80" t="str">
        <f>RTD("cqg.rtd", ,"ContractData",A80, "LongDescription",, "T")</f>
        <v>Soybean Oil CIT Commercial Long/Short Difference</v>
      </c>
      <c r="C80" t="str">
        <f xml:space="preserve"> RTD("cqg.rtd",,"StudyData",A80, "Bar", "", "Close","W","0",,,,,"T")</f>
        <v/>
      </c>
      <c r="D80">
        <f xml:space="preserve"> RTD("cqg.rtd",,"StudyData",A80, "Bar", "", "Close","W","-1",,,,,"T")</f>
        <v>-177669</v>
      </c>
    </row>
    <row r="81" spans="1:4" x14ac:dyDescent="0.3">
      <c r="A81" s="1" t="s">
        <v>79</v>
      </c>
      <c r="B81" t="str">
        <f>RTD("cqg.rtd", ,"ContractData",A81, "LongDescription",, "T")</f>
        <v>Soybean Oil CIT Commercial Long</v>
      </c>
      <c r="C81" t="str">
        <f xml:space="preserve"> RTD("cqg.rtd",,"StudyData",A81, "Bar", "", "Close","W","0",,,,,"T")</f>
        <v/>
      </c>
      <c r="D81">
        <f xml:space="preserve"> RTD("cqg.rtd",,"StudyData",A81, "Bar", "", "Close","W","-1",,,,,"T")</f>
        <v>198426</v>
      </c>
    </row>
    <row r="82" spans="1:4" x14ac:dyDescent="0.3">
      <c r="A82" s="1" t="s">
        <v>80</v>
      </c>
      <c r="B82" t="str">
        <f>RTD("cqg.rtd", ,"ContractData",A82, "LongDescription",, "T")</f>
        <v>Soybean Oil CIT Commercial Short</v>
      </c>
      <c r="C82" t="str">
        <f xml:space="preserve"> RTD("cqg.rtd",,"StudyData",A82, "Bar", "", "Close","W","0",,,,,"T")</f>
        <v/>
      </c>
      <c r="D82">
        <f xml:space="preserve"> RTD("cqg.rtd",,"StudyData",A82, "Bar", "", "Close","W","-1",,,,,"T")</f>
        <v>376095</v>
      </c>
    </row>
    <row r="83" spans="1:4" x14ac:dyDescent="0.3">
      <c r="A83" s="1" t="s">
        <v>81</v>
      </c>
      <c r="B83" t="str">
        <f>RTD("cqg.rtd", ,"ContractData",A83, "LongDescription",, "T")</f>
        <v>Soybean Oil CIT Index Traders Long/Short Difference</v>
      </c>
      <c r="C83" t="str">
        <f xml:space="preserve"> RTD("cqg.rtd",,"StudyData",A83, "Bar", "", "Close","W","0",,,,,"T")</f>
        <v/>
      </c>
      <c r="D83">
        <f xml:space="preserve"> RTD("cqg.rtd",,"StudyData",A83, "Bar", "", "Close","W","-1",,,,,"T")</f>
        <v>122040</v>
      </c>
    </row>
    <row r="84" spans="1:4" x14ac:dyDescent="0.3">
      <c r="A84" s="1" t="s">
        <v>82</v>
      </c>
      <c r="B84" t="str">
        <f>RTD("cqg.rtd", ,"ContractData",A84, "LongDescription",, "T")</f>
        <v>Soybean Oil CIT Index Traders Long</v>
      </c>
      <c r="C84" t="str">
        <f xml:space="preserve"> RTD("cqg.rtd",,"StudyData",A84, "Bar", "", "Close","W","0",,,,,"T")</f>
        <v/>
      </c>
      <c r="D84">
        <f xml:space="preserve"> RTD("cqg.rtd",,"StudyData",A84, "Bar", "", "Close","W","-1",,,,,"T")</f>
        <v>163614</v>
      </c>
    </row>
    <row r="85" spans="1:4" x14ac:dyDescent="0.3">
      <c r="A85" s="1" t="s">
        <v>83</v>
      </c>
      <c r="B85" t="str">
        <f>RTD("cqg.rtd", ,"ContractData",A85, "LongDescription",, "T")</f>
        <v>Soybean Oil CIT Index Traders Short</v>
      </c>
      <c r="C85" t="str">
        <f xml:space="preserve"> RTD("cqg.rtd",,"StudyData",A85, "Bar", "", "Close","W","0",,,,,"T")</f>
        <v/>
      </c>
      <c r="D85">
        <f xml:space="preserve"> RTD("cqg.rtd",,"StudyData",A85, "Bar", "", "Close","W","-1",,,,,"T")</f>
        <v>41574</v>
      </c>
    </row>
    <row r="86" spans="1:4" x14ac:dyDescent="0.3">
      <c r="A86" s="1" t="s">
        <v>84</v>
      </c>
      <c r="B86" t="str">
        <f>RTD("cqg.rtd", ,"ContractData",A86, "LongDescription",, "T")</f>
        <v>Soybean Oil CIT Non-Commercial Long/Short Difference</v>
      </c>
      <c r="C86" t="str">
        <f xml:space="preserve"> RTD("cqg.rtd",,"StudyData",A86, "Bar", "", "Close","W","0",,,,,"T")</f>
        <v/>
      </c>
      <c r="D86">
        <f xml:space="preserve"> RTD("cqg.rtd",,"StudyData",A86, "Bar", "", "Close","W","-1",,,,,"T")</f>
        <v>40429</v>
      </c>
    </row>
    <row r="87" spans="1:4" x14ac:dyDescent="0.3">
      <c r="A87" s="1" t="s">
        <v>85</v>
      </c>
      <c r="B87" t="str">
        <f>RTD("cqg.rtd", ,"ContractData",A87, "LongDescription",, "T")</f>
        <v>Soybean Oil CIT Non-Commercial Long</v>
      </c>
      <c r="C87" t="str">
        <f xml:space="preserve"> RTD("cqg.rtd",,"StudyData",A87, "Bar", "", "Close","W","0",,,,,"T")</f>
        <v/>
      </c>
      <c r="D87">
        <f xml:space="preserve"> RTD("cqg.rtd",,"StudyData",A87, "Bar", "", "Close","W","-1",,,,,"T")</f>
        <v>73428</v>
      </c>
    </row>
    <row r="88" spans="1:4" x14ac:dyDescent="0.3">
      <c r="A88" s="1" t="s">
        <v>86</v>
      </c>
      <c r="B88" t="str">
        <f>RTD("cqg.rtd", ,"ContractData",A88, "LongDescription",, "T")</f>
        <v>Soybean Oil CIT Non-Commercial Short</v>
      </c>
      <c r="C88" t="str">
        <f xml:space="preserve"> RTD("cqg.rtd",,"StudyData",A88, "Bar", "", "Close","W","0",,,,,"T")</f>
        <v/>
      </c>
      <c r="D88">
        <f xml:space="preserve"> RTD("cqg.rtd",,"StudyData",A88, "Bar", "", "Close","W","-1",,,,,"T")</f>
        <v>32999</v>
      </c>
    </row>
    <row r="89" spans="1:4" x14ac:dyDescent="0.3">
      <c r="A89" s="1" t="s">
        <v>87</v>
      </c>
      <c r="B89" t="str">
        <f>RTD("cqg.rtd", ,"ContractData",A89, "LongDescription",, "T")</f>
        <v>Soybean Oil CIT Non-Commercial Spreading</v>
      </c>
      <c r="C89" t="str">
        <f xml:space="preserve"> RTD("cqg.rtd",,"StudyData",A89, "Bar", "", "Close","W","0",,,,,"T")</f>
        <v/>
      </c>
      <c r="D89">
        <f xml:space="preserve"> RTD("cqg.rtd",,"StudyData",A89, "Bar", "", "Close","W","-1",,,,,"T")</f>
        <v>183235</v>
      </c>
    </row>
    <row r="90" spans="1:4" x14ac:dyDescent="0.3">
      <c r="A90" s="1" t="s">
        <v>88</v>
      </c>
      <c r="B90" t="str">
        <f>RTD("cqg.rtd", ,"ContractData",A90, "LongDescription",, "T")</f>
        <v>Soybean Oil CIT Nonreportable Long/Short Difference</v>
      </c>
      <c r="C90" t="str">
        <f xml:space="preserve"> RTD("cqg.rtd",,"StudyData",A90, "Bar", "", "Close","W","0",,,,,"T")</f>
        <v/>
      </c>
      <c r="D90">
        <f xml:space="preserve"> RTD("cqg.rtd",,"StudyData",A90, "Bar", "", "Close","W","-1",,,,,"T")</f>
        <v>15201</v>
      </c>
    </row>
    <row r="91" spans="1:4" x14ac:dyDescent="0.3">
      <c r="A91" s="1" t="s">
        <v>89</v>
      </c>
      <c r="B91" t="str">
        <f>RTD("cqg.rtd", ,"ContractData",A91, "LongDescription",, "T")</f>
        <v>Soybean Oil CIT Nonreportable Long</v>
      </c>
      <c r="C91" t="str">
        <f xml:space="preserve"> RTD("cqg.rtd",,"StudyData",A91, "Bar", "", "Close","W","0",,,,,"T")</f>
        <v/>
      </c>
      <c r="D91">
        <f xml:space="preserve"> RTD("cqg.rtd",,"StudyData",A91, "Bar", "", "Close","W","-1",,,,,"T")</f>
        <v>43684</v>
      </c>
    </row>
    <row r="92" spans="1:4" x14ac:dyDescent="0.3">
      <c r="A92" s="1" t="s">
        <v>90</v>
      </c>
      <c r="B92" t="str">
        <f>RTD("cqg.rtd", ,"ContractData",A92, "LongDescription",, "T")</f>
        <v>Soybean Oil CIT Nonreportable Short</v>
      </c>
      <c r="C92" t="str">
        <f xml:space="preserve"> RTD("cqg.rtd",,"StudyData",A92, "Bar", "", "Close","W","0",,,,,"T")</f>
        <v/>
      </c>
      <c r="D92">
        <f xml:space="preserve"> RTD("cqg.rtd",,"StudyData",A92, "Bar", "", "Close","W","-1",,,,,"T")</f>
        <v>28483</v>
      </c>
    </row>
    <row r="93" spans="1:4" x14ac:dyDescent="0.3">
      <c r="A93" s="1" t="s">
        <v>91</v>
      </c>
      <c r="B93" t="str">
        <f>RTD("cqg.rtd", ,"ContractData",A93, "LongDescription",, "T")</f>
        <v>Soybean Oil CIT Open Interest</v>
      </c>
      <c r="C93" t="str">
        <f xml:space="preserve"> RTD("cqg.rtd",,"StudyData",A93, "Bar", "", "Close","W","0",,,,,"T")</f>
        <v/>
      </c>
      <c r="D93">
        <f xml:space="preserve"> RTD("cqg.rtd",,"StudyData",A93, "Bar", "", "Close","W","-1",,,,,"T")</f>
        <v>662386</v>
      </c>
    </row>
    <row r="94" spans="1:4" x14ac:dyDescent="0.3">
      <c r="A94" s="1" t="s">
        <v>92</v>
      </c>
      <c r="B94" t="str">
        <f>RTD("cqg.rtd", ,"ContractData",A94, "LongDescription",, "T")</f>
        <v>Soybean Oil CIT Total Long/Short Difference</v>
      </c>
      <c r="C94" t="str">
        <f xml:space="preserve"> RTD("cqg.rtd",,"StudyData",A94, "Bar", "", "Close","W","0",,,,,"T")</f>
        <v/>
      </c>
      <c r="D94">
        <f xml:space="preserve"> RTD("cqg.rtd",,"StudyData",A94, "Bar", "", "Close","W","-1",,,,,"T")</f>
        <v>-15200</v>
      </c>
    </row>
    <row r="95" spans="1:4" x14ac:dyDescent="0.3">
      <c r="A95" s="1" t="s">
        <v>93</v>
      </c>
      <c r="B95" t="str">
        <f>RTD("cqg.rtd", ,"ContractData",A95, "LongDescription",, "T")</f>
        <v>Soybeans CIT Non-Commercial Long/Short Difference</v>
      </c>
      <c r="C95" t="str">
        <f xml:space="preserve"> RTD("cqg.rtd",,"StudyData",A95, "Bar", "", "Close","W","0",,,,,"T")</f>
        <v/>
      </c>
      <c r="D95">
        <f xml:space="preserve"> RTD("cqg.rtd",,"StudyData",A95, "Bar", "", "Close","W","-1",,,,,"T")</f>
        <v>61643</v>
      </c>
    </row>
    <row r="96" spans="1:4" x14ac:dyDescent="0.3">
      <c r="A96" s="1" t="s">
        <v>94</v>
      </c>
      <c r="B96" t="str">
        <f>RTD("cqg.rtd", ,"ContractData",A96, "LongDescription",, "T")</f>
        <v>Soybeans CIT Non-Commercial Long</v>
      </c>
      <c r="C96" t="str">
        <f xml:space="preserve"> RTD("cqg.rtd",,"StudyData",A96, "Bar", "", "Close","W","0",,,,,"T")</f>
        <v/>
      </c>
      <c r="D96">
        <f xml:space="preserve"> RTD("cqg.rtd",,"StudyData",A96, "Bar", "", "Close","W","-1",,,,,"T")</f>
        <v>112011</v>
      </c>
    </row>
    <row r="97" spans="1:4" x14ac:dyDescent="0.3">
      <c r="A97" s="1" t="s">
        <v>95</v>
      </c>
      <c r="B97" t="str">
        <f>RTD("cqg.rtd", ,"ContractData",A97, "LongDescription",, "T")</f>
        <v>Soybeans CIT Non-Commercial Short</v>
      </c>
      <c r="C97" t="str">
        <f xml:space="preserve"> RTD("cqg.rtd",,"StudyData",A97, "Bar", "", "Close","W","0",,,,,"T")</f>
        <v/>
      </c>
      <c r="D97">
        <f xml:space="preserve"> RTD("cqg.rtd",,"StudyData",A97, "Bar", "", "Close","W","-1",,,,,"T")</f>
        <v>50368</v>
      </c>
    </row>
    <row r="98" spans="1:4" x14ac:dyDescent="0.3">
      <c r="A98" s="1" t="s">
        <v>96</v>
      </c>
      <c r="B98" t="str">
        <f>RTD("cqg.rtd", ,"ContractData",A98, "LongDescription",, "T")</f>
        <v>Soybeans CIT Non-Commercial Spreading</v>
      </c>
      <c r="C98" t="str">
        <f xml:space="preserve"> RTD("cqg.rtd",,"StudyData",A98, "Bar", "", "Close","W","0",,,,,"T")</f>
        <v/>
      </c>
      <c r="D98">
        <f xml:space="preserve"> RTD("cqg.rtd",,"StudyData",A98, "Bar", "", "Close","W","-1",,,,,"T")</f>
        <v>354710</v>
      </c>
    </row>
    <row r="99" spans="1:4" x14ac:dyDescent="0.3">
      <c r="A99" s="1" t="s">
        <v>97</v>
      </c>
      <c r="B99" t="str">
        <f>RTD("cqg.rtd", ,"ContractData",A99, "LongDescription",, "T")</f>
        <v>Soybeans CIT Nonreportable Long/Short Difference</v>
      </c>
      <c r="C99" t="str">
        <f xml:space="preserve"> RTD("cqg.rtd",,"StudyData",A99, "Bar", "", "Close","W","0",,,,,"T")</f>
        <v/>
      </c>
      <c r="D99">
        <f xml:space="preserve"> RTD("cqg.rtd",,"StudyData",A99, "Bar", "", "Close","W","-1",,,,,"T")</f>
        <v>-9315</v>
      </c>
    </row>
    <row r="100" spans="1:4" x14ac:dyDescent="0.3">
      <c r="A100" s="1" t="s">
        <v>98</v>
      </c>
      <c r="B100" t="str">
        <f>RTD("cqg.rtd", ,"ContractData",A100, "LongDescription",, "T")</f>
        <v>Soybeans CIT Nonreportable Long</v>
      </c>
      <c r="C100" t="str">
        <f xml:space="preserve"> RTD("cqg.rtd",,"StudyData",A100, "Bar", "", "Close","W","0",,,,,"T")</f>
        <v/>
      </c>
      <c r="D100">
        <f xml:space="preserve"> RTD("cqg.rtd",,"StudyData",A100, "Bar", "", "Close","W","-1",,,,,"T")</f>
        <v>71654</v>
      </c>
    </row>
    <row r="101" spans="1:4" x14ac:dyDescent="0.3">
      <c r="A101" s="1" t="s">
        <v>99</v>
      </c>
      <c r="B101" t="str">
        <f>RTD("cqg.rtd", ,"ContractData",A101, "LongDescription",, "T")</f>
        <v>Soybeans CIT Nonreportable Short</v>
      </c>
      <c r="C101" t="str">
        <f xml:space="preserve"> RTD("cqg.rtd",,"StudyData",A101, "Bar", "", "Close","W","0",,,,,"T")</f>
        <v/>
      </c>
      <c r="D101">
        <f xml:space="preserve"> RTD("cqg.rtd",,"StudyData",A101, "Bar", "", "Close","W","-1",,,,,"T")</f>
        <v>80969</v>
      </c>
    </row>
    <row r="102" spans="1:4" x14ac:dyDescent="0.3">
      <c r="A102" s="1" t="s">
        <v>100</v>
      </c>
      <c r="B102" t="str">
        <f>RTD("cqg.rtd", ,"ContractData",A102, "LongDescription",, "T")</f>
        <v>Soybeans CIT Open Interest</v>
      </c>
      <c r="C102" t="str">
        <f xml:space="preserve"> RTD("cqg.rtd",,"StudyData",A102, "Bar", "", "Close","W","0",,,,,"T")</f>
        <v/>
      </c>
      <c r="D102">
        <f xml:space="preserve"> RTD("cqg.rtd",,"StudyData",A102, "Bar", "", "Close","W","-1",,,,,"T")</f>
        <v>1165967</v>
      </c>
    </row>
    <row r="103" spans="1:4" x14ac:dyDescent="0.3">
      <c r="A103" s="1" t="s">
        <v>101</v>
      </c>
      <c r="B103" t="str">
        <f>RTD("cqg.rtd", ,"ContractData",A103, "LongDescription",, "T")</f>
        <v>Soybeans CIT Total Long/Short Difference</v>
      </c>
      <c r="C103" t="str">
        <f xml:space="preserve"> RTD("cqg.rtd",,"StudyData",A103, "Bar", "", "Close","W","0",,,,,"T")</f>
        <v/>
      </c>
      <c r="D103">
        <f xml:space="preserve"> RTD("cqg.rtd",,"StudyData",A103, "Bar", "", "Close","W","-1",,,,,"T")</f>
        <v>9316</v>
      </c>
    </row>
    <row r="104" spans="1:4" x14ac:dyDescent="0.3">
      <c r="A104" s="1" t="s">
        <v>102</v>
      </c>
      <c r="B104" t="str">
        <f>RTD("cqg.rtd", ,"ContractData",A104, "LongDescription",, "T")</f>
        <v>Soybeans CIT Total Long</v>
      </c>
      <c r="C104" t="str">
        <f xml:space="preserve"> RTD("cqg.rtd",,"StudyData",A104, "Bar", "", "Close","W","0",,,,,"T")</f>
        <v/>
      </c>
      <c r="D104">
        <f xml:space="preserve"> RTD("cqg.rtd",,"StudyData",A104, "Bar", "", "Close","W","-1",,,,,"T")</f>
        <v>1094314</v>
      </c>
    </row>
    <row r="105" spans="1:4" x14ac:dyDescent="0.3">
      <c r="A105" s="1" t="s">
        <v>103</v>
      </c>
      <c r="B105" t="str">
        <f>RTD("cqg.rtd", ,"ContractData",A105, "LongDescription",, "T")</f>
        <v>Soybeans CIT Total Short</v>
      </c>
      <c r="C105" t="str">
        <f xml:space="preserve"> RTD("cqg.rtd",,"StudyData",A105, "Bar", "", "Close","W","0",,,,,"T")</f>
        <v/>
      </c>
      <c r="D105">
        <f xml:space="preserve"> RTD("cqg.rtd",,"StudyData",A105, "Bar", "", "Close","W","-1",,,,,"T")</f>
        <v>1084998</v>
      </c>
    </row>
    <row r="106" spans="1:4" x14ac:dyDescent="0.3">
      <c r="A106" s="1" t="s">
        <v>104</v>
      </c>
      <c r="B106" t="str">
        <f>RTD("cqg.rtd", ,"ContractData",A106, "LongDescription",, "T")</f>
        <v>Wheat CIT Commercial Long/Short Difference</v>
      </c>
      <c r="C106" t="str">
        <f xml:space="preserve"> RTD("cqg.rtd",,"StudyData",A106, "Bar", "", "Close","W","0",,,,,"T")</f>
        <v/>
      </c>
      <c r="D106">
        <f xml:space="preserve"> RTD("cqg.rtd",,"StudyData",A106, "Bar", "", "Close","W","-1",,,,,"T")</f>
        <v>-107435</v>
      </c>
    </row>
    <row r="107" spans="1:4" x14ac:dyDescent="0.3">
      <c r="A107" s="1" t="s">
        <v>105</v>
      </c>
      <c r="B107" t="str">
        <f>RTD("cqg.rtd", ,"ContractData",A107, "LongDescription",, "T")</f>
        <v>Wheat CIT Commercial Long</v>
      </c>
      <c r="C107" t="str">
        <f xml:space="preserve"> RTD("cqg.rtd",,"StudyData",A107, "Bar", "", "Close","W","0",,,,,"T")</f>
        <v/>
      </c>
      <c r="D107">
        <f xml:space="preserve"> RTD("cqg.rtd",,"StudyData",A107, "Bar", "", "Close","W","-1",,,,,"T")</f>
        <v>74813</v>
      </c>
    </row>
    <row r="108" spans="1:4" x14ac:dyDescent="0.3">
      <c r="A108" s="1" t="s">
        <v>106</v>
      </c>
      <c r="B108" t="str">
        <f>RTD("cqg.rtd", ,"ContractData",A108, "LongDescription",, "T")</f>
        <v>Wheat CIT Commercial Short</v>
      </c>
      <c r="C108" t="str">
        <f xml:space="preserve"> RTD("cqg.rtd",,"StudyData",A108, "Bar", "", "Close","W","0",,,,,"T")</f>
        <v/>
      </c>
      <c r="D108">
        <f xml:space="preserve"> RTD("cqg.rtd",,"StudyData",A108, "Bar", "", "Close","W","-1",,,,,"T")</f>
        <v>182248</v>
      </c>
    </row>
    <row r="109" spans="1:4" x14ac:dyDescent="0.3">
      <c r="A109" s="1" t="s">
        <v>107</v>
      </c>
      <c r="B109" t="str">
        <f>RTD("cqg.rtd", ,"ContractData",A109, "LongDescription",, "T")</f>
        <v>Wheat CIT Index Traders Long/Short Difference</v>
      </c>
      <c r="C109" t="str">
        <f xml:space="preserve"> RTD("cqg.rtd",,"StudyData",A109, "Bar", "", "Close","W","0",,,,,"T")</f>
        <v/>
      </c>
      <c r="D109">
        <f xml:space="preserve"> RTD("cqg.rtd",,"StudyData",A109, "Bar", "", "Close","W","-1",,,,,"T")</f>
        <v>160564</v>
      </c>
    </row>
    <row r="110" spans="1:4" x14ac:dyDescent="0.3">
      <c r="A110" s="1" t="s">
        <v>108</v>
      </c>
      <c r="B110" t="str">
        <f>RTD("cqg.rtd", ,"ContractData",A110, "LongDescription",, "T")</f>
        <v>Wheat CIT Index Traders Long</v>
      </c>
      <c r="C110" t="str">
        <f xml:space="preserve"> RTD("cqg.rtd",,"StudyData",A110, "Bar", "", "Close","W","0",,,,,"T")</f>
        <v/>
      </c>
      <c r="D110">
        <f xml:space="preserve"> RTD("cqg.rtd",,"StudyData",A110, "Bar", "", "Close","W","-1",,,,,"T")</f>
        <v>199271</v>
      </c>
    </row>
    <row r="111" spans="1:4" x14ac:dyDescent="0.3">
      <c r="A111" s="1" t="s">
        <v>109</v>
      </c>
      <c r="B111" t="str">
        <f>RTD("cqg.rtd", ,"ContractData",A111, "LongDescription",, "T")</f>
        <v>Wheat CIT Index Traders Short</v>
      </c>
      <c r="C111" t="str">
        <f xml:space="preserve"> RTD("cqg.rtd",,"StudyData",A111, "Bar", "", "Close","W","0",,,,,"T")</f>
        <v/>
      </c>
      <c r="D111">
        <f xml:space="preserve"> RTD("cqg.rtd",,"StudyData",A111, "Bar", "", "Close","W","-1",,,,,"T")</f>
        <v>38707</v>
      </c>
    </row>
    <row r="112" spans="1:4" x14ac:dyDescent="0.3">
      <c r="A112" s="1" t="s">
        <v>110</v>
      </c>
      <c r="B112" t="str">
        <f>RTD("cqg.rtd", ,"ContractData",A112, "LongDescription",, "T")</f>
        <v>Wheat CIT Non-Commercial Long/Short Difference</v>
      </c>
      <c r="C112" t="str">
        <f xml:space="preserve"> RTD("cqg.rtd",,"StudyData",A112, "Bar", "", "Close","W","0",,,,,"T")</f>
        <v/>
      </c>
      <c r="D112">
        <f xml:space="preserve"> RTD("cqg.rtd",,"StudyData",A112, "Bar", "", "Close","W","-1",,,,,"T")</f>
        <v>-44886</v>
      </c>
    </row>
    <row r="113" spans="1:4" x14ac:dyDescent="0.3">
      <c r="A113" s="1" t="s">
        <v>111</v>
      </c>
      <c r="B113" t="str">
        <f>RTD("cqg.rtd", ,"ContractData",A113, "LongDescription",, "T")</f>
        <v>Wheat CIT Non-Commercial Long</v>
      </c>
      <c r="C113" t="str">
        <f xml:space="preserve"> RTD("cqg.rtd",,"StudyData",A113, "Bar", "", "Close","W","0",,,,,"T")</f>
        <v/>
      </c>
      <c r="D113">
        <f xml:space="preserve"> RTD("cqg.rtd",,"StudyData",A113, "Bar", "", "Close","W","-1",,,,,"T")</f>
        <v>37438</v>
      </c>
    </row>
    <row r="114" spans="1:4" x14ac:dyDescent="0.3">
      <c r="A114" s="1" t="s">
        <v>112</v>
      </c>
      <c r="B114" t="str">
        <f>RTD("cqg.rtd", ,"ContractData",A114, "LongDescription",, "T")</f>
        <v>Wheat CIT Non-Commercial Short</v>
      </c>
      <c r="C114" t="str">
        <f xml:space="preserve"> RTD("cqg.rtd",,"StudyData",A114, "Bar", "", "Close","W","0",,,,,"T")</f>
        <v/>
      </c>
      <c r="D114">
        <f xml:space="preserve"> RTD("cqg.rtd",,"StudyData",A114, "Bar", "", "Close","W","-1",,,,,"T")</f>
        <v>82324</v>
      </c>
    </row>
    <row r="115" spans="1:4" x14ac:dyDescent="0.3">
      <c r="A115" s="1" t="s">
        <v>113</v>
      </c>
      <c r="B115" t="str">
        <f>RTD("cqg.rtd", ,"ContractData",A115, "LongDescription",, "T")</f>
        <v>Wheat CIT Non-Commercial Spreading</v>
      </c>
      <c r="C115" t="str">
        <f xml:space="preserve"> RTD("cqg.rtd",,"StudyData",A115, "Bar", "", "Close","W","0",,,,,"T")</f>
        <v/>
      </c>
      <c r="D115">
        <f xml:space="preserve"> RTD("cqg.rtd",,"StudyData",A115, "Bar", "", "Close","W","-1",,,,,"T")</f>
        <v>187999</v>
      </c>
    </row>
    <row r="116" spans="1:4" x14ac:dyDescent="0.3">
      <c r="A116" s="1" t="s">
        <v>114</v>
      </c>
      <c r="B116" t="str">
        <f>RTD("cqg.rtd", ,"ContractData",A116, "LongDescription",, "T")</f>
        <v>Wheat CIT Nonreportable Long/Short Difference</v>
      </c>
      <c r="C116" t="str">
        <f xml:space="preserve"> RTD("cqg.rtd",,"StudyData",A116, "Bar", "", "Close","W","0",,,,,"T")</f>
        <v/>
      </c>
      <c r="D116">
        <f xml:space="preserve"> RTD("cqg.rtd",,"StudyData",A116, "Bar", "", "Close","W","-1",,,,,"T")</f>
        <v>-8243</v>
      </c>
    </row>
    <row r="117" spans="1:4" x14ac:dyDescent="0.3">
      <c r="A117" s="1" t="s">
        <v>115</v>
      </c>
      <c r="B117" t="str">
        <f>RTD("cqg.rtd", ,"ContractData",A117, "LongDescription",, "T")</f>
        <v>Wheat CIT Nonreportable Long</v>
      </c>
      <c r="C117" t="str">
        <f xml:space="preserve"> RTD("cqg.rtd",,"StudyData",A117, "Bar", "", "Close","W","0",,,,,"T")</f>
        <v/>
      </c>
      <c r="D117">
        <f xml:space="preserve"> RTD("cqg.rtd",,"StudyData",A117, "Bar", "", "Close","W","-1",,,,,"T")</f>
        <v>32992</v>
      </c>
    </row>
    <row r="118" spans="1:4" x14ac:dyDescent="0.3">
      <c r="A118" s="1" t="s">
        <v>116</v>
      </c>
      <c r="B118" t="str">
        <f>RTD("cqg.rtd", ,"ContractData",A118, "LongDescription",, "T")</f>
        <v>Wheat CIT Nonreportable Short</v>
      </c>
      <c r="C118" t="str">
        <f xml:space="preserve"> RTD("cqg.rtd",,"StudyData",A118, "Bar", "", "Close","W","0",,,,,"T")</f>
        <v/>
      </c>
      <c r="D118">
        <f xml:space="preserve"> RTD("cqg.rtd",,"StudyData",A118, "Bar", "", "Close","W","-1",,,,,"T")</f>
        <v>41235</v>
      </c>
    </row>
    <row r="119" spans="1:4" x14ac:dyDescent="0.3">
      <c r="A119" s="1" t="s">
        <v>117</v>
      </c>
      <c r="B119" t="str">
        <f>RTD("cqg.rtd", ,"ContractData",A119, "LongDescription",, "T")</f>
        <v>Wheat CIT Open Interest</v>
      </c>
      <c r="C119" t="str">
        <f xml:space="preserve"> RTD("cqg.rtd",,"StudyData",A119, "Bar", "", "Close","W","0",,,,,"T")</f>
        <v/>
      </c>
      <c r="D119">
        <f xml:space="preserve"> RTD("cqg.rtd",,"StudyData",A119, "Bar", "", "Close","W","-1",,,,,"T")</f>
        <v>532513</v>
      </c>
    </row>
    <row r="120" spans="1:4" x14ac:dyDescent="0.3">
      <c r="A120" s="1" t="s">
        <v>118</v>
      </c>
      <c r="B120" t="str">
        <f>RTD("cqg.rtd", ,"ContractData",A120, "LongDescription",, "T")</f>
        <v>Wheat CIT Total Long/Short Difference</v>
      </c>
      <c r="C120" t="str">
        <f xml:space="preserve"> RTD("cqg.rtd",,"StudyData",A120, "Bar", "", "Close","W","0",,,,,"T")</f>
        <v/>
      </c>
      <c r="D120">
        <f xml:space="preserve"> RTD("cqg.rtd",,"StudyData",A120, "Bar", "", "Close","W","-1",,,,,"T")</f>
        <v>8242</v>
      </c>
    </row>
    <row r="121" spans="1:4" x14ac:dyDescent="0.3">
      <c r="A121" s="1" t="s">
        <v>119</v>
      </c>
      <c r="B121" t="str">
        <f>RTD("cqg.rtd", ,"ContractData",A121, "LongDescription",, "T")</f>
        <v>Wheat CIT Total Long</v>
      </c>
      <c r="C121" t="str">
        <f xml:space="preserve"> RTD("cqg.rtd",,"StudyData",A121, "Bar", "", "Close","W","0",,,,,"T")</f>
        <v/>
      </c>
      <c r="D121">
        <f xml:space="preserve"> RTD("cqg.rtd",,"StudyData",A121, "Bar", "", "Close","W","-1",,,,,"T")</f>
        <v>499521</v>
      </c>
    </row>
    <row r="122" spans="1:4" x14ac:dyDescent="0.3">
      <c r="A122" s="1" t="s">
        <v>120</v>
      </c>
      <c r="B122" t="str">
        <f>RTD("cqg.rtd", ,"ContractData",A122, "LongDescription",, "T")</f>
        <v>Wheat CIT Total Short</v>
      </c>
      <c r="C122" t="str">
        <f xml:space="preserve"> RTD("cqg.rtd",,"StudyData",A122, "Bar", "", "Close","W","0",,,,,"T")</f>
        <v/>
      </c>
      <c r="D122">
        <f xml:space="preserve"> RTD("cqg.rtd",,"StudyData",A122, "Bar", "", "Close","W","-1",,,,,"T")</f>
        <v>491279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2021-06-24T19:37:38Z</dcterms:created>
  <dcterms:modified xsi:type="dcterms:W3CDTF">2021-06-25T12:08:41Z</dcterms:modified>
</cp:coreProperties>
</file>