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" i="1" l="1"/>
  <c r="B16" i="1" s="1"/>
  <c r="C23" i="1"/>
  <c r="B23" i="1" s="1"/>
  <c r="C21" i="1"/>
  <c r="B21" i="1" s="1"/>
  <c r="C4" i="1"/>
  <c r="B4" i="1" s="1"/>
  <c r="C14" i="1"/>
  <c r="B14" i="1" s="1"/>
  <c r="C19" i="1"/>
  <c r="B19" i="1" s="1"/>
  <c r="C22" i="1"/>
  <c r="B22" i="1" s="1"/>
  <c r="C6" i="1"/>
  <c r="B6" i="1" s="1"/>
  <c r="C20" i="1"/>
  <c r="B20" i="1" s="1"/>
  <c r="C28" i="1"/>
  <c r="B28" i="1" s="1"/>
  <c r="C29" i="1"/>
  <c r="B29" i="1" s="1"/>
  <c r="C10" i="1"/>
  <c r="B10" i="1" s="1"/>
  <c r="C13" i="1"/>
  <c r="B13" i="1" s="1"/>
  <c r="C17" i="1"/>
  <c r="B17" i="1" s="1"/>
  <c r="C3" i="1"/>
  <c r="B3" i="1" s="1"/>
  <c r="C18" i="1"/>
  <c r="B18" i="1" s="1"/>
  <c r="C9" i="1"/>
  <c r="B9" i="1" s="1"/>
  <c r="C12" i="1"/>
  <c r="B12" i="1" s="1"/>
  <c r="C26" i="1"/>
  <c r="B26" i="1" s="1"/>
  <c r="C2" i="1"/>
  <c r="B2" i="1" s="1"/>
  <c r="C15" i="1"/>
  <c r="B15" i="1" s="1"/>
  <c r="C8" i="1"/>
  <c r="B8" i="1" s="1"/>
  <c r="C25" i="1"/>
  <c r="B25" i="1" s="1"/>
  <c r="C30" i="1"/>
  <c r="B30" i="1" s="1"/>
  <c r="C31" i="1"/>
  <c r="B31" i="1" s="1"/>
  <c r="C24" i="1"/>
  <c r="B24" i="1" s="1"/>
  <c r="C5" i="1"/>
  <c r="B5" i="1" s="1"/>
  <c r="C27" i="1"/>
  <c r="B27" i="1" s="1"/>
  <c r="C11" i="1"/>
  <c r="B11" i="1" s="1"/>
  <c r="C7" i="1"/>
  <c r="B7" i="1" s="1"/>
</calcChain>
</file>

<file path=xl/sharedStrings.xml><?xml version="1.0" encoding="utf-8"?>
<sst xmlns="http://schemas.openxmlformats.org/spreadsheetml/2006/main" count="34" uniqueCount="34">
  <si>
    <t>S.MMM</t>
  </si>
  <si>
    <t>S.AXP</t>
  </si>
  <si>
    <t>S.AMGN</t>
  </si>
  <si>
    <t>S.AAPL</t>
  </si>
  <si>
    <t>S.BA</t>
  </si>
  <si>
    <t>S.CAT</t>
  </si>
  <si>
    <t>S.CVX</t>
  </si>
  <si>
    <t>S.CSCO</t>
  </si>
  <si>
    <t>S.KO</t>
  </si>
  <si>
    <t>S.DOW</t>
  </si>
  <si>
    <t>S.GS</t>
  </si>
  <si>
    <t>S.HD</t>
  </si>
  <si>
    <t>S.HON</t>
  </si>
  <si>
    <t>S.INTC</t>
  </si>
  <si>
    <t>S.IBM</t>
  </si>
  <si>
    <t>S.JNJ</t>
  </si>
  <si>
    <t>S.JPM</t>
  </si>
  <si>
    <t>S.MCD</t>
  </si>
  <si>
    <t>S.MRK</t>
  </si>
  <si>
    <t>S.MSFT</t>
  </si>
  <si>
    <t>S.NKE</t>
  </si>
  <si>
    <t>S.PG</t>
  </si>
  <si>
    <t>S.CRM</t>
  </si>
  <si>
    <t>S.TRV</t>
  </si>
  <si>
    <t>S.UNH</t>
  </si>
  <si>
    <t>S.VZ</t>
  </si>
  <si>
    <t>S.V</t>
  </si>
  <si>
    <t>S.WBA</t>
  </si>
  <si>
    <t>S.WMT</t>
  </si>
  <si>
    <t>S.DIS</t>
  </si>
  <si>
    <t>Symbol</t>
  </si>
  <si>
    <t>Description</t>
  </si>
  <si>
    <t>RSI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</si>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</sst>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1" fillId="0" borderId="2" xfId="0" applyFont="1" applyFill="1" applyBorder="1" applyAlignment="1">
      <alignment horizontal="center" shrinkToFit="1"/>
    </xf>
    <xf numFmtId="1" fontId="0" fillId="0" borderId="2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shrinkToFit="1"/>
    </xf>
    <xf numFmtId="0" fontId="0" fillId="0" borderId="3" xfId="0" applyFont="1" applyFill="1" applyBorder="1"/>
    <xf numFmtId="0" fontId="0" fillId="0" borderId="3" xfId="0" applyBorder="1" applyAlignment="1">
      <alignment horizontal="center"/>
    </xf>
    <xf numFmtId="9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NIKE Inc ClsB</v>
        <stp/>
        <stp>ContractData</stp>
        <stp>S.NKE</stp>
        <stp>LongDescription</stp>
        <stp/>
        <stp>T</stp>
        <tr r="B23" s="1"/>
      </tp>
      <tp t="s">
        <v>3M Company</v>
        <stp/>
        <stp>ContractData</stp>
        <stp>S.MMM</stp>
        <stp>LongDescription</stp>
        <stp/>
        <stp>T</stp>
        <tr r="B2" s="1"/>
      </tp>
      <tp t="s">
        <v>McDonald's Corporation</v>
        <stp/>
        <stp>ContractData</stp>
        <stp>S.MCD</stp>
        <stp>LongDescription</stp>
        <stp/>
        <stp>T</stp>
        <tr r="B20" s="1"/>
      </tp>
      <tp t="s">
        <v>Merck &amp; Co Inc</v>
        <stp/>
        <stp>ContractData</stp>
        <stp>S.MRK</stp>
        <stp>LongDescription</stp>
        <stp/>
        <stp>T</stp>
        <tr r="B21" s="1"/>
      </tp>
      <tp t="s">
        <v>Johnson &amp; Johnson</v>
        <stp/>
        <stp>ContractData</stp>
        <stp>S.JNJ</stp>
        <stp>LongDescription</stp>
        <stp/>
        <stp>T</stp>
        <tr r="B18" s="1"/>
      </tp>
      <tp t="s">
        <v>JPMorgan Chase &amp; Co.</v>
        <stp/>
        <stp>ContractData</stp>
        <stp>S.JPM</stp>
        <stp>LongDescription</stp>
        <stp/>
        <stp>T</stp>
        <tr r="B19" s="1"/>
      </tp>
      <tp t="s">
        <v>Honeywell Intl</v>
        <stp/>
        <stp>ContractData</stp>
        <stp>S.HON</stp>
        <stp>LongDescription</stp>
        <stp/>
        <stp>T</stp>
        <tr r="B15" s="1"/>
      </tp>
      <tp t="s">
        <v>International Business Machines</v>
        <stp/>
        <stp>ContractData</stp>
        <stp>S.IBM</stp>
        <stp>LongDescription</stp>
        <stp/>
        <stp>T</stp>
        <tr r="B17" s="1"/>
      </tp>
      <tp t="s">
        <v>Dow Inc.</v>
        <stp/>
        <stp>ContractData</stp>
        <stp>S.DOW</stp>
        <stp>LongDescription</stp>
        <stp/>
        <stp>T</stp>
        <tr r="B12" s="1"/>
      </tp>
      <tp t="s">
        <v>Disney (Walt) Company</v>
        <stp/>
        <stp>ContractData</stp>
        <stp>S.DIS</stp>
        <stp>LongDescription</stp>
        <stp/>
        <stp>T</stp>
        <tr r="B11" s="1"/>
      </tp>
      <tp t="s">
        <v>Caterpillar Inc</v>
        <stp/>
        <stp>ContractData</stp>
        <stp>S.CAT</stp>
        <stp>LongDescription</stp>
        <stp/>
        <stp>T</stp>
        <tr r="B7" s="1"/>
      </tp>
      <tp t="s">
        <v>Chevron Corp</v>
        <stp/>
        <stp>ContractData</stp>
        <stp>S.CVX</stp>
        <stp>LongDescription</stp>
        <stp/>
        <stp>T</stp>
        <tr r="B8" s="1"/>
      </tp>
      <tp t="s">
        <v>Salesforce.com Inc</v>
        <stp/>
        <stp>ContractData</stp>
        <stp>S.CRM</stp>
        <stp>LongDescription</stp>
        <stp/>
        <stp>T</stp>
        <tr r="B25" s="1"/>
      </tp>
      <tp t="s">
        <v>American Express Co</v>
        <stp/>
        <stp>ContractData</stp>
        <stp>S.AXP</stp>
        <stp>LongDescription</stp>
        <stp/>
        <stp>T</stp>
        <tr r="B3" s="1"/>
      </tp>
      <tp t="s">
        <v>Walmart Inc.</v>
        <stp/>
        <stp>ContractData</stp>
        <stp>S.WMT</stp>
        <stp>LongDescription</stp>
        <stp/>
        <stp>T</stp>
        <tr r="B31" s="1"/>
      </tp>
      <tp t="s">
        <v>Walgreens Boots Alliance, Inc.</v>
        <stp/>
        <stp>ContractData</stp>
        <stp>S.WBA</stp>
        <stp>LongDescription</stp>
        <stp/>
        <stp>T</stp>
        <tr r="B30" s="1"/>
      </tp>
      <tp t="s">
        <v>Travelers Companies, Inc</v>
        <stp/>
        <stp>ContractData</stp>
        <stp>S.TRV</stp>
        <stp>LongDescription</stp>
        <stp/>
        <stp>T</stp>
        <tr r="B26" s="1"/>
      </tp>
      <tp t="s">
        <v>United Health Group Inc</v>
        <stp/>
        <stp>ContractData</stp>
        <stp>S.UNH</stp>
        <stp>LongDescription</stp>
        <stp/>
        <stp>T</stp>
        <tr r="B27" s="1"/>
      </tp>
      <tp>
        <v>74.107697888388159</v>
        <stp/>
        <stp>StudyData</stp>
        <stp>S.V</stp>
        <stp>RSI</stp>
        <stp>InputChoice=Close,Period=9</stp>
        <stp>RSI</stp>
        <stp>D</stp>
        <stp/>
        <stp>all</stp>
        <stp/>
        <stp/>
        <stp/>
        <stp>T</stp>
        <tr r="C29" s="1"/>
      </tp>
      <tp t="s">
        <v>Visa Inc.</v>
        <stp/>
        <stp>ContractData</stp>
        <stp>S.V</stp>
        <stp>LongDescription</stp>
        <stp/>
        <stp>T</stp>
        <tr r="B29" s="1"/>
      </tp>
      <tp>
        <v>42.331599408318958</v>
        <stp/>
        <stp>StudyData</stp>
        <stp>S.WBA</stp>
        <stp>RSI</stp>
        <stp>InputChoice=Close,Period=9</stp>
        <stp>RSI</stp>
        <stp>D</stp>
        <stp/>
        <stp>all</stp>
        <stp/>
        <stp/>
        <stp/>
        <stp>T</stp>
        <tr r="C30" s="1"/>
      </tp>
      <tp>
        <v>44.897782207236773</v>
        <stp/>
        <stp>StudyData</stp>
        <stp>S.WMT</stp>
        <stp>RSI</stp>
        <stp>InputChoice=Close,Period=9</stp>
        <stp>RSI</stp>
        <stp>D</stp>
        <stp/>
        <stp>all</stp>
        <stp/>
        <stp/>
        <stp/>
        <stp>T</stp>
        <tr r="C31" s="1"/>
      </tp>
      <tp>
        <v>73.958723119103084</v>
        <stp/>
        <stp>StudyData</stp>
        <stp>S.UNH</stp>
        <stp>RSI</stp>
        <stp>InputChoice=Close,Period=9</stp>
        <stp>RSI</stp>
        <stp>D</stp>
        <stp/>
        <stp>all</stp>
        <stp/>
        <stp/>
        <stp/>
        <stp>T</stp>
        <tr r="C27" s="1"/>
      </tp>
      <tp>
        <v>58.966097331537604</v>
        <stp/>
        <stp>StudyData</stp>
        <stp>S.TRV</stp>
        <stp>RSI</stp>
        <stp>InputChoice=Close,Period=9</stp>
        <stp>RSI</stp>
        <stp>D</stp>
        <stp/>
        <stp>all</stp>
        <stp/>
        <stp/>
        <stp/>
        <stp>T</stp>
        <tr r="C26" s="1"/>
      </tp>
      <tp>
        <v>43.594706129224377</v>
        <stp/>
        <stp>StudyData</stp>
        <stp>S.NKE</stp>
        <stp>RSI</stp>
        <stp>InputChoice=Close,Period=9</stp>
        <stp>RSI</stp>
        <stp>D</stp>
        <stp/>
        <stp>all</stp>
        <stp/>
        <stp/>
        <stp/>
        <stp>T</stp>
        <tr r="C23" s="1"/>
      </tp>
      <tp>
        <v>57.178676777620247</v>
        <stp/>
        <stp>StudyData</stp>
        <stp>S.MCD</stp>
        <stp>RSI</stp>
        <stp>InputChoice=Close,Period=9</stp>
        <stp>RSI</stp>
        <stp>D</stp>
        <stp/>
        <stp>all</stp>
        <stp/>
        <stp/>
        <stp/>
        <stp>T</stp>
        <tr r="C20" s="1"/>
      </tp>
      <tp>
        <v>66.723765182189794</v>
        <stp/>
        <stp>StudyData</stp>
        <stp>S.MMM</stp>
        <stp>RSI</stp>
        <stp>InputChoice=Close,Period=9</stp>
        <stp>RSI</stp>
        <stp>D</stp>
        <stp/>
        <stp>all</stp>
        <stp/>
        <stp/>
        <stp/>
        <stp>T</stp>
        <tr r="C2" s="1"/>
      </tp>
      <tp>
        <v>53.502151367044895</v>
        <stp/>
        <stp>StudyData</stp>
        <stp>S.MRK</stp>
        <stp>RSI</stp>
        <stp>InputChoice=Close,Period=9</stp>
        <stp>RSI</stp>
        <stp>D</stp>
        <stp/>
        <stp>all</stp>
        <stp/>
        <stp/>
        <stp/>
        <stp>T</stp>
        <tr r="C21" s="1"/>
      </tp>
      <tp>
        <v>54.814090350482225</v>
        <stp/>
        <stp>StudyData</stp>
        <stp>S.JNJ</stp>
        <stp>RSI</stp>
        <stp>InputChoice=Close,Period=9</stp>
        <stp>RSI</stp>
        <stp>D</stp>
        <stp/>
        <stp>all</stp>
        <stp/>
        <stp/>
        <stp/>
        <stp>T</stp>
        <tr r="C18" s="1"/>
      </tp>
      <tp>
        <v>49.206131441560451</v>
        <stp/>
        <stp>StudyData</stp>
        <stp>S.JPM</stp>
        <stp>RSI</stp>
        <stp>InputChoice=Close,Period=9</stp>
        <stp>RSI</stp>
        <stp>D</stp>
        <stp/>
        <stp>all</stp>
        <stp/>
        <stp/>
        <stp/>
        <stp>T</stp>
        <tr r="C19" s="1"/>
      </tp>
      <tp>
        <v>70.939962503867207</v>
        <stp/>
        <stp>StudyData</stp>
        <stp>S.IBM</stp>
        <stp>RSI</stp>
        <stp>InputChoice=Close,Period=9</stp>
        <stp>RSI</stp>
        <stp>D</stp>
        <stp/>
        <stp>all</stp>
        <stp/>
        <stp/>
        <stp/>
        <stp>T</stp>
        <tr r="C17" s="1"/>
      </tp>
      <tp>
        <v>44.790892339484493</v>
        <stp/>
        <stp>StudyData</stp>
        <stp>S.HON</stp>
        <stp>RSI</stp>
        <stp>InputChoice=Close,Period=9</stp>
        <stp>RSI</stp>
        <stp>D</stp>
        <stp/>
        <stp>all</stp>
        <stp/>
        <stp/>
        <stp/>
        <stp>T</stp>
        <tr r="C15" s="1"/>
      </tp>
      <tp>
        <v>45.117254010951939</v>
        <stp/>
        <stp>StudyData</stp>
        <stp>S.DOW</stp>
        <stp>RSI</stp>
        <stp>InputChoice=Close,Period=9</stp>
        <stp>RSI</stp>
        <stp>D</stp>
        <stp/>
        <stp>all</stp>
        <stp/>
        <stp/>
        <stp/>
        <stp>T</stp>
        <tr r="C12" s="1"/>
      </tp>
      <tp>
        <v>42.924747857267469</v>
        <stp/>
        <stp>StudyData</stp>
        <stp>S.DIS</stp>
        <stp>RSI</stp>
        <stp>InputChoice=Close,Period=9</stp>
        <stp>RSI</stp>
        <stp>D</stp>
        <stp/>
        <stp>all</stp>
        <stp/>
        <stp/>
        <stp/>
        <stp>T</stp>
        <tr r="C11" s="1"/>
      </tp>
      <tp>
        <v>50.692996694950317</v>
        <stp/>
        <stp>StudyData</stp>
        <stp>S.CAT</stp>
        <stp>RSI</stp>
        <stp>InputChoice=Close,Period=9</stp>
        <stp>RSI</stp>
        <stp>D</stp>
        <stp/>
        <stp>all</stp>
        <stp/>
        <stp/>
        <stp/>
        <stp>T</stp>
        <tr r="C7" s="1"/>
      </tp>
      <tp>
        <v>44.743237426439393</v>
        <stp/>
        <stp>StudyData</stp>
        <stp>S.CVX</stp>
        <stp>RSI</stp>
        <stp>InputChoice=Close,Period=9</stp>
        <stp>RSI</stp>
        <stp>D</stp>
        <stp/>
        <stp>all</stp>
        <stp/>
        <stp/>
        <stp/>
        <stp>T</stp>
        <tr r="C8" s="1"/>
      </tp>
      <tp>
        <v>68.570890812083647</v>
        <stp/>
        <stp>StudyData</stp>
        <stp>S.CRM</stp>
        <stp>RSI</stp>
        <stp>InputChoice=Close,Period=9</stp>
        <stp>RSI</stp>
        <stp>D</stp>
        <stp/>
        <stp>all</stp>
        <stp/>
        <stp/>
        <stp/>
        <stp>T</stp>
        <tr r="C25" s="1"/>
      </tp>
      <tp>
        <v>62.34048925604278</v>
        <stp/>
        <stp>StudyData</stp>
        <stp>S.AXP</stp>
        <stp>RSI</stp>
        <stp>InputChoice=Close,Period=9</stp>
        <stp>RSI</stp>
        <stp>D</stp>
        <stp/>
        <stp>all</stp>
        <stp/>
        <stp/>
        <stp/>
        <stp>T</stp>
        <tr r="C3" s="1"/>
      </tp>
      <tp>
        <v>28.098915145668371</v>
        <stp/>
        <stp>StudyData</stp>
        <stp>S.INTC</stp>
        <stp>RSI</stp>
        <stp>InputChoice=Close,Period=9</stp>
        <stp>RSI</stp>
        <stp>D</stp>
        <stp/>
        <stp>all</stp>
        <stp/>
        <stp/>
        <stp/>
        <stp>T</stp>
        <tr r="C16" s="1"/>
      </tp>
      <tp>
        <v>66.893152954750192</v>
        <stp/>
        <stp>StudyData</stp>
        <stp>S.MSFT</stp>
        <stp>RSI</stp>
        <stp>InputChoice=Close,Period=9</stp>
        <stp>RSI</stp>
        <stp>D</stp>
        <stp/>
        <stp>all</stp>
        <stp/>
        <stp/>
        <stp/>
        <stp>T</stp>
        <tr r="C22" s="1"/>
      </tp>
      <tp>
        <v>63.313798655261202</v>
        <stp/>
        <stp>StudyData</stp>
        <stp>S.AAPL</stp>
        <stp>RSI</stp>
        <stp>InputChoice=Close,Period=9</stp>
        <stp>RSI</stp>
        <stp>D</stp>
        <stp/>
        <stp>all</stp>
        <stp/>
        <stp/>
        <stp/>
        <stp>T</stp>
        <tr r="C5" s="1"/>
      </tp>
      <tp>
        <v>59.468173060781574</v>
        <stp/>
        <stp>StudyData</stp>
        <stp>S.AMGN</stp>
        <stp>RSI</stp>
        <stp>InputChoice=Close,Period=9</stp>
        <stp>RSI</stp>
        <stp>D</stp>
        <stp/>
        <stp>all</stp>
        <stp/>
        <stp/>
        <stp/>
        <stp>T</stp>
        <tr r="C4" s="1"/>
      </tp>
      <tp>
        <v>50.058806702662842</v>
        <stp/>
        <stp>StudyData</stp>
        <stp>S.CSCO</stp>
        <stp>RSI</stp>
        <stp>InputChoice=Close,Period=9</stp>
        <stp>RSI</stp>
        <stp>D</stp>
        <stp/>
        <stp>all</stp>
        <stp/>
        <stp/>
        <stp/>
        <stp>T</stp>
        <tr r="C9" s="1"/>
      </tp>
      <tp t="s">
        <v>Cisco Systems Inc</v>
        <stp/>
        <stp>ContractData</stp>
        <stp>S.CSCO</stp>
        <stp>LongDescription</stp>
        <stp/>
        <stp>T</stp>
        <tr r="B9" s="1"/>
      </tp>
      <tp t="s">
        <v>Goldman Sachs Group</v>
        <stp/>
        <stp>ContractData</stp>
        <stp>S.GS</stp>
        <stp>LongDescription</stp>
        <stp/>
        <stp>T</stp>
        <tr r="B13" s="1"/>
      </tp>
      <tp t="s">
        <v>Boeing Company</v>
        <stp/>
        <stp>ContractData</stp>
        <stp>S.BA</stp>
        <stp>LongDescription</stp>
        <stp/>
        <stp>T</stp>
        <tr r="B6" s="1"/>
      </tp>
      <tp t="s">
        <v>Home Depot, Inc.</v>
        <stp/>
        <stp>ContractData</stp>
        <stp>S.HD</stp>
        <stp>LongDescription</stp>
        <stp/>
        <stp>T</stp>
        <tr r="B14" s="1"/>
      </tp>
      <tp t="s">
        <v>Coca-Cola Company</v>
        <stp/>
        <stp>ContractData</stp>
        <stp>S.KO</stp>
        <stp>LongDescription</stp>
        <stp/>
        <stp>T</stp>
        <tr r="B10" s="1"/>
      </tp>
      <tp t="s">
        <v>Verizon Communications</v>
        <stp/>
        <stp>ContractData</stp>
        <stp>S.VZ</stp>
        <stp>LongDescription</stp>
        <stp/>
        <stp>T</stp>
        <tr r="B28" s="1"/>
      </tp>
      <tp t="s">
        <v>Procter &amp; Gamble Co</v>
        <stp/>
        <stp>ContractData</stp>
        <stp>S.PG</stp>
        <stp>LongDescription</stp>
        <stp/>
        <stp>T</stp>
        <tr r="B24" s="1"/>
      </tp>
      <tp t="s">
        <v>Apple Inc</v>
        <stp/>
        <stp>ContractData</stp>
        <stp>S.AAPL</stp>
        <stp>LongDescription</stp>
        <stp/>
        <stp>T</stp>
        <tr r="B5" s="1"/>
      </tp>
      <tp t="s">
        <v>Amgen Inc</v>
        <stp/>
        <stp>ContractData</stp>
        <stp>S.AMGN</stp>
        <stp>LongDescription</stp>
        <stp/>
        <stp>T</stp>
        <tr r="B4" s="1"/>
      </tp>
      <tp t="s">
        <v>Intel Corporation</v>
        <stp/>
        <stp>ContractData</stp>
        <stp>S.INTC</stp>
        <stp>LongDescription</stp>
        <stp/>
        <stp>T</stp>
        <tr r="B16" s="1"/>
      </tp>
      <tp t="s">
        <v>Microsoft Corporation</v>
        <stp/>
        <stp>ContractData</stp>
        <stp>S.MSFT</stp>
        <stp>LongDescription</stp>
        <stp/>
        <stp>T</stp>
        <tr r="B22" s="1"/>
      </tp>
      <tp>
        <v>35.404125361779961</v>
        <stp/>
        <stp>StudyData</stp>
        <stp>S.VZ</stp>
        <stp>RSI</stp>
        <stp>InputChoice=Close,Period=9</stp>
        <stp>RSI</stp>
        <stp>D</stp>
        <stp/>
        <stp>all</stp>
        <stp/>
        <stp/>
        <stp/>
        <stp>T</stp>
        <tr r="C28" s="1"/>
      </tp>
      <tp>
        <v>31.258036225866505</v>
        <stp/>
        <stp>StudyData</stp>
        <stp>S.PG</stp>
        <stp>RSI</stp>
        <stp>InputChoice=Close,Period=9</stp>
        <stp>RSI</stp>
        <stp>D</stp>
        <stp/>
        <stp>all</stp>
        <stp/>
        <stp/>
        <stp/>
        <stp>T</stp>
        <tr r="C24" s="1"/>
      </tp>
      <tp>
        <v>56.998905837313757</v>
        <stp/>
        <stp>StudyData</stp>
        <stp>S.HD</stp>
        <stp>RSI</stp>
        <stp>InputChoice=Close,Period=9</stp>
        <stp>RSI</stp>
        <stp>D</stp>
        <stp/>
        <stp>all</stp>
        <stp/>
        <stp/>
        <stp/>
        <stp>T</stp>
        <tr r="C14" s="1"/>
      </tp>
      <tp>
        <v>54.80432651818294</v>
        <stp/>
        <stp>StudyData</stp>
        <stp>S.KO</stp>
        <stp>RSI</stp>
        <stp>InputChoice=Close,Period=9</stp>
        <stp>RSI</stp>
        <stp>D</stp>
        <stp/>
        <stp>all</stp>
        <stp/>
        <stp/>
        <stp/>
        <stp>T</stp>
        <tr r="C10" s="1"/>
      </tp>
      <tp>
        <v>62.538591413539187</v>
        <stp/>
        <stp>StudyData</stp>
        <stp>S.GS</stp>
        <stp>RSI</stp>
        <stp>InputChoice=Close,Period=9</stp>
        <stp>RSI</stp>
        <stp>D</stp>
        <stp/>
        <stp>all</stp>
        <stp/>
        <stp/>
        <stp/>
        <stp>T</stp>
        <tr r="C13" s="1"/>
      </tp>
      <tp>
        <v>46.865748773793435</v>
        <stp/>
        <stp>StudyData</stp>
        <stp>S.BA</stp>
        <stp>RSI</stp>
        <stp>InputChoice=Close,Period=9</stp>
        <stp>RSI</stp>
        <stp>D</stp>
        <stp/>
        <stp>all</stp>
        <stp/>
        <stp/>
        <stp/>
        <stp>T</stp>
        <tr r="C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45000">
                    <a:schemeClr val="accent1">
                      <a:lumMod val="5000"/>
                      <a:lumOff val="95000"/>
                    </a:schemeClr>
                  </a:gs>
                  <a:gs pos="0">
                    <a:schemeClr val="accent1">
                      <a:lumMod val="45000"/>
                      <a:lumOff val="55000"/>
                    </a:schemeClr>
                  </a:gs>
                  <a:gs pos="53000">
                    <a:schemeClr val="bg1"/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Sheet1!$B$2:$B$31</c:f>
              <c:strCache>
                <c:ptCount val="30"/>
                <c:pt idx="0">
                  <c:v>3M Company, 67</c:v>
                </c:pt>
                <c:pt idx="1">
                  <c:v>American Express Co, 62</c:v>
                </c:pt>
                <c:pt idx="2">
                  <c:v>Amgen Inc, 59</c:v>
                </c:pt>
                <c:pt idx="3">
                  <c:v>Apple Inc, 63</c:v>
                </c:pt>
                <c:pt idx="4">
                  <c:v>Boeing Company, 47</c:v>
                </c:pt>
                <c:pt idx="5">
                  <c:v>Caterpillar Inc, 51</c:v>
                </c:pt>
                <c:pt idx="6">
                  <c:v>Chevron Corp, 45</c:v>
                </c:pt>
                <c:pt idx="7">
                  <c:v>Cisco Systems Inc, 50</c:v>
                </c:pt>
                <c:pt idx="8">
                  <c:v>Coca-Cola Company, 55</c:v>
                </c:pt>
                <c:pt idx="9">
                  <c:v>Disney (Walt) Company, 43</c:v>
                </c:pt>
                <c:pt idx="10">
                  <c:v>Dow Inc., 45</c:v>
                </c:pt>
                <c:pt idx="11">
                  <c:v>Goldman Sachs Group, 63</c:v>
                </c:pt>
                <c:pt idx="12">
                  <c:v>Home Depot, Inc., 57</c:v>
                </c:pt>
                <c:pt idx="13">
                  <c:v>Honeywell Intl, 45</c:v>
                </c:pt>
                <c:pt idx="14">
                  <c:v>Intel Corporation, 28</c:v>
                </c:pt>
                <c:pt idx="15">
                  <c:v>International Business Machines, 71</c:v>
                </c:pt>
                <c:pt idx="16">
                  <c:v>Johnson &amp; Johnson, 55</c:v>
                </c:pt>
                <c:pt idx="17">
                  <c:v>JPMorgan Chase &amp; Co., 49</c:v>
                </c:pt>
                <c:pt idx="18">
                  <c:v>McDonald's Corporation, 57</c:v>
                </c:pt>
                <c:pt idx="19">
                  <c:v>Merck &amp; Co Inc, 54</c:v>
                </c:pt>
                <c:pt idx="20">
                  <c:v>Microsoft Corporation, 67</c:v>
                </c:pt>
                <c:pt idx="21">
                  <c:v>NIKE Inc ClsB, 44</c:v>
                </c:pt>
                <c:pt idx="22">
                  <c:v>Procter &amp; Gamble Co, 31</c:v>
                </c:pt>
                <c:pt idx="23">
                  <c:v>Salesforce.com Inc, 69</c:v>
                </c:pt>
                <c:pt idx="24">
                  <c:v>Travelers Companies, Inc, 59</c:v>
                </c:pt>
                <c:pt idx="25">
                  <c:v>United Health Group Inc, 74</c:v>
                </c:pt>
                <c:pt idx="26">
                  <c:v>Verizon Communications, 35</c:v>
                </c:pt>
                <c:pt idx="27">
                  <c:v>Visa Inc., 74</c:v>
                </c:pt>
                <c:pt idx="28">
                  <c:v>Walgreens Boots Alliance, Inc., 42</c:v>
                </c:pt>
                <c:pt idx="29">
                  <c:v>Walmart Inc., 45</c:v>
                </c:pt>
              </c:strCache>
            </c:strRef>
          </c:cat>
          <c:val>
            <c:numRef>
              <c:f>Sheet1!$C$2:$C$31</c:f>
              <c:numCache>
                <c:formatCode>0</c:formatCode>
                <c:ptCount val="30"/>
                <c:pt idx="0">
                  <c:v>66.723765182189794</c:v>
                </c:pt>
                <c:pt idx="1">
                  <c:v>62.34048925604278</c:v>
                </c:pt>
                <c:pt idx="2">
                  <c:v>59.468173060781574</c:v>
                </c:pt>
                <c:pt idx="3">
                  <c:v>63.313798655261202</c:v>
                </c:pt>
                <c:pt idx="4">
                  <c:v>46.865748773793435</c:v>
                </c:pt>
                <c:pt idx="5">
                  <c:v>50.692996694950317</c:v>
                </c:pt>
                <c:pt idx="6">
                  <c:v>44.743237426439393</c:v>
                </c:pt>
                <c:pt idx="7">
                  <c:v>50.058806702662842</c:v>
                </c:pt>
                <c:pt idx="8">
                  <c:v>54.80432651818294</c:v>
                </c:pt>
                <c:pt idx="9">
                  <c:v>42.924747857267469</c:v>
                </c:pt>
                <c:pt idx="10">
                  <c:v>45.117254010951939</c:v>
                </c:pt>
                <c:pt idx="11">
                  <c:v>62.538591413539187</c:v>
                </c:pt>
                <c:pt idx="12">
                  <c:v>56.998905837313757</c:v>
                </c:pt>
                <c:pt idx="13">
                  <c:v>44.790892339484493</c:v>
                </c:pt>
                <c:pt idx="14">
                  <c:v>28.098915145668371</c:v>
                </c:pt>
                <c:pt idx="15">
                  <c:v>70.939962503867207</c:v>
                </c:pt>
                <c:pt idx="16">
                  <c:v>54.814090350482225</c:v>
                </c:pt>
                <c:pt idx="17">
                  <c:v>49.206131441560451</c:v>
                </c:pt>
                <c:pt idx="18">
                  <c:v>57.178676777620247</c:v>
                </c:pt>
                <c:pt idx="19">
                  <c:v>53.502151367044895</c:v>
                </c:pt>
                <c:pt idx="20">
                  <c:v>66.893152954750192</c:v>
                </c:pt>
                <c:pt idx="21">
                  <c:v>43.594706129224377</c:v>
                </c:pt>
                <c:pt idx="22">
                  <c:v>31.258036225866505</c:v>
                </c:pt>
                <c:pt idx="23">
                  <c:v>68.570890812083647</c:v>
                </c:pt>
                <c:pt idx="24">
                  <c:v>58.966097331537604</c:v>
                </c:pt>
                <c:pt idx="25">
                  <c:v>73.958723119103084</c:v>
                </c:pt>
                <c:pt idx="26">
                  <c:v>35.404125361779961</c:v>
                </c:pt>
                <c:pt idx="27">
                  <c:v>74.107697888388159</c:v>
                </c:pt>
                <c:pt idx="28">
                  <c:v>42.331599408318958</c:v>
                </c:pt>
                <c:pt idx="29">
                  <c:v>44.897782207236773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0-41F0-91A1-1DA90EC1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653247"/>
        <c:axId val="1445653663"/>
      </c:radarChart>
      <c:catAx>
        <c:axId val="144565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653663"/>
        <c:crosses val="autoZero"/>
        <c:auto val="1"/>
        <c:lblAlgn val="ctr"/>
        <c:lblOffset val="100"/>
        <c:noMultiLvlLbl val="0"/>
      </c:catAx>
      <c:valAx>
        <c:axId val="144565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00206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565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45000">
                    <a:schemeClr val="accent1">
                      <a:lumMod val="5000"/>
                      <a:lumOff val="95000"/>
                    </a:schemeClr>
                  </a:gs>
                  <a:gs pos="0">
                    <a:schemeClr val="accent1">
                      <a:lumMod val="45000"/>
                      <a:lumOff val="55000"/>
                    </a:schemeClr>
                  </a:gs>
                  <a:gs pos="53000">
                    <a:schemeClr val="bg1"/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Sheet1!$B$2:$B$31</c:f>
              <c:strCache>
                <c:ptCount val="30"/>
                <c:pt idx="0">
                  <c:v>3M Company, 67</c:v>
                </c:pt>
                <c:pt idx="1">
                  <c:v>American Express Co, 62</c:v>
                </c:pt>
                <c:pt idx="2">
                  <c:v>Amgen Inc, 59</c:v>
                </c:pt>
                <c:pt idx="3">
                  <c:v>Apple Inc, 63</c:v>
                </c:pt>
                <c:pt idx="4">
                  <c:v>Boeing Company, 47</c:v>
                </c:pt>
                <c:pt idx="5">
                  <c:v>Caterpillar Inc, 51</c:v>
                </c:pt>
                <c:pt idx="6">
                  <c:v>Chevron Corp, 45</c:v>
                </c:pt>
                <c:pt idx="7">
                  <c:v>Cisco Systems Inc, 50</c:v>
                </c:pt>
                <c:pt idx="8">
                  <c:v>Coca-Cola Company, 55</c:v>
                </c:pt>
                <c:pt idx="9">
                  <c:v>Disney (Walt) Company, 43</c:v>
                </c:pt>
                <c:pt idx="10">
                  <c:v>Dow Inc., 45</c:v>
                </c:pt>
                <c:pt idx="11">
                  <c:v>Goldman Sachs Group, 63</c:v>
                </c:pt>
                <c:pt idx="12">
                  <c:v>Home Depot, Inc., 57</c:v>
                </c:pt>
                <c:pt idx="13">
                  <c:v>Honeywell Intl, 45</c:v>
                </c:pt>
                <c:pt idx="14">
                  <c:v>Intel Corporation, 28</c:v>
                </c:pt>
                <c:pt idx="15">
                  <c:v>International Business Machines, 71</c:v>
                </c:pt>
                <c:pt idx="16">
                  <c:v>Johnson &amp; Johnson, 55</c:v>
                </c:pt>
                <c:pt idx="17">
                  <c:v>JPMorgan Chase &amp; Co., 49</c:v>
                </c:pt>
                <c:pt idx="18">
                  <c:v>McDonald's Corporation, 57</c:v>
                </c:pt>
                <c:pt idx="19">
                  <c:v>Merck &amp; Co Inc, 54</c:v>
                </c:pt>
                <c:pt idx="20">
                  <c:v>Microsoft Corporation, 67</c:v>
                </c:pt>
                <c:pt idx="21">
                  <c:v>NIKE Inc ClsB, 44</c:v>
                </c:pt>
                <c:pt idx="22">
                  <c:v>Procter &amp; Gamble Co, 31</c:v>
                </c:pt>
                <c:pt idx="23">
                  <c:v>Salesforce.com Inc, 69</c:v>
                </c:pt>
                <c:pt idx="24">
                  <c:v>Travelers Companies, Inc, 59</c:v>
                </c:pt>
                <c:pt idx="25">
                  <c:v>United Health Group Inc, 74</c:v>
                </c:pt>
                <c:pt idx="26">
                  <c:v>Verizon Communications, 35</c:v>
                </c:pt>
                <c:pt idx="27">
                  <c:v>Visa Inc., 74</c:v>
                </c:pt>
                <c:pt idx="28">
                  <c:v>Walgreens Boots Alliance, Inc., 42</c:v>
                </c:pt>
                <c:pt idx="29">
                  <c:v>Walmart Inc., 45</c:v>
                </c:pt>
              </c:strCache>
            </c:strRef>
          </c:cat>
          <c:val>
            <c:numRef>
              <c:f>Sheet1!$C$2:$C$31</c:f>
              <c:numCache>
                <c:formatCode>0</c:formatCode>
                <c:ptCount val="30"/>
                <c:pt idx="0">
                  <c:v>66.723765182189794</c:v>
                </c:pt>
                <c:pt idx="1">
                  <c:v>62.34048925604278</c:v>
                </c:pt>
                <c:pt idx="2">
                  <c:v>59.468173060781574</c:v>
                </c:pt>
                <c:pt idx="3">
                  <c:v>63.313798655261202</c:v>
                </c:pt>
                <c:pt idx="4">
                  <c:v>46.865748773793435</c:v>
                </c:pt>
                <c:pt idx="5">
                  <c:v>50.692996694950317</c:v>
                </c:pt>
                <c:pt idx="6">
                  <c:v>44.743237426439393</c:v>
                </c:pt>
                <c:pt idx="7">
                  <c:v>50.058806702662842</c:v>
                </c:pt>
                <c:pt idx="8">
                  <c:v>54.80432651818294</c:v>
                </c:pt>
                <c:pt idx="9">
                  <c:v>42.924747857267469</c:v>
                </c:pt>
                <c:pt idx="10">
                  <c:v>45.117254010951939</c:v>
                </c:pt>
                <c:pt idx="11">
                  <c:v>62.538591413539187</c:v>
                </c:pt>
                <c:pt idx="12">
                  <c:v>56.998905837313757</c:v>
                </c:pt>
                <c:pt idx="13">
                  <c:v>44.790892339484493</c:v>
                </c:pt>
                <c:pt idx="14">
                  <c:v>28.098915145668371</c:v>
                </c:pt>
                <c:pt idx="15">
                  <c:v>70.939962503867207</c:v>
                </c:pt>
                <c:pt idx="16">
                  <c:v>54.814090350482225</c:v>
                </c:pt>
                <c:pt idx="17">
                  <c:v>49.206131441560451</c:v>
                </c:pt>
                <c:pt idx="18">
                  <c:v>57.178676777620247</c:v>
                </c:pt>
                <c:pt idx="19">
                  <c:v>53.502151367044895</c:v>
                </c:pt>
                <c:pt idx="20">
                  <c:v>66.893152954750192</c:v>
                </c:pt>
                <c:pt idx="21">
                  <c:v>43.594706129224377</c:v>
                </c:pt>
                <c:pt idx="22">
                  <c:v>31.258036225866505</c:v>
                </c:pt>
                <c:pt idx="23">
                  <c:v>68.570890812083647</c:v>
                </c:pt>
                <c:pt idx="24">
                  <c:v>58.966097331537604</c:v>
                </c:pt>
                <c:pt idx="25">
                  <c:v>73.958723119103084</c:v>
                </c:pt>
                <c:pt idx="26">
                  <c:v>35.404125361779961</c:v>
                </c:pt>
                <c:pt idx="27">
                  <c:v>74.107697888388159</c:v>
                </c:pt>
                <c:pt idx="28">
                  <c:v>42.331599408318958</c:v>
                </c:pt>
                <c:pt idx="29">
                  <c:v>44.897782207236773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4-4D4D-B997-6AE9B5BCC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830319"/>
        <c:axId val="1209828239"/>
      </c:radarChart>
      <c:catAx>
        <c:axId val="1209830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828239"/>
        <c:crosses val="autoZero"/>
        <c:auto val="1"/>
        <c:lblAlgn val="ctr"/>
        <c:lblOffset val="100"/>
        <c:noMultiLvlLbl val="0"/>
      </c:catAx>
      <c:valAx>
        <c:axId val="120982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830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295275</xdr:colOff>
      <xdr:row>4</xdr:row>
      <xdr:rowOff>180975</xdr:rowOff>
    </xdr:from>
    <xdr:to>
      <xdr:col>30</xdr:col>
      <xdr:colOff>66675</xdr:colOff>
      <xdr:row>35</xdr:row>
      <xdr:rowOff>57149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180974</xdr:colOff>
      <xdr:row>1</xdr:row>
      <xdr:rowOff>104774</xdr:rowOff>
    </xdr:from>
    <xdr:to>
      <xdr:col>12</xdr:col>
      <xdr:colOff>714374</xdr:colOff>
      <xdr:row>30</xdr:row>
      <xdr:rowOff>161924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showRowColHeaders="0" tabSelected="1" workbookViewId="0">
      <selection activeCell="N18" sqref="N18"/>
    </sheetView>
  </sheetViews>
  <sheetFormatPr defaultRowHeight="17.25" x14ac:dyDescent="0.3"/>
  <cols>
    <col min="1" max="1" width="8.88671875" style="1"/>
    <col min="2" max="2" width="31.77734375" style="1" customWidth="1"/>
    <col min="3" max="3" width="8.88671875" style="2"/>
    <col min="4" max="4" width="9.21875" style="1" customWidth="1"/>
    <col min="5" max="16384" width="8.88671875" style="1"/>
  </cols>
  <sheetData>
    <row r="1" spans="1:6" x14ac:dyDescent="0.3">
      <c r="A1" s="4" t="s">
        <v>30</v>
      </c>
      <c r="B1" s="4" t="s">
        <v>31</v>
      </c>
      <c r="C1" s="4" t="s">
        <v>32</v>
      </c>
      <c r="D1" s="4" t="s">
        <v>33</v>
      </c>
      <c r="F1" s="3"/>
    </row>
    <row r="2" spans="1:6" x14ac:dyDescent="0.3">
      <c r="A2" s="6" t="s">
        <v>0</v>
      </c>
      <c r="B2" s="5" t="str">
        <f>RTD("cqg.rtd", ,"ContractData",A2, "LongDescription",, "T")&amp;", "&amp;TEXT(C2,"#")</f>
        <v>3M Company, 67</v>
      </c>
      <c r="C2" s="7">
        <f xml:space="preserve"> RTD("cqg.rtd",,"StudyData", A2, "RSI", "InputChoice=Close,Period=9", "RSI",$D$1,,"all",,,,"T")</f>
        <v>66.723765182189794</v>
      </c>
      <c r="D2" s="3"/>
      <c r="F2" s="3"/>
    </row>
    <row r="3" spans="1:6" x14ac:dyDescent="0.3">
      <c r="A3" s="6" t="s">
        <v>1</v>
      </c>
      <c r="B3" s="5" t="str">
        <f>RTD("cqg.rtd", ,"ContractData",A3, "LongDescription",, "T")&amp;", "&amp;TEXT(C3,"#")</f>
        <v>American Express Co, 62</v>
      </c>
      <c r="C3" s="7">
        <f xml:space="preserve"> RTD("cqg.rtd",,"StudyData", A3, "RSI", "InputChoice=Close,Period=9", "RSI",$D$1,,"all",,,,"T")</f>
        <v>62.34048925604278</v>
      </c>
      <c r="D3" s="3"/>
      <c r="F3" s="3"/>
    </row>
    <row r="4" spans="1:6" x14ac:dyDescent="0.3">
      <c r="A4" s="6" t="s">
        <v>2</v>
      </c>
      <c r="B4" s="5" t="str">
        <f>RTD("cqg.rtd", ,"ContractData",A4, "LongDescription",, "T")&amp;", "&amp;TEXT(C4,"#")</f>
        <v>Amgen Inc, 59</v>
      </c>
      <c r="C4" s="7">
        <f xml:space="preserve"> RTD("cqg.rtd",,"StudyData", A4, "RSI", "InputChoice=Close,Period=9", "RSI",$D$1,,"all",,,,"T")</f>
        <v>59.468173060781574</v>
      </c>
      <c r="D4" s="3"/>
      <c r="F4" s="3"/>
    </row>
    <row r="5" spans="1:6" x14ac:dyDescent="0.3">
      <c r="A5" s="6" t="s">
        <v>3</v>
      </c>
      <c r="B5" s="5" t="str">
        <f>RTD("cqg.rtd", ,"ContractData",A5, "LongDescription",, "T")&amp;", "&amp;TEXT(C5,"#")</f>
        <v>Apple Inc, 63</v>
      </c>
      <c r="C5" s="7">
        <f xml:space="preserve"> RTD("cqg.rtd",,"StudyData", A5, "RSI", "InputChoice=Close,Period=9", "RSI",$D$1,,"all",,,,"T")</f>
        <v>63.313798655261202</v>
      </c>
      <c r="D5" s="3"/>
      <c r="F5" s="3"/>
    </row>
    <row r="6" spans="1:6" x14ac:dyDescent="0.3">
      <c r="A6" s="6" t="s">
        <v>4</v>
      </c>
      <c r="B6" s="5" t="str">
        <f>RTD("cqg.rtd", ,"ContractData",A6, "LongDescription",, "T")&amp;", "&amp;TEXT(C6,"#")</f>
        <v>Boeing Company, 47</v>
      </c>
      <c r="C6" s="7">
        <f xml:space="preserve"> RTD("cqg.rtd",,"StudyData", A6, "RSI", "InputChoice=Close,Period=9", "RSI",$D$1,,"all",,,,"T")</f>
        <v>46.865748773793435</v>
      </c>
      <c r="D6" s="3"/>
      <c r="F6" s="3"/>
    </row>
    <row r="7" spans="1:6" x14ac:dyDescent="0.3">
      <c r="A7" s="6" t="s">
        <v>5</v>
      </c>
      <c r="B7" s="5" t="str">
        <f>RTD("cqg.rtd", ,"ContractData",A7, "LongDescription",, "T")&amp;", "&amp;TEXT(C7,"#")</f>
        <v>Caterpillar Inc, 51</v>
      </c>
      <c r="C7" s="7">
        <f xml:space="preserve"> RTD("cqg.rtd",,"StudyData", A7, "RSI", "InputChoice=Close,Period=9", "RSI",$D$1,,"all",,,,"T")</f>
        <v>50.692996694950317</v>
      </c>
      <c r="D7" s="3"/>
      <c r="F7" s="3"/>
    </row>
    <row r="8" spans="1:6" x14ac:dyDescent="0.3">
      <c r="A8" s="6" t="s">
        <v>6</v>
      </c>
      <c r="B8" s="5" t="str">
        <f>RTD("cqg.rtd", ,"ContractData",A8, "LongDescription",, "T")&amp;", "&amp;TEXT(C8,"#")</f>
        <v>Chevron Corp, 45</v>
      </c>
      <c r="C8" s="7">
        <f xml:space="preserve"> RTD("cqg.rtd",,"StudyData", A8, "RSI", "InputChoice=Close,Period=9", "RSI",$D$1,,"all",,,,"T")</f>
        <v>44.743237426439393</v>
      </c>
      <c r="D8" s="3"/>
      <c r="F8" s="3"/>
    </row>
    <row r="9" spans="1:6" x14ac:dyDescent="0.3">
      <c r="A9" s="6" t="s">
        <v>7</v>
      </c>
      <c r="B9" s="5" t="str">
        <f>RTD("cqg.rtd", ,"ContractData",A9, "LongDescription",, "T")&amp;", "&amp;TEXT(C9,"#")</f>
        <v>Cisco Systems Inc, 50</v>
      </c>
      <c r="C9" s="7">
        <f xml:space="preserve"> RTD("cqg.rtd",,"StudyData", A9, "RSI", "InputChoice=Close,Period=9", "RSI",$D$1,,"all",,,,"T")</f>
        <v>50.058806702662842</v>
      </c>
      <c r="D9" s="3"/>
      <c r="F9" s="3"/>
    </row>
    <row r="10" spans="1:6" x14ac:dyDescent="0.3">
      <c r="A10" s="6" t="s">
        <v>8</v>
      </c>
      <c r="B10" s="5" t="str">
        <f>RTD("cqg.rtd", ,"ContractData",A10, "LongDescription",, "T")&amp;", "&amp;TEXT(C10,"#")</f>
        <v>Coca-Cola Company, 55</v>
      </c>
      <c r="C10" s="7">
        <f xml:space="preserve"> RTD("cqg.rtd",,"StudyData", A10, "RSI", "InputChoice=Close,Period=9", "RSI",$D$1,,"all",,,,"T")</f>
        <v>54.80432651818294</v>
      </c>
      <c r="D10" s="3"/>
      <c r="F10" s="3"/>
    </row>
    <row r="11" spans="1:6" x14ac:dyDescent="0.3">
      <c r="A11" s="6" t="s">
        <v>29</v>
      </c>
      <c r="B11" s="5" t="str">
        <f>RTD("cqg.rtd", ,"ContractData",A11, "LongDescription",, "T")&amp;", "&amp;TEXT(C11,"#")</f>
        <v>Disney (Walt) Company, 43</v>
      </c>
      <c r="C11" s="7">
        <f xml:space="preserve"> RTD("cqg.rtd",,"StudyData", A11, "RSI", "InputChoice=Close,Period=9", "RSI",$D$1,,"all",,,,"T")</f>
        <v>42.924747857267469</v>
      </c>
      <c r="D11" s="3"/>
      <c r="F11" s="3"/>
    </row>
    <row r="12" spans="1:6" x14ac:dyDescent="0.3">
      <c r="A12" s="6" t="s">
        <v>9</v>
      </c>
      <c r="B12" s="5" t="str">
        <f>RTD("cqg.rtd", ,"ContractData",A12, "LongDescription",, "T")&amp;", "&amp;TEXT(C12,"#")</f>
        <v>Dow Inc., 45</v>
      </c>
      <c r="C12" s="7">
        <f xml:space="preserve"> RTD("cqg.rtd",,"StudyData", A12, "RSI", "InputChoice=Close,Period=9", "RSI",$D$1,,"all",,,,"T")</f>
        <v>45.117254010951939</v>
      </c>
      <c r="D12" s="3"/>
      <c r="F12" s="3"/>
    </row>
    <row r="13" spans="1:6" x14ac:dyDescent="0.3">
      <c r="A13" s="6" t="s">
        <v>10</v>
      </c>
      <c r="B13" s="5" t="str">
        <f>RTD("cqg.rtd", ,"ContractData",A13, "LongDescription",, "T")&amp;", "&amp;TEXT(C13,"#")</f>
        <v>Goldman Sachs Group, 63</v>
      </c>
      <c r="C13" s="7">
        <f xml:space="preserve"> RTD("cqg.rtd",,"StudyData", A13, "RSI", "InputChoice=Close,Period=9", "RSI",$D$1,,"all",,,,"T")</f>
        <v>62.538591413539187</v>
      </c>
      <c r="D13" s="3"/>
      <c r="F13" s="3"/>
    </row>
    <row r="14" spans="1:6" x14ac:dyDescent="0.3">
      <c r="A14" s="6" t="s">
        <v>11</v>
      </c>
      <c r="B14" s="5" t="str">
        <f>RTD("cqg.rtd", ,"ContractData",A14, "LongDescription",, "T")&amp;", "&amp;TEXT(C14,"#")</f>
        <v>Home Depot, Inc., 57</v>
      </c>
      <c r="C14" s="7">
        <f xml:space="preserve"> RTD("cqg.rtd",,"StudyData", A14, "RSI", "InputChoice=Close,Period=9", "RSI",$D$1,,"all",,,,"T")</f>
        <v>56.998905837313757</v>
      </c>
      <c r="D14" s="3"/>
      <c r="F14" s="3"/>
    </row>
    <row r="15" spans="1:6" x14ac:dyDescent="0.3">
      <c r="A15" s="6" t="s">
        <v>12</v>
      </c>
      <c r="B15" s="5" t="str">
        <f>RTD("cqg.rtd", ,"ContractData",A15, "LongDescription",, "T")&amp;", "&amp;TEXT(C15,"#")</f>
        <v>Honeywell Intl, 45</v>
      </c>
      <c r="C15" s="7">
        <f xml:space="preserve"> RTD("cqg.rtd",,"StudyData", A15, "RSI", "InputChoice=Close,Period=9", "RSI",$D$1,,"all",,,,"T")</f>
        <v>44.790892339484493</v>
      </c>
      <c r="D15" s="3"/>
      <c r="F15" s="3"/>
    </row>
    <row r="16" spans="1:6" x14ac:dyDescent="0.3">
      <c r="A16" s="6" t="s">
        <v>13</v>
      </c>
      <c r="B16" s="5" t="str">
        <f>RTD("cqg.rtd", ,"ContractData",A16, "LongDescription",, "T")&amp;", "&amp;TEXT(C16,"#")</f>
        <v>Intel Corporation, 28</v>
      </c>
      <c r="C16" s="7">
        <f xml:space="preserve"> RTD("cqg.rtd",,"StudyData", A16, "RSI", "InputChoice=Close,Period=9", "RSI",$D$1,,"all",,,,"T")</f>
        <v>28.098915145668371</v>
      </c>
      <c r="D16" s="3"/>
      <c r="F16" s="3"/>
    </row>
    <row r="17" spans="1:6" x14ac:dyDescent="0.3">
      <c r="A17" s="6" t="s">
        <v>14</v>
      </c>
      <c r="B17" s="5" t="str">
        <f>RTD("cqg.rtd", ,"ContractData",A17, "LongDescription",, "T")&amp;", "&amp;TEXT(C17,"#")</f>
        <v>International Business Machines, 71</v>
      </c>
      <c r="C17" s="7">
        <f xml:space="preserve"> RTD("cqg.rtd",,"StudyData", A17, "RSI", "InputChoice=Close,Period=9", "RSI",$D$1,,"all",,,,"T")</f>
        <v>70.939962503867207</v>
      </c>
      <c r="D17" s="3"/>
      <c r="F17" s="3"/>
    </row>
    <row r="18" spans="1:6" x14ac:dyDescent="0.3">
      <c r="A18" s="6" t="s">
        <v>15</v>
      </c>
      <c r="B18" s="5" t="str">
        <f>RTD("cqg.rtd", ,"ContractData",A18, "LongDescription",, "T")&amp;", "&amp;TEXT(C18,"#")</f>
        <v>Johnson &amp; Johnson, 55</v>
      </c>
      <c r="C18" s="7">
        <f xml:space="preserve"> RTD("cqg.rtd",,"StudyData", A18, "RSI", "InputChoice=Close,Period=9", "RSI",$D$1,,"all",,,,"T")</f>
        <v>54.814090350482225</v>
      </c>
      <c r="D18" s="3"/>
      <c r="F18" s="3"/>
    </row>
    <row r="19" spans="1:6" x14ac:dyDescent="0.3">
      <c r="A19" s="6" t="s">
        <v>16</v>
      </c>
      <c r="B19" s="5" t="str">
        <f>RTD("cqg.rtd", ,"ContractData",A19, "LongDescription",, "T")&amp;", "&amp;TEXT(C19,"#")</f>
        <v>JPMorgan Chase &amp; Co., 49</v>
      </c>
      <c r="C19" s="7">
        <f xml:space="preserve"> RTD("cqg.rtd",,"StudyData", A19, "RSI", "InputChoice=Close,Period=9", "RSI",$D$1,,"all",,,,"T")</f>
        <v>49.206131441560451</v>
      </c>
      <c r="D19" s="3"/>
      <c r="F19" s="3"/>
    </row>
    <row r="20" spans="1:6" x14ac:dyDescent="0.3">
      <c r="A20" s="6" t="s">
        <v>17</v>
      </c>
      <c r="B20" s="5" t="str">
        <f>RTD("cqg.rtd", ,"ContractData",A20, "LongDescription",, "T")&amp;", "&amp;TEXT(C20,"#")</f>
        <v>McDonald's Corporation, 57</v>
      </c>
      <c r="C20" s="7">
        <f xml:space="preserve"> RTD("cqg.rtd",,"StudyData", A20, "RSI", "InputChoice=Close,Period=9", "RSI",$D$1,,"all",,,,"T")</f>
        <v>57.178676777620247</v>
      </c>
      <c r="D20" s="3"/>
      <c r="F20" s="3"/>
    </row>
    <row r="21" spans="1:6" x14ac:dyDescent="0.3">
      <c r="A21" s="6" t="s">
        <v>18</v>
      </c>
      <c r="B21" s="5" t="str">
        <f>RTD("cqg.rtd", ,"ContractData",A21, "LongDescription",, "T")&amp;", "&amp;TEXT(C21,"#")</f>
        <v>Merck &amp; Co Inc, 54</v>
      </c>
      <c r="C21" s="7">
        <f xml:space="preserve"> RTD("cqg.rtd",,"StudyData", A21, "RSI", "InputChoice=Close,Period=9", "RSI",$D$1,,"all",,,,"T")</f>
        <v>53.502151367044895</v>
      </c>
      <c r="D21" s="3"/>
      <c r="F21" s="3"/>
    </row>
    <row r="22" spans="1:6" x14ac:dyDescent="0.3">
      <c r="A22" s="6" t="s">
        <v>19</v>
      </c>
      <c r="B22" s="5" t="str">
        <f>RTD("cqg.rtd", ,"ContractData",A22, "LongDescription",, "T")&amp;", "&amp;TEXT(C22,"#")</f>
        <v>Microsoft Corporation, 67</v>
      </c>
      <c r="C22" s="7">
        <f xml:space="preserve"> RTD("cqg.rtd",,"StudyData", A22, "RSI", "InputChoice=Close,Period=9", "RSI",$D$1,,"all",,,,"T")</f>
        <v>66.893152954750192</v>
      </c>
      <c r="D22" s="3"/>
      <c r="F22" s="3"/>
    </row>
    <row r="23" spans="1:6" x14ac:dyDescent="0.3">
      <c r="A23" s="6" t="s">
        <v>20</v>
      </c>
      <c r="B23" s="5" t="str">
        <f>RTD("cqg.rtd", ,"ContractData",A23, "LongDescription",, "T")&amp;", "&amp;TEXT(C23,"#")</f>
        <v>NIKE Inc ClsB, 44</v>
      </c>
      <c r="C23" s="7">
        <f xml:space="preserve"> RTD("cqg.rtd",,"StudyData", A23, "RSI", "InputChoice=Close,Period=9", "RSI",$D$1,,"all",,,,"T")</f>
        <v>43.594706129224377</v>
      </c>
      <c r="D23" s="3"/>
      <c r="F23" s="3"/>
    </row>
    <row r="24" spans="1:6" x14ac:dyDescent="0.3">
      <c r="A24" s="6" t="s">
        <v>21</v>
      </c>
      <c r="B24" s="5" t="str">
        <f>RTD("cqg.rtd", ,"ContractData",A24, "LongDescription",, "T")&amp;", "&amp;TEXT(C24,"#")</f>
        <v>Procter &amp; Gamble Co, 31</v>
      </c>
      <c r="C24" s="7">
        <f xml:space="preserve"> RTD("cqg.rtd",,"StudyData", A24, "RSI", "InputChoice=Close,Period=9", "RSI",$D$1,,"all",,,,"T")</f>
        <v>31.258036225866505</v>
      </c>
      <c r="D24" s="3"/>
      <c r="F24" s="3"/>
    </row>
    <row r="25" spans="1:6" x14ac:dyDescent="0.3">
      <c r="A25" s="6" t="s">
        <v>22</v>
      </c>
      <c r="B25" s="5" t="str">
        <f>RTD("cqg.rtd", ,"ContractData",A25, "LongDescription",, "T")&amp;", "&amp;TEXT(C25,"#")</f>
        <v>Salesforce.com Inc, 69</v>
      </c>
      <c r="C25" s="7">
        <f xml:space="preserve"> RTD("cqg.rtd",,"StudyData", A25, "RSI", "InputChoice=Close,Period=9", "RSI",$D$1,,"all",,,,"T")</f>
        <v>68.570890812083647</v>
      </c>
      <c r="D25" s="3"/>
      <c r="F25" s="3"/>
    </row>
    <row r="26" spans="1:6" x14ac:dyDescent="0.3">
      <c r="A26" s="6" t="s">
        <v>23</v>
      </c>
      <c r="B26" s="5" t="str">
        <f>RTD("cqg.rtd", ,"ContractData",A26, "LongDescription",, "T")&amp;", "&amp;TEXT(C26,"#")</f>
        <v>Travelers Companies, Inc, 59</v>
      </c>
      <c r="C26" s="7">
        <f xml:space="preserve"> RTD("cqg.rtd",,"StudyData", A26, "RSI", "InputChoice=Close,Period=9", "RSI",$D$1,,"all",,,,"T")</f>
        <v>58.966097331537604</v>
      </c>
      <c r="D26" s="3"/>
      <c r="F26" s="3"/>
    </row>
    <row r="27" spans="1:6" x14ac:dyDescent="0.3">
      <c r="A27" s="6" t="s">
        <v>24</v>
      </c>
      <c r="B27" s="5" t="str">
        <f>RTD("cqg.rtd", ,"ContractData",A27, "LongDescription",, "T")&amp;", "&amp;TEXT(C27,"#")</f>
        <v>United Health Group Inc, 74</v>
      </c>
      <c r="C27" s="7">
        <f xml:space="preserve"> RTD("cqg.rtd",,"StudyData", A27, "RSI", "InputChoice=Close,Period=9", "RSI",$D$1,,"all",,,,"T")</f>
        <v>73.958723119103084</v>
      </c>
      <c r="D27" s="3"/>
      <c r="F27" s="3"/>
    </row>
    <row r="28" spans="1:6" x14ac:dyDescent="0.3">
      <c r="A28" s="6" t="s">
        <v>25</v>
      </c>
      <c r="B28" s="5" t="str">
        <f>RTD("cqg.rtd", ,"ContractData",A28, "LongDescription",, "T")&amp;", "&amp;TEXT(C28,"#")</f>
        <v>Verizon Communications, 35</v>
      </c>
      <c r="C28" s="7">
        <f xml:space="preserve"> RTD("cqg.rtd",,"StudyData", A28, "RSI", "InputChoice=Close,Period=9", "RSI",$D$1,,"all",,,,"T")</f>
        <v>35.404125361779961</v>
      </c>
      <c r="D28" s="3"/>
      <c r="F28" s="3"/>
    </row>
    <row r="29" spans="1:6" x14ac:dyDescent="0.3">
      <c r="A29" s="6" t="s">
        <v>26</v>
      </c>
      <c r="B29" s="5" t="str">
        <f>RTD("cqg.rtd", ,"ContractData",A29, "LongDescription",, "T")&amp;", "&amp;TEXT(C29,"#")</f>
        <v>Visa Inc., 74</v>
      </c>
      <c r="C29" s="7">
        <f xml:space="preserve"> RTD("cqg.rtd",,"StudyData", A29, "RSI", "InputChoice=Close,Period=9", "RSI",$D$1,,"all",,,,"T")</f>
        <v>74.107697888388159</v>
      </c>
      <c r="D29" s="3"/>
      <c r="F29" s="3"/>
    </row>
    <row r="30" spans="1:6" x14ac:dyDescent="0.3">
      <c r="A30" s="6" t="s">
        <v>27</v>
      </c>
      <c r="B30" s="5" t="str">
        <f>RTD("cqg.rtd", ,"ContractData",A30, "LongDescription",, "T")&amp;", "&amp;TEXT(C30,"#")</f>
        <v>Walgreens Boots Alliance, Inc., 42</v>
      </c>
      <c r="C30" s="7">
        <f xml:space="preserve"> RTD("cqg.rtd",,"StudyData", A30, "RSI", "InputChoice=Close,Period=9", "RSI",$D$1,,"all",,,,"T")</f>
        <v>42.331599408318958</v>
      </c>
      <c r="D30" s="3"/>
      <c r="F30" s="3"/>
    </row>
    <row r="31" spans="1:6" x14ac:dyDescent="0.3">
      <c r="A31" s="6" t="s">
        <v>28</v>
      </c>
      <c r="B31" s="5" t="str">
        <f>RTD("cqg.rtd", ,"ContractData",A31, "LongDescription",, "T")&amp;", "&amp;TEXT(C31,"#")</f>
        <v>Walmart Inc., 45</v>
      </c>
      <c r="C31" s="7">
        <f xml:space="preserve"> RTD("cqg.rtd",,"StudyData", A31, "RSI", "InputChoice=Close,Period=9", "RSI",$D$1,,"all",,,,"T")</f>
        <v>44.897782207236773</v>
      </c>
      <c r="D31" s="3"/>
      <c r="F31" s="3"/>
    </row>
    <row r="40" spans="1:6" x14ac:dyDescent="0.3">
      <c r="A40" s="8"/>
      <c r="B40" s="8"/>
      <c r="C40" s="8"/>
      <c r="D40" s="8"/>
      <c r="E40" s="8"/>
      <c r="F40" s="8"/>
    </row>
    <row r="41" spans="1:6" x14ac:dyDescent="0.3">
      <c r="A41" s="9"/>
      <c r="B41" s="10"/>
      <c r="C41" s="11"/>
      <c r="D41" s="11"/>
      <c r="E41" s="11"/>
      <c r="F41" s="12"/>
    </row>
    <row r="42" spans="1:6" x14ac:dyDescent="0.3">
      <c r="A42" s="9"/>
      <c r="B42" s="10"/>
      <c r="C42" s="11"/>
      <c r="D42" s="11"/>
      <c r="E42" s="11"/>
      <c r="F42" s="12"/>
    </row>
    <row r="43" spans="1:6" x14ac:dyDescent="0.3">
      <c r="A43" s="9"/>
      <c r="B43" s="10"/>
      <c r="C43" s="11"/>
      <c r="D43" s="11"/>
      <c r="E43" s="11"/>
      <c r="F43" s="12"/>
    </row>
    <row r="44" spans="1:6" x14ac:dyDescent="0.3">
      <c r="A44" s="9"/>
      <c r="B44" s="10"/>
      <c r="C44" s="11"/>
      <c r="D44" s="11"/>
      <c r="E44" s="11"/>
      <c r="F44" s="12"/>
    </row>
    <row r="45" spans="1:6" x14ac:dyDescent="0.3">
      <c r="A45" s="9"/>
      <c r="B45" s="10"/>
      <c r="C45" s="11"/>
      <c r="D45" s="11"/>
      <c r="E45" s="11"/>
      <c r="F45" s="12"/>
    </row>
    <row r="46" spans="1:6" x14ac:dyDescent="0.3">
      <c r="A46" s="9"/>
      <c r="B46" s="10"/>
      <c r="C46" s="11"/>
      <c r="D46" s="11"/>
      <c r="E46" s="11"/>
      <c r="F46" s="12"/>
    </row>
    <row r="47" spans="1:6" x14ac:dyDescent="0.3">
      <c r="A47" s="9"/>
      <c r="B47" s="10"/>
      <c r="C47" s="11"/>
      <c r="D47" s="11"/>
      <c r="E47" s="11"/>
      <c r="F47" s="12"/>
    </row>
    <row r="48" spans="1:6" x14ac:dyDescent="0.3">
      <c r="A48" s="9"/>
      <c r="B48" s="10"/>
      <c r="C48" s="11"/>
      <c r="D48" s="11"/>
      <c r="E48" s="11"/>
      <c r="F48" s="12"/>
    </row>
    <row r="49" spans="1:6" x14ac:dyDescent="0.3">
      <c r="A49" s="9"/>
      <c r="B49" s="10"/>
      <c r="C49" s="11"/>
      <c r="D49" s="11"/>
      <c r="E49" s="11"/>
      <c r="F49" s="12"/>
    </row>
    <row r="50" spans="1:6" x14ac:dyDescent="0.3">
      <c r="A50" s="9"/>
      <c r="B50" s="10"/>
      <c r="C50" s="11"/>
      <c r="D50" s="11"/>
      <c r="E50" s="11"/>
      <c r="F50" s="12"/>
    </row>
    <row r="51" spans="1:6" x14ac:dyDescent="0.3">
      <c r="A51" s="9"/>
      <c r="B51" s="10"/>
      <c r="C51" s="11"/>
      <c r="D51" s="11"/>
      <c r="E51" s="11"/>
      <c r="F51" s="12"/>
    </row>
    <row r="52" spans="1:6" x14ac:dyDescent="0.3">
      <c r="A52" s="9"/>
      <c r="B52" s="10"/>
      <c r="C52" s="11"/>
      <c r="D52" s="11"/>
      <c r="E52" s="11"/>
      <c r="F52" s="12"/>
    </row>
    <row r="53" spans="1:6" x14ac:dyDescent="0.3">
      <c r="A53" s="9"/>
      <c r="B53" s="10"/>
      <c r="C53" s="11"/>
      <c r="D53" s="11"/>
      <c r="E53" s="11"/>
      <c r="F53" s="12"/>
    </row>
    <row r="54" spans="1:6" x14ac:dyDescent="0.3">
      <c r="A54" s="9"/>
      <c r="B54" s="10"/>
      <c r="C54" s="11"/>
      <c r="D54" s="11"/>
      <c r="E54" s="11"/>
      <c r="F54" s="12"/>
    </row>
    <row r="55" spans="1:6" x14ac:dyDescent="0.3">
      <c r="A55" s="9"/>
      <c r="B55" s="10"/>
      <c r="C55" s="11"/>
      <c r="D55" s="11"/>
      <c r="E55" s="11"/>
      <c r="F55" s="12"/>
    </row>
    <row r="56" spans="1:6" x14ac:dyDescent="0.3">
      <c r="A56" s="9"/>
      <c r="B56" s="10"/>
      <c r="C56" s="11"/>
      <c r="D56" s="11"/>
      <c r="E56" s="11"/>
      <c r="F56" s="12"/>
    </row>
    <row r="57" spans="1:6" x14ac:dyDescent="0.3">
      <c r="A57" s="9"/>
      <c r="B57" s="10"/>
      <c r="C57" s="11"/>
      <c r="D57" s="11"/>
      <c r="E57" s="11"/>
      <c r="F57" s="12"/>
    </row>
    <row r="58" spans="1:6" x14ac:dyDescent="0.3">
      <c r="A58" s="9"/>
      <c r="B58" s="10"/>
      <c r="C58" s="11"/>
      <c r="D58" s="11"/>
      <c r="E58" s="11"/>
      <c r="F58" s="12"/>
    </row>
    <row r="59" spans="1:6" x14ac:dyDescent="0.3">
      <c r="A59" s="9"/>
      <c r="B59" s="10"/>
      <c r="C59" s="11"/>
      <c r="D59" s="11"/>
      <c r="E59" s="11"/>
      <c r="F59" s="12"/>
    </row>
    <row r="60" spans="1:6" x14ac:dyDescent="0.3">
      <c r="A60" s="9"/>
      <c r="B60" s="10"/>
      <c r="C60" s="11"/>
      <c r="D60" s="11"/>
      <c r="E60" s="11"/>
      <c r="F60" s="12"/>
    </row>
    <row r="61" spans="1:6" x14ac:dyDescent="0.3">
      <c r="A61" s="9"/>
      <c r="B61" s="10"/>
      <c r="C61" s="11"/>
      <c r="D61" s="11"/>
      <c r="E61" s="11"/>
      <c r="F61" s="12"/>
    </row>
    <row r="62" spans="1:6" x14ac:dyDescent="0.3">
      <c r="A62" s="9"/>
      <c r="B62" s="10"/>
      <c r="C62" s="11"/>
      <c r="D62" s="11"/>
      <c r="E62" s="11"/>
      <c r="F62" s="12"/>
    </row>
    <row r="63" spans="1:6" x14ac:dyDescent="0.3">
      <c r="A63" s="9"/>
      <c r="B63" s="10"/>
      <c r="C63" s="11"/>
      <c r="D63" s="11"/>
      <c r="E63" s="11"/>
      <c r="F63" s="12"/>
    </row>
    <row r="64" spans="1:6" x14ac:dyDescent="0.3">
      <c r="A64" s="9"/>
      <c r="B64" s="10"/>
      <c r="C64" s="11"/>
      <c r="D64" s="11"/>
      <c r="E64" s="11"/>
      <c r="F64" s="12"/>
    </row>
    <row r="65" spans="1:6" x14ac:dyDescent="0.3">
      <c r="A65" s="9"/>
      <c r="B65" s="10"/>
      <c r="C65" s="11"/>
      <c r="D65" s="11"/>
      <c r="E65" s="11"/>
      <c r="F65" s="12"/>
    </row>
    <row r="66" spans="1:6" x14ac:dyDescent="0.3">
      <c r="A66" s="9"/>
      <c r="B66" s="10"/>
      <c r="C66" s="11"/>
      <c r="D66" s="11"/>
      <c r="E66" s="11"/>
      <c r="F66" s="12"/>
    </row>
    <row r="67" spans="1:6" x14ac:dyDescent="0.3">
      <c r="A67" s="9"/>
      <c r="B67" s="10"/>
      <c r="C67" s="11"/>
      <c r="D67" s="11"/>
      <c r="E67" s="11"/>
      <c r="F67" s="12"/>
    </row>
    <row r="68" spans="1:6" x14ac:dyDescent="0.3">
      <c r="A68" s="9"/>
      <c r="B68" s="10"/>
      <c r="C68" s="11"/>
      <c r="D68" s="11"/>
      <c r="E68" s="11"/>
      <c r="F68" s="12"/>
    </row>
    <row r="69" spans="1:6" x14ac:dyDescent="0.3">
      <c r="A69" s="9"/>
      <c r="B69" s="10"/>
      <c r="C69" s="11"/>
      <c r="D69" s="11"/>
      <c r="E69" s="11"/>
      <c r="F69" s="12"/>
    </row>
    <row r="70" spans="1:6" x14ac:dyDescent="0.3">
      <c r="A70" s="9"/>
      <c r="B70" s="10"/>
      <c r="C70" s="11"/>
      <c r="D70" s="11"/>
      <c r="E70" s="11"/>
      <c r="F70" s="12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2021-04-24T12:47:07Z</dcterms:created>
  <dcterms:modified xsi:type="dcterms:W3CDTF">2021-04-26T16:53:42Z</dcterms:modified>
</cp:coreProperties>
</file>