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3040" windowHeight="11250"/>
  </bookViews>
  <sheets>
    <sheet name="Charts" sheetId="3" r:id="rId1"/>
    <sheet name="Daily" sheetId="1" r:id="rId2"/>
    <sheet name="Intraday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2" l="1"/>
  <c r="A6" i="2"/>
  <c r="A7" i="2" s="1"/>
  <c r="G4" i="3"/>
  <c r="B4" i="3"/>
  <c r="C7" i="2"/>
  <c r="B5" i="2"/>
  <c r="U4" i="3"/>
  <c r="C5" i="2"/>
  <c r="D5" i="2"/>
  <c r="D6" i="2"/>
  <c r="P4" i="3"/>
  <c r="P8" i="3" l="1"/>
  <c r="P7" i="3"/>
  <c r="I7" i="2"/>
  <c r="L7" i="2" s="1"/>
  <c r="L6" i="2"/>
  <c r="H5" i="2"/>
  <c r="H6" i="2"/>
  <c r="A8" i="2"/>
  <c r="B7" i="2"/>
  <c r="B6" i="2"/>
  <c r="C6" i="2"/>
  <c r="D7" i="2"/>
  <c r="I8" i="2" l="1"/>
  <c r="L8" i="2" s="1"/>
  <c r="H7" i="2"/>
  <c r="A9" i="2"/>
  <c r="C8" i="2"/>
  <c r="B8" i="2"/>
  <c r="D8" i="2"/>
  <c r="I9" i="2" l="1"/>
  <c r="L9" i="2" s="1"/>
  <c r="H8" i="2"/>
  <c r="A10" i="2"/>
  <c r="C9" i="2"/>
  <c r="B9" i="2"/>
  <c r="D9" i="2"/>
  <c r="I10" i="2" l="1"/>
  <c r="L10" i="2" s="1"/>
  <c r="H9" i="2"/>
  <c r="A11" i="2"/>
  <c r="B10" i="2"/>
  <c r="C10" i="2"/>
  <c r="D10" i="2"/>
  <c r="I11" i="2" l="1"/>
  <c r="L11" i="2" s="1"/>
  <c r="H10" i="2"/>
  <c r="A12" i="2"/>
  <c r="D11" i="2"/>
  <c r="B11" i="2"/>
  <c r="C11" i="2"/>
  <c r="I12" i="2" l="1"/>
  <c r="L12" i="2" s="1"/>
  <c r="H11" i="2"/>
  <c r="A13" i="2"/>
  <c r="C12" i="2"/>
  <c r="B12" i="2"/>
  <c r="D12" i="2"/>
  <c r="I13" i="2" l="1"/>
  <c r="L13" i="2" s="1"/>
  <c r="H12" i="2"/>
  <c r="A14" i="2"/>
  <c r="D13" i="2"/>
  <c r="B13" i="2"/>
  <c r="C13" i="2"/>
  <c r="I14" i="2" l="1"/>
  <c r="L14" i="2" s="1"/>
  <c r="H13" i="2"/>
  <c r="A15" i="2"/>
  <c r="D14" i="2"/>
  <c r="C14" i="2"/>
  <c r="B14" i="2"/>
  <c r="I15" i="2" l="1"/>
  <c r="L15" i="2" s="1"/>
  <c r="H14" i="2"/>
  <c r="A16" i="2"/>
  <c r="D15" i="2"/>
  <c r="C15" i="2"/>
  <c r="B15" i="2"/>
  <c r="I16" i="2" l="1"/>
  <c r="L16" i="2" s="1"/>
  <c r="H15" i="2"/>
  <c r="A17" i="2"/>
  <c r="C16" i="2"/>
  <c r="D16" i="2"/>
  <c r="B16" i="2"/>
  <c r="I17" i="2" l="1"/>
  <c r="L17" i="2" s="1"/>
  <c r="H16" i="2"/>
  <c r="A18" i="2"/>
  <c r="B17" i="2"/>
  <c r="C17" i="2"/>
  <c r="D17" i="2"/>
  <c r="I18" i="2" l="1"/>
  <c r="L18" i="2" s="1"/>
  <c r="H17" i="2"/>
  <c r="A19" i="2"/>
  <c r="I19" i="2"/>
  <c r="L19" i="2" s="1"/>
  <c r="D18" i="2"/>
  <c r="B18" i="2"/>
  <c r="C18" i="2"/>
  <c r="H18" i="2" l="1"/>
  <c r="I20" i="2"/>
  <c r="L20" i="2" s="1"/>
  <c r="A20" i="2"/>
  <c r="D19" i="2"/>
  <c r="B19" i="2"/>
  <c r="C19" i="2"/>
  <c r="H19" i="2" l="1"/>
  <c r="A21" i="2"/>
  <c r="I21" i="2"/>
  <c r="L21" i="2" s="1"/>
  <c r="C20" i="2"/>
  <c r="D20" i="2"/>
  <c r="B20" i="2"/>
  <c r="H20" i="2" l="1"/>
  <c r="I22" i="2"/>
  <c r="L22" i="2" s="1"/>
  <c r="A22" i="2"/>
  <c r="D21" i="2"/>
  <c r="B21" i="2"/>
  <c r="C21" i="2"/>
  <c r="H21" i="2" l="1"/>
  <c r="A23" i="2"/>
  <c r="I23" i="2"/>
  <c r="L23" i="2" s="1"/>
  <c r="B22" i="2"/>
  <c r="D22" i="2"/>
  <c r="C22" i="2"/>
  <c r="H22" i="2" l="1"/>
  <c r="I24" i="2"/>
  <c r="L24" i="2" s="1"/>
  <c r="A24" i="2"/>
  <c r="B23" i="2"/>
  <c r="C23" i="2"/>
  <c r="D23" i="2"/>
  <c r="H23" i="2" l="1"/>
  <c r="A25" i="2"/>
  <c r="I25" i="2"/>
  <c r="L25" i="2" s="1"/>
  <c r="B24" i="2"/>
  <c r="C24" i="2"/>
  <c r="D24" i="2"/>
  <c r="H24" i="2" l="1"/>
  <c r="I26" i="2"/>
  <c r="L26" i="2" s="1"/>
  <c r="A26" i="2"/>
  <c r="B25" i="2"/>
  <c r="D25" i="2"/>
  <c r="C25" i="2"/>
  <c r="H25" i="2" l="1"/>
  <c r="A27" i="2"/>
  <c r="I27" i="2"/>
  <c r="L27" i="2" s="1"/>
  <c r="C26" i="2"/>
  <c r="D26" i="2"/>
  <c r="B26" i="2"/>
  <c r="H26" i="2" l="1"/>
  <c r="I28" i="2"/>
  <c r="L28" i="2" s="1"/>
  <c r="A28" i="2"/>
  <c r="C27" i="2"/>
  <c r="D27" i="2"/>
  <c r="B27" i="2"/>
  <c r="H27" i="2" l="1"/>
  <c r="A29" i="2"/>
  <c r="I29" i="2"/>
  <c r="L29" i="2" s="1"/>
  <c r="B28" i="2"/>
  <c r="D28" i="2"/>
  <c r="C28" i="2"/>
  <c r="H28" i="2" l="1"/>
  <c r="A30" i="2"/>
  <c r="I30" i="2"/>
  <c r="L30" i="2" s="1"/>
  <c r="D29" i="2"/>
  <c r="C29" i="2"/>
  <c r="B29" i="2"/>
  <c r="H29" i="2" l="1"/>
  <c r="I31" i="2"/>
  <c r="L31" i="2" s="1"/>
  <c r="A31" i="2"/>
  <c r="B30" i="2"/>
  <c r="C30" i="2"/>
  <c r="D30" i="2"/>
  <c r="H30" i="2" l="1"/>
  <c r="A32" i="2"/>
  <c r="I32" i="2"/>
  <c r="L32" i="2" s="1"/>
  <c r="B31" i="2"/>
  <c r="D31" i="2"/>
  <c r="C31" i="2"/>
  <c r="H31" i="2" l="1"/>
  <c r="A33" i="2"/>
  <c r="I33" i="2"/>
  <c r="L33" i="2" s="1"/>
  <c r="B32" i="2"/>
  <c r="D32" i="2"/>
  <c r="C32" i="2"/>
  <c r="H32" i="2" l="1"/>
  <c r="I34" i="2"/>
  <c r="L34" i="2" s="1"/>
  <c r="A34" i="2"/>
  <c r="B33" i="2"/>
  <c r="D33" i="2"/>
  <c r="C33" i="2"/>
  <c r="H33" i="2" l="1"/>
  <c r="A35" i="2"/>
  <c r="I35" i="2"/>
  <c r="L35" i="2" s="1"/>
  <c r="C34" i="2"/>
  <c r="B34" i="2"/>
  <c r="D34" i="2"/>
  <c r="H34" i="2" l="1"/>
  <c r="A36" i="2"/>
  <c r="I36" i="2"/>
  <c r="L36" i="2" s="1"/>
  <c r="C35" i="2"/>
  <c r="D35" i="2"/>
  <c r="B35" i="2"/>
  <c r="H35" i="2" l="1"/>
  <c r="A37" i="2"/>
  <c r="I37" i="2"/>
  <c r="L37" i="2" s="1"/>
  <c r="D36" i="2"/>
  <c r="B36" i="2"/>
  <c r="C36" i="2"/>
  <c r="H36" i="2" l="1"/>
  <c r="A38" i="2"/>
  <c r="I38" i="2"/>
  <c r="L38" i="2" s="1"/>
  <c r="C37" i="2"/>
  <c r="B37" i="2"/>
  <c r="D37" i="2"/>
  <c r="H37" i="2" l="1"/>
  <c r="A39" i="2"/>
  <c r="I39" i="2"/>
  <c r="L39" i="2" s="1"/>
  <c r="B38" i="2"/>
  <c r="C38" i="2"/>
  <c r="D38" i="2"/>
  <c r="H38" i="2" l="1"/>
  <c r="I40" i="2"/>
  <c r="L40" i="2" s="1"/>
  <c r="A40" i="2"/>
  <c r="C39" i="2"/>
  <c r="D39" i="2"/>
  <c r="B39" i="2"/>
  <c r="H39" i="2" l="1"/>
  <c r="A41" i="2"/>
  <c r="I41" i="2"/>
  <c r="L41" i="2" s="1"/>
  <c r="D40" i="2"/>
  <c r="B40" i="2"/>
  <c r="C40" i="2"/>
  <c r="H40" i="2" l="1"/>
  <c r="I42" i="2"/>
  <c r="L42" i="2" s="1"/>
  <c r="A42" i="2"/>
  <c r="D41" i="2"/>
  <c r="B41" i="2"/>
  <c r="C41" i="2"/>
  <c r="H41" i="2" l="1"/>
  <c r="A43" i="2"/>
  <c r="I43" i="2"/>
  <c r="L43" i="2" s="1"/>
  <c r="B42" i="2"/>
  <c r="C42" i="2"/>
  <c r="D42" i="2"/>
  <c r="H42" i="2" l="1"/>
  <c r="A44" i="2"/>
  <c r="I44" i="2"/>
  <c r="L44" i="2" s="1"/>
  <c r="D43" i="2"/>
  <c r="C43" i="2"/>
  <c r="B43" i="2"/>
  <c r="H43" i="2" l="1"/>
  <c r="I45" i="2"/>
  <c r="L45" i="2" s="1"/>
  <c r="A45" i="2"/>
  <c r="C44" i="2"/>
  <c r="B44" i="2"/>
  <c r="D44" i="2"/>
  <c r="H44" i="2" l="1"/>
  <c r="A46" i="2"/>
  <c r="I46" i="2"/>
  <c r="L46" i="2" s="1"/>
  <c r="B45" i="2"/>
  <c r="C45" i="2"/>
  <c r="D45" i="2"/>
  <c r="H45" i="2" l="1"/>
  <c r="A47" i="2"/>
  <c r="I47" i="2"/>
  <c r="L47" i="2" s="1"/>
  <c r="B46" i="2"/>
  <c r="D46" i="2"/>
  <c r="C46" i="2"/>
  <c r="H46" i="2" l="1"/>
  <c r="I48" i="2"/>
  <c r="L48" i="2" s="1"/>
  <c r="A48" i="2"/>
  <c r="D47" i="2"/>
  <c r="C47" i="2"/>
  <c r="B47" i="2"/>
  <c r="H47" i="2" l="1"/>
  <c r="A49" i="2"/>
  <c r="I49" i="2"/>
  <c r="L49" i="2" s="1"/>
  <c r="B48" i="2"/>
  <c r="C48" i="2"/>
  <c r="D48" i="2"/>
  <c r="H48" i="2" l="1"/>
  <c r="I50" i="2"/>
  <c r="L50" i="2" s="1"/>
  <c r="A50" i="2"/>
  <c r="D49" i="2"/>
  <c r="B49" i="2"/>
  <c r="C49" i="2"/>
  <c r="H49" i="2" l="1"/>
  <c r="A51" i="2"/>
  <c r="I51" i="2"/>
  <c r="L51" i="2" s="1"/>
  <c r="D50" i="2"/>
  <c r="B50" i="2"/>
  <c r="C50" i="2"/>
  <c r="H50" i="2" l="1"/>
  <c r="I52" i="2"/>
  <c r="L52" i="2" s="1"/>
  <c r="A52" i="2"/>
  <c r="B51" i="2"/>
  <c r="D51" i="2"/>
  <c r="C51" i="2"/>
  <c r="H51" i="2" l="1"/>
  <c r="A53" i="2"/>
  <c r="I53" i="2"/>
  <c r="L53" i="2" s="1"/>
  <c r="C52" i="2"/>
  <c r="D52" i="2"/>
  <c r="B52" i="2"/>
  <c r="H52" i="2" l="1"/>
  <c r="I54" i="2"/>
  <c r="L54" i="2" s="1"/>
  <c r="A54" i="2"/>
  <c r="C53" i="2"/>
  <c r="B53" i="2"/>
  <c r="D53" i="2"/>
  <c r="H53" i="2" l="1"/>
  <c r="A55" i="2"/>
  <c r="I55" i="2"/>
  <c r="L55" i="2" s="1"/>
  <c r="B54" i="2"/>
  <c r="D54" i="2"/>
  <c r="C54" i="2"/>
  <c r="H54" i="2" l="1"/>
  <c r="I56" i="2"/>
  <c r="L56" i="2" s="1"/>
  <c r="A56" i="2"/>
  <c r="C55" i="2"/>
  <c r="B55" i="2"/>
  <c r="D55" i="2"/>
  <c r="H55" i="2" l="1"/>
  <c r="A57" i="2"/>
  <c r="I57" i="2"/>
  <c r="L57" i="2" s="1"/>
  <c r="C56" i="2"/>
  <c r="D56" i="2"/>
  <c r="B56" i="2"/>
  <c r="H56" i="2" l="1"/>
  <c r="A58" i="2"/>
  <c r="I58" i="2"/>
  <c r="L58" i="2" s="1"/>
  <c r="D57" i="2"/>
  <c r="C57" i="2"/>
  <c r="B57" i="2"/>
  <c r="H57" i="2" l="1"/>
  <c r="I59" i="2"/>
  <c r="L59" i="2" s="1"/>
  <c r="A59" i="2"/>
  <c r="D58" i="2"/>
  <c r="B58" i="2"/>
  <c r="C58" i="2"/>
  <c r="H58" i="2" l="1"/>
  <c r="A60" i="2"/>
  <c r="I60" i="2"/>
  <c r="L60" i="2" s="1"/>
  <c r="D59" i="2"/>
  <c r="D5" i="1"/>
  <c r="B59" i="2"/>
  <c r="C59" i="2"/>
  <c r="B8" i="3" l="1"/>
  <c r="B7" i="3"/>
  <c r="H59" i="2"/>
  <c r="I61" i="2"/>
  <c r="L61" i="2" s="1"/>
  <c r="A61" i="2"/>
  <c r="I6" i="1"/>
  <c r="L6" i="1" s="1"/>
  <c r="B60" i="2"/>
  <c r="C60" i="2"/>
  <c r="D60" i="2"/>
  <c r="H60" i="2" l="1"/>
  <c r="A62" i="2"/>
  <c r="I62" i="2"/>
  <c r="L62" i="2" s="1"/>
  <c r="I7" i="1"/>
  <c r="L7" i="1" s="1"/>
  <c r="A6" i="1"/>
  <c r="C5" i="1"/>
  <c r="D6" i="1"/>
  <c r="B5" i="1"/>
  <c r="C61" i="2"/>
  <c r="D61" i="2"/>
  <c r="B61" i="2"/>
  <c r="H61" i="2" l="1"/>
  <c r="I63" i="2"/>
  <c r="L63" i="2" s="1"/>
  <c r="A63" i="2"/>
  <c r="I8" i="1"/>
  <c r="L8" i="1" s="1"/>
  <c r="A7" i="1"/>
  <c r="B6" i="1"/>
  <c r="C62" i="2"/>
  <c r="C6" i="1"/>
  <c r="B62" i="2"/>
  <c r="D62" i="2"/>
  <c r="D7" i="1"/>
  <c r="H62" i="2" l="1"/>
  <c r="A64" i="2"/>
  <c r="I64" i="2"/>
  <c r="L64" i="2" s="1"/>
  <c r="I9" i="1"/>
  <c r="L9" i="1" s="1"/>
  <c r="H7" i="1"/>
  <c r="H6" i="1"/>
  <c r="H5" i="1"/>
  <c r="A8" i="1"/>
  <c r="B63" i="2"/>
  <c r="C63" i="2"/>
  <c r="D63" i="2"/>
  <c r="C7" i="1"/>
  <c r="B7" i="1"/>
  <c r="D8" i="1"/>
  <c r="H63" i="2" l="1"/>
  <c r="I65" i="2"/>
  <c r="L65" i="2" s="1"/>
  <c r="A65" i="2"/>
  <c r="I10" i="1"/>
  <c r="L10" i="1" s="1"/>
  <c r="H8" i="1"/>
  <c r="A9" i="1"/>
  <c r="D64" i="2"/>
  <c r="B64" i="2"/>
  <c r="C64" i="2"/>
  <c r="C8" i="1"/>
  <c r="B8" i="1"/>
  <c r="D9" i="1"/>
  <c r="H64" i="2" l="1"/>
  <c r="A66" i="2"/>
  <c r="I66" i="2"/>
  <c r="L66" i="2" s="1"/>
  <c r="I11" i="1"/>
  <c r="L11" i="1" s="1"/>
  <c r="H9" i="1"/>
  <c r="A10" i="1"/>
  <c r="D65" i="2"/>
  <c r="B9" i="1"/>
  <c r="B65" i="2"/>
  <c r="D10" i="1"/>
  <c r="C9" i="1"/>
  <c r="C65" i="2"/>
  <c r="H65" i="2" l="1"/>
  <c r="A67" i="2"/>
  <c r="I67" i="2"/>
  <c r="L67" i="2" s="1"/>
  <c r="I12" i="1"/>
  <c r="L12" i="1" s="1"/>
  <c r="H10" i="1"/>
  <c r="A11" i="1"/>
  <c r="D11" i="1"/>
  <c r="C10" i="1"/>
  <c r="C66" i="2"/>
  <c r="B10" i="1"/>
  <c r="B66" i="2"/>
  <c r="D66" i="2"/>
  <c r="H66" i="2" l="1"/>
  <c r="A68" i="2"/>
  <c r="I68" i="2"/>
  <c r="L68" i="2" s="1"/>
  <c r="I13" i="1"/>
  <c r="L13" i="1" s="1"/>
  <c r="H11" i="1"/>
  <c r="A12" i="1"/>
  <c r="B11" i="1"/>
  <c r="C11" i="1"/>
  <c r="B67" i="2"/>
  <c r="D12" i="1"/>
  <c r="D67" i="2"/>
  <c r="C67" i="2"/>
  <c r="H67" i="2" l="1"/>
  <c r="I69" i="2"/>
  <c r="L69" i="2" s="1"/>
  <c r="A69" i="2"/>
  <c r="I14" i="1"/>
  <c r="L14" i="1" s="1"/>
  <c r="H12" i="1"/>
  <c r="A13" i="1"/>
  <c r="B68" i="2"/>
  <c r="C12" i="1"/>
  <c r="D68" i="2"/>
  <c r="D13" i="1"/>
  <c r="B12" i="1"/>
  <c r="C68" i="2"/>
  <c r="H68" i="2" l="1"/>
  <c r="A70" i="2"/>
  <c r="I70" i="2"/>
  <c r="L70" i="2" s="1"/>
  <c r="I15" i="1"/>
  <c r="L15" i="1" s="1"/>
  <c r="H13" i="1"/>
  <c r="A14" i="1"/>
  <c r="C13" i="1"/>
  <c r="D69" i="2"/>
  <c r="C69" i="2"/>
  <c r="D14" i="1"/>
  <c r="B69" i="2"/>
  <c r="B13" i="1"/>
  <c r="H69" i="2" l="1"/>
  <c r="I71" i="2"/>
  <c r="L71" i="2" s="1"/>
  <c r="A71" i="2"/>
  <c r="I16" i="1"/>
  <c r="L16" i="1" s="1"/>
  <c r="H14" i="1"/>
  <c r="A15" i="1"/>
  <c r="B70" i="2"/>
  <c r="C14" i="1"/>
  <c r="D70" i="2"/>
  <c r="D15" i="1"/>
  <c r="B14" i="1"/>
  <c r="C70" i="2"/>
  <c r="H70" i="2" l="1"/>
  <c r="A72" i="2"/>
  <c r="I72" i="2"/>
  <c r="L72" i="2" s="1"/>
  <c r="I17" i="1"/>
  <c r="L17" i="1" s="1"/>
  <c r="A16" i="1"/>
  <c r="B71" i="2"/>
  <c r="B15" i="1"/>
  <c r="C71" i="2"/>
  <c r="D16" i="1"/>
  <c r="D71" i="2"/>
  <c r="C15" i="1"/>
  <c r="H71" i="2" l="1"/>
  <c r="I73" i="2"/>
  <c r="L73" i="2" s="1"/>
  <c r="A73" i="2"/>
  <c r="I18" i="1"/>
  <c r="L18" i="1" s="1"/>
  <c r="H16" i="1"/>
  <c r="H15" i="1"/>
  <c r="A17" i="1"/>
  <c r="B72" i="2"/>
  <c r="D72" i="2"/>
  <c r="B16" i="1"/>
  <c r="C16" i="1"/>
  <c r="C72" i="2"/>
  <c r="D17" i="1"/>
  <c r="H72" i="2" l="1"/>
  <c r="A74" i="2"/>
  <c r="I74" i="2"/>
  <c r="L74" i="2" s="1"/>
  <c r="I19" i="1"/>
  <c r="L19" i="1" s="1"/>
  <c r="A18" i="1"/>
  <c r="B73" i="2"/>
  <c r="D18" i="1"/>
  <c r="C17" i="1"/>
  <c r="B17" i="1"/>
  <c r="D73" i="2"/>
  <c r="C73" i="2"/>
  <c r="H73" i="2" l="1"/>
  <c r="I75" i="2"/>
  <c r="L75" i="2" s="1"/>
  <c r="A75" i="2"/>
  <c r="I20" i="1"/>
  <c r="L20" i="1" s="1"/>
  <c r="H18" i="1"/>
  <c r="H17" i="1"/>
  <c r="A19" i="1"/>
  <c r="D74" i="2"/>
  <c r="B18" i="1"/>
  <c r="D19" i="1"/>
  <c r="B74" i="2"/>
  <c r="C74" i="2"/>
  <c r="C18" i="1"/>
  <c r="H74" i="2" l="1"/>
  <c r="A76" i="2"/>
  <c r="I76" i="2"/>
  <c r="L76" i="2" s="1"/>
  <c r="I21" i="1"/>
  <c r="L21" i="1" s="1"/>
  <c r="H19" i="1"/>
  <c r="A20" i="1"/>
  <c r="B19" i="1"/>
  <c r="C75" i="2"/>
  <c r="B75" i="2"/>
  <c r="D75" i="2"/>
  <c r="C19" i="1"/>
  <c r="D20" i="1"/>
  <c r="H75" i="2" l="1"/>
  <c r="I77" i="2"/>
  <c r="L77" i="2" s="1"/>
  <c r="A77" i="2"/>
  <c r="I22" i="1"/>
  <c r="L22" i="1" s="1"/>
  <c r="H20" i="1"/>
  <c r="A21" i="1"/>
  <c r="D76" i="2"/>
  <c r="C76" i="2"/>
  <c r="B76" i="2"/>
  <c r="B20" i="1"/>
  <c r="C20" i="1"/>
  <c r="D21" i="1"/>
  <c r="H76" i="2" l="1"/>
  <c r="A78" i="2"/>
  <c r="I78" i="2"/>
  <c r="L78" i="2" s="1"/>
  <c r="I23" i="1"/>
  <c r="L23" i="1" s="1"/>
  <c r="H21" i="1"/>
  <c r="A22" i="1"/>
  <c r="C21" i="1"/>
  <c r="D77" i="2"/>
  <c r="B21" i="1"/>
  <c r="D22" i="1"/>
  <c r="C77" i="2"/>
  <c r="B77" i="2"/>
  <c r="H77" i="2" l="1"/>
  <c r="I79" i="2"/>
  <c r="L79" i="2" s="1"/>
  <c r="A79" i="2"/>
  <c r="I24" i="1"/>
  <c r="L24" i="1" s="1"/>
  <c r="H22" i="1"/>
  <c r="A23" i="1"/>
  <c r="C22" i="1"/>
  <c r="C78" i="2"/>
  <c r="D23" i="1"/>
  <c r="D78" i="2"/>
  <c r="B78" i="2"/>
  <c r="B22" i="1"/>
  <c r="H78" i="2" l="1"/>
  <c r="A80" i="2"/>
  <c r="I80" i="2"/>
  <c r="L80" i="2" s="1"/>
  <c r="I25" i="1"/>
  <c r="L25" i="1" s="1"/>
  <c r="H23" i="1"/>
  <c r="A24" i="1"/>
  <c r="C79" i="2"/>
  <c r="B79" i="2"/>
  <c r="C23" i="1"/>
  <c r="D79" i="2"/>
  <c r="B23" i="1"/>
  <c r="D24" i="1"/>
  <c r="H79" i="2" l="1"/>
  <c r="I81" i="2"/>
  <c r="L81" i="2" s="1"/>
  <c r="A81" i="2"/>
  <c r="I26" i="1"/>
  <c r="L26" i="1" s="1"/>
  <c r="H24" i="1"/>
  <c r="A25" i="1"/>
  <c r="B80" i="2"/>
  <c r="D80" i="2"/>
  <c r="C80" i="2"/>
  <c r="D25" i="1"/>
  <c r="C24" i="1"/>
  <c r="B24" i="1"/>
  <c r="H80" i="2" l="1"/>
  <c r="A82" i="2"/>
  <c r="I82" i="2"/>
  <c r="L82" i="2" s="1"/>
  <c r="I27" i="1"/>
  <c r="L27" i="1" s="1"/>
  <c r="H25" i="1"/>
  <c r="A26" i="1"/>
  <c r="B25" i="1"/>
  <c r="D81" i="2"/>
  <c r="B81" i="2"/>
  <c r="C81" i="2"/>
  <c r="C25" i="1"/>
  <c r="D26" i="1"/>
  <c r="H81" i="2" l="1"/>
  <c r="A83" i="2"/>
  <c r="I83" i="2"/>
  <c r="L83" i="2" s="1"/>
  <c r="I28" i="1"/>
  <c r="L28" i="1" s="1"/>
  <c r="A27" i="1"/>
  <c r="C26" i="1"/>
  <c r="D82" i="2"/>
  <c r="B26" i="1"/>
  <c r="C82" i="2"/>
  <c r="B82" i="2"/>
  <c r="D27" i="1"/>
  <c r="H82" i="2" l="1"/>
  <c r="I84" i="2"/>
  <c r="L84" i="2" s="1"/>
  <c r="A84" i="2"/>
  <c r="I29" i="1"/>
  <c r="L29" i="1" s="1"/>
  <c r="H26" i="1"/>
  <c r="A28" i="1"/>
  <c r="C83" i="2"/>
  <c r="D83" i="2"/>
  <c r="B27" i="1"/>
  <c r="D28" i="1"/>
  <c r="B83" i="2"/>
  <c r="C27" i="1"/>
  <c r="H83" i="2" l="1"/>
  <c r="A85" i="2"/>
  <c r="I85" i="2"/>
  <c r="L85" i="2" s="1"/>
  <c r="I30" i="1"/>
  <c r="L30" i="1" s="1"/>
  <c r="H28" i="1"/>
  <c r="H27" i="1"/>
  <c r="A29" i="1"/>
  <c r="C84" i="2"/>
  <c r="C28" i="1"/>
  <c r="B28" i="1"/>
  <c r="B84" i="2"/>
  <c r="D29" i="1"/>
  <c r="D84" i="2"/>
  <c r="H84" i="2" l="1"/>
  <c r="I86" i="2"/>
  <c r="L86" i="2" s="1"/>
  <c r="A86" i="2"/>
  <c r="I31" i="1"/>
  <c r="L31" i="1" s="1"/>
  <c r="H29" i="1"/>
  <c r="A30" i="1"/>
  <c r="D85" i="2"/>
  <c r="C85" i="2"/>
  <c r="C29" i="1"/>
  <c r="B85" i="2"/>
  <c r="B29" i="1"/>
  <c r="D30" i="1"/>
  <c r="H85" i="2" l="1"/>
  <c r="A87" i="2"/>
  <c r="I87" i="2"/>
  <c r="L87" i="2" s="1"/>
  <c r="I32" i="1"/>
  <c r="L32" i="1" s="1"/>
  <c r="A31" i="1"/>
  <c r="B30" i="1"/>
  <c r="B86" i="2"/>
  <c r="C86" i="2"/>
  <c r="D86" i="2"/>
  <c r="C30" i="1"/>
  <c r="D31" i="1"/>
  <c r="H86" i="2" l="1"/>
  <c r="A88" i="2"/>
  <c r="I88" i="2"/>
  <c r="L88" i="2" s="1"/>
  <c r="I33" i="1"/>
  <c r="L33" i="1" s="1"/>
  <c r="H31" i="1"/>
  <c r="H30" i="1"/>
  <c r="A32" i="1"/>
  <c r="B31" i="1"/>
  <c r="C87" i="2"/>
  <c r="D87" i="2"/>
  <c r="B87" i="2"/>
  <c r="C31" i="1"/>
  <c r="D32" i="1"/>
  <c r="H87" i="2" l="1"/>
  <c r="I89" i="2"/>
  <c r="L89" i="2" s="1"/>
  <c r="A89" i="2"/>
  <c r="I34" i="1"/>
  <c r="L34" i="1" s="1"/>
  <c r="H32" i="1"/>
  <c r="A33" i="1"/>
  <c r="D88" i="2"/>
  <c r="B88" i="2"/>
  <c r="B32" i="1"/>
  <c r="D33" i="1"/>
  <c r="C32" i="1"/>
  <c r="C88" i="2"/>
  <c r="H88" i="2" l="1"/>
  <c r="A90" i="2"/>
  <c r="I90" i="2"/>
  <c r="L90" i="2" s="1"/>
  <c r="I35" i="1"/>
  <c r="L35" i="1" s="1"/>
  <c r="H33" i="1"/>
  <c r="A34" i="1"/>
  <c r="C33" i="1"/>
  <c r="B89" i="2"/>
  <c r="B33" i="1"/>
  <c r="C89" i="2"/>
  <c r="D34" i="1"/>
  <c r="D89" i="2"/>
  <c r="H89" i="2" l="1"/>
  <c r="I91" i="2"/>
  <c r="L91" i="2" s="1"/>
  <c r="A91" i="2"/>
  <c r="I36" i="1"/>
  <c r="L36" i="1" s="1"/>
  <c r="H34" i="1"/>
  <c r="A35" i="1"/>
  <c r="D90" i="2"/>
  <c r="B90" i="2"/>
  <c r="C90" i="2"/>
  <c r="C34" i="1"/>
  <c r="D35" i="1"/>
  <c r="B34" i="1"/>
  <c r="H90" i="2" l="1"/>
  <c r="A92" i="2"/>
  <c r="I92" i="2"/>
  <c r="L92" i="2" s="1"/>
  <c r="I37" i="1"/>
  <c r="L37" i="1" s="1"/>
  <c r="H35" i="1"/>
  <c r="A36" i="1"/>
  <c r="D91" i="2"/>
  <c r="C91" i="2"/>
  <c r="B35" i="1"/>
  <c r="B91" i="2"/>
  <c r="C35" i="1"/>
  <c r="D36" i="1"/>
  <c r="H91" i="2" l="1"/>
  <c r="I93" i="2"/>
  <c r="L93" i="2" s="1"/>
  <c r="A93" i="2"/>
  <c r="I38" i="1"/>
  <c r="L38" i="1" s="1"/>
  <c r="H36" i="1"/>
  <c r="A37" i="1"/>
  <c r="D92" i="2"/>
  <c r="C92" i="2"/>
  <c r="B92" i="2"/>
  <c r="D37" i="1"/>
  <c r="C36" i="1"/>
  <c r="B36" i="1"/>
  <c r="H92" i="2" l="1"/>
  <c r="A94" i="2"/>
  <c r="I94" i="2"/>
  <c r="L94" i="2" s="1"/>
  <c r="I39" i="1"/>
  <c r="L39" i="1" s="1"/>
  <c r="H37" i="1"/>
  <c r="A38" i="1"/>
  <c r="C93" i="2"/>
  <c r="B93" i="2"/>
  <c r="D93" i="2"/>
  <c r="B37" i="1"/>
  <c r="C37" i="1"/>
  <c r="D38" i="1"/>
  <c r="H93" i="2" l="1"/>
  <c r="A95" i="2"/>
  <c r="I95" i="2"/>
  <c r="L95" i="2" s="1"/>
  <c r="I40" i="1"/>
  <c r="L40" i="1" s="1"/>
  <c r="H38" i="1"/>
  <c r="A39" i="1"/>
  <c r="B38" i="1"/>
  <c r="D94" i="2"/>
  <c r="C38" i="1"/>
  <c r="D39" i="1"/>
  <c r="C94" i="2"/>
  <c r="B94" i="2"/>
  <c r="H94" i="2" l="1"/>
  <c r="I96" i="2"/>
  <c r="L96" i="2" s="1"/>
  <c r="P18" i="2" s="1"/>
  <c r="A96" i="2"/>
  <c r="I41" i="1"/>
  <c r="L41" i="1" s="1"/>
  <c r="H39" i="1"/>
  <c r="A40" i="1"/>
  <c r="B39" i="1"/>
  <c r="D40" i="1"/>
  <c r="C95" i="2"/>
  <c r="C39" i="1"/>
  <c r="B95" i="2"/>
  <c r="D95" i="2"/>
  <c r="H95" i="2" l="1"/>
  <c r="A97" i="2"/>
  <c r="I97" i="2"/>
  <c r="L97" i="2" s="1"/>
  <c r="P19" i="2" s="1"/>
  <c r="I42" i="1"/>
  <c r="L42" i="1" s="1"/>
  <c r="H40" i="1"/>
  <c r="A41" i="1"/>
  <c r="C40" i="1"/>
  <c r="B96" i="2"/>
  <c r="D41" i="1"/>
  <c r="D96" i="2"/>
  <c r="B40" i="1"/>
  <c r="C96" i="2"/>
  <c r="H96" i="2" l="1"/>
  <c r="A98" i="2"/>
  <c r="I98" i="2"/>
  <c r="L98" i="2" s="1"/>
  <c r="P20" i="2" s="1"/>
  <c r="I43" i="1"/>
  <c r="L43" i="1" s="1"/>
  <c r="H41" i="1"/>
  <c r="A42" i="1"/>
  <c r="C41" i="1"/>
  <c r="B41" i="1"/>
  <c r="C97" i="2"/>
  <c r="B97" i="2"/>
  <c r="D97" i="2"/>
  <c r="D42" i="1"/>
  <c r="H97" i="2" l="1"/>
  <c r="I99" i="2"/>
  <c r="L99" i="2" s="1"/>
  <c r="P21" i="2" s="1"/>
  <c r="A99" i="2"/>
  <c r="I44" i="1"/>
  <c r="L44" i="1" s="1"/>
  <c r="H42" i="1"/>
  <c r="A43" i="1"/>
  <c r="B42" i="1"/>
  <c r="D98" i="2"/>
  <c r="D43" i="1"/>
  <c r="C42" i="1"/>
  <c r="B98" i="2"/>
  <c r="C98" i="2"/>
  <c r="H98" i="2" l="1"/>
  <c r="A100" i="2"/>
  <c r="I100" i="2"/>
  <c r="L100" i="2" s="1"/>
  <c r="P22" i="2" s="1"/>
  <c r="I45" i="1"/>
  <c r="L45" i="1" s="1"/>
  <c r="A44" i="1"/>
  <c r="D44" i="1"/>
  <c r="C43" i="1"/>
  <c r="B43" i="1"/>
  <c r="D99" i="2"/>
  <c r="B99" i="2"/>
  <c r="C99" i="2"/>
  <c r="H99" i="2" l="1"/>
  <c r="I101" i="2"/>
  <c r="L101" i="2" s="1"/>
  <c r="P23" i="2" s="1"/>
  <c r="A101" i="2"/>
  <c r="I46" i="1"/>
  <c r="L46" i="1" s="1"/>
  <c r="H44" i="1"/>
  <c r="H43" i="1"/>
  <c r="A45" i="1"/>
  <c r="C44" i="1"/>
  <c r="B44" i="1"/>
  <c r="B100" i="2"/>
  <c r="D100" i="2"/>
  <c r="C100" i="2"/>
  <c r="D45" i="1"/>
  <c r="H100" i="2" l="1"/>
  <c r="A102" i="2"/>
  <c r="I102" i="2"/>
  <c r="L102" i="2" s="1"/>
  <c r="P24" i="2" s="1"/>
  <c r="I47" i="1"/>
  <c r="L47" i="1" s="1"/>
  <c r="H45" i="1"/>
  <c r="A46" i="1"/>
  <c r="B101" i="2"/>
  <c r="D101" i="2"/>
  <c r="C101" i="2"/>
  <c r="C45" i="1"/>
  <c r="B45" i="1"/>
  <c r="D46" i="1"/>
  <c r="H101" i="2" l="1"/>
  <c r="I103" i="2"/>
  <c r="L103" i="2" s="1"/>
  <c r="P25" i="2" s="1"/>
  <c r="A103" i="2"/>
  <c r="I48" i="1"/>
  <c r="L48" i="1" s="1"/>
  <c r="H46" i="1"/>
  <c r="A47" i="1"/>
  <c r="C46" i="1"/>
  <c r="B46" i="1"/>
  <c r="B102" i="2"/>
  <c r="C102" i="2"/>
  <c r="D47" i="1"/>
  <c r="D102" i="2"/>
  <c r="H102" i="2" l="1"/>
  <c r="A104" i="2"/>
  <c r="I104" i="2"/>
  <c r="L104" i="2" s="1"/>
  <c r="P26" i="2" s="1"/>
  <c r="I49" i="1"/>
  <c r="L49" i="1" s="1"/>
  <c r="H47" i="1"/>
  <c r="A48" i="1"/>
  <c r="D103" i="2"/>
  <c r="C47" i="1"/>
  <c r="B103" i="2"/>
  <c r="C103" i="2"/>
  <c r="B47" i="1"/>
  <c r="D48" i="1"/>
  <c r="H103" i="2" l="1"/>
  <c r="I105" i="2"/>
  <c r="A105" i="2"/>
  <c r="I50" i="1"/>
  <c r="L50" i="1" s="1"/>
  <c r="H48" i="1"/>
  <c r="A49" i="1"/>
  <c r="D104" i="2"/>
  <c r="B104" i="2"/>
  <c r="C104" i="2"/>
  <c r="B48" i="1"/>
  <c r="C48" i="1"/>
  <c r="D49" i="1"/>
  <c r="L105" i="2" l="1"/>
  <c r="P27" i="2" s="1"/>
  <c r="H104" i="2"/>
  <c r="A106" i="2"/>
  <c r="I51" i="1"/>
  <c r="L51" i="1" s="1"/>
  <c r="H49" i="1"/>
  <c r="A50" i="1"/>
  <c r="C49" i="1"/>
  <c r="D105" i="2"/>
  <c r="B105" i="2"/>
  <c r="D50" i="1"/>
  <c r="C105" i="2"/>
  <c r="B49" i="1"/>
  <c r="H105" i="2" l="1"/>
  <c r="A107" i="2"/>
  <c r="I52" i="1"/>
  <c r="L52" i="1" s="1"/>
  <c r="H50" i="1"/>
  <c r="A51" i="1"/>
  <c r="C106" i="2"/>
  <c r="B50" i="1"/>
  <c r="B106" i="2"/>
  <c r="D51" i="1"/>
  <c r="D106" i="2"/>
  <c r="C50" i="1"/>
  <c r="H106" i="2" l="1"/>
  <c r="A108" i="2"/>
  <c r="I53" i="1"/>
  <c r="L53" i="1" s="1"/>
  <c r="H51" i="1"/>
  <c r="A52" i="1"/>
  <c r="C51" i="1"/>
  <c r="B51" i="1"/>
  <c r="C107" i="2"/>
  <c r="D107" i="2"/>
  <c r="B107" i="2"/>
  <c r="D52" i="1"/>
  <c r="H107" i="2" l="1"/>
  <c r="A109" i="2"/>
  <c r="I54" i="1"/>
  <c r="L54" i="1" s="1"/>
  <c r="H52" i="1"/>
  <c r="A53" i="1"/>
  <c r="C52" i="1"/>
  <c r="C108" i="2"/>
  <c r="D53" i="1"/>
  <c r="B108" i="2"/>
  <c r="B52" i="1"/>
  <c r="D108" i="2"/>
  <c r="H108" i="2" l="1"/>
  <c r="A110" i="2"/>
  <c r="I55" i="1"/>
  <c r="L55" i="1" s="1"/>
  <c r="A54" i="1"/>
  <c r="B109" i="2"/>
  <c r="C109" i="2"/>
  <c r="D54" i="1"/>
  <c r="B53" i="1"/>
  <c r="C53" i="1"/>
  <c r="D109" i="2"/>
  <c r="H109" i="2" l="1"/>
  <c r="A111" i="2"/>
  <c r="I56" i="1"/>
  <c r="L56" i="1" s="1"/>
  <c r="H53" i="1"/>
  <c r="A55" i="1"/>
  <c r="D110" i="2"/>
  <c r="C54" i="1"/>
  <c r="B54" i="1"/>
  <c r="B110" i="2"/>
  <c r="C110" i="2"/>
  <c r="H110" i="2" l="1"/>
  <c r="A112" i="2"/>
  <c r="A56" i="1"/>
  <c r="A57" i="1" s="1"/>
  <c r="I57" i="1"/>
  <c r="L57" i="1" s="1"/>
  <c r="H54" i="1"/>
  <c r="D111" i="2"/>
  <c r="D55" i="1"/>
  <c r="B111" i="2"/>
  <c r="C111" i="2"/>
  <c r="C56" i="1"/>
  <c r="C55" i="1"/>
  <c r="D56" i="1"/>
  <c r="B55" i="1"/>
  <c r="D57" i="1"/>
  <c r="H111" i="2" l="1"/>
  <c r="A113" i="2"/>
  <c r="I58" i="1"/>
  <c r="L58" i="1" s="1"/>
  <c r="H55" i="1"/>
  <c r="H56" i="1"/>
  <c r="A58" i="1"/>
  <c r="D112" i="2"/>
  <c r="C112" i="2"/>
  <c r="B57" i="1"/>
  <c r="C57" i="1"/>
  <c r="B56" i="1"/>
  <c r="B112" i="2"/>
  <c r="D58" i="1"/>
  <c r="H112" i="2" l="1"/>
  <c r="A114" i="2"/>
  <c r="I59" i="1"/>
  <c r="L59" i="1" s="1"/>
  <c r="H57" i="1"/>
  <c r="A59" i="1"/>
  <c r="D113" i="2"/>
  <c r="D59" i="1"/>
  <c r="B113" i="2"/>
  <c r="B58" i="1"/>
  <c r="C58" i="1"/>
  <c r="C113" i="2"/>
  <c r="H113" i="2" l="1"/>
  <c r="A115" i="2"/>
  <c r="I60" i="1"/>
  <c r="L60" i="1" s="1"/>
  <c r="H58" i="1"/>
  <c r="A60" i="1"/>
  <c r="C59" i="1"/>
  <c r="D114" i="2"/>
  <c r="C114" i="2"/>
  <c r="B59" i="1"/>
  <c r="B114" i="2"/>
  <c r="D60" i="1"/>
  <c r="H114" i="2" l="1"/>
  <c r="A116" i="2"/>
  <c r="I61" i="1"/>
  <c r="L61" i="1" s="1"/>
  <c r="H59" i="1"/>
  <c r="A61" i="1"/>
  <c r="B115" i="2"/>
  <c r="C60" i="1"/>
  <c r="D61" i="1"/>
  <c r="C115" i="2"/>
  <c r="B60" i="1"/>
  <c r="D115" i="2"/>
  <c r="H115" i="2" l="1"/>
  <c r="A117" i="2"/>
  <c r="I62" i="1"/>
  <c r="L62" i="1" s="1"/>
  <c r="H60" i="1"/>
  <c r="A62" i="1"/>
  <c r="C116" i="2"/>
  <c r="B61" i="1"/>
  <c r="D116" i="2"/>
  <c r="C61" i="1"/>
  <c r="B116" i="2"/>
  <c r="D62" i="1"/>
  <c r="H116" i="2" l="1"/>
  <c r="A118" i="2"/>
  <c r="I63" i="1"/>
  <c r="L63" i="1" s="1"/>
  <c r="H61" i="1"/>
  <c r="A63" i="1"/>
  <c r="C62" i="1"/>
  <c r="B62" i="1"/>
  <c r="C117" i="2"/>
  <c r="D117" i="2"/>
  <c r="B117" i="2"/>
  <c r="D63" i="1"/>
  <c r="H117" i="2" l="1"/>
  <c r="A119" i="2"/>
  <c r="I64" i="1"/>
  <c r="L64" i="1" s="1"/>
  <c r="H62" i="1"/>
  <c r="A64" i="1"/>
  <c r="C63" i="1"/>
  <c r="D118" i="2"/>
  <c r="D64" i="1"/>
  <c r="B118" i="2"/>
  <c r="B63" i="1"/>
  <c r="C118" i="2"/>
  <c r="H118" i="2" l="1"/>
  <c r="A120" i="2"/>
  <c r="I65" i="1"/>
  <c r="L65" i="1" s="1"/>
  <c r="H63" i="1"/>
  <c r="A65" i="1"/>
  <c r="D119" i="2"/>
  <c r="C119" i="2"/>
  <c r="B64" i="1"/>
  <c r="B119" i="2"/>
  <c r="C64" i="1"/>
  <c r="D65" i="1"/>
  <c r="H119" i="2" l="1"/>
  <c r="A121" i="2"/>
  <c r="I66" i="1"/>
  <c r="L66" i="1" s="1"/>
  <c r="H64" i="1"/>
  <c r="A66" i="1"/>
  <c r="B120" i="2"/>
  <c r="C65" i="1"/>
  <c r="B65" i="1"/>
  <c r="D120" i="2"/>
  <c r="C120" i="2"/>
  <c r="D66" i="1"/>
  <c r="H120" i="2" l="1"/>
  <c r="A122" i="2"/>
  <c r="I67" i="1"/>
  <c r="L67" i="1" s="1"/>
  <c r="H65" i="1"/>
  <c r="A67" i="1"/>
  <c r="C66" i="1"/>
  <c r="D121" i="2"/>
  <c r="C121" i="2"/>
  <c r="B66" i="1"/>
  <c r="B121" i="2"/>
  <c r="D67" i="1"/>
  <c r="H121" i="2" l="1"/>
  <c r="A123" i="2"/>
  <c r="I68" i="1"/>
  <c r="L68" i="1" s="1"/>
  <c r="H66" i="1"/>
  <c r="A68" i="1"/>
  <c r="B67" i="1"/>
  <c r="D122" i="2"/>
  <c r="B122" i="2"/>
  <c r="C67" i="1"/>
  <c r="C122" i="2"/>
  <c r="D68" i="1"/>
  <c r="H122" i="2" l="1"/>
  <c r="A124" i="2"/>
  <c r="I69" i="1"/>
  <c r="L69" i="1" s="1"/>
  <c r="H67" i="1"/>
  <c r="A69" i="1"/>
  <c r="C68" i="1"/>
  <c r="B123" i="2"/>
  <c r="B68" i="1"/>
  <c r="C123" i="2"/>
  <c r="D69" i="1"/>
  <c r="D123" i="2"/>
  <c r="H123" i="2" l="1"/>
  <c r="A125" i="2"/>
  <c r="I70" i="1"/>
  <c r="L70" i="1" s="1"/>
  <c r="H68" i="1"/>
  <c r="A70" i="1"/>
  <c r="B124" i="2"/>
  <c r="D124" i="2"/>
  <c r="B69" i="1"/>
  <c r="C69" i="1"/>
  <c r="C124" i="2"/>
  <c r="D70" i="1"/>
  <c r="H124" i="2" l="1"/>
  <c r="A126" i="2"/>
  <c r="I71" i="1"/>
  <c r="L71" i="1" s="1"/>
  <c r="H69" i="1"/>
  <c r="A71" i="1"/>
  <c r="C125" i="2"/>
  <c r="B125" i="2"/>
  <c r="B70" i="1"/>
  <c r="D71" i="1"/>
  <c r="C70" i="1"/>
  <c r="D125" i="2"/>
  <c r="H125" i="2" l="1"/>
  <c r="A127" i="2"/>
  <c r="I72" i="1"/>
  <c r="L72" i="1" s="1"/>
  <c r="H70" i="1"/>
  <c r="A72" i="1"/>
  <c r="B71" i="1"/>
  <c r="C126" i="2"/>
  <c r="C71" i="1"/>
  <c r="D72" i="1"/>
  <c r="B126" i="2"/>
  <c r="D126" i="2"/>
  <c r="H126" i="2" l="1"/>
  <c r="A128" i="2"/>
  <c r="I73" i="1"/>
  <c r="L73" i="1" s="1"/>
  <c r="H71" i="1"/>
  <c r="A73" i="1"/>
  <c r="D127" i="2"/>
  <c r="B127" i="2"/>
  <c r="C72" i="1"/>
  <c r="D73" i="1"/>
  <c r="B72" i="1"/>
  <c r="C127" i="2"/>
  <c r="H127" i="2" l="1"/>
  <c r="A129" i="2"/>
  <c r="I74" i="1"/>
  <c r="L74" i="1" s="1"/>
  <c r="H72" i="1"/>
  <c r="A74" i="1"/>
  <c r="D128" i="2"/>
  <c r="B73" i="1"/>
  <c r="D74" i="1"/>
  <c r="C73" i="1"/>
  <c r="B128" i="2"/>
  <c r="C128" i="2"/>
  <c r="H128" i="2" l="1"/>
  <c r="A130" i="2"/>
  <c r="I75" i="1"/>
  <c r="L75" i="1" s="1"/>
  <c r="H73" i="1"/>
  <c r="A75" i="1"/>
  <c r="C129" i="2"/>
  <c r="D129" i="2"/>
  <c r="D75" i="1"/>
  <c r="B129" i="2"/>
  <c r="B74" i="1"/>
  <c r="C74" i="1"/>
  <c r="H129" i="2" l="1"/>
  <c r="A131" i="2"/>
  <c r="I76" i="1"/>
  <c r="L76" i="1" s="1"/>
  <c r="H74" i="1"/>
  <c r="A76" i="1"/>
  <c r="B130" i="2"/>
  <c r="B75" i="1"/>
  <c r="D130" i="2"/>
  <c r="C75" i="1"/>
  <c r="C130" i="2"/>
  <c r="D76" i="1"/>
  <c r="H130" i="2" l="1"/>
  <c r="A132" i="2"/>
  <c r="I77" i="1"/>
  <c r="L77" i="1" s="1"/>
  <c r="H75" i="1"/>
  <c r="A77" i="1"/>
  <c r="C76" i="1"/>
  <c r="B76" i="1"/>
  <c r="D77" i="1"/>
  <c r="C131" i="2"/>
  <c r="D131" i="2"/>
  <c r="B131" i="2"/>
  <c r="H131" i="2" l="1"/>
  <c r="A133" i="2"/>
  <c r="I78" i="1"/>
  <c r="L78" i="1" s="1"/>
  <c r="H76" i="1"/>
  <c r="A78" i="1"/>
  <c r="D132" i="2"/>
  <c r="C77" i="1"/>
  <c r="B77" i="1"/>
  <c r="B132" i="2"/>
  <c r="D78" i="1"/>
  <c r="C132" i="2"/>
  <c r="H132" i="2" l="1"/>
  <c r="A134" i="2"/>
  <c r="I79" i="1"/>
  <c r="L79" i="1" s="1"/>
  <c r="H77" i="1"/>
  <c r="A79" i="1"/>
  <c r="C133" i="2"/>
  <c r="B133" i="2"/>
  <c r="D133" i="2"/>
  <c r="B78" i="1"/>
  <c r="C78" i="1"/>
  <c r="D79" i="1"/>
  <c r="H133" i="2" l="1"/>
  <c r="A135" i="2"/>
  <c r="I80" i="1"/>
  <c r="L80" i="1" s="1"/>
  <c r="H78" i="1"/>
  <c r="A80" i="1"/>
  <c r="C134" i="2"/>
  <c r="B79" i="1"/>
  <c r="D80" i="1"/>
  <c r="C79" i="1"/>
  <c r="B134" i="2"/>
  <c r="D134" i="2"/>
  <c r="H134" i="2" l="1"/>
  <c r="A136" i="2"/>
  <c r="I81" i="1"/>
  <c r="L81" i="1" s="1"/>
  <c r="H79" i="1"/>
  <c r="A81" i="1"/>
  <c r="B80" i="1"/>
  <c r="C80" i="1"/>
  <c r="C135" i="2"/>
  <c r="D81" i="1"/>
  <c r="B135" i="2"/>
  <c r="D135" i="2"/>
  <c r="H135" i="2" l="1"/>
  <c r="A137" i="2"/>
  <c r="I82" i="1"/>
  <c r="L82" i="1" s="1"/>
  <c r="H80" i="1"/>
  <c r="A82" i="1"/>
  <c r="C81" i="1"/>
  <c r="B136" i="2"/>
  <c r="D136" i="2"/>
  <c r="D82" i="1"/>
  <c r="B81" i="1"/>
  <c r="C136" i="2"/>
  <c r="H136" i="2" l="1"/>
  <c r="A138" i="2"/>
  <c r="I83" i="1"/>
  <c r="L83" i="1" s="1"/>
  <c r="H81" i="1"/>
  <c r="A83" i="1"/>
  <c r="D137" i="2"/>
  <c r="B137" i="2"/>
  <c r="C137" i="2"/>
  <c r="D83" i="1"/>
  <c r="B82" i="1"/>
  <c r="C82" i="1"/>
  <c r="H137" i="2" l="1"/>
  <c r="A139" i="2"/>
  <c r="I84" i="1"/>
  <c r="L84" i="1" s="1"/>
  <c r="H82" i="1"/>
  <c r="A84" i="1"/>
  <c r="D84" i="1"/>
  <c r="B83" i="1"/>
  <c r="C138" i="2"/>
  <c r="D138" i="2"/>
  <c r="C83" i="1"/>
  <c r="B138" i="2"/>
  <c r="H138" i="2" l="1"/>
  <c r="A140" i="2"/>
  <c r="I85" i="1"/>
  <c r="L85" i="1" s="1"/>
  <c r="H83" i="1"/>
  <c r="A85" i="1"/>
  <c r="D139" i="2"/>
  <c r="C139" i="2"/>
  <c r="B139" i="2"/>
  <c r="B84" i="1"/>
  <c r="C84" i="1"/>
  <c r="D85" i="1"/>
  <c r="H139" i="2" l="1"/>
  <c r="A141" i="2"/>
  <c r="I86" i="1"/>
  <c r="L86" i="1" s="1"/>
  <c r="H84" i="1"/>
  <c r="A86" i="1"/>
  <c r="C140" i="2"/>
  <c r="D140" i="2"/>
  <c r="B140" i="2"/>
  <c r="C85" i="1"/>
  <c r="B85" i="1"/>
  <c r="D86" i="1"/>
  <c r="H140" i="2" l="1"/>
  <c r="A142" i="2"/>
  <c r="I87" i="1"/>
  <c r="L87" i="1" s="1"/>
  <c r="H85" i="1"/>
  <c r="A87" i="1"/>
  <c r="B141" i="2"/>
  <c r="C86" i="1"/>
  <c r="D87" i="1"/>
  <c r="B86" i="1"/>
  <c r="D141" i="2"/>
  <c r="C141" i="2"/>
  <c r="H141" i="2" l="1"/>
  <c r="A143" i="2"/>
  <c r="I88" i="1"/>
  <c r="L88" i="1" s="1"/>
  <c r="H86" i="1"/>
  <c r="A88" i="1"/>
  <c r="B87" i="1"/>
  <c r="B142" i="2"/>
  <c r="C87" i="1"/>
  <c r="D142" i="2"/>
  <c r="C142" i="2"/>
  <c r="D88" i="1"/>
  <c r="H142" i="2" l="1"/>
  <c r="A144" i="2"/>
  <c r="I89" i="1"/>
  <c r="L89" i="1" s="1"/>
  <c r="H87" i="1"/>
  <c r="A89" i="1"/>
  <c r="C88" i="1"/>
  <c r="D143" i="2"/>
  <c r="C143" i="2"/>
  <c r="B88" i="1"/>
  <c r="B143" i="2"/>
  <c r="D89" i="1"/>
  <c r="H143" i="2" l="1"/>
  <c r="A145" i="2"/>
  <c r="I90" i="1"/>
  <c r="L90" i="1" s="1"/>
  <c r="H88" i="1"/>
  <c r="A90" i="1"/>
  <c r="D144" i="2"/>
  <c r="B144" i="2"/>
  <c r="C89" i="1"/>
  <c r="B89" i="1"/>
  <c r="C144" i="2"/>
  <c r="D90" i="1"/>
  <c r="H144" i="2" l="1"/>
  <c r="A146" i="2"/>
  <c r="I91" i="1"/>
  <c r="L91" i="1" s="1"/>
  <c r="H89" i="1"/>
  <c r="A91" i="1"/>
  <c r="D145" i="2"/>
  <c r="C145" i="2"/>
  <c r="B90" i="1"/>
  <c r="B145" i="2"/>
  <c r="C90" i="1"/>
  <c r="D91" i="1"/>
  <c r="H145" i="2" l="1"/>
  <c r="A147" i="2"/>
  <c r="I92" i="1"/>
  <c r="L92" i="1" s="1"/>
  <c r="H90" i="1"/>
  <c r="A92" i="1"/>
  <c r="D146" i="2"/>
  <c r="B146" i="2"/>
  <c r="C146" i="2"/>
  <c r="C91" i="1"/>
  <c r="B91" i="1"/>
  <c r="D92" i="1"/>
  <c r="H146" i="2" l="1"/>
  <c r="A148" i="2"/>
  <c r="I93" i="1"/>
  <c r="L93" i="1" s="1"/>
  <c r="H91" i="1"/>
  <c r="A93" i="1"/>
  <c r="B92" i="1"/>
  <c r="C92" i="1"/>
  <c r="D147" i="2"/>
  <c r="C147" i="2"/>
  <c r="B147" i="2"/>
  <c r="D93" i="1"/>
  <c r="H147" i="2" l="1"/>
  <c r="A149" i="2"/>
  <c r="I94" i="1"/>
  <c r="L94" i="1" s="1"/>
  <c r="H92" i="1"/>
  <c r="A94" i="1"/>
  <c r="C93" i="1"/>
  <c r="D148" i="2"/>
  <c r="B93" i="1"/>
  <c r="B148" i="2"/>
  <c r="C148" i="2"/>
  <c r="D94" i="1"/>
  <c r="H148" i="2" l="1"/>
  <c r="A150" i="2"/>
  <c r="I95" i="1"/>
  <c r="L95" i="1" s="1"/>
  <c r="H93" i="1"/>
  <c r="A95" i="1"/>
  <c r="B149" i="2"/>
  <c r="D149" i="2"/>
  <c r="B94" i="1"/>
  <c r="C94" i="1"/>
  <c r="C149" i="2"/>
  <c r="D95" i="1"/>
  <c r="H149" i="2" l="1"/>
  <c r="A151" i="2"/>
  <c r="I96" i="1"/>
  <c r="L96" i="1" s="1"/>
  <c r="P18" i="1" s="1"/>
  <c r="H94" i="1"/>
  <c r="A96" i="1"/>
  <c r="B150" i="2"/>
  <c r="C95" i="1"/>
  <c r="C150" i="2"/>
  <c r="D150" i="2"/>
  <c r="B95" i="1"/>
  <c r="D96" i="1"/>
  <c r="H150" i="2" l="1"/>
  <c r="A152" i="2"/>
  <c r="I97" i="1"/>
  <c r="L97" i="1" s="1"/>
  <c r="P19" i="1" s="1"/>
  <c r="H95" i="1"/>
  <c r="A97" i="1"/>
  <c r="C151" i="2"/>
  <c r="B96" i="1"/>
  <c r="C96" i="1"/>
  <c r="B151" i="2"/>
  <c r="D151" i="2"/>
  <c r="D97" i="1"/>
  <c r="H151" i="2" l="1"/>
  <c r="A153" i="2"/>
  <c r="I98" i="1"/>
  <c r="L98" i="1" s="1"/>
  <c r="P20" i="1" s="1"/>
  <c r="H96" i="1"/>
  <c r="A98" i="1"/>
  <c r="C97" i="1"/>
  <c r="D152" i="2"/>
  <c r="B97" i="1"/>
  <c r="C152" i="2"/>
  <c r="B152" i="2"/>
  <c r="D98" i="1"/>
  <c r="H152" i="2" l="1"/>
  <c r="A154" i="2"/>
  <c r="I99" i="1"/>
  <c r="L99" i="1" s="1"/>
  <c r="P21" i="1" s="1"/>
  <c r="H97" i="1"/>
  <c r="A99" i="1"/>
  <c r="B153" i="2"/>
  <c r="D153" i="2"/>
  <c r="C98" i="1"/>
  <c r="B98" i="1"/>
  <c r="C153" i="2"/>
  <c r="D99" i="1"/>
  <c r="H153" i="2" l="1"/>
  <c r="A155" i="2"/>
  <c r="I100" i="1"/>
  <c r="L100" i="1" s="1"/>
  <c r="P22" i="1" s="1"/>
  <c r="H98" i="1"/>
  <c r="A100" i="1"/>
  <c r="D154" i="2"/>
  <c r="C99" i="1"/>
  <c r="B154" i="2"/>
  <c r="B99" i="1"/>
  <c r="C154" i="2"/>
  <c r="D100" i="1"/>
  <c r="H154" i="2" l="1"/>
  <c r="A156" i="2"/>
  <c r="I101" i="1"/>
  <c r="L101" i="1" s="1"/>
  <c r="P23" i="1" s="1"/>
  <c r="H99" i="1"/>
  <c r="A101" i="1"/>
  <c r="C100" i="1"/>
  <c r="D155" i="2"/>
  <c r="B155" i="2"/>
  <c r="C155" i="2"/>
  <c r="B100" i="1"/>
  <c r="D101" i="1"/>
  <c r="H155" i="2" l="1"/>
  <c r="A157" i="2"/>
  <c r="I102" i="1"/>
  <c r="L102" i="1" s="1"/>
  <c r="P24" i="1" s="1"/>
  <c r="H100" i="1"/>
  <c r="A102" i="1"/>
  <c r="B101" i="1"/>
  <c r="B156" i="2"/>
  <c r="C156" i="2"/>
  <c r="C101" i="1"/>
  <c r="D156" i="2"/>
  <c r="D102" i="1"/>
  <c r="H156" i="2" l="1"/>
  <c r="A158" i="2"/>
  <c r="I103" i="1"/>
  <c r="L103" i="1" s="1"/>
  <c r="P25" i="1" s="1"/>
  <c r="H101" i="1"/>
  <c r="A103" i="1"/>
  <c r="D157" i="2"/>
  <c r="C157" i="2"/>
  <c r="D103" i="1"/>
  <c r="B157" i="2"/>
  <c r="C102" i="1"/>
  <c r="B102" i="1"/>
  <c r="H157" i="2" l="1"/>
  <c r="A159" i="2"/>
  <c r="I104" i="1"/>
  <c r="L104" i="1" s="1"/>
  <c r="P26" i="1" s="1"/>
  <c r="H102" i="1"/>
  <c r="A104" i="1"/>
  <c r="B103" i="1"/>
  <c r="C103" i="1"/>
  <c r="B158" i="2"/>
  <c r="D104" i="1"/>
  <c r="C158" i="2"/>
  <c r="D158" i="2"/>
  <c r="H158" i="2" l="1"/>
  <c r="A160" i="2"/>
  <c r="I105" i="1"/>
  <c r="H103" i="1"/>
  <c r="A105" i="1"/>
  <c r="D159" i="2"/>
  <c r="C104" i="1"/>
  <c r="B159" i="2"/>
  <c r="C159" i="2"/>
  <c r="B104" i="1"/>
  <c r="D105" i="1"/>
  <c r="L105" i="1" l="1"/>
  <c r="P27" i="1" s="1"/>
  <c r="H159" i="2"/>
  <c r="A161" i="2"/>
  <c r="H104" i="1"/>
  <c r="A106" i="1"/>
  <c r="C160" i="2"/>
  <c r="D106" i="1"/>
  <c r="D160" i="2"/>
  <c r="B160" i="2"/>
  <c r="C105" i="1"/>
  <c r="B105" i="1"/>
  <c r="H160" i="2" l="1"/>
  <c r="A162" i="2"/>
  <c r="H105" i="1"/>
  <c r="A107" i="1"/>
  <c r="D161" i="2"/>
  <c r="B106" i="1"/>
  <c r="B161" i="2"/>
  <c r="C161" i="2"/>
  <c r="D107" i="1"/>
  <c r="C106" i="1"/>
  <c r="H161" i="2" l="1"/>
  <c r="A163" i="2"/>
  <c r="H106" i="1"/>
  <c r="A108" i="1"/>
  <c r="C107" i="1"/>
  <c r="C162" i="2"/>
  <c r="B162" i="2"/>
  <c r="D108" i="1"/>
  <c r="D162" i="2"/>
  <c r="B107" i="1"/>
  <c r="H162" i="2" l="1"/>
  <c r="A164" i="2"/>
  <c r="H107" i="1"/>
  <c r="A109" i="1"/>
  <c r="B163" i="2"/>
  <c r="C108" i="1"/>
  <c r="D163" i="2"/>
  <c r="D109" i="1"/>
  <c r="B108" i="1"/>
  <c r="C163" i="2"/>
  <c r="H163" i="2" l="1"/>
  <c r="A165" i="2"/>
  <c r="H108" i="1"/>
  <c r="A110" i="1"/>
  <c r="B109" i="1"/>
  <c r="D110" i="1"/>
  <c r="B164" i="2"/>
  <c r="D164" i="2"/>
  <c r="C109" i="1"/>
  <c r="C164" i="2"/>
  <c r="H164" i="2" l="1"/>
  <c r="A166" i="2"/>
  <c r="H109" i="1"/>
  <c r="A111" i="1"/>
  <c r="C165" i="2"/>
  <c r="D165" i="2"/>
  <c r="B110" i="1"/>
  <c r="B165" i="2"/>
  <c r="C110" i="1"/>
  <c r="D111" i="1"/>
  <c r="H165" i="2" l="1"/>
  <c r="A167" i="2"/>
  <c r="H110" i="1"/>
  <c r="A112" i="1"/>
  <c r="D166" i="2"/>
  <c r="C111" i="1"/>
  <c r="D112" i="1"/>
  <c r="B166" i="2"/>
  <c r="B111" i="1"/>
  <c r="C166" i="2"/>
  <c r="H166" i="2" l="1"/>
  <c r="A168" i="2"/>
  <c r="H111" i="1"/>
  <c r="A113" i="1"/>
  <c r="D167" i="2"/>
  <c r="B167" i="2"/>
  <c r="B112" i="1"/>
  <c r="C112" i="1"/>
  <c r="C167" i="2"/>
  <c r="D113" i="1"/>
  <c r="H167" i="2" l="1"/>
  <c r="A169" i="2"/>
  <c r="H112" i="1"/>
  <c r="A114" i="1"/>
  <c r="D168" i="2"/>
  <c r="B113" i="1"/>
  <c r="C168" i="2"/>
  <c r="D114" i="1"/>
  <c r="B168" i="2"/>
  <c r="C113" i="1"/>
  <c r="H168" i="2" l="1"/>
  <c r="A170" i="2"/>
  <c r="H113" i="1"/>
  <c r="A115" i="1"/>
  <c r="B114" i="1"/>
  <c r="C114" i="1"/>
  <c r="D169" i="2"/>
  <c r="C169" i="2"/>
  <c r="B169" i="2"/>
  <c r="D115" i="1"/>
  <c r="H169" i="2" l="1"/>
  <c r="A171" i="2"/>
  <c r="H114" i="1"/>
  <c r="A116" i="1"/>
  <c r="D170" i="2"/>
  <c r="B115" i="1"/>
  <c r="B170" i="2"/>
  <c r="C115" i="1"/>
  <c r="C170" i="2"/>
  <c r="D116" i="1"/>
  <c r="H170" i="2" l="1"/>
  <c r="A172" i="2"/>
  <c r="H115" i="1"/>
  <c r="A117" i="1"/>
  <c r="C171" i="2"/>
  <c r="C116" i="1"/>
  <c r="D117" i="1"/>
  <c r="B116" i="1"/>
  <c r="D171" i="2"/>
  <c r="B171" i="2"/>
  <c r="H171" i="2" l="1"/>
  <c r="A173" i="2"/>
  <c r="H116" i="1"/>
  <c r="A118" i="1"/>
  <c r="B172" i="2"/>
  <c r="B117" i="1"/>
  <c r="C172" i="2"/>
  <c r="C117" i="1"/>
  <c r="D172" i="2"/>
  <c r="D118" i="1"/>
  <c r="H172" i="2" l="1"/>
  <c r="A174" i="2"/>
  <c r="H117" i="1"/>
  <c r="A119" i="1"/>
  <c r="D173" i="2"/>
  <c r="C118" i="1"/>
  <c r="C173" i="2"/>
  <c r="B173" i="2"/>
  <c r="B118" i="1"/>
  <c r="D119" i="1"/>
  <c r="H173" i="2" l="1"/>
  <c r="A175" i="2"/>
  <c r="H118" i="1"/>
  <c r="A120" i="1"/>
  <c r="B174" i="2"/>
  <c r="D174" i="2"/>
  <c r="D120" i="1"/>
  <c r="B119" i="1"/>
  <c r="C174" i="2"/>
  <c r="C119" i="1"/>
  <c r="H174" i="2" l="1"/>
  <c r="A176" i="2"/>
  <c r="H119" i="1"/>
  <c r="A121" i="1"/>
  <c r="B175" i="2"/>
  <c r="D175" i="2"/>
  <c r="B120" i="1"/>
  <c r="D121" i="1"/>
  <c r="C120" i="1"/>
  <c r="C175" i="2"/>
  <c r="H175" i="2" l="1"/>
  <c r="A177" i="2"/>
  <c r="H120" i="1"/>
  <c r="A122" i="1"/>
  <c r="D176" i="2"/>
  <c r="C121" i="1"/>
  <c r="B121" i="1"/>
  <c r="C176" i="2"/>
  <c r="D122" i="1"/>
  <c r="B176" i="2"/>
  <c r="H176" i="2" l="1"/>
  <c r="A178" i="2"/>
  <c r="H121" i="1"/>
  <c r="A123" i="1"/>
  <c r="C177" i="2"/>
  <c r="C122" i="1"/>
  <c r="B177" i="2"/>
  <c r="D177" i="2"/>
  <c r="B122" i="1"/>
  <c r="D123" i="1"/>
  <c r="H177" i="2" l="1"/>
  <c r="A179" i="2"/>
  <c r="H122" i="1"/>
  <c r="A124" i="1"/>
  <c r="D178" i="2"/>
  <c r="C178" i="2"/>
  <c r="C123" i="1"/>
  <c r="B178" i="2"/>
  <c r="B123" i="1"/>
  <c r="D124" i="1"/>
  <c r="H178" i="2" l="1"/>
  <c r="A180" i="2"/>
  <c r="H123" i="1"/>
  <c r="A125" i="1"/>
  <c r="B179" i="2"/>
  <c r="C124" i="1"/>
  <c r="D179" i="2"/>
  <c r="D125" i="1"/>
  <c r="C179" i="2"/>
  <c r="B124" i="1"/>
  <c r="H179" i="2" l="1"/>
  <c r="A181" i="2"/>
  <c r="H124" i="1"/>
  <c r="A126" i="1"/>
  <c r="B125" i="1"/>
  <c r="B180" i="2"/>
  <c r="D126" i="1"/>
  <c r="C180" i="2"/>
  <c r="D180" i="2"/>
  <c r="C125" i="1"/>
  <c r="H180" i="2" l="1"/>
  <c r="A182" i="2"/>
  <c r="H125" i="1"/>
  <c r="A127" i="1"/>
  <c r="B126" i="1"/>
  <c r="C126" i="1"/>
  <c r="B181" i="2"/>
  <c r="D127" i="1"/>
  <c r="D181" i="2"/>
  <c r="C181" i="2"/>
  <c r="H181" i="2" l="1"/>
  <c r="A183" i="2"/>
  <c r="H126" i="1"/>
  <c r="A128" i="1"/>
  <c r="D182" i="2"/>
  <c r="C182" i="2"/>
  <c r="B182" i="2"/>
  <c r="B127" i="1"/>
  <c r="C127" i="1"/>
  <c r="D128" i="1"/>
  <c r="H182" i="2" l="1"/>
  <c r="A184" i="2"/>
  <c r="H127" i="1"/>
  <c r="A129" i="1"/>
  <c r="C128" i="1"/>
  <c r="B183" i="2"/>
  <c r="B128" i="1"/>
  <c r="C183" i="2"/>
  <c r="D183" i="2"/>
  <c r="D129" i="1"/>
  <c r="H183" i="2" l="1"/>
  <c r="A185" i="2"/>
  <c r="H128" i="1"/>
  <c r="A130" i="1"/>
  <c r="D184" i="2"/>
  <c r="C129" i="1"/>
  <c r="C184" i="2"/>
  <c r="D130" i="1"/>
  <c r="B129" i="1"/>
  <c r="B184" i="2"/>
  <c r="H184" i="2" l="1"/>
  <c r="A186" i="2"/>
  <c r="H129" i="1"/>
  <c r="A131" i="1"/>
  <c r="B130" i="1"/>
  <c r="C130" i="1"/>
  <c r="D131" i="1"/>
  <c r="B185" i="2"/>
  <c r="C185" i="2"/>
  <c r="D185" i="2"/>
  <c r="H185" i="2" l="1"/>
  <c r="A187" i="2"/>
  <c r="H130" i="1"/>
  <c r="A132" i="1"/>
  <c r="C131" i="1"/>
  <c r="B186" i="2"/>
  <c r="B131" i="1"/>
  <c r="C186" i="2"/>
  <c r="D186" i="2"/>
  <c r="D132" i="1"/>
  <c r="H186" i="2" l="1"/>
  <c r="A188" i="2"/>
  <c r="H131" i="1"/>
  <c r="A133" i="1"/>
  <c r="C132" i="1"/>
  <c r="C187" i="2"/>
  <c r="D187" i="2"/>
  <c r="B187" i="2"/>
  <c r="B132" i="1"/>
  <c r="D133" i="1"/>
  <c r="H187" i="2" l="1"/>
  <c r="A189" i="2"/>
  <c r="H132" i="1"/>
  <c r="A134" i="1"/>
  <c r="C133" i="1"/>
  <c r="D134" i="1"/>
  <c r="B133" i="1"/>
  <c r="B188" i="2"/>
  <c r="D188" i="2"/>
  <c r="C188" i="2"/>
  <c r="H188" i="2" l="1"/>
  <c r="A190" i="2"/>
  <c r="H133" i="1"/>
  <c r="A135" i="1"/>
  <c r="D189" i="2"/>
  <c r="B189" i="2"/>
  <c r="B134" i="1"/>
  <c r="C134" i="1"/>
  <c r="C189" i="2"/>
  <c r="D135" i="1"/>
  <c r="H189" i="2" l="1"/>
  <c r="A191" i="2"/>
  <c r="H134" i="1"/>
  <c r="A136" i="1"/>
  <c r="D190" i="2"/>
  <c r="C135" i="1"/>
  <c r="C190" i="2"/>
  <c r="B190" i="2"/>
  <c r="B135" i="1"/>
  <c r="D136" i="1"/>
  <c r="H190" i="2" l="1"/>
  <c r="A192" i="2"/>
  <c r="H135" i="1"/>
  <c r="A137" i="1"/>
  <c r="B136" i="1"/>
  <c r="C136" i="1"/>
  <c r="C191" i="2"/>
  <c r="D137" i="1"/>
  <c r="B191" i="2"/>
  <c r="D191" i="2"/>
  <c r="H191" i="2" l="1"/>
  <c r="A193" i="2"/>
  <c r="H136" i="1"/>
  <c r="A138" i="1"/>
  <c r="B137" i="1"/>
  <c r="B192" i="2"/>
  <c r="C192" i="2"/>
  <c r="D138" i="1"/>
  <c r="D192" i="2"/>
  <c r="C137" i="1"/>
  <c r="H192" i="2" l="1"/>
  <c r="A194" i="2"/>
  <c r="H137" i="1"/>
  <c r="A139" i="1"/>
  <c r="C138" i="1"/>
  <c r="B138" i="1"/>
  <c r="B193" i="2"/>
  <c r="D193" i="2"/>
  <c r="C193" i="2"/>
  <c r="D139" i="1"/>
  <c r="H193" i="2" l="1"/>
  <c r="A195" i="2"/>
  <c r="H138" i="1"/>
  <c r="A140" i="1"/>
  <c r="C139" i="1"/>
  <c r="B139" i="1"/>
  <c r="C194" i="2"/>
  <c r="D194" i="2"/>
  <c r="D140" i="1"/>
  <c r="B194" i="2"/>
  <c r="H194" i="2" l="1"/>
  <c r="A196" i="2"/>
  <c r="H139" i="1"/>
  <c r="A141" i="1"/>
  <c r="C140" i="1"/>
  <c r="B195" i="2"/>
  <c r="C195" i="2"/>
  <c r="D195" i="2"/>
  <c r="B140" i="1"/>
  <c r="D141" i="1"/>
  <c r="H195" i="2" l="1"/>
  <c r="A197" i="2"/>
  <c r="H140" i="1"/>
  <c r="A142" i="1"/>
  <c r="D196" i="2"/>
  <c r="B141" i="1"/>
  <c r="C196" i="2"/>
  <c r="B196" i="2"/>
  <c r="C141" i="1"/>
  <c r="D142" i="1"/>
  <c r="H196" i="2" l="1"/>
  <c r="A198" i="2"/>
  <c r="H141" i="1"/>
  <c r="A143" i="1"/>
  <c r="B142" i="1"/>
  <c r="D143" i="1"/>
  <c r="B197" i="2"/>
  <c r="C142" i="1"/>
  <c r="D197" i="2"/>
  <c r="C197" i="2"/>
  <c r="H197" i="2" l="1"/>
  <c r="A199" i="2"/>
  <c r="H142" i="1"/>
  <c r="A144" i="1"/>
  <c r="B143" i="1"/>
  <c r="B198" i="2"/>
  <c r="D198" i="2"/>
  <c r="C198" i="2"/>
  <c r="C143" i="1"/>
  <c r="D144" i="1"/>
  <c r="H198" i="2" l="1"/>
  <c r="A200" i="2"/>
  <c r="H143" i="1"/>
  <c r="A145" i="1"/>
  <c r="B199" i="2"/>
  <c r="C199" i="2"/>
  <c r="C144" i="1"/>
  <c r="D199" i="2"/>
  <c r="B144" i="1"/>
  <c r="D145" i="1"/>
  <c r="H199" i="2" l="1"/>
  <c r="A201" i="2"/>
  <c r="H144" i="1"/>
  <c r="A146" i="1"/>
  <c r="B145" i="1"/>
  <c r="D200" i="2"/>
  <c r="C200" i="2"/>
  <c r="C145" i="1"/>
  <c r="D146" i="1"/>
  <c r="B200" i="2"/>
  <c r="H200" i="2" l="1"/>
  <c r="A202" i="2"/>
  <c r="H145" i="1"/>
  <c r="A147" i="1"/>
  <c r="B146" i="1"/>
  <c r="D201" i="2"/>
  <c r="D147" i="1"/>
  <c r="C146" i="1"/>
  <c r="C201" i="2"/>
  <c r="B201" i="2"/>
  <c r="H201" i="2" l="1"/>
  <c r="A203" i="2"/>
  <c r="H146" i="1"/>
  <c r="A148" i="1"/>
  <c r="B202" i="2"/>
  <c r="B147" i="1"/>
  <c r="C147" i="1"/>
  <c r="D148" i="1"/>
  <c r="C202" i="2"/>
  <c r="D202" i="2"/>
  <c r="H202" i="2" l="1"/>
  <c r="A204" i="2"/>
  <c r="H147" i="1"/>
  <c r="A149" i="1"/>
  <c r="C148" i="1"/>
  <c r="B203" i="2"/>
  <c r="B148" i="1"/>
  <c r="D203" i="2"/>
  <c r="C203" i="2"/>
  <c r="D149" i="1"/>
  <c r="H203" i="2" l="1"/>
  <c r="A205" i="2"/>
  <c r="H148" i="1"/>
  <c r="A150" i="1"/>
  <c r="B204" i="2"/>
  <c r="C204" i="2"/>
  <c r="C149" i="1"/>
  <c r="B149" i="1"/>
  <c r="D204" i="2"/>
  <c r="D150" i="1"/>
  <c r="H204" i="2" l="1"/>
  <c r="A206" i="2"/>
  <c r="H149" i="1"/>
  <c r="A151" i="1"/>
  <c r="D205" i="2"/>
  <c r="C205" i="2"/>
  <c r="B205" i="2"/>
  <c r="C150" i="1"/>
  <c r="B150" i="1"/>
  <c r="D151" i="1"/>
  <c r="H205" i="2" l="1"/>
  <c r="A207" i="2"/>
  <c r="H150" i="1"/>
  <c r="A152" i="1"/>
  <c r="B151" i="1"/>
  <c r="C151" i="1"/>
  <c r="D206" i="2"/>
  <c r="C206" i="2"/>
  <c r="D152" i="1"/>
  <c r="B206" i="2"/>
  <c r="H206" i="2" l="1"/>
  <c r="A208" i="2"/>
  <c r="H151" i="1"/>
  <c r="A153" i="1"/>
  <c r="D207" i="2"/>
  <c r="B152" i="1"/>
  <c r="B207" i="2"/>
  <c r="C152" i="1"/>
  <c r="C207" i="2"/>
  <c r="D153" i="1"/>
  <c r="H207" i="2" l="1"/>
  <c r="A209" i="2"/>
  <c r="H152" i="1"/>
  <c r="A154" i="1"/>
  <c r="B153" i="1"/>
  <c r="D208" i="2"/>
  <c r="C153" i="1"/>
  <c r="C208" i="2"/>
  <c r="B208" i="2"/>
  <c r="D154" i="1"/>
  <c r="H208" i="2" l="1"/>
  <c r="A210" i="2"/>
  <c r="H153" i="1"/>
  <c r="A155" i="1"/>
  <c r="C209" i="2"/>
  <c r="B154" i="1"/>
  <c r="B209" i="2"/>
  <c r="C154" i="1"/>
  <c r="D209" i="2"/>
  <c r="D155" i="1"/>
  <c r="H209" i="2" l="1"/>
  <c r="A211" i="2"/>
  <c r="H154" i="1"/>
  <c r="A156" i="1"/>
  <c r="B155" i="1"/>
  <c r="D210" i="2"/>
  <c r="C155" i="1"/>
  <c r="C210" i="2"/>
  <c r="B210" i="2"/>
  <c r="D156" i="1"/>
  <c r="H210" i="2" l="1"/>
  <c r="A212" i="2"/>
  <c r="H155" i="1"/>
  <c r="A157" i="1"/>
  <c r="C211" i="2"/>
  <c r="C156" i="1"/>
  <c r="B211" i="2"/>
  <c r="B156" i="1"/>
  <c r="D157" i="1"/>
  <c r="D211" i="2"/>
  <c r="H211" i="2" l="1"/>
  <c r="A213" i="2"/>
  <c r="H156" i="1"/>
  <c r="A158" i="1"/>
  <c r="C212" i="2"/>
  <c r="B212" i="2"/>
  <c r="D212" i="2"/>
  <c r="B157" i="1"/>
  <c r="C157" i="1"/>
  <c r="D158" i="1"/>
  <c r="H212" i="2" l="1"/>
  <c r="A214" i="2"/>
  <c r="H157" i="1"/>
  <c r="A159" i="1"/>
  <c r="B158" i="1"/>
  <c r="D159" i="1"/>
  <c r="B213" i="2"/>
  <c r="C158" i="1"/>
  <c r="C213" i="2"/>
  <c r="D213" i="2"/>
  <c r="H213" i="2" l="1"/>
  <c r="A215" i="2"/>
  <c r="H158" i="1"/>
  <c r="A160" i="1"/>
  <c r="C159" i="1"/>
  <c r="C214" i="2"/>
  <c r="B214" i="2"/>
  <c r="B159" i="1"/>
  <c r="D214" i="2"/>
  <c r="D160" i="1"/>
  <c r="H214" i="2" l="1"/>
  <c r="A216" i="2"/>
  <c r="H159" i="1"/>
  <c r="A161" i="1"/>
  <c r="B160" i="1"/>
  <c r="D215" i="2"/>
  <c r="C215" i="2"/>
  <c r="B215" i="2"/>
  <c r="C160" i="1"/>
  <c r="D161" i="1"/>
  <c r="H215" i="2" l="1"/>
  <c r="A217" i="2"/>
  <c r="H160" i="1"/>
  <c r="A162" i="1"/>
  <c r="D216" i="2"/>
  <c r="C216" i="2"/>
  <c r="D162" i="1"/>
  <c r="B161" i="1"/>
  <c r="C161" i="1"/>
  <c r="B216" i="2"/>
  <c r="H216" i="2" l="1"/>
  <c r="A218" i="2"/>
  <c r="H161" i="1"/>
  <c r="A163" i="1"/>
  <c r="C217" i="2"/>
  <c r="C162" i="1"/>
  <c r="B217" i="2"/>
  <c r="D217" i="2"/>
  <c r="B162" i="1"/>
  <c r="D163" i="1"/>
  <c r="H217" i="2" l="1"/>
  <c r="A219" i="2"/>
  <c r="H162" i="1"/>
  <c r="A164" i="1"/>
  <c r="C218" i="2"/>
  <c r="D218" i="2"/>
  <c r="C163" i="1"/>
  <c r="B218" i="2"/>
  <c r="D164" i="1"/>
  <c r="B163" i="1"/>
  <c r="H218" i="2" l="1"/>
  <c r="A220" i="2"/>
  <c r="H163" i="1"/>
  <c r="A165" i="1"/>
  <c r="C219" i="2"/>
  <c r="D219" i="2"/>
  <c r="C164" i="1"/>
  <c r="B219" i="2"/>
  <c r="B164" i="1"/>
  <c r="D165" i="1"/>
  <c r="H219" i="2" l="1"/>
  <c r="A221" i="2"/>
  <c r="H164" i="1"/>
  <c r="A166" i="1"/>
  <c r="B165" i="1"/>
  <c r="D166" i="1"/>
  <c r="B220" i="2"/>
  <c r="D220" i="2"/>
  <c r="C165" i="1"/>
  <c r="C220" i="2"/>
  <c r="H220" i="2" l="1"/>
  <c r="A222" i="2"/>
  <c r="H165" i="1"/>
  <c r="A167" i="1"/>
  <c r="C166" i="1"/>
  <c r="B166" i="1"/>
  <c r="D221" i="2"/>
  <c r="D167" i="1"/>
  <c r="C221" i="2"/>
  <c r="B221" i="2"/>
  <c r="H221" i="2" l="1"/>
  <c r="A223" i="2"/>
  <c r="H166" i="1"/>
  <c r="A168" i="1"/>
  <c r="C222" i="2"/>
  <c r="D222" i="2"/>
  <c r="B167" i="1"/>
  <c r="B222" i="2"/>
  <c r="C167" i="1"/>
  <c r="D168" i="1"/>
  <c r="H222" i="2" l="1"/>
  <c r="A224" i="2"/>
  <c r="H167" i="1"/>
  <c r="A169" i="1"/>
  <c r="C223" i="2"/>
  <c r="B223" i="2"/>
  <c r="C168" i="1"/>
  <c r="D223" i="2"/>
  <c r="B168" i="1"/>
  <c r="D169" i="1"/>
  <c r="H223" i="2" l="1"/>
  <c r="A225" i="2"/>
  <c r="H168" i="1"/>
  <c r="A170" i="1"/>
  <c r="C224" i="2"/>
  <c r="B169" i="1"/>
  <c r="C169" i="1"/>
  <c r="B224" i="2"/>
  <c r="D224" i="2"/>
  <c r="D170" i="1"/>
  <c r="H224" i="2" l="1"/>
  <c r="A226" i="2"/>
  <c r="H169" i="1"/>
  <c r="A171" i="1"/>
  <c r="B225" i="2"/>
  <c r="B170" i="1"/>
  <c r="D225" i="2"/>
  <c r="C225" i="2"/>
  <c r="C170" i="1"/>
  <c r="D171" i="1"/>
  <c r="H225" i="2" l="1"/>
  <c r="A227" i="2"/>
  <c r="H170" i="1"/>
  <c r="A172" i="1"/>
  <c r="B171" i="1"/>
  <c r="B226" i="2"/>
  <c r="C171" i="1"/>
  <c r="D226" i="2"/>
  <c r="C226" i="2"/>
  <c r="D172" i="1"/>
  <c r="H226" i="2" l="1"/>
  <c r="A228" i="2"/>
  <c r="H171" i="1"/>
  <c r="A173" i="1"/>
  <c r="B172" i="1"/>
  <c r="D173" i="1"/>
  <c r="C227" i="2"/>
  <c r="B227" i="2"/>
  <c r="C172" i="1"/>
  <c r="D227" i="2"/>
  <c r="H227" i="2" l="1"/>
  <c r="A229" i="2"/>
  <c r="H172" i="1"/>
  <c r="A174" i="1"/>
  <c r="C173" i="1"/>
  <c r="B228" i="2"/>
  <c r="B173" i="1"/>
  <c r="C228" i="2"/>
  <c r="D228" i="2"/>
  <c r="D174" i="1"/>
  <c r="H228" i="2" l="1"/>
  <c r="A230" i="2"/>
  <c r="H173" i="1"/>
  <c r="A175" i="1"/>
  <c r="B229" i="2"/>
  <c r="C174" i="1"/>
  <c r="B174" i="1"/>
  <c r="C229" i="2"/>
  <c r="D229" i="2"/>
  <c r="D175" i="1"/>
  <c r="H229" i="2" l="1"/>
  <c r="A231" i="2"/>
  <c r="H174" i="1"/>
  <c r="A176" i="1"/>
  <c r="C230" i="2"/>
  <c r="B175" i="1"/>
  <c r="C175" i="1"/>
  <c r="D230" i="2"/>
  <c r="B230" i="2"/>
  <c r="D176" i="1"/>
  <c r="H230" i="2" l="1"/>
  <c r="A232" i="2"/>
  <c r="H175" i="1"/>
  <c r="A177" i="1"/>
  <c r="C176" i="1"/>
  <c r="C231" i="2"/>
  <c r="B231" i="2"/>
  <c r="B176" i="1"/>
  <c r="D231" i="2"/>
  <c r="D177" i="1"/>
  <c r="H231" i="2" l="1"/>
  <c r="A233" i="2"/>
  <c r="H176" i="1"/>
  <c r="A178" i="1"/>
  <c r="C232" i="2"/>
  <c r="B177" i="1"/>
  <c r="B232" i="2"/>
  <c r="C177" i="1"/>
  <c r="D232" i="2"/>
  <c r="D178" i="1"/>
  <c r="H232" i="2" l="1"/>
  <c r="A234" i="2"/>
  <c r="H177" i="1"/>
  <c r="A179" i="1"/>
  <c r="C233" i="2"/>
  <c r="B178" i="1"/>
  <c r="D233" i="2"/>
  <c r="C178" i="1"/>
  <c r="B233" i="2"/>
  <c r="D179" i="1"/>
  <c r="H233" i="2" l="1"/>
  <c r="A235" i="2"/>
  <c r="H178" i="1"/>
  <c r="A180" i="1"/>
  <c r="D234" i="2"/>
  <c r="C234" i="2"/>
  <c r="C179" i="1"/>
  <c r="D180" i="1"/>
  <c r="B179" i="1"/>
  <c r="B234" i="2"/>
  <c r="H234" i="2" l="1"/>
  <c r="A236" i="2"/>
  <c r="H179" i="1"/>
  <c r="A181" i="1"/>
  <c r="D235" i="2"/>
  <c r="D181" i="1"/>
  <c r="C180" i="1"/>
  <c r="B180" i="1"/>
  <c r="B235" i="2"/>
  <c r="C235" i="2"/>
  <c r="H235" i="2" l="1"/>
  <c r="A237" i="2"/>
  <c r="H180" i="1"/>
  <c r="A182" i="1"/>
  <c r="B181" i="1"/>
  <c r="D182" i="1"/>
  <c r="C181" i="1"/>
  <c r="C236" i="2"/>
  <c r="D236" i="2"/>
  <c r="B236" i="2"/>
  <c r="H236" i="2" l="1"/>
  <c r="A238" i="2"/>
  <c r="H181" i="1"/>
  <c r="A183" i="1"/>
  <c r="C237" i="2"/>
  <c r="D237" i="2"/>
  <c r="C182" i="1"/>
  <c r="B182" i="1"/>
  <c r="B237" i="2"/>
  <c r="D183" i="1"/>
  <c r="H237" i="2" l="1"/>
  <c r="A239" i="2"/>
  <c r="H182" i="1"/>
  <c r="A184" i="1"/>
  <c r="B238" i="2"/>
  <c r="C183" i="1"/>
  <c r="C238" i="2"/>
  <c r="B183" i="1"/>
  <c r="D238" i="2"/>
  <c r="D184" i="1"/>
  <c r="H238" i="2" l="1"/>
  <c r="A240" i="2"/>
  <c r="H183" i="1"/>
  <c r="A185" i="1"/>
  <c r="B184" i="1"/>
  <c r="B239" i="2"/>
  <c r="C184" i="1"/>
  <c r="D239" i="2"/>
  <c r="C239" i="2"/>
  <c r="D185" i="1"/>
  <c r="H239" i="2" l="1"/>
  <c r="A241" i="2"/>
  <c r="H184" i="1"/>
  <c r="A186" i="1"/>
  <c r="B240" i="2"/>
  <c r="B185" i="1"/>
  <c r="C240" i="2"/>
  <c r="D186" i="1"/>
  <c r="D240" i="2"/>
  <c r="C185" i="1"/>
  <c r="H240" i="2" l="1"/>
  <c r="A242" i="2"/>
  <c r="H185" i="1"/>
  <c r="A187" i="1"/>
  <c r="B241" i="2"/>
  <c r="B186" i="1"/>
  <c r="C241" i="2"/>
  <c r="D187" i="1"/>
  <c r="D241" i="2"/>
  <c r="C186" i="1"/>
  <c r="H241" i="2" l="1"/>
  <c r="A243" i="2"/>
  <c r="H186" i="1"/>
  <c r="A188" i="1"/>
  <c r="C187" i="1"/>
  <c r="D242" i="2"/>
  <c r="B242" i="2"/>
  <c r="B187" i="1"/>
  <c r="C242" i="2"/>
  <c r="D188" i="1"/>
  <c r="H242" i="2" l="1"/>
  <c r="A244" i="2"/>
  <c r="H187" i="1"/>
  <c r="A189" i="1"/>
  <c r="C188" i="1"/>
  <c r="D243" i="2"/>
  <c r="B243" i="2"/>
  <c r="D189" i="1"/>
  <c r="B188" i="1"/>
  <c r="C243" i="2"/>
  <c r="H243" i="2" l="1"/>
  <c r="A245" i="2"/>
  <c r="H188" i="1"/>
  <c r="A190" i="1"/>
  <c r="C244" i="2"/>
  <c r="D244" i="2"/>
  <c r="B244" i="2"/>
  <c r="B189" i="1"/>
  <c r="C189" i="1"/>
  <c r="D190" i="1"/>
  <c r="H244" i="2" l="1"/>
  <c r="A246" i="2"/>
  <c r="H189" i="1"/>
  <c r="A191" i="1"/>
  <c r="C245" i="2"/>
  <c r="B245" i="2"/>
  <c r="C190" i="1"/>
  <c r="D245" i="2"/>
  <c r="B190" i="1"/>
  <c r="D191" i="1"/>
  <c r="H245" i="2" l="1"/>
  <c r="A247" i="2"/>
  <c r="H190" i="1"/>
  <c r="A192" i="1"/>
  <c r="C191" i="1"/>
  <c r="D246" i="2"/>
  <c r="B191" i="1"/>
  <c r="B246" i="2"/>
  <c r="C246" i="2"/>
  <c r="D192" i="1"/>
  <c r="H246" i="2" l="1"/>
  <c r="A248" i="2"/>
  <c r="H191" i="1"/>
  <c r="A193" i="1"/>
  <c r="C247" i="2"/>
  <c r="D193" i="1"/>
  <c r="C192" i="1"/>
  <c r="B192" i="1"/>
  <c r="B247" i="2"/>
  <c r="D247" i="2"/>
  <c r="H247" i="2" l="1"/>
  <c r="A249" i="2"/>
  <c r="H192" i="1"/>
  <c r="A194" i="1"/>
  <c r="D248" i="2"/>
  <c r="B248" i="2"/>
  <c r="B193" i="1"/>
  <c r="C193" i="1"/>
  <c r="C248" i="2"/>
  <c r="D194" i="1"/>
  <c r="H248" i="2" l="1"/>
  <c r="A250" i="2"/>
  <c r="H193" i="1"/>
  <c r="A195" i="1"/>
  <c r="C249" i="2"/>
  <c r="B194" i="1"/>
  <c r="B249" i="2"/>
  <c r="D249" i="2"/>
  <c r="C194" i="1"/>
  <c r="D195" i="1"/>
  <c r="H249" i="2" l="1"/>
  <c r="A251" i="2"/>
  <c r="H194" i="1"/>
  <c r="A196" i="1"/>
  <c r="D250" i="2"/>
  <c r="C250" i="2"/>
  <c r="B195" i="1"/>
  <c r="B250" i="2"/>
  <c r="D196" i="1"/>
  <c r="C195" i="1"/>
  <c r="H250" i="2" l="1"/>
  <c r="A252" i="2"/>
  <c r="H195" i="1"/>
  <c r="A197" i="1"/>
  <c r="D251" i="2"/>
  <c r="B196" i="1"/>
  <c r="C196" i="1"/>
  <c r="B251" i="2"/>
  <c r="C251" i="2"/>
  <c r="D197" i="1"/>
  <c r="H251" i="2" l="1"/>
  <c r="A253" i="2"/>
  <c r="H196" i="1"/>
  <c r="A198" i="1"/>
  <c r="C252" i="2"/>
  <c r="B197" i="1"/>
  <c r="D198" i="1"/>
  <c r="B252" i="2"/>
  <c r="D252" i="2"/>
  <c r="C197" i="1"/>
  <c r="H252" i="2" l="1"/>
  <c r="A254" i="2"/>
  <c r="H197" i="1"/>
  <c r="A199" i="1"/>
  <c r="B253" i="2"/>
  <c r="C253" i="2"/>
  <c r="C198" i="1"/>
  <c r="B198" i="1"/>
  <c r="D253" i="2"/>
  <c r="D199" i="1"/>
  <c r="H253" i="2" l="1"/>
  <c r="A255" i="2"/>
  <c r="H198" i="1"/>
  <c r="A200" i="1"/>
  <c r="B254" i="2"/>
  <c r="C254" i="2"/>
  <c r="B199" i="1"/>
  <c r="D254" i="2"/>
  <c r="C199" i="1"/>
  <c r="D200" i="1"/>
  <c r="H254" i="2" l="1"/>
  <c r="A256" i="2"/>
  <c r="H199" i="1"/>
  <c r="A201" i="1"/>
  <c r="C255" i="2"/>
  <c r="B200" i="1"/>
  <c r="B255" i="2"/>
  <c r="D201" i="1"/>
  <c r="D255" i="2"/>
  <c r="C200" i="1"/>
  <c r="H255" i="2" l="1"/>
  <c r="A257" i="2"/>
  <c r="H200" i="1"/>
  <c r="A202" i="1"/>
  <c r="C256" i="2"/>
  <c r="C201" i="1"/>
  <c r="B201" i="1"/>
  <c r="D256" i="2"/>
  <c r="D202" i="1"/>
  <c r="B256" i="2"/>
  <c r="H256" i="2" l="1"/>
  <c r="A258" i="2"/>
  <c r="H201" i="1"/>
  <c r="A203" i="1"/>
  <c r="B202" i="1"/>
  <c r="C257" i="2"/>
  <c r="B257" i="2"/>
  <c r="D257" i="2"/>
  <c r="C202" i="1"/>
  <c r="D203" i="1"/>
  <c r="H257" i="2" l="1"/>
  <c r="A259" i="2"/>
  <c r="H202" i="1"/>
  <c r="A204" i="1"/>
  <c r="B258" i="2"/>
  <c r="D258" i="2"/>
  <c r="B203" i="1"/>
  <c r="D204" i="1"/>
  <c r="C203" i="1"/>
  <c r="C258" i="2"/>
  <c r="H258" i="2" l="1"/>
  <c r="A260" i="2"/>
  <c r="H203" i="1"/>
  <c r="A205" i="1"/>
  <c r="C259" i="2"/>
  <c r="B259" i="2"/>
  <c r="D259" i="2"/>
  <c r="B204" i="1"/>
  <c r="C204" i="1"/>
  <c r="D205" i="1"/>
  <c r="H259" i="2" l="1"/>
  <c r="A261" i="2"/>
  <c r="H204" i="1"/>
  <c r="A206" i="1"/>
  <c r="C205" i="1"/>
  <c r="D260" i="2"/>
  <c r="B260" i="2"/>
  <c r="B205" i="1"/>
  <c r="C260" i="2"/>
  <c r="D206" i="1"/>
  <c r="H260" i="2" l="1"/>
  <c r="A262" i="2"/>
  <c r="H205" i="1"/>
  <c r="A207" i="1"/>
  <c r="B261" i="2"/>
  <c r="B206" i="1"/>
  <c r="D207" i="1"/>
  <c r="C206" i="1"/>
  <c r="C261" i="2"/>
  <c r="D261" i="2"/>
  <c r="H261" i="2" l="1"/>
  <c r="A263" i="2"/>
  <c r="H206" i="1"/>
  <c r="A208" i="1"/>
  <c r="D262" i="2"/>
  <c r="B207" i="1"/>
  <c r="D208" i="1"/>
  <c r="C262" i="2"/>
  <c r="C207" i="1"/>
  <c r="B262" i="2"/>
  <c r="H262" i="2" l="1"/>
  <c r="A264" i="2"/>
  <c r="H207" i="1"/>
  <c r="A209" i="1"/>
  <c r="B208" i="1"/>
  <c r="C263" i="2"/>
  <c r="B263" i="2"/>
  <c r="D263" i="2"/>
  <c r="D209" i="1"/>
  <c r="C208" i="1"/>
  <c r="H263" i="2" l="1"/>
  <c r="A265" i="2"/>
  <c r="H208" i="1"/>
  <c r="A210" i="1"/>
  <c r="C264" i="2"/>
  <c r="B264" i="2"/>
  <c r="B209" i="1"/>
  <c r="C209" i="1"/>
  <c r="D264" i="2"/>
  <c r="D210" i="1"/>
  <c r="H264" i="2" l="1"/>
  <c r="A266" i="2"/>
  <c r="H209" i="1"/>
  <c r="A211" i="1"/>
  <c r="D265" i="2"/>
  <c r="C210" i="1"/>
  <c r="B265" i="2"/>
  <c r="C265" i="2"/>
  <c r="B210" i="1"/>
  <c r="D211" i="1"/>
  <c r="H265" i="2" l="1"/>
  <c r="A267" i="2"/>
  <c r="H210" i="1"/>
  <c r="A212" i="1"/>
  <c r="C266" i="2"/>
  <c r="B266" i="2"/>
  <c r="B211" i="1"/>
  <c r="C211" i="1"/>
  <c r="D266" i="2"/>
  <c r="D212" i="1"/>
  <c r="H266" i="2" l="1"/>
  <c r="A268" i="2"/>
  <c r="H211" i="1"/>
  <c r="A213" i="1"/>
  <c r="D267" i="2"/>
  <c r="C212" i="1"/>
  <c r="B267" i="2"/>
  <c r="C267" i="2"/>
  <c r="B212" i="1"/>
  <c r="D213" i="1"/>
  <c r="H267" i="2" l="1"/>
  <c r="A269" i="2"/>
  <c r="H212" i="1"/>
  <c r="A214" i="1"/>
  <c r="C268" i="2"/>
  <c r="B268" i="2"/>
  <c r="D268" i="2"/>
  <c r="C213" i="1"/>
  <c r="B213" i="1"/>
  <c r="D214" i="1"/>
  <c r="H268" i="2" l="1"/>
  <c r="A270" i="2"/>
  <c r="H213" i="1"/>
  <c r="A215" i="1"/>
  <c r="D269" i="2"/>
  <c r="D215" i="1"/>
  <c r="C269" i="2"/>
  <c r="C214" i="1"/>
  <c r="B214" i="1"/>
  <c r="B269" i="2"/>
  <c r="H269" i="2" l="1"/>
  <c r="A271" i="2"/>
  <c r="H214" i="1"/>
  <c r="A216" i="1"/>
  <c r="B215" i="1"/>
  <c r="B270" i="2"/>
  <c r="D270" i="2"/>
  <c r="C215" i="1"/>
  <c r="C270" i="2"/>
  <c r="D216" i="1"/>
  <c r="H270" i="2" l="1"/>
  <c r="A272" i="2"/>
  <c r="H215" i="1"/>
  <c r="A217" i="1"/>
  <c r="D271" i="2"/>
  <c r="C271" i="2"/>
  <c r="C216" i="1"/>
  <c r="B216" i="1"/>
  <c r="B271" i="2"/>
  <c r="D217" i="1"/>
  <c r="H271" i="2" l="1"/>
  <c r="A273" i="2"/>
  <c r="H216" i="1"/>
  <c r="A218" i="1"/>
  <c r="C217" i="1"/>
  <c r="C272" i="2"/>
  <c r="B217" i="1"/>
  <c r="D218" i="1"/>
  <c r="D272" i="2"/>
  <c r="B272" i="2"/>
  <c r="H272" i="2" l="1"/>
  <c r="A274" i="2"/>
  <c r="H217" i="1"/>
  <c r="A219" i="1"/>
  <c r="B273" i="2"/>
  <c r="C218" i="1"/>
  <c r="D273" i="2"/>
  <c r="C273" i="2"/>
  <c r="D219" i="1"/>
  <c r="B218" i="1"/>
  <c r="H273" i="2" l="1"/>
  <c r="A275" i="2"/>
  <c r="H218" i="1"/>
  <c r="A220" i="1"/>
  <c r="C219" i="1"/>
  <c r="B274" i="2"/>
  <c r="D220" i="1"/>
  <c r="C274" i="2"/>
  <c r="D274" i="2"/>
  <c r="B219" i="1"/>
  <c r="H274" i="2" l="1"/>
  <c r="A276" i="2"/>
  <c r="H219" i="1"/>
  <c r="A221" i="1"/>
  <c r="B220" i="1"/>
  <c r="D221" i="1"/>
  <c r="B275" i="2"/>
  <c r="C275" i="2"/>
  <c r="C220" i="1"/>
  <c r="D275" i="2"/>
  <c r="H275" i="2" l="1"/>
  <c r="A277" i="2"/>
  <c r="H220" i="1"/>
  <c r="A222" i="1"/>
  <c r="D276" i="2"/>
  <c r="C276" i="2"/>
  <c r="B221" i="1"/>
  <c r="B276" i="2"/>
  <c r="C221" i="1"/>
  <c r="D222" i="1"/>
  <c r="H276" i="2" l="1"/>
  <c r="A278" i="2"/>
  <c r="H221" i="1"/>
  <c r="A223" i="1"/>
  <c r="C222" i="1"/>
  <c r="C277" i="2"/>
  <c r="B222" i="1"/>
  <c r="B277" i="2"/>
  <c r="D277" i="2"/>
  <c r="D223" i="1"/>
  <c r="H277" i="2" l="1"/>
  <c r="A279" i="2"/>
  <c r="H222" i="1"/>
  <c r="A224" i="1"/>
  <c r="B223" i="1"/>
  <c r="D278" i="2"/>
  <c r="C223" i="1"/>
  <c r="C278" i="2"/>
  <c r="B278" i="2"/>
  <c r="D224" i="1"/>
  <c r="H278" i="2" l="1"/>
  <c r="A280" i="2"/>
  <c r="H223" i="1"/>
  <c r="A225" i="1"/>
  <c r="C224" i="1"/>
  <c r="B224" i="1"/>
  <c r="B279" i="2"/>
  <c r="C279" i="2"/>
  <c r="D279" i="2"/>
  <c r="D225" i="1"/>
  <c r="H279" i="2" l="1"/>
  <c r="A281" i="2"/>
  <c r="H224" i="1"/>
  <c r="A226" i="1"/>
  <c r="D280" i="2"/>
  <c r="D226" i="1"/>
  <c r="B225" i="1"/>
  <c r="C225" i="1"/>
  <c r="B280" i="2"/>
  <c r="C280" i="2"/>
  <c r="H280" i="2" l="1"/>
  <c r="A282" i="2"/>
  <c r="H225" i="1"/>
  <c r="A227" i="1"/>
  <c r="C281" i="2"/>
  <c r="B281" i="2"/>
  <c r="B226" i="1"/>
  <c r="D227" i="1"/>
  <c r="C226" i="1"/>
  <c r="D281" i="2"/>
  <c r="H281" i="2" l="1"/>
  <c r="A283" i="2"/>
  <c r="H226" i="1"/>
  <c r="A228" i="1"/>
  <c r="C282" i="2"/>
  <c r="C227" i="1"/>
  <c r="B282" i="2"/>
  <c r="D228" i="1"/>
  <c r="B227" i="1"/>
  <c r="D282" i="2"/>
  <c r="H282" i="2" l="1"/>
  <c r="A284" i="2"/>
  <c r="H227" i="1"/>
  <c r="A229" i="1"/>
  <c r="B283" i="2"/>
  <c r="C228" i="1"/>
  <c r="B228" i="1"/>
  <c r="D283" i="2"/>
  <c r="C283" i="2"/>
  <c r="D229" i="1"/>
  <c r="H283" i="2" l="1"/>
  <c r="A285" i="2"/>
  <c r="H228" i="1"/>
  <c r="A230" i="1"/>
  <c r="D284" i="2"/>
  <c r="B229" i="1"/>
  <c r="D230" i="1"/>
  <c r="B284" i="2"/>
  <c r="C284" i="2"/>
  <c r="C229" i="1"/>
  <c r="H284" i="2" l="1"/>
  <c r="A286" i="2"/>
  <c r="H229" i="1"/>
  <c r="A231" i="1"/>
  <c r="B285" i="2"/>
  <c r="B230" i="1"/>
  <c r="D231" i="1"/>
  <c r="C230" i="1"/>
  <c r="D285" i="2"/>
  <c r="C285" i="2"/>
  <c r="H285" i="2" l="1"/>
  <c r="A287" i="2"/>
  <c r="H230" i="1"/>
  <c r="A232" i="1"/>
  <c r="C286" i="2"/>
  <c r="C231" i="1"/>
  <c r="D286" i="2"/>
  <c r="B231" i="1"/>
  <c r="B286" i="2"/>
  <c r="D232" i="1"/>
  <c r="H286" i="2" l="1"/>
  <c r="A288" i="2"/>
  <c r="H231" i="1"/>
  <c r="A233" i="1"/>
  <c r="B287" i="2"/>
  <c r="D233" i="1"/>
  <c r="C287" i="2"/>
  <c r="C232" i="1"/>
  <c r="D287" i="2"/>
  <c r="B232" i="1"/>
  <c r="H287" i="2" l="1"/>
  <c r="A289" i="2"/>
  <c r="H232" i="1"/>
  <c r="A234" i="1"/>
  <c r="C288" i="2"/>
  <c r="D288" i="2"/>
  <c r="B233" i="1"/>
  <c r="C233" i="1"/>
  <c r="B288" i="2"/>
  <c r="D234" i="1"/>
  <c r="H288" i="2" l="1"/>
  <c r="A290" i="2"/>
  <c r="H233" i="1"/>
  <c r="A235" i="1"/>
  <c r="C289" i="2"/>
  <c r="D289" i="2"/>
  <c r="C234" i="1"/>
  <c r="B289" i="2"/>
  <c r="B234" i="1"/>
  <c r="D235" i="1"/>
  <c r="H289" i="2" l="1"/>
  <c r="A291" i="2"/>
  <c r="H234" i="1"/>
  <c r="A236" i="1"/>
  <c r="D290" i="2"/>
  <c r="D236" i="1"/>
  <c r="B235" i="1"/>
  <c r="C235" i="1"/>
  <c r="B290" i="2"/>
  <c r="C290" i="2"/>
  <c r="H290" i="2" l="1"/>
  <c r="A292" i="2"/>
  <c r="H235" i="1"/>
  <c r="A237" i="1"/>
  <c r="B236" i="1"/>
  <c r="C236" i="1"/>
  <c r="D237" i="1"/>
  <c r="C291" i="2"/>
  <c r="B291" i="2"/>
  <c r="D291" i="2"/>
  <c r="H291" i="2" l="1"/>
  <c r="A293" i="2"/>
  <c r="H236" i="1"/>
  <c r="A238" i="1"/>
  <c r="C237" i="1"/>
  <c r="D292" i="2"/>
  <c r="C292" i="2"/>
  <c r="B237" i="1"/>
  <c r="B292" i="2"/>
  <c r="D238" i="1"/>
  <c r="H292" i="2" l="1"/>
  <c r="A294" i="2"/>
  <c r="H237" i="1"/>
  <c r="A239" i="1"/>
  <c r="D293" i="2"/>
  <c r="B238" i="1"/>
  <c r="C238" i="1"/>
  <c r="D239" i="1"/>
  <c r="C293" i="2"/>
  <c r="B293" i="2"/>
  <c r="H293" i="2" l="1"/>
  <c r="A295" i="2"/>
  <c r="H238" i="1"/>
  <c r="A240" i="1"/>
  <c r="C294" i="2"/>
  <c r="D294" i="2"/>
  <c r="B239" i="1"/>
  <c r="C239" i="1"/>
  <c r="B294" i="2"/>
  <c r="D240" i="1"/>
  <c r="H294" i="2" l="1"/>
  <c r="A296" i="2"/>
  <c r="H239" i="1"/>
  <c r="A241" i="1"/>
  <c r="C295" i="2"/>
  <c r="D241" i="1"/>
  <c r="C240" i="1"/>
  <c r="B295" i="2"/>
  <c r="D295" i="2"/>
  <c r="B240" i="1"/>
  <c r="H295" i="2" l="1"/>
  <c r="A297" i="2"/>
  <c r="H240" i="1"/>
  <c r="A242" i="1"/>
  <c r="C241" i="1"/>
  <c r="C296" i="2"/>
  <c r="B241" i="1"/>
  <c r="D242" i="1"/>
  <c r="B296" i="2"/>
  <c r="D296" i="2"/>
  <c r="H296" i="2" l="1"/>
  <c r="A298" i="2"/>
  <c r="H241" i="1"/>
  <c r="A243" i="1"/>
  <c r="B242" i="1"/>
  <c r="C297" i="2"/>
  <c r="C242" i="1"/>
  <c r="B297" i="2"/>
  <c r="D297" i="2"/>
  <c r="D243" i="1"/>
  <c r="H297" i="2" l="1"/>
  <c r="A299" i="2"/>
  <c r="H242" i="1"/>
  <c r="A244" i="1"/>
  <c r="B298" i="2"/>
  <c r="B243" i="1"/>
  <c r="D298" i="2"/>
  <c r="C298" i="2"/>
  <c r="C243" i="1"/>
  <c r="D244" i="1"/>
  <c r="H298" i="2" l="1"/>
  <c r="A300" i="2"/>
  <c r="H243" i="1"/>
  <c r="A245" i="1"/>
  <c r="D299" i="2"/>
  <c r="B244" i="1"/>
  <c r="C299" i="2"/>
  <c r="C244" i="1"/>
  <c r="B299" i="2"/>
  <c r="D245" i="1"/>
  <c r="H299" i="2" l="1"/>
  <c r="A301" i="2"/>
  <c r="H244" i="1"/>
  <c r="A246" i="1"/>
  <c r="C300" i="2"/>
  <c r="B300" i="2"/>
  <c r="D300" i="2"/>
  <c r="C245" i="1"/>
  <c r="D246" i="1"/>
  <c r="B245" i="1"/>
  <c r="H300" i="2" l="1"/>
  <c r="A302" i="2"/>
  <c r="H245" i="1"/>
  <c r="A247" i="1"/>
  <c r="D301" i="2"/>
  <c r="B301" i="2"/>
  <c r="C246" i="1"/>
  <c r="C301" i="2"/>
  <c r="B246" i="1"/>
  <c r="D247" i="1"/>
  <c r="H301" i="2" l="1"/>
  <c r="A303" i="2"/>
  <c r="H246" i="1"/>
  <c r="A248" i="1"/>
  <c r="B302" i="2"/>
  <c r="B247" i="1"/>
  <c r="C247" i="1"/>
  <c r="C302" i="2"/>
  <c r="D248" i="1"/>
  <c r="D302" i="2"/>
  <c r="H302" i="2" l="1"/>
  <c r="A304" i="2"/>
  <c r="H247" i="1"/>
  <c r="A249" i="1"/>
  <c r="D303" i="2"/>
  <c r="C303" i="2"/>
  <c r="B303" i="2"/>
  <c r="B248" i="1"/>
  <c r="C248" i="1"/>
  <c r="D249" i="1"/>
  <c r="H303" i="2" l="1"/>
  <c r="A305" i="2"/>
  <c r="H248" i="1"/>
  <c r="A250" i="1"/>
  <c r="C249" i="1"/>
  <c r="D250" i="1"/>
  <c r="B304" i="2"/>
  <c r="B249" i="1"/>
  <c r="C304" i="2"/>
  <c r="D304" i="2"/>
  <c r="H304" i="2" l="1"/>
  <c r="A306" i="2"/>
  <c r="H249" i="1"/>
  <c r="A251" i="1"/>
  <c r="D305" i="2"/>
  <c r="B250" i="1"/>
  <c r="C305" i="2"/>
  <c r="C250" i="1"/>
  <c r="B305" i="2"/>
  <c r="D251" i="1"/>
  <c r="J2" i="2" l="1"/>
  <c r="H305" i="2"/>
  <c r="I2" i="2"/>
  <c r="A307" i="2"/>
  <c r="H250" i="1"/>
  <c r="A252" i="1"/>
  <c r="B251" i="1"/>
  <c r="C306" i="2"/>
  <c r="D306" i="2"/>
  <c r="B306" i="2"/>
  <c r="C251" i="1"/>
  <c r="D252" i="1"/>
  <c r="J5" i="2" l="1"/>
  <c r="J105" i="2"/>
  <c r="J71" i="2"/>
  <c r="J11" i="2"/>
  <c r="J52" i="2"/>
  <c r="J99" i="2"/>
  <c r="J42" i="2"/>
  <c r="J100" i="2"/>
  <c r="J23" i="2"/>
  <c r="J96" i="2"/>
  <c r="J97" i="2"/>
  <c r="J84" i="2"/>
  <c r="J101" i="2"/>
  <c r="J103" i="2"/>
  <c r="J77" i="2"/>
  <c r="J28" i="2"/>
  <c r="J50" i="2"/>
  <c r="J32" i="2"/>
  <c r="J58" i="2"/>
  <c r="J93" i="2"/>
  <c r="J57" i="2"/>
  <c r="J27" i="2"/>
  <c r="J75" i="2"/>
  <c r="J74" i="2"/>
  <c r="J40" i="2"/>
  <c r="J16" i="2"/>
  <c r="J81" i="2"/>
  <c r="J104" i="2"/>
  <c r="J44" i="2"/>
  <c r="J6" i="2"/>
  <c r="J59" i="2"/>
  <c r="J8" i="2"/>
  <c r="J89" i="2"/>
  <c r="J78" i="2"/>
  <c r="J26" i="2"/>
  <c r="J36" i="2"/>
  <c r="J34" i="2"/>
  <c r="J46" i="2"/>
  <c r="J20" i="2"/>
  <c r="J87" i="2"/>
  <c r="J29" i="2"/>
  <c r="J67" i="2"/>
  <c r="J66" i="2"/>
  <c r="J22" i="2"/>
  <c r="J82" i="2"/>
  <c r="J83" i="2"/>
  <c r="J76" i="2"/>
  <c r="J15" i="2"/>
  <c r="J53" i="2"/>
  <c r="J48" i="2"/>
  <c r="J95" i="2"/>
  <c r="J72" i="2"/>
  <c r="J31" i="2"/>
  <c r="J70" i="2"/>
  <c r="J61" i="2"/>
  <c r="J88" i="2"/>
  <c r="J49" i="2"/>
  <c r="J13" i="2"/>
  <c r="J79" i="2"/>
  <c r="J62" i="2"/>
  <c r="J30" i="2"/>
  <c r="J18" i="2"/>
  <c r="J14" i="2"/>
  <c r="J73" i="2"/>
  <c r="J33" i="2"/>
  <c r="J37" i="2"/>
  <c r="J47" i="2"/>
  <c r="J69" i="2"/>
  <c r="J25" i="2"/>
  <c r="J7" i="2"/>
  <c r="J63" i="2"/>
  <c r="J55" i="2"/>
  <c r="J51" i="2"/>
  <c r="J92" i="2"/>
  <c r="J80" i="2"/>
  <c r="J60" i="2"/>
  <c r="J68" i="2"/>
  <c r="J38" i="2"/>
  <c r="J12" i="2"/>
  <c r="J21" i="2"/>
  <c r="J19" i="2"/>
  <c r="J10" i="2"/>
  <c r="J91" i="2"/>
  <c r="J90" i="2"/>
  <c r="J56" i="2"/>
  <c r="J9" i="2"/>
  <c r="J64" i="2"/>
  <c r="J94" i="2"/>
  <c r="J39" i="2"/>
  <c r="J17" i="2"/>
  <c r="J41" i="2"/>
  <c r="J86" i="2"/>
  <c r="J45" i="2"/>
  <c r="J98" i="2"/>
  <c r="J35" i="2"/>
  <c r="J65" i="2"/>
  <c r="J102" i="2"/>
  <c r="J85" i="2"/>
  <c r="J24" i="2"/>
  <c r="J43" i="2"/>
  <c r="J54" i="2"/>
  <c r="H306" i="2"/>
  <c r="A308" i="2"/>
  <c r="H251" i="1"/>
  <c r="A253" i="1"/>
  <c r="C307" i="2"/>
  <c r="B252" i="1"/>
  <c r="D307" i="2"/>
  <c r="B307" i="2"/>
  <c r="D253" i="1"/>
  <c r="C252" i="1"/>
  <c r="H307" i="2" l="1"/>
  <c r="M68" i="2"/>
  <c r="M15" i="2"/>
  <c r="M74" i="2"/>
  <c r="M77" i="2"/>
  <c r="M97" i="2"/>
  <c r="O19" i="2" s="1"/>
  <c r="M51" i="2"/>
  <c r="M86" i="2"/>
  <c r="M87" i="2"/>
  <c r="M25" i="2"/>
  <c r="M12" i="2"/>
  <c r="M33" i="2"/>
  <c r="M16" i="2"/>
  <c r="M90" i="2"/>
  <c r="M67" i="2"/>
  <c r="M102" i="2"/>
  <c r="O24" i="2" s="1"/>
  <c r="M10" i="2"/>
  <c r="M13" i="2"/>
  <c r="M78" i="2"/>
  <c r="M60" i="2"/>
  <c r="M22" i="2"/>
  <c r="M46" i="2"/>
  <c r="M47" i="2"/>
  <c r="M42" i="2"/>
  <c r="M45" i="2"/>
  <c r="M95" i="2"/>
  <c r="M8" i="2"/>
  <c r="M26" i="2"/>
  <c r="M75" i="2"/>
  <c r="M92" i="2"/>
  <c r="M38" i="2"/>
  <c r="M56" i="2"/>
  <c r="M20" i="2"/>
  <c r="M61" i="2"/>
  <c r="M66" i="2"/>
  <c r="M69" i="2"/>
  <c r="M99" i="2"/>
  <c r="O21" i="2" s="1"/>
  <c r="M81" i="2"/>
  <c r="M88" i="2"/>
  <c r="M100" i="2"/>
  <c r="O22" i="2" s="1"/>
  <c r="M31" i="2"/>
  <c r="M17" i="2"/>
  <c r="M18" i="2"/>
  <c r="M71" i="2"/>
  <c r="M72" i="2"/>
  <c r="M55" i="2"/>
  <c r="M6" i="2"/>
  <c r="M19" i="2"/>
  <c r="M105" i="2"/>
  <c r="O27" i="2" s="1"/>
  <c r="M27" i="2"/>
  <c r="M82" i="2"/>
  <c r="M85" i="2"/>
  <c r="M73" i="2"/>
  <c r="M43" i="2"/>
  <c r="M11" i="2"/>
  <c r="M58" i="2"/>
  <c r="M35" i="2"/>
  <c r="M70" i="2"/>
  <c r="M24" i="2"/>
  <c r="M83" i="2"/>
  <c r="M49" i="2"/>
  <c r="M93" i="2"/>
  <c r="M21" i="2"/>
  <c r="M44" i="2"/>
  <c r="M48" i="2"/>
  <c r="M28" i="2"/>
  <c r="M103" i="2"/>
  <c r="O25" i="2" s="1"/>
  <c r="M54" i="2"/>
  <c r="M5" i="2"/>
  <c r="M76" i="2"/>
  <c r="M32" i="2"/>
  <c r="M80" i="2"/>
  <c r="M64" i="2"/>
  <c r="M52" i="2"/>
  <c r="M7" i="2"/>
  <c r="M104" i="2"/>
  <c r="O26" i="2" s="1"/>
  <c r="M23" i="2"/>
  <c r="M14" i="2"/>
  <c r="M50" i="2"/>
  <c r="M53" i="2"/>
  <c r="M39" i="2"/>
  <c r="M98" i="2"/>
  <c r="O20" i="2" s="1"/>
  <c r="M101" i="2"/>
  <c r="O23" i="2" s="1"/>
  <c r="M89" i="2"/>
  <c r="M94" i="2"/>
  <c r="M40" i="2"/>
  <c r="M29" i="2"/>
  <c r="M63" i="2"/>
  <c r="M84" i="2"/>
  <c r="M96" i="2"/>
  <c r="O18" i="2" s="1"/>
  <c r="M34" i="2"/>
  <c r="M37" i="2"/>
  <c r="M79" i="2"/>
  <c r="M30" i="2"/>
  <c r="M36" i="2"/>
  <c r="M62" i="2"/>
  <c r="A309" i="2"/>
  <c r="H252" i="1"/>
  <c r="A254" i="1"/>
  <c r="C308" i="2"/>
  <c r="B308" i="2"/>
  <c r="B253" i="1"/>
  <c r="C253" i="1"/>
  <c r="D308" i="2"/>
  <c r="D254" i="1"/>
  <c r="K65" i="2" l="1"/>
  <c r="K84" i="2"/>
  <c r="K41" i="2"/>
  <c r="K59" i="2"/>
  <c r="K57" i="2"/>
  <c r="K17" i="2"/>
  <c r="K39" i="2"/>
  <c r="K33" i="2"/>
  <c r="K30" i="2"/>
  <c r="K53" i="2"/>
  <c r="K28" i="2"/>
  <c r="K80" i="2"/>
  <c r="K52" i="2"/>
  <c r="K85" i="2"/>
  <c r="K35" i="2"/>
  <c r="K37" i="2"/>
  <c r="K93" i="2"/>
  <c r="K23" i="2"/>
  <c r="K86" i="2"/>
  <c r="K8" i="2"/>
  <c r="K42" i="2"/>
  <c r="K19" i="2"/>
  <c r="K81" i="2"/>
  <c r="M57" i="2"/>
  <c r="K12" i="2"/>
  <c r="K22" i="2"/>
  <c r="K70" i="2"/>
  <c r="K95" i="2"/>
  <c r="K43" i="2"/>
  <c r="K98" i="2"/>
  <c r="N20" i="2" s="1"/>
  <c r="K58" i="2"/>
  <c r="K82" i="2"/>
  <c r="K10" i="2"/>
  <c r="K16" i="2"/>
  <c r="K91" i="2"/>
  <c r="K11" i="2"/>
  <c r="K83" i="2"/>
  <c r="K69" i="2"/>
  <c r="K61" i="2"/>
  <c r="K31" i="2"/>
  <c r="K67" i="2"/>
  <c r="K15" i="2"/>
  <c r="K104" i="2"/>
  <c r="N26" i="2" s="1"/>
  <c r="K9" i="2"/>
  <c r="K29" i="2"/>
  <c r="K46" i="2"/>
  <c r="K103" i="2"/>
  <c r="N25" i="2" s="1"/>
  <c r="M91" i="2"/>
  <c r="K77" i="2"/>
  <c r="K68" i="2"/>
  <c r="M59" i="2"/>
  <c r="K99" i="2"/>
  <c r="N21" i="2" s="1"/>
  <c r="K34" i="2"/>
  <c r="K26" i="2"/>
  <c r="K75" i="2"/>
  <c r="M9" i="2"/>
  <c r="K18" i="2"/>
  <c r="K66" i="2"/>
  <c r="K25" i="2"/>
  <c r="K105" i="2"/>
  <c r="N27" i="2" s="1"/>
  <c r="K7" i="2"/>
  <c r="K5" i="2"/>
  <c r="K90" i="2"/>
  <c r="K56" i="2"/>
  <c r="K78" i="2"/>
  <c r="K60" i="2"/>
  <c r="K63" i="2"/>
  <c r="K20" i="2"/>
  <c r="K40" i="2"/>
  <c r="K62" i="2"/>
  <c r="K44" i="2"/>
  <c r="K36" i="2"/>
  <c r="K96" i="2"/>
  <c r="N18" i="2" s="1"/>
  <c r="K51" i="2"/>
  <c r="K100" i="2"/>
  <c r="N22" i="2" s="1"/>
  <c r="K88" i="2"/>
  <c r="K87" i="2"/>
  <c r="K97" i="2"/>
  <c r="N19" i="2" s="1"/>
  <c r="K55" i="2"/>
  <c r="K27" i="2"/>
  <c r="K45" i="2"/>
  <c r="K21" i="2"/>
  <c r="K72" i="2"/>
  <c r="K50" i="2"/>
  <c r="K49" i="2"/>
  <c r="K73" i="2"/>
  <c r="K79" i="2"/>
  <c r="K14" i="2"/>
  <c r="K6" i="2"/>
  <c r="K48" i="2"/>
  <c r="M65" i="2"/>
  <c r="K47" i="2"/>
  <c r="M41" i="2"/>
  <c r="K32" i="2"/>
  <c r="K54" i="2"/>
  <c r="K24" i="2"/>
  <c r="K92" i="2"/>
  <c r="K13" i="2"/>
  <c r="K102" i="2"/>
  <c r="N24" i="2" s="1"/>
  <c r="K71" i="2"/>
  <c r="K94" i="2"/>
  <c r="K76" i="2"/>
  <c r="K64" i="2"/>
  <c r="K89" i="2"/>
  <c r="K101" i="2"/>
  <c r="N23" i="2" s="1"/>
  <c r="K74" i="2"/>
  <c r="H308" i="2"/>
  <c r="K38" i="2"/>
  <c r="A310" i="2"/>
  <c r="H253" i="1"/>
  <c r="A255" i="1"/>
  <c r="D309" i="2"/>
  <c r="C309" i="2"/>
  <c r="C254" i="1"/>
  <c r="B254" i="1"/>
  <c r="B309" i="2"/>
  <c r="D255" i="1"/>
  <c r="P14" i="2" l="1"/>
  <c r="P10" i="2"/>
  <c r="P6" i="2"/>
  <c r="P7" i="2"/>
  <c r="O14" i="2"/>
  <c r="O10" i="2"/>
  <c r="O6" i="2"/>
  <c r="P11" i="2"/>
  <c r="O7" i="2"/>
  <c r="P13" i="2"/>
  <c r="P9" i="2"/>
  <c r="P5" i="2"/>
  <c r="O13" i="2"/>
  <c r="O9" i="2"/>
  <c r="O5" i="2"/>
  <c r="P12" i="2"/>
  <c r="P8" i="2"/>
  <c r="O11" i="2"/>
  <c r="O12" i="2"/>
  <c r="O8" i="2"/>
  <c r="H309" i="2"/>
  <c r="A311" i="2"/>
  <c r="H254" i="1"/>
  <c r="A256" i="1"/>
  <c r="D310" i="2"/>
  <c r="C310" i="2"/>
  <c r="B255" i="1"/>
  <c r="C255" i="1"/>
  <c r="B310" i="2"/>
  <c r="D256" i="1"/>
  <c r="H310" i="2" l="1"/>
  <c r="A312" i="2"/>
  <c r="H255" i="1"/>
  <c r="A257" i="1"/>
  <c r="B256" i="1"/>
  <c r="D257" i="1"/>
  <c r="C256" i="1"/>
  <c r="D311" i="2"/>
  <c r="C311" i="2"/>
  <c r="B311" i="2"/>
  <c r="H311" i="2" l="1"/>
  <c r="A313" i="2"/>
  <c r="H256" i="1"/>
  <c r="A258" i="1"/>
  <c r="D312" i="2"/>
  <c r="C257" i="1"/>
  <c r="C312" i="2"/>
  <c r="B257" i="1"/>
  <c r="B312" i="2"/>
  <c r="D258" i="1"/>
  <c r="H312" i="2" l="1"/>
  <c r="A314" i="2"/>
  <c r="H257" i="1"/>
  <c r="A259" i="1"/>
  <c r="B313" i="2"/>
  <c r="D313" i="2"/>
  <c r="D259" i="1"/>
  <c r="B258" i="1"/>
  <c r="C258" i="1"/>
  <c r="C313" i="2"/>
  <c r="H313" i="2" l="1"/>
  <c r="A315" i="2"/>
  <c r="H258" i="1"/>
  <c r="A260" i="1"/>
  <c r="C314" i="2"/>
  <c r="C259" i="1"/>
  <c r="B314" i="2"/>
  <c r="D314" i="2"/>
  <c r="B259" i="1"/>
  <c r="D260" i="1"/>
  <c r="H314" i="2" l="1"/>
  <c r="A316" i="2"/>
  <c r="H259" i="1"/>
  <c r="A261" i="1"/>
  <c r="B315" i="2"/>
  <c r="C315" i="2"/>
  <c r="C260" i="1"/>
  <c r="D315" i="2"/>
  <c r="B260" i="1"/>
  <c r="D261" i="1"/>
  <c r="H315" i="2" l="1"/>
  <c r="A317" i="2"/>
  <c r="H260" i="1"/>
  <c r="A262" i="1"/>
  <c r="C316" i="2"/>
  <c r="D316" i="2"/>
  <c r="C261" i="1"/>
  <c r="B316" i="2"/>
  <c r="B261" i="1"/>
  <c r="D262" i="1"/>
  <c r="H316" i="2" l="1"/>
  <c r="A318" i="2"/>
  <c r="H261" i="1"/>
  <c r="A263" i="1"/>
  <c r="D317" i="2"/>
  <c r="B317" i="2"/>
  <c r="C317" i="2"/>
  <c r="C262" i="1"/>
  <c r="B262" i="1"/>
  <c r="D263" i="1"/>
  <c r="H317" i="2" l="1"/>
  <c r="A319" i="2"/>
  <c r="H262" i="1"/>
  <c r="A264" i="1"/>
  <c r="C263" i="1"/>
  <c r="D318" i="2"/>
  <c r="B263" i="1"/>
  <c r="C318" i="2"/>
  <c r="B318" i="2"/>
  <c r="D264" i="1"/>
  <c r="H318" i="2" l="1"/>
  <c r="A320" i="2"/>
  <c r="H263" i="1"/>
  <c r="A265" i="1"/>
  <c r="C264" i="1"/>
  <c r="B264" i="1"/>
  <c r="B319" i="2"/>
  <c r="C319" i="2"/>
  <c r="D319" i="2"/>
  <c r="D265" i="1"/>
  <c r="H319" i="2" l="1"/>
  <c r="A321" i="2"/>
  <c r="H264" i="1"/>
  <c r="A266" i="1"/>
  <c r="B265" i="1"/>
  <c r="C320" i="2"/>
  <c r="B320" i="2"/>
  <c r="D320" i="2"/>
  <c r="C265" i="1"/>
  <c r="D266" i="1"/>
  <c r="H320" i="2" l="1"/>
  <c r="A322" i="2"/>
  <c r="H265" i="1"/>
  <c r="A267" i="1"/>
  <c r="B321" i="2"/>
  <c r="B266" i="1"/>
  <c r="D321" i="2"/>
  <c r="C266" i="1"/>
  <c r="C321" i="2"/>
  <c r="D267" i="1"/>
  <c r="H321" i="2" l="1"/>
  <c r="A323" i="2"/>
  <c r="H266" i="1"/>
  <c r="A268" i="1"/>
  <c r="C322" i="2"/>
  <c r="B267" i="1"/>
  <c r="D322" i="2"/>
  <c r="B322" i="2"/>
  <c r="C267" i="1"/>
  <c r="D268" i="1"/>
  <c r="H322" i="2" l="1"/>
  <c r="A324" i="2"/>
  <c r="H267" i="1"/>
  <c r="A269" i="1"/>
  <c r="C268" i="1"/>
  <c r="C323" i="2"/>
  <c r="B268" i="1"/>
  <c r="D323" i="2"/>
  <c r="B323" i="2"/>
  <c r="D269" i="1"/>
  <c r="H323" i="2" l="1"/>
  <c r="A325" i="2"/>
  <c r="H268" i="1"/>
  <c r="A270" i="1"/>
  <c r="D324" i="2"/>
  <c r="C269" i="1"/>
  <c r="C324" i="2"/>
  <c r="B269" i="1"/>
  <c r="B324" i="2"/>
  <c r="D270" i="1"/>
  <c r="H324" i="2" l="1"/>
  <c r="A326" i="2"/>
  <c r="H269" i="1"/>
  <c r="A271" i="1"/>
  <c r="B325" i="2"/>
  <c r="B270" i="1"/>
  <c r="C325" i="2"/>
  <c r="D325" i="2"/>
  <c r="C270" i="1"/>
  <c r="D271" i="1"/>
  <c r="H325" i="2" l="1"/>
  <c r="A327" i="2"/>
  <c r="H270" i="1"/>
  <c r="A272" i="1"/>
  <c r="D326" i="2"/>
  <c r="C271" i="1"/>
  <c r="C326" i="2"/>
  <c r="B326" i="2"/>
  <c r="B271" i="1"/>
  <c r="D272" i="1"/>
  <c r="H326" i="2" l="1"/>
  <c r="A328" i="2"/>
  <c r="H271" i="1"/>
  <c r="A273" i="1"/>
  <c r="C272" i="1"/>
  <c r="C327" i="2"/>
  <c r="B327" i="2"/>
  <c r="D327" i="2"/>
  <c r="B272" i="1"/>
  <c r="D273" i="1"/>
  <c r="H327" i="2" l="1"/>
  <c r="A329" i="2"/>
  <c r="H272" i="1"/>
  <c r="A274" i="1"/>
  <c r="B273" i="1"/>
  <c r="D274" i="1"/>
  <c r="B328" i="2"/>
  <c r="D328" i="2"/>
  <c r="C328" i="2"/>
  <c r="C273" i="1"/>
  <c r="H328" i="2" l="1"/>
  <c r="A330" i="2"/>
  <c r="H273" i="1"/>
  <c r="A275" i="1"/>
  <c r="C274" i="1"/>
  <c r="D275" i="1"/>
  <c r="B329" i="2"/>
  <c r="C329" i="2"/>
  <c r="B274" i="1"/>
  <c r="D329" i="2"/>
  <c r="H329" i="2" l="1"/>
  <c r="A331" i="2"/>
  <c r="H274" i="1"/>
  <c r="A276" i="1"/>
  <c r="C275" i="1"/>
  <c r="B275" i="1"/>
  <c r="C330" i="2"/>
  <c r="B330" i="2"/>
  <c r="D330" i="2"/>
  <c r="D276" i="1"/>
  <c r="H330" i="2" l="1"/>
  <c r="A332" i="2"/>
  <c r="H275" i="1"/>
  <c r="A277" i="1"/>
  <c r="C276" i="1"/>
  <c r="B331" i="2"/>
  <c r="C331" i="2"/>
  <c r="D331" i="2"/>
  <c r="D277" i="1"/>
  <c r="B276" i="1"/>
  <c r="H331" i="2" l="1"/>
  <c r="A333" i="2"/>
  <c r="H276" i="1"/>
  <c r="A278" i="1"/>
  <c r="C332" i="2"/>
  <c r="B332" i="2"/>
  <c r="C277" i="1"/>
  <c r="B277" i="1"/>
  <c r="D332" i="2"/>
  <c r="D278" i="1"/>
  <c r="H332" i="2" l="1"/>
  <c r="A334" i="2"/>
  <c r="H277" i="1"/>
  <c r="A279" i="1"/>
  <c r="B333" i="2"/>
  <c r="C333" i="2"/>
  <c r="C278" i="1"/>
  <c r="D333" i="2"/>
  <c r="B278" i="1"/>
  <c r="D279" i="1"/>
  <c r="H333" i="2" l="1"/>
  <c r="A335" i="2"/>
  <c r="H278" i="1"/>
  <c r="A280" i="1"/>
  <c r="C334" i="2"/>
  <c r="B334" i="2"/>
  <c r="B279" i="1"/>
  <c r="D334" i="2"/>
  <c r="C279" i="1"/>
  <c r="D280" i="1"/>
  <c r="H334" i="2" l="1"/>
  <c r="A336" i="2"/>
  <c r="H279" i="1"/>
  <c r="A281" i="1"/>
  <c r="C335" i="2"/>
  <c r="D335" i="2"/>
  <c r="B335" i="2"/>
  <c r="C280" i="1"/>
  <c r="B280" i="1"/>
  <c r="D281" i="1"/>
  <c r="H335" i="2" l="1"/>
  <c r="A337" i="2"/>
  <c r="H280" i="1"/>
  <c r="A282" i="1"/>
  <c r="C336" i="2"/>
  <c r="B281" i="1"/>
  <c r="B336" i="2"/>
  <c r="C281" i="1"/>
  <c r="D336" i="2"/>
  <c r="D282" i="1"/>
  <c r="H336" i="2" l="1"/>
  <c r="A338" i="2"/>
  <c r="H281" i="1"/>
  <c r="A283" i="1"/>
  <c r="B282" i="1"/>
  <c r="C337" i="2"/>
  <c r="D337" i="2"/>
  <c r="B337" i="2"/>
  <c r="C282" i="1"/>
  <c r="D283" i="1"/>
  <c r="H337" i="2" l="1"/>
  <c r="A339" i="2"/>
  <c r="H282" i="1"/>
  <c r="A284" i="1"/>
  <c r="D338" i="2"/>
  <c r="B283" i="1"/>
  <c r="B338" i="2"/>
  <c r="C338" i="2"/>
  <c r="C283" i="1"/>
  <c r="D284" i="1"/>
  <c r="H338" i="2" l="1"/>
  <c r="A340" i="2"/>
  <c r="H283" i="1"/>
  <c r="A285" i="1"/>
  <c r="C284" i="1"/>
  <c r="D339" i="2"/>
  <c r="B284" i="1"/>
  <c r="B339" i="2"/>
  <c r="C339" i="2"/>
  <c r="D285" i="1"/>
  <c r="H339" i="2" l="1"/>
  <c r="A341" i="2"/>
  <c r="H284" i="1"/>
  <c r="A286" i="1"/>
  <c r="D340" i="2"/>
  <c r="C285" i="1"/>
  <c r="C340" i="2"/>
  <c r="B340" i="2"/>
  <c r="B285" i="1"/>
  <c r="D286" i="1"/>
  <c r="H340" i="2" l="1"/>
  <c r="A342" i="2"/>
  <c r="H285" i="1"/>
  <c r="A287" i="1"/>
  <c r="C286" i="1"/>
  <c r="B341" i="2"/>
  <c r="C341" i="2"/>
  <c r="D287" i="1"/>
  <c r="D341" i="2"/>
  <c r="B286" i="1"/>
  <c r="H341" i="2" l="1"/>
  <c r="A343" i="2"/>
  <c r="H286" i="1"/>
  <c r="A288" i="1"/>
  <c r="D342" i="2"/>
  <c r="C342" i="2"/>
  <c r="B287" i="1"/>
  <c r="C287" i="1"/>
  <c r="D288" i="1"/>
  <c r="B342" i="2"/>
  <c r="H342" i="2" l="1"/>
  <c r="A344" i="2"/>
  <c r="H287" i="1"/>
  <c r="A289" i="1"/>
  <c r="C343" i="2"/>
  <c r="D289" i="1"/>
  <c r="B343" i="2"/>
  <c r="B288" i="1"/>
  <c r="D343" i="2"/>
  <c r="C288" i="1"/>
  <c r="H343" i="2" l="1"/>
  <c r="A345" i="2"/>
  <c r="H288" i="1"/>
  <c r="A290" i="1"/>
  <c r="C289" i="1"/>
  <c r="D290" i="1"/>
  <c r="C344" i="2"/>
  <c r="B289" i="1"/>
  <c r="D344" i="2"/>
  <c r="B344" i="2"/>
  <c r="H344" i="2" l="1"/>
  <c r="A346" i="2"/>
  <c r="H289" i="1"/>
  <c r="A291" i="1"/>
  <c r="C345" i="2"/>
  <c r="B290" i="1"/>
  <c r="D345" i="2"/>
  <c r="D291" i="1"/>
  <c r="B345" i="2"/>
  <c r="C290" i="1"/>
  <c r="H345" i="2" l="1"/>
  <c r="A347" i="2"/>
  <c r="H290" i="1"/>
  <c r="A292" i="1"/>
  <c r="D346" i="2"/>
  <c r="D292" i="1"/>
  <c r="C291" i="1"/>
  <c r="C346" i="2"/>
  <c r="B291" i="1"/>
  <c r="B346" i="2"/>
  <c r="H346" i="2" l="1"/>
  <c r="A348" i="2"/>
  <c r="H291" i="1"/>
  <c r="A293" i="1"/>
  <c r="C292" i="1"/>
  <c r="B292" i="1"/>
  <c r="D347" i="2"/>
  <c r="B347" i="2"/>
  <c r="C347" i="2"/>
  <c r="D293" i="1"/>
  <c r="H347" i="2" l="1"/>
  <c r="A349" i="2"/>
  <c r="H292" i="1"/>
  <c r="A294" i="1"/>
  <c r="D348" i="2"/>
  <c r="B293" i="1"/>
  <c r="C293" i="1"/>
  <c r="B348" i="2"/>
  <c r="C348" i="2"/>
  <c r="D294" i="1"/>
  <c r="H348" i="2" l="1"/>
  <c r="A350" i="2"/>
  <c r="H293" i="1"/>
  <c r="A295" i="1"/>
  <c r="B349" i="2"/>
  <c r="C294" i="1"/>
  <c r="D295" i="1"/>
  <c r="D349" i="2"/>
  <c r="C349" i="2"/>
  <c r="B294" i="1"/>
  <c r="H349" i="2" l="1"/>
  <c r="A351" i="2"/>
  <c r="H294" i="1"/>
  <c r="A296" i="1"/>
  <c r="C350" i="2"/>
  <c r="B350" i="2"/>
  <c r="C295" i="1"/>
  <c r="D296" i="1"/>
  <c r="D350" i="2"/>
  <c r="B295" i="1"/>
  <c r="H350" i="2" l="1"/>
  <c r="A352" i="2"/>
  <c r="H295" i="1"/>
  <c r="A297" i="1"/>
  <c r="C351" i="2"/>
  <c r="B296" i="1"/>
  <c r="D297" i="1"/>
  <c r="C296" i="1"/>
  <c r="D351" i="2"/>
  <c r="B351" i="2"/>
  <c r="H351" i="2" l="1"/>
  <c r="A353" i="2"/>
  <c r="H296" i="1"/>
  <c r="A298" i="1"/>
  <c r="C352" i="2"/>
  <c r="B297" i="1"/>
  <c r="B352" i="2"/>
  <c r="D352" i="2"/>
  <c r="C297" i="1"/>
  <c r="D298" i="1"/>
  <c r="H352" i="2" l="1"/>
  <c r="A354" i="2"/>
  <c r="H297" i="1"/>
  <c r="A299" i="1"/>
  <c r="B353" i="2"/>
  <c r="C353" i="2"/>
  <c r="C298" i="1"/>
  <c r="D353" i="2"/>
  <c r="B298" i="1"/>
  <c r="D299" i="1"/>
  <c r="H353" i="2" l="1"/>
  <c r="A355" i="2"/>
  <c r="H298" i="1"/>
  <c r="A300" i="1"/>
  <c r="B354" i="2"/>
  <c r="B299" i="1"/>
  <c r="D300" i="1"/>
  <c r="C299" i="1"/>
  <c r="C354" i="2"/>
  <c r="D354" i="2"/>
  <c r="H354" i="2" l="1"/>
  <c r="A356" i="2"/>
  <c r="H299" i="1"/>
  <c r="A301" i="1"/>
  <c r="C355" i="2"/>
  <c r="C300" i="1"/>
  <c r="B300" i="1"/>
  <c r="D355" i="2"/>
  <c r="B355" i="2"/>
  <c r="D301" i="1"/>
  <c r="H355" i="2" l="1"/>
  <c r="A357" i="2"/>
  <c r="H300" i="1"/>
  <c r="A302" i="1"/>
  <c r="D356" i="2"/>
  <c r="C356" i="2"/>
  <c r="C301" i="1"/>
  <c r="B301" i="1"/>
  <c r="B356" i="2"/>
  <c r="D302" i="1"/>
  <c r="H356" i="2" l="1"/>
  <c r="A358" i="2"/>
  <c r="H301" i="1"/>
  <c r="A303" i="1"/>
  <c r="D357" i="2"/>
  <c r="B357" i="2"/>
  <c r="B302" i="1"/>
  <c r="C302" i="1"/>
  <c r="C357" i="2"/>
  <c r="D303" i="1"/>
  <c r="H357" i="2" l="1"/>
  <c r="A359" i="2"/>
  <c r="H302" i="1"/>
  <c r="A304" i="1"/>
  <c r="D304" i="1"/>
  <c r="C358" i="2"/>
  <c r="B303" i="1"/>
  <c r="C303" i="1"/>
  <c r="D358" i="2"/>
  <c r="B358" i="2"/>
  <c r="H358" i="2" l="1"/>
  <c r="A360" i="2"/>
  <c r="H303" i="1"/>
  <c r="A305" i="1"/>
  <c r="C359" i="2"/>
  <c r="C304" i="1"/>
  <c r="B304" i="1"/>
  <c r="B359" i="2"/>
  <c r="D359" i="2"/>
  <c r="D305" i="1"/>
  <c r="H359" i="2" l="1"/>
  <c r="A361" i="2"/>
  <c r="H304" i="1"/>
  <c r="B360" i="2"/>
  <c r="C305" i="1"/>
  <c r="D360" i="2"/>
  <c r="B305" i="1"/>
  <c r="C360" i="2"/>
  <c r="H360" i="2" l="1"/>
  <c r="A362" i="2"/>
  <c r="H305" i="1"/>
  <c r="J2" i="1"/>
  <c r="I2" i="1"/>
  <c r="B361" i="2"/>
  <c r="D361" i="2"/>
  <c r="C361" i="2"/>
  <c r="J102" i="1" l="1"/>
  <c r="J88" i="1"/>
  <c r="J85" i="1"/>
  <c r="J16" i="1"/>
  <c r="J46" i="1"/>
  <c r="J6" i="1"/>
  <c r="J93" i="1"/>
  <c r="J13" i="1"/>
  <c r="J10" i="1"/>
  <c r="J63" i="1"/>
  <c r="J75" i="1"/>
  <c r="J105" i="1"/>
  <c r="J14" i="1"/>
  <c r="J12" i="1"/>
  <c r="J56" i="1"/>
  <c r="J99" i="1"/>
  <c r="J101" i="1"/>
  <c r="J68" i="1"/>
  <c r="J65" i="1"/>
  <c r="J54" i="1"/>
  <c r="J38" i="1"/>
  <c r="J42" i="1"/>
  <c r="J69" i="1"/>
  <c r="J104" i="1"/>
  <c r="J21" i="1"/>
  <c r="J37" i="1"/>
  <c r="J40" i="1"/>
  <c r="J45" i="1"/>
  <c r="J76" i="1"/>
  <c r="J17" i="1"/>
  <c r="J58" i="1"/>
  <c r="J57" i="1"/>
  <c r="J97" i="1"/>
  <c r="J59" i="1"/>
  <c r="J28" i="1"/>
  <c r="J89" i="1"/>
  <c r="J103" i="1"/>
  <c r="J79" i="1"/>
  <c r="J23" i="1"/>
  <c r="J36" i="1"/>
  <c r="J64" i="1"/>
  <c r="J86" i="1"/>
  <c r="J52" i="1"/>
  <c r="J72" i="1"/>
  <c r="J47" i="1"/>
  <c r="J83" i="1"/>
  <c r="J25" i="1"/>
  <c r="J8" i="1"/>
  <c r="J92" i="1"/>
  <c r="J74" i="1"/>
  <c r="J27" i="1"/>
  <c r="J77" i="1"/>
  <c r="J15" i="1"/>
  <c r="J30" i="1"/>
  <c r="J91" i="1"/>
  <c r="J39" i="1"/>
  <c r="J7" i="1"/>
  <c r="J81" i="1"/>
  <c r="J34" i="1"/>
  <c r="J35" i="1"/>
  <c r="J90" i="1"/>
  <c r="J26" i="1"/>
  <c r="J29" i="1"/>
  <c r="J67" i="1"/>
  <c r="J43" i="1"/>
  <c r="J55" i="1"/>
  <c r="J62" i="1"/>
  <c r="J94" i="1"/>
  <c r="J78" i="1"/>
  <c r="J100" i="1"/>
  <c r="J49" i="1"/>
  <c r="J87" i="1"/>
  <c r="J32" i="1"/>
  <c r="J9" i="1"/>
  <c r="J98" i="1"/>
  <c r="J33" i="1"/>
  <c r="J24" i="1"/>
  <c r="J18" i="1"/>
  <c r="J60" i="1"/>
  <c r="J61" i="1"/>
  <c r="J44" i="1"/>
  <c r="J20" i="1"/>
  <c r="J71" i="1"/>
  <c r="J70" i="1"/>
  <c r="J96" i="1"/>
  <c r="J53" i="1"/>
  <c r="J19" i="1"/>
  <c r="J95" i="1"/>
  <c r="J82" i="1"/>
  <c r="J51" i="1"/>
  <c r="J50" i="1"/>
  <c r="J31" i="1"/>
  <c r="J84" i="1"/>
  <c r="J73" i="1"/>
  <c r="J66" i="1"/>
  <c r="J48" i="1"/>
  <c r="J22" i="1"/>
  <c r="J11" i="1"/>
  <c r="J41" i="1"/>
  <c r="J80" i="1"/>
  <c r="J5" i="1"/>
  <c r="M5" i="1" s="1"/>
  <c r="H361" i="2"/>
  <c r="A363" i="2"/>
  <c r="D362" i="2"/>
  <c r="B362" i="2"/>
  <c r="C362" i="2"/>
  <c r="H362" i="2" l="1"/>
  <c r="A364" i="2"/>
  <c r="M100" i="1"/>
  <c r="O22" i="1" s="1"/>
  <c r="M35" i="1"/>
  <c r="M40" i="1"/>
  <c r="M62" i="1"/>
  <c r="M30" i="1"/>
  <c r="M59" i="1"/>
  <c r="M77" i="1"/>
  <c r="M50" i="1"/>
  <c r="M47" i="1"/>
  <c r="M25" i="1"/>
  <c r="M45" i="1"/>
  <c r="M26" i="1"/>
  <c r="M37" i="1"/>
  <c r="M95" i="1"/>
  <c r="M65" i="1"/>
  <c r="M57" i="1"/>
  <c r="M74" i="1"/>
  <c r="M105" i="1"/>
  <c r="O27" i="1" s="1"/>
  <c r="M33" i="1"/>
  <c r="M81" i="1"/>
  <c r="M66" i="1"/>
  <c r="M7" i="1"/>
  <c r="M89" i="1"/>
  <c r="M76" i="1"/>
  <c r="M103" i="1"/>
  <c r="O25" i="1" s="1"/>
  <c r="M18" i="1"/>
  <c r="M73" i="1"/>
  <c r="M44" i="1"/>
  <c r="M22" i="1"/>
  <c r="M75" i="1"/>
  <c r="M38" i="1"/>
  <c r="M8" i="1"/>
  <c r="M39" i="1"/>
  <c r="M54" i="1"/>
  <c r="M43" i="1"/>
  <c r="M101" i="1"/>
  <c r="O23" i="1" s="1"/>
  <c r="M61" i="1"/>
  <c r="M14" i="1"/>
  <c r="M29" i="1"/>
  <c r="M36" i="1"/>
  <c r="M91" i="1"/>
  <c r="M94" i="1"/>
  <c r="M46" i="1"/>
  <c r="M60" i="1"/>
  <c r="M98" i="1"/>
  <c r="M51" i="1"/>
  <c r="M79" i="1"/>
  <c r="M86" i="1"/>
  <c r="M34" i="1"/>
  <c r="M12" i="1"/>
  <c r="M88" i="1"/>
  <c r="M104" i="1"/>
  <c r="O26" i="1" s="1"/>
  <c r="M15" i="1"/>
  <c r="M11" i="1"/>
  <c r="M31" i="1"/>
  <c r="M16" i="1"/>
  <c r="M20" i="1"/>
  <c r="M48" i="1"/>
  <c r="M27" i="1"/>
  <c r="M71" i="1"/>
  <c r="M52" i="1"/>
  <c r="M67" i="1"/>
  <c r="M97" i="1"/>
  <c r="O19" i="1" s="1"/>
  <c r="M96" i="1"/>
  <c r="O18" i="1" s="1"/>
  <c r="M53" i="1"/>
  <c r="M68" i="1"/>
  <c r="M6" i="1"/>
  <c r="M28" i="1"/>
  <c r="M19" i="1"/>
  <c r="M23" i="1"/>
  <c r="M21" i="1"/>
  <c r="M85" i="1"/>
  <c r="M80" i="1"/>
  <c r="M69" i="1"/>
  <c r="M41" i="1"/>
  <c r="M78" i="1"/>
  <c r="M82" i="1"/>
  <c r="M24" i="1"/>
  <c r="M10" i="1"/>
  <c r="M90" i="1"/>
  <c r="M9" i="1"/>
  <c r="M58" i="1"/>
  <c r="M83" i="1"/>
  <c r="M70" i="1"/>
  <c r="M49" i="1"/>
  <c r="M63" i="1"/>
  <c r="M55" i="1"/>
  <c r="M42" i="1"/>
  <c r="M99" i="1"/>
  <c r="O21" i="1" s="1"/>
  <c r="M17" i="1"/>
  <c r="M87" i="1"/>
  <c r="M72" i="1"/>
  <c r="M93" i="1"/>
  <c r="M32" i="1"/>
  <c r="M13" i="1"/>
  <c r="M64" i="1"/>
  <c r="M92" i="1"/>
  <c r="M84" i="1"/>
  <c r="M56" i="1"/>
  <c r="M102" i="1"/>
  <c r="O24" i="1" s="1"/>
  <c r="K103" i="1"/>
  <c r="N25" i="1" s="1"/>
  <c r="K90" i="1"/>
  <c r="K77" i="1"/>
  <c r="K47" i="1"/>
  <c r="K9" i="1"/>
  <c r="K53" i="1"/>
  <c r="K86" i="1"/>
  <c r="K25" i="1"/>
  <c r="K59" i="1"/>
  <c r="K45" i="1"/>
  <c r="K26" i="1"/>
  <c r="K37" i="1"/>
  <c r="K95" i="1"/>
  <c r="K65" i="1"/>
  <c r="K57" i="1"/>
  <c r="K74" i="1"/>
  <c r="K105" i="1"/>
  <c r="N27" i="1" s="1"/>
  <c r="K33" i="1"/>
  <c r="K81" i="1"/>
  <c r="K66" i="1"/>
  <c r="K7" i="1"/>
  <c r="K98" i="1"/>
  <c r="K96" i="1"/>
  <c r="N18" i="1" s="1"/>
  <c r="K44" i="1"/>
  <c r="K40" i="1"/>
  <c r="K62" i="1"/>
  <c r="K30" i="1"/>
  <c r="K34" i="1"/>
  <c r="K68" i="1"/>
  <c r="K22" i="1"/>
  <c r="K12" i="1"/>
  <c r="K83" i="1"/>
  <c r="K88" i="1"/>
  <c r="K75" i="1"/>
  <c r="K104" i="1"/>
  <c r="N26" i="1" s="1"/>
  <c r="K76" i="1"/>
  <c r="K6" i="1"/>
  <c r="K15" i="1"/>
  <c r="K38" i="1"/>
  <c r="K70" i="1"/>
  <c r="K50" i="1"/>
  <c r="K18" i="1"/>
  <c r="K73" i="1"/>
  <c r="K58" i="1"/>
  <c r="K54" i="1"/>
  <c r="K61" i="1"/>
  <c r="K36" i="1"/>
  <c r="K46" i="1"/>
  <c r="K11" i="1"/>
  <c r="K49" i="1"/>
  <c r="K31" i="1"/>
  <c r="K28" i="1"/>
  <c r="K16" i="1"/>
  <c r="K63" i="1"/>
  <c r="K20" i="1"/>
  <c r="K48" i="1"/>
  <c r="K27" i="1"/>
  <c r="K71" i="1"/>
  <c r="K52" i="1"/>
  <c r="K67" i="1"/>
  <c r="K97" i="1"/>
  <c r="N19" i="1" s="1"/>
  <c r="K51" i="1"/>
  <c r="K79" i="1"/>
  <c r="K8" i="1"/>
  <c r="K43" i="1"/>
  <c r="K29" i="1"/>
  <c r="K60" i="1"/>
  <c r="K19" i="1"/>
  <c r="K23" i="1"/>
  <c r="K21" i="1"/>
  <c r="K85" i="1"/>
  <c r="K80" i="1"/>
  <c r="K69" i="1"/>
  <c r="K41" i="1"/>
  <c r="K78" i="1"/>
  <c r="K82" i="1"/>
  <c r="K24" i="1"/>
  <c r="K10" i="1"/>
  <c r="K89" i="1"/>
  <c r="K100" i="1"/>
  <c r="N22" i="1" s="1"/>
  <c r="K35" i="1"/>
  <c r="K39" i="1"/>
  <c r="K101" i="1"/>
  <c r="N23" i="1" s="1"/>
  <c r="K14" i="1"/>
  <c r="K91" i="1"/>
  <c r="K94" i="1"/>
  <c r="K55" i="1"/>
  <c r="K42" i="1"/>
  <c r="K99" i="1"/>
  <c r="N21" i="1" s="1"/>
  <c r="K17" i="1"/>
  <c r="K87" i="1"/>
  <c r="K72" i="1"/>
  <c r="K93" i="1"/>
  <c r="K32" i="1"/>
  <c r="K13" i="1"/>
  <c r="K64" i="1"/>
  <c r="K92" i="1"/>
  <c r="K84" i="1"/>
  <c r="K56" i="1"/>
  <c r="K102" i="1"/>
  <c r="N24" i="1" s="1"/>
  <c r="K5" i="1"/>
  <c r="B363" i="2"/>
  <c r="D363" i="2"/>
  <c r="C363" i="2"/>
  <c r="O20" i="1" l="1"/>
  <c r="N20" i="1"/>
  <c r="P14" i="1"/>
  <c r="P13" i="1"/>
  <c r="O13" i="1"/>
  <c r="O12" i="1"/>
  <c r="P12" i="1"/>
  <c r="O14" i="1"/>
  <c r="O11" i="1"/>
  <c r="P11" i="1"/>
  <c r="O10" i="1"/>
  <c r="P10" i="1"/>
  <c r="H363" i="2"/>
  <c r="A365" i="2"/>
  <c r="P5" i="1"/>
  <c r="P9" i="1"/>
  <c r="O9" i="1"/>
  <c r="O8" i="1"/>
  <c r="P7" i="1"/>
  <c r="O6" i="1"/>
  <c r="O7" i="1"/>
  <c r="P8" i="1"/>
  <c r="P6" i="1"/>
  <c r="O5" i="1"/>
  <c r="C364" i="2"/>
  <c r="B364" i="2"/>
  <c r="D364" i="2"/>
  <c r="H364" i="2" l="1"/>
  <c r="A366" i="2"/>
  <c r="C365" i="2"/>
  <c r="B365" i="2"/>
  <c r="D365" i="2"/>
  <c r="H365" i="2" l="1"/>
  <c r="A367" i="2"/>
  <c r="C366" i="2"/>
  <c r="B366" i="2"/>
  <c r="D366" i="2"/>
  <c r="H366" i="2" l="1"/>
  <c r="A368" i="2"/>
  <c r="C367" i="2"/>
  <c r="B367" i="2"/>
  <c r="D367" i="2"/>
  <c r="H367" i="2" l="1"/>
  <c r="A369" i="2"/>
  <c r="B368" i="2"/>
  <c r="C368" i="2"/>
  <c r="D368" i="2"/>
  <c r="H368" i="2" l="1"/>
  <c r="A370" i="2"/>
  <c r="C369" i="2"/>
  <c r="B369" i="2"/>
  <c r="D369" i="2"/>
  <c r="H369" i="2" l="1"/>
  <c r="A371" i="2"/>
  <c r="C370" i="2"/>
  <c r="B370" i="2"/>
  <c r="D370" i="2"/>
  <c r="H370" i="2" l="1"/>
  <c r="A372" i="2"/>
  <c r="B371" i="2"/>
  <c r="C371" i="2"/>
  <c r="D371" i="2"/>
  <c r="H371" i="2" l="1"/>
  <c r="A373" i="2"/>
  <c r="B372" i="2"/>
  <c r="C372" i="2"/>
  <c r="D372" i="2"/>
  <c r="H372" i="2" l="1"/>
  <c r="A374" i="2"/>
  <c r="B373" i="2"/>
  <c r="C373" i="2"/>
  <c r="D373" i="2"/>
  <c r="H373" i="2" l="1"/>
  <c r="A375" i="2"/>
  <c r="D374" i="2"/>
  <c r="C374" i="2"/>
  <c r="B374" i="2"/>
  <c r="H374" i="2" l="1"/>
  <c r="A376" i="2"/>
  <c r="B375" i="2"/>
  <c r="C375" i="2"/>
  <c r="D375" i="2"/>
  <c r="H375" i="2" l="1"/>
  <c r="A377" i="2"/>
  <c r="C376" i="2"/>
  <c r="B376" i="2"/>
  <c r="D376" i="2"/>
  <c r="H376" i="2" l="1"/>
  <c r="A378" i="2"/>
  <c r="D377" i="2"/>
  <c r="C377" i="2"/>
  <c r="B377" i="2"/>
  <c r="H377" i="2" l="1"/>
  <c r="A379" i="2"/>
  <c r="C378" i="2"/>
  <c r="D378" i="2"/>
  <c r="B378" i="2"/>
  <c r="H378" i="2" l="1"/>
  <c r="A380" i="2"/>
  <c r="C379" i="2"/>
  <c r="B379" i="2"/>
  <c r="D379" i="2"/>
  <c r="H379" i="2" l="1"/>
  <c r="A381" i="2"/>
  <c r="B380" i="2"/>
  <c r="D380" i="2"/>
  <c r="C380" i="2"/>
  <c r="H380" i="2" l="1"/>
  <c r="A382" i="2"/>
  <c r="D381" i="2"/>
  <c r="B381" i="2"/>
  <c r="C381" i="2"/>
  <c r="H381" i="2" l="1"/>
  <c r="A383" i="2"/>
  <c r="D382" i="2"/>
  <c r="B382" i="2"/>
  <c r="C382" i="2"/>
  <c r="H382" i="2" l="1"/>
  <c r="A384" i="2"/>
  <c r="C383" i="2"/>
  <c r="B383" i="2"/>
  <c r="D383" i="2"/>
  <c r="H383" i="2" l="1"/>
  <c r="A385" i="2"/>
  <c r="B384" i="2"/>
  <c r="C384" i="2"/>
  <c r="D384" i="2"/>
  <c r="H384" i="2" l="1"/>
  <c r="A386" i="2"/>
  <c r="D385" i="2"/>
  <c r="B385" i="2"/>
  <c r="C385" i="2"/>
  <c r="H385" i="2" l="1"/>
  <c r="A387" i="2"/>
  <c r="B386" i="2"/>
  <c r="D386" i="2"/>
  <c r="C386" i="2"/>
  <c r="H386" i="2" l="1"/>
  <c r="A388" i="2"/>
  <c r="D387" i="2"/>
  <c r="C387" i="2"/>
  <c r="B387" i="2"/>
  <c r="H387" i="2" l="1"/>
  <c r="A389" i="2"/>
  <c r="B388" i="2"/>
  <c r="D388" i="2"/>
  <c r="C388" i="2"/>
  <c r="H388" i="2" l="1"/>
  <c r="A390" i="2"/>
  <c r="D389" i="2"/>
  <c r="B389" i="2"/>
  <c r="C389" i="2"/>
  <c r="H389" i="2" l="1"/>
  <c r="A391" i="2"/>
  <c r="B390" i="2"/>
  <c r="C390" i="2"/>
  <c r="D390" i="2"/>
  <c r="H390" i="2" l="1"/>
  <c r="A392" i="2"/>
  <c r="D391" i="2"/>
  <c r="C391" i="2"/>
  <c r="B391" i="2"/>
  <c r="H391" i="2" l="1"/>
  <c r="A393" i="2"/>
  <c r="D392" i="2"/>
  <c r="C392" i="2"/>
  <c r="B392" i="2"/>
  <c r="H392" i="2" l="1"/>
  <c r="A394" i="2"/>
  <c r="C393" i="2"/>
  <c r="D393" i="2"/>
  <c r="B393" i="2"/>
  <c r="H393" i="2" l="1"/>
  <c r="A395" i="2"/>
  <c r="B394" i="2"/>
  <c r="C394" i="2"/>
  <c r="D394" i="2"/>
  <c r="H394" i="2" l="1"/>
  <c r="A396" i="2"/>
  <c r="B395" i="2"/>
  <c r="D395" i="2"/>
  <c r="C395" i="2"/>
  <c r="H395" i="2" l="1"/>
  <c r="A397" i="2"/>
  <c r="B396" i="2"/>
  <c r="D396" i="2"/>
  <c r="C396" i="2"/>
  <c r="H396" i="2" l="1"/>
  <c r="A398" i="2"/>
  <c r="C397" i="2"/>
  <c r="B397" i="2"/>
  <c r="D397" i="2"/>
  <c r="H397" i="2" l="1"/>
  <c r="A399" i="2"/>
  <c r="C398" i="2"/>
  <c r="D398" i="2"/>
  <c r="B398" i="2"/>
  <c r="H398" i="2" l="1"/>
  <c r="A400" i="2"/>
  <c r="B399" i="2"/>
  <c r="D399" i="2"/>
  <c r="C399" i="2"/>
  <c r="H399" i="2" l="1"/>
  <c r="A401" i="2"/>
  <c r="D400" i="2"/>
  <c r="C400" i="2"/>
  <c r="B400" i="2"/>
  <c r="H400" i="2" l="1"/>
  <c r="A402" i="2"/>
  <c r="D401" i="2"/>
  <c r="B401" i="2"/>
  <c r="C401" i="2"/>
  <c r="H401" i="2" l="1"/>
  <c r="A403" i="2"/>
  <c r="C402" i="2"/>
  <c r="B402" i="2"/>
  <c r="D402" i="2"/>
  <c r="H402" i="2" l="1"/>
  <c r="A404" i="2"/>
  <c r="B403" i="2"/>
  <c r="D403" i="2"/>
  <c r="C403" i="2"/>
  <c r="H403" i="2" l="1"/>
  <c r="A405" i="2"/>
  <c r="C404" i="2"/>
  <c r="D404" i="2"/>
  <c r="B404" i="2"/>
  <c r="H404" i="2" l="1"/>
  <c r="A406" i="2"/>
  <c r="D405" i="2"/>
  <c r="C405" i="2"/>
  <c r="B405" i="2"/>
  <c r="H405" i="2" l="1"/>
  <c r="A407" i="2"/>
  <c r="C406" i="2"/>
  <c r="B406" i="2"/>
  <c r="D406" i="2"/>
  <c r="H406" i="2" l="1"/>
  <c r="A408" i="2"/>
  <c r="C407" i="2"/>
  <c r="B407" i="2"/>
  <c r="D407" i="2"/>
  <c r="H407" i="2" l="1"/>
  <c r="A409" i="2"/>
  <c r="C408" i="2"/>
  <c r="D408" i="2"/>
  <c r="B408" i="2"/>
  <c r="H408" i="2" l="1"/>
  <c r="A410" i="2"/>
  <c r="B409" i="2"/>
  <c r="D409" i="2"/>
  <c r="C409" i="2"/>
  <c r="H409" i="2" l="1"/>
  <c r="A411" i="2"/>
  <c r="C410" i="2"/>
  <c r="B410" i="2"/>
  <c r="D410" i="2"/>
  <c r="H410" i="2" l="1"/>
  <c r="A412" i="2"/>
  <c r="B411" i="2"/>
  <c r="C411" i="2"/>
  <c r="D411" i="2"/>
  <c r="H411" i="2" l="1"/>
  <c r="A413" i="2"/>
  <c r="C412" i="2"/>
  <c r="D412" i="2"/>
  <c r="B412" i="2"/>
  <c r="H412" i="2" l="1"/>
  <c r="A414" i="2"/>
  <c r="C413" i="2"/>
  <c r="B413" i="2"/>
  <c r="D413" i="2"/>
  <c r="H413" i="2" l="1"/>
  <c r="A415" i="2"/>
  <c r="C414" i="2"/>
  <c r="B414" i="2"/>
  <c r="D414" i="2"/>
  <c r="H414" i="2" l="1"/>
  <c r="A416" i="2"/>
  <c r="D415" i="2"/>
  <c r="C415" i="2"/>
  <c r="B415" i="2"/>
  <c r="H415" i="2" l="1"/>
  <c r="A417" i="2"/>
  <c r="C416" i="2"/>
  <c r="D416" i="2"/>
  <c r="B416" i="2"/>
  <c r="H416" i="2" l="1"/>
  <c r="A418" i="2"/>
  <c r="B417" i="2"/>
  <c r="D417" i="2"/>
  <c r="C417" i="2"/>
  <c r="H417" i="2" l="1"/>
  <c r="A419" i="2"/>
  <c r="D418" i="2"/>
  <c r="B418" i="2"/>
  <c r="C418" i="2"/>
  <c r="H418" i="2" l="1"/>
  <c r="A420" i="2"/>
  <c r="D419" i="2"/>
  <c r="B419" i="2"/>
  <c r="C419" i="2"/>
  <c r="H419" i="2" l="1"/>
  <c r="A421" i="2"/>
  <c r="C420" i="2"/>
  <c r="D420" i="2"/>
  <c r="B420" i="2"/>
  <c r="H420" i="2" l="1"/>
  <c r="A422" i="2"/>
  <c r="B421" i="2"/>
  <c r="C421" i="2"/>
  <c r="D421" i="2"/>
  <c r="H421" i="2" l="1"/>
  <c r="A423" i="2"/>
  <c r="C422" i="2"/>
  <c r="B422" i="2"/>
  <c r="D422" i="2"/>
  <c r="H422" i="2" l="1"/>
  <c r="A424" i="2"/>
  <c r="D423" i="2"/>
  <c r="C423" i="2"/>
  <c r="B423" i="2"/>
  <c r="H423" i="2" l="1"/>
  <c r="A425" i="2"/>
  <c r="D424" i="2"/>
  <c r="C424" i="2"/>
  <c r="B424" i="2"/>
  <c r="H424" i="2" l="1"/>
  <c r="A426" i="2"/>
  <c r="B425" i="2"/>
  <c r="C425" i="2"/>
  <c r="D425" i="2"/>
  <c r="H425" i="2" l="1"/>
  <c r="A427" i="2"/>
  <c r="B426" i="2"/>
  <c r="C426" i="2"/>
  <c r="D426" i="2"/>
  <c r="H426" i="2" l="1"/>
  <c r="A428" i="2"/>
  <c r="B427" i="2"/>
  <c r="C427" i="2"/>
  <c r="D427" i="2"/>
  <c r="H427" i="2" l="1"/>
  <c r="A429" i="2"/>
  <c r="D428" i="2"/>
  <c r="C428" i="2"/>
  <c r="B428" i="2"/>
  <c r="H428" i="2" l="1"/>
  <c r="A430" i="2"/>
  <c r="C429" i="2"/>
  <c r="D429" i="2"/>
  <c r="B429" i="2"/>
  <c r="H429" i="2" l="1"/>
  <c r="A431" i="2"/>
  <c r="B430" i="2"/>
  <c r="C430" i="2"/>
  <c r="D430" i="2"/>
  <c r="H430" i="2" l="1"/>
  <c r="A432" i="2"/>
  <c r="B431" i="2"/>
  <c r="C431" i="2"/>
  <c r="D431" i="2"/>
  <c r="H431" i="2" l="1"/>
  <c r="A433" i="2"/>
  <c r="C432" i="2"/>
  <c r="B432" i="2"/>
  <c r="D432" i="2"/>
  <c r="H432" i="2" l="1"/>
  <c r="A434" i="2"/>
  <c r="B433" i="2"/>
  <c r="C433" i="2"/>
  <c r="D433" i="2"/>
  <c r="H433" i="2" l="1"/>
  <c r="A435" i="2"/>
  <c r="D434" i="2"/>
  <c r="C434" i="2"/>
  <c r="B434" i="2"/>
  <c r="H434" i="2" l="1"/>
  <c r="A436" i="2"/>
  <c r="C435" i="2"/>
  <c r="B435" i="2"/>
  <c r="D435" i="2"/>
  <c r="H435" i="2" l="1"/>
  <c r="A437" i="2"/>
  <c r="D436" i="2"/>
  <c r="B436" i="2"/>
  <c r="C436" i="2"/>
  <c r="H436" i="2" l="1"/>
  <c r="A438" i="2"/>
  <c r="B437" i="2"/>
  <c r="C437" i="2"/>
  <c r="D437" i="2"/>
  <c r="H437" i="2" l="1"/>
  <c r="A439" i="2"/>
  <c r="C438" i="2"/>
  <c r="D438" i="2"/>
  <c r="B438" i="2"/>
  <c r="H438" i="2" l="1"/>
  <c r="A440" i="2"/>
  <c r="D439" i="2"/>
  <c r="C439" i="2"/>
  <c r="B439" i="2"/>
  <c r="H439" i="2" l="1"/>
  <c r="A441" i="2"/>
  <c r="B440" i="2"/>
  <c r="D440" i="2"/>
  <c r="C440" i="2"/>
  <c r="H440" i="2" l="1"/>
  <c r="A442" i="2"/>
  <c r="C441" i="2"/>
  <c r="D441" i="2"/>
  <c r="B441" i="2"/>
  <c r="H441" i="2" l="1"/>
  <c r="A443" i="2"/>
  <c r="B442" i="2"/>
  <c r="D442" i="2"/>
  <c r="C442" i="2"/>
  <c r="H442" i="2" l="1"/>
  <c r="A444" i="2"/>
  <c r="B443" i="2"/>
  <c r="C443" i="2"/>
  <c r="D443" i="2"/>
  <c r="H443" i="2" l="1"/>
  <c r="A445" i="2"/>
  <c r="B444" i="2"/>
  <c r="D444" i="2"/>
  <c r="C444" i="2"/>
  <c r="H444" i="2" l="1"/>
  <c r="A446" i="2"/>
  <c r="B445" i="2"/>
  <c r="C445" i="2"/>
  <c r="D445" i="2"/>
  <c r="H445" i="2" l="1"/>
  <c r="A447" i="2"/>
  <c r="D446" i="2"/>
  <c r="C446" i="2"/>
  <c r="B446" i="2"/>
  <c r="H446" i="2" l="1"/>
  <c r="A448" i="2"/>
  <c r="D447" i="2"/>
  <c r="B447" i="2"/>
  <c r="C447" i="2"/>
  <c r="H447" i="2" l="1"/>
  <c r="A449" i="2"/>
  <c r="B448" i="2"/>
  <c r="D448" i="2"/>
  <c r="C448" i="2"/>
  <c r="H448" i="2" l="1"/>
  <c r="A450" i="2"/>
  <c r="D449" i="2"/>
  <c r="C449" i="2"/>
  <c r="B449" i="2"/>
  <c r="H449" i="2" l="1"/>
  <c r="A451" i="2"/>
  <c r="D450" i="2"/>
  <c r="B450" i="2"/>
  <c r="C450" i="2"/>
  <c r="H450" i="2" l="1"/>
  <c r="A452" i="2"/>
  <c r="B451" i="2"/>
  <c r="C451" i="2"/>
  <c r="D451" i="2"/>
  <c r="H451" i="2" l="1"/>
  <c r="A453" i="2"/>
  <c r="D452" i="2"/>
  <c r="B452" i="2"/>
  <c r="C452" i="2"/>
  <c r="H452" i="2" l="1"/>
  <c r="A454" i="2"/>
  <c r="B453" i="2"/>
  <c r="C453" i="2"/>
  <c r="D453" i="2"/>
  <c r="H453" i="2" l="1"/>
  <c r="A455" i="2"/>
  <c r="C454" i="2"/>
  <c r="D454" i="2"/>
  <c r="B454" i="2"/>
  <c r="H454" i="2" l="1"/>
  <c r="A456" i="2"/>
  <c r="B455" i="2"/>
  <c r="D455" i="2"/>
  <c r="C455" i="2"/>
  <c r="H455" i="2" l="1"/>
  <c r="A457" i="2"/>
  <c r="B456" i="2"/>
  <c r="D456" i="2"/>
  <c r="C456" i="2"/>
  <c r="H456" i="2" l="1"/>
  <c r="A458" i="2"/>
  <c r="D457" i="2"/>
  <c r="C457" i="2"/>
  <c r="B457" i="2"/>
  <c r="H457" i="2" l="1"/>
  <c r="A459" i="2"/>
  <c r="D458" i="2"/>
  <c r="C458" i="2"/>
  <c r="B458" i="2"/>
  <c r="H458" i="2" l="1"/>
  <c r="A460" i="2"/>
  <c r="C459" i="2"/>
  <c r="B459" i="2"/>
  <c r="D459" i="2"/>
  <c r="H459" i="2" l="1"/>
  <c r="A461" i="2"/>
  <c r="C460" i="2"/>
  <c r="D460" i="2"/>
  <c r="B460" i="2"/>
  <c r="H460" i="2" l="1"/>
  <c r="A462" i="2"/>
  <c r="C461" i="2"/>
  <c r="D461" i="2"/>
  <c r="B461" i="2"/>
  <c r="H461" i="2" l="1"/>
  <c r="A463" i="2"/>
  <c r="C462" i="2"/>
  <c r="D462" i="2"/>
  <c r="B462" i="2"/>
  <c r="H462" i="2" l="1"/>
  <c r="A464" i="2"/>
  <c r="B463" i="2"/>
  <c r="C463" i="2"/>
  <c r="D463" i="2"/>
  <c r="H463" i="2" l="1"/>
  <c r="A465" i="2"/>
  <c r="C464" i="2"/>
  <c r="D464" i="2"/>
  <c r="B464" i="2"/>
  <c r="H464" i="2" l="1"/>
  <c r="A466" i="2"/>
  <c r="B465" i="2"/>
  <c r="D465" i="2"/>
  <c r="C465" i="2"/>
  <c r="H465" i="2" l="1"/>
  <c r="A467" i="2"/>
  <c r="B466" i="2"/>
  <c r="C466" i="2"/>
  <c r="D466" i="2"/>
  <c r="H466" i="2" l="1"/>
  <c r="A468" i="2"/>
  <c r="C467" i="2"/>
  <c r="B467" i="2"/>
  <c r="D467" i="2"/>
  <c r="H467" i="2" l="1"/>
  <c r="A469" i="2"/>
  <c r="C468" i="2"/>
  <c r="D468" i="2"/>
  <c r="B468" i="2"/>
  <c r="H468" i="2" l="1"/>
  <c r="A470" i="2"/>
  <c r="B469" i="2"/>
  <c r="C469" i="2"/>
  <c r="D469" i="2"/>
  <c r="H469" i="2" l="1"/>
  <c r="A471" i="2"/>
  <c r="C470" i="2"/>
  <c r="D470" i="2"/>
  <c r="B470" i="2"/>
  <c r="H470" i="2" l="1"/>
  <c r="A472" i="2"/>
  <c r="B471" i="2"/>
  <c r="C471" i="2"/>
  <c r="D471" i="2"/>
  <c r="H471" i="2" l="1"/>
  <c r="A473" i="2"/>
  <c r="C472" i="2"/>
  <c r="D472" i="2"/>
  <c r="B472" i="2"/>
  <c r="H472" i="2" l="1"/>
  <c r="A474" i="2"/>
  <c r="B473" i="2"/>
  <c r="D473" i="2"/>
  <c r="C473" i="2"/>
  <c r="H473" i="2" l="1"/>
  <c r="A475" i="2"/>
  <c r="C474" i="2"/>
  <c r="D474" i="2"/>
  <c r="B474" i="2"/>
  <c r="H474" i="2" l="1"/>
  <c r="A476" i="2"/>
  <c r="D475" i="2"/>
  <c r="C475" i="2"/>
  <c r="B475" i="2"/>
  <c r="H475" i="2" l="1"/>
  <c r="A477" i="2"/>
  <c r="C476" i="2"/>
  <c r="D476" i="2"/>
  <c r="B476" i="2"/>
  <c r="H476" i="2" l="1"/>
  <c r="A478" i="2"/>
  <c r="D477" i="2"/>
  <c r="B477" i="2"/>
  <c r="C477" i="2"/>
  <c r="H477" i="2" l="1"/>
  <c r="A479" i="2"/>
  <c r="C478" i="2"/>
  <c r="B478" i="2"/>
  <c r="D478" i="2"/>
  <c r="H478" i="2" l="1"/>
  <c r="A480" i="2"/>
  <c r="C479" i="2"/>
  <c r="B479" i="2"/>
  <c r="D479" i="2"/>
  <c r="H479" i="2" l="1"/>
  <c r="A481" i="2"/>
  <c r="D480" i="2"/>
  <c r="B480" i="2"/>
  <c r="C480" i="2"/>
  <c r="H480" i="2" l="1"/>
  <c r="A482" i="2"/>
  <c r="B481" i="2"/>
  <c r="C481" i="2"/>
  <c r="D481" i="2"/>
  <c r="H481" i="2" l="1"/>
  <c r="A483" i="2"/>
  <c r="D482" i="2"/>
  <c r="B482" i="2"/>
  <c r="C482" i="2"/>
  <c r="H482" i="2" l="1"/>
  <c r="A484" i="2"/>
  <c r="D483" i="2"/>
  <c r="B483" i="2"/>
  <c r="C483" i="2"/>
  <c r="H483" i="2" l="1"/>
  <c r="A485" i="2"/>
  <c r="B484" i="2"/>
  <c r="C484" i="2"/>
  <c r="D484" i="2"/>
  <c r="H484" i="2" l="1"/>
  <c r="A486" i="2"/>
  <c r="D485" i="2"/>
  <c r="B485" i="2"/>
  <c r="C485" i="2"/>
  <c r="H485" i="2" l="1"/>
  <c r="A487" i="2"/>
  <c r="D486" i="2"/>
  <c r="C486" i="2"/>
  <c r="B486" i="2"/>
  <c r="H486" i="2" l="1"/>
  <c r="A488" i="2"/>
  <c r="B487" i="2"/>
  <c r="D487" i="2"/>
  <c r="C487" i="2"/>
  <c r="H487" i="2" l="1"/>
  <c r="A489" i="2"/>
  <c r="B488" i="2"/>
  <c r="D488" i="2"/>
  <c r="C488" i="2"/>
  <c r="H488" i="2" l="1"/>
  <c r="A490" i="2"/>
  <c r="C489" i="2"/>
  <c r="B489" i="2"/>
  <c r="D489" i="2"/>
  <c r="H489" i="2" l="1"/>
  <c r="A491" i="2"/>
  <c r="B490" i="2"/>
  <c r="D490" i="2"/>
  <c r="C490" i="2"/>
  <c r="H490" i="2" l="1"/>
  <c r="A492" i="2"/>
  <c r="D491" i="2"/>
  <c r="C491" i="2"/>
  <c r="B491" i="2"/>
  <c r="H491" i="2" l="1"/>
  <c r="A493" i="2"/>
  <c r="C492" i="2"/>
  <c r="B492" i="2"/>
  <c r="D492" i="2"/>
  <c r="H492" i="2" l="1"/>
  <c r="A494" i="2"/>
  <c r="B493" i="2"/>
  <c r="D493" i="2"/>
  <c r="C493" i="2"/>
  <c r="H493" i="2" l="1"/>
  <c r="A495" i="2"/>
  <c r="C494" i="2"/>
  <c r="B494" i="2"/>
  <c r="D494" i="2"/>
  <c r="H494" i="2" l="1"/>
  <c r="A496" i="2"/>
  <c r="B495" i="2"/>
  <c r="C495" i="2"/>
  <c r="D495" i="2"/>
  <c r="H495" i="2" l="1"/>
  <c r="A497" i="2"/>
  <c r="B496" i="2"/>
  <c r="C496" i="2"/>
  <c r="D496" i="2"/>
  <c r="H496" i="2" l="1"/>
  <c r="A498" i="2"/>
  <c r="D497" i="2"/>
  <c r="B497" i="2"/>
  <c r="C497" i="2"/>
  <c r="H497" i="2" l="1"/>
  <c r="A499" i="2"/>
  <c r="D498" i="2"/>
  <c r="B498" i="2"/>
  <c r="C498" i="2"/>
  <c r="H498" i="2" l="1"/>
  <c r="A500" i="2"/>
  <c r="C499" i="2"/>
  <c r="B499" i="2"/>
  <c r="D499" i="2"/>
  <c r="H499" i="2" l="1"/>
  <c r="A501" i="2"/>
  <c r="C500" i="2"/>
  <c r="B500" i="2"/>
  <c r="D500" i="2"/>
  <c r="H500" i="2" l="1"/>
  <c r="A502" i="2"/>
  <c r="D501" i="2"/>
  <c r="B501" i="2"/>
  <c r="C501" i="2"/>
  <c r="H501" i="2" l="1"/>
  <c r="A503" i="2"/>
  <c r="B502" i="2"/>
  <c r="C502" i="2"/>
  <c r="D502" i="2"/>
  <c r="H502" i="2" l="1"/>
  <c r="A504" i="2"/>
  <c r="B503" i="2"/>
  <c r="C503" i="2"/>
  <c r="D503" i="2"/>
  <c r="H503" i="2" l="1"/>
  <c r="A505" i="2"/>
  <c r="D504" i="2"/>
  <c r="B504" i="2"/>
  <c r="C504" i="2"/>
  <c r="H504" i="2" l="1"/>
  <c r="A506" i="2"/>
  <c r="C505" i="2"/>
  <c r="D505" i="2"/>
  <c r="B505" i="2"/>
  <c r="H505" i="2" l="1"/>
  <c r="A507" i="2"/>
  <c r="D506" i="2"/>
  <c r="B506" i="2"/>
  <c r="C506" i="2"/>
  <c r="H506" i="2" l="1"/>
  <c r="A508" i="2"/>
  <c r="D507" i="2"/>
  <c r="C507" i="2"/>
  <c r="B507" i="2"/>
  <c r="H507" i="2" l="1"/>
  <c r="A509" i="2"/>
  <c r="D508" i="2"/>
  <c r="C508" i="2"/>
  <c r="B508" i="2"/>
  <c r="H508" i="2" l="1"/>
  <c r="A510" i="2"/>
  <c r="C509" i="2"/>
  <c r="D509" i="2"/>
  <c r="B509" i="2"/>
  <c r="H509" i="2" l="1"/>
  <c r="A511" i="2"/>
  <c r="D510" i="2"/>
  <c r="C510" i="2"/>
  <c r="B510" i="2"/>
  <c r="H510" i="2" l="1"/>
  <c r="A512" i="2"/>
  <c r="D511" i="2"/>
  <c r="B511" i="2"/>
  <c r="C511" i="2"/>
  <c r="H511" i="2" l="1"/>
  <c r="A513" i="2"/>
  <c r="D512" i="2"/>
  <c r="C512" i="2"/>
  <c r="B512" i="2"/>
  <c r="H512" i="2" l="1"/>
  <c r="A514" i="2"/>
  <c r="C513" i="2"/>
  <c r="B513" i="2"/>
  <c r="D513" i="2"/>
  <c r="H513" i="2" l="1"/>
  <c r="A515" i="2"/>
  <c r="B514" i="2"/>
  <c r="C514" i="2"/>
  <c r="D514" i="2"/>
  <c r="H514" i="2" l="1"/>
  <c r="A516" i="2"/>
  <c r="C515" i="2"/>
  <c r="D515" i="2"/>
  <c r="B515" i="2"/>
  <c r="H515" i="2" l="1"/>
  <c r="A517" i="2"/>
  <c r="C516" i="2"/>
  <c r="B516" i="2"/>
  <c r="D516" i="2"/>
  <c r="H516" i="2" l="1"/>
  <c r="A518" i="2"/>
  <c r="C517" i="2"/>
  <c r="D517" i="2"/>
  <c r="B517" i="2"/>
  <c r="H517" i="2" l="1"/>
  <c r="A519" i="2"/>
  <c r="B518" i="2"/>
  <c r="D518" i="2"/>
  <c r="C518" i="2"/>
  <c r="H518" i="2" l="1"/>
  <c r="A520" i="2"/>
  <c r="B519" i="2"/>
  <c r="C519" i="2"/>
  <c r="D519" i="2"/>
  <c r="H519" i="2" l="1"/>
  <c r="A521" i="2"/>
  <c r="D520" i="2"/>
  <c r="C520" i="2"/>
  <c r="B520" i="2"/>
  <c r="H520" i="2" l="1"/>
  <c r="A522" i="2"/>
  <c r="D521" i="2"/>
  <c r="C521" i="2"/>
  <c r="B521" i="2"/>
  <c r="H521" i="2" l="1"/>
  <c r="A523" i="2"/>
  <c r="B522" i="2"/>
  <c r="D522" i="2"/>
  <c r="C522" i="2"/>
  <c r="H522" i="2" l="1"/>
  <c r="A524" i="2"/>
  <c r="D523" i="2"/>
  <c r="B523" i="2"/>
  <c r="C523" i="2"/>
  <c r="H523" i="2" l="1"/>
  <c r="A525" i="2"/>
  <c r="D524" i="2"/>
  <c r="B524" i="2"/>
  <c r="C524" i="2"/>
  <c r="H524" i="2" l="1"/>
  <c r="A526" i="2"/>
  <c r="D525" i="2"/>
  <c r="B525" i="2"/>
  <c r="C525" i="2"/>
  <c r="H525" i="2" l="1"/>
  <c r="A527" i="2"/>
  <c r="C526" i="2"/>
  <c r="B526" i="2"/>
  <c r="D526" i="2"/>
  <c r="H526" i="2" l="1"/>
  <c r="A528" i="2"/>
  <c r="C527" i="2"/>
  <c r="B527" i="2"/>
  <c r="D527" i="2"/>
  <c r="H527" i="2" l="1"/>
  <c r="A529" i="2"/>
  <c r="D528" i="2"/>
  <c r="C528" i="2"/>
  <c r="B528" i="2"/>
  <c r="H528" i="2" l="1"/>
  <c r="A530" i="2"/>
  <c r="B529" i="2"/>
  <c r="C529" i="2"/>
  <c r="D529" i="2"/>
  <c r="H529" i="2" l="1"/>
  <c r="A531" i="2"/>
  <c r="C530" i="2"/>
  <c r="D530" i="2"/>
  <c r="B530" i="2"/>
  <c r="H530" i="2" l="1"/>
  <c r="A532" i="2"/>
  <c r="D531" i="2"/>
  <c r="B531" i="2"/>
  <c r="C531" i="2"/>
  <c r="H531" i="2" l="1"/>
  <c r="A533" i="2"/>
  <c r="D532" i="2"/>
  <c r="B532" i="2"/>
  <c r="C532" i="2"/>
  <c r="H532" i="2" l="1"/>
  <c r="A534" i="2"/>
  <c r="B533" i="2"/>
  <c r="D533" i="2"/>
  <c r="C533" i="2"/>
  <c r="H533" i="2" l="1"/>
  <c r="A535" i="2"/>
  <c r="C534" i="2"/>
  <c r="B534" i="2"/>
  <c r="D534" i="2"/>
  <c r="H534" i="2" l="1"/>
  <c r="A536" i="2"/>
  <c r="B535" i="2"/>
  <c r="D535" i="2"/>
  <c r="C535" i="2"/>
  <c r="H535" i="2" l="1"/>
  <c r="A537" i="2"/>
  <c r="B536" i="2"/>
  <c r="C536" i="2"/>
  <c r="D536" i="2"/>
  <c r="H536" i="2" l="1"/>
  <c r="A538" i="2"/>
  <c r="C537" i="2"/>
  <c r="B537" i="2"/>
  <c r="D537" i="2"/>
  <c r="H537" i="2" l="1"/>
  <c r="A539" i="2"/>
  <c r="D538" i="2"/>
  <c r="C538" i="2"/>
  <c r="B538" i="2"/>
  <c r="H538" i="2" l="1"/>
  <c r="A540" i="2"/>
  <c r="C539" i="2"/>
  <c r="B539" i="2"/>
  <c r="D539" i="2"/>
  <c r="H539" i="2" l="1"/>
  <c r="A541" i="2"/>
  <c r="D540" i="2"/>
  <c r="B540" i="2"/>
  <c r="C540" i="2"/>
  <c r="H540" i="2" l="1"/>
  <c r="A542" i="2"/>
  <c r="C541" i="2"/>
  <c r="D541" i="2"/>
  <c r="B541" i="2"/>
  <c r="H541" i="2" l="1"/>
  <c r="A543" i="2"/>
  <c r="D542" i="2"/>
  <c r="C542" i="2"/>
  <c r="B542" i="2"/>
  <c r="H542" i="2" l="1"/>
  <c r="A544" i="2"/>
  <c r="C543" i="2"/>
  <c r="D543" i="2"/>
  <c r="B543" i="2"/>
  <c r="H543" i="2" l="1"/>
  <c r="A545" i="2"/>
  <c r="B544" i="2"/>
  <c r="C544" i="2"/>
  <c r="D544" i="2"/>
  <c r="H544" i="2" l="1"/>
  <c r="A546" i="2"/>
  <c r="D545" i="2"/>
  <c r="B545" i="2"/>
  <c r="C545" i="2"/>
  <c r="H545" i="2" l="1"/>
  <c r="A547" i="2"/>
  <c r="B546" i="2"/>
  <c r="D546" i="2"/>
  <c r="C546" i="2"/>
  <c r="H546" i="2" l="1"/>
  <c r="A548" i="2"/>
  <c r="D547" i="2"/>
  <c r="B547" i="2"/>
  <c r="C547" i="2"/>
  <c r="H547" i="2" l="1"/>
  <c r="A549" i="2"/>
  <c r="D548" i="2"/>
  <c r="B548" i="2"/>
  <c r="C548" i="2"/>
  <c r="H548" i="2" l="1"/>
  <c r="A550" i="2"/>
  <c r="B549" i="2"/>
  <c r="C549" i="2"/>
  <c r="D549" i="2"/>
  <c r="H549" i="2" l="1"/>
  <c r="A551" i="2"/>
  <c r="B550" i="2"/>
  <c r="C550" i="2"/>
  <c r="D550" i="2"/>
  <c r="H550" i="2" l="1"/>
  <c r="A552" i="2"/>
  <c r="B551" i="2"/>
  <c r="D551" i="2"/>
  <c r="C551" i="2"/>
  <c r="H551" i="2" l="1"/>
  <c r="A553" i="2"/>
  <c r="D552" i="2"/>
  <c r="C552" i="2"/>
  <c r="B552" i="2"/>
  <c r="H552" i="2" l="1"/>
  <c r="A554" i="2"/>
  <c r="B553" i="2"/>
  <c r="D553" i="2"/>
  <c r="C553" i="2"/>
  <c r="H553" i="2" l="1"/>
  <c r="A555" i="2"/>
  <c r="D554" i="2"/>
  <c r="C554" i="2"/>
  <c r="B554" i="2"/>
  <c r="H554" i="2" l="1"/>
  <c r="A556" i="2"/>
  <c r="C555" i="2"/>
  <c r="D555" i="2"/>
  <c r="B555" i="2"/>
  <c r="H555" i="2" l="1"/>
  <c r="A557" i="2"/>
  <c r="B556" i="2"/>
  <c r="C556" i="2"/>
  <c r="D556" i="2"/>
  <c r="H556" i="2" l="1"/>
  <c r="A558" i="2"/>
  <c r="D557" i="2"/>
  <c r="B557" i="2"/>
  <c r="C557" i="2"/>
  <c r="H557" i="2" l="1"/>
  <c r="A559" i="2"/>
  <c r="C558" i="2"/>
  <c r="B558" i="2"/>
  <c r="D558" i="2"/>
  <c r="H558" i="2" l="1"/>
  <c r="A560" i="2"/>
  <c r="C559" i="2"/>
  <c r="D559" i="2"/>
  <c r="B559" i="2"/>
  <c r="H559" i="2" l="1"/>
  <c r="A561" i="2"/>
  <c r="C560" i="2"/>
  <c r="B560" i="2"/>
  <c r="D560" i="2"/>
  <c r="H560" i="2" l="1"/>
  <c r="A562" i="2"/>
  <c r="C561" i="2"/>
  <c r="D561" i="2"/>
  <c r="B561" i="2"/>
  <c r="H561" i="2" l="1"/>
  <c r="A563" i="2"/>
  <c r="C562" i="2"/>
  <c r="B562" i="2"/>
  <c r="D562" i="2"/>
  <c r="H562" i="2" l="1"/>
  <c r="A564" i="2"/>
  <c r="C563" i="2"/>
  <c r="B563" i="2"/>
  <c r="D563" i="2"/>
  <c r="H563" i="2" l="1"/>
  <c r="A565" i="2"/>
  <c r="C564" i="2"/>
  <c r="B564" i="2"/>
  <c r="D564" i="2"/>
  <c r="H564" i="2" l="1"/>
  <c r="A566" i="2"/>
  <c r="C565" i="2"/>
  <c r="D565" i="2"/>
  <c r="B565" i="2"/>
  <c r="H565" i="2" l="1"/>
  <c r="A567" i="2"/>
  <c r="C566" i="2"/>
  <c r="B566" i="2"/>
  <c r="D566" i="2"/>
  <c r="H566" i="2" l="1"/>
  <c r="A568" i="2"/>
  <c r="D567" i="2"/>
  <c r="C567" i="2"/>
  <c r="B567" i="2"/>
  <c r="H567" i="2" l="1"/>
  <c r="A569" i="2"/>
  <c r="B568" i="2"/>
  <c r="C568" i="2"/>
  <c r="D568" i="2"/>
  <c r="H568" i="2" l="1"/>
  <c r="A570" i="2"/>
  <c r="C569" i="2"/>
  <c r="B569" i="2"/>
  <c r="D569" i="2"/>
  <c r="H569" i="2" l="1"/>
  <c r="A571" i="2"/>
  <c r="D570" i="2"/>
  <c r="B570" i="2"/>
  <c r="C570" i="2"/>
  <c r="H570" i="2" l="1"/>
  <c r="A572" i="2"/>
  <c r="D571" i="2"/>
  <c r="B571" i="2"/>
  <c r="C571" i="2"/>
  <c r="H571" i="2" l="1"/>
  <c r="A573" i="2"/>
  <c r="D572" i="2"/>
  <c r="C572" i="2"/>
  <c r="B572" i="2"/>
  <c r="H572" i="2" l="1"/>
  <c r="A574" i="2"/>
  <c r="C573" i="2"/>
  <c r="B573" i="2"/>
  <c r="D573" i="2"/>
  <c r="H573" i="2" l="1"/>
  <c r="A575" i="2"/>
  <c r="D574" i="2"/>
  <c r="B574" i="2"/>
  <c r="C574" i="2"/>
  <c r="H574" i="2" l="1"/>
  <c r="A576" i="2"/>
  <c r="B575" i="2"/>
  <c r="C575" i="2"/>
  <c r="D575" i="2"/>
  <c r="H575" i="2" l="1"/>
  <c r="A577" i="2"/>
  <c r="D576" i="2"/>
  <c r="B576" i="2"/>
  <c r="C576" i="2"/>
  <c r="H576" i="2" l="1"/>
  <c r="A578" i="2"/>
  <c r="C577" i="2"/>
  <c r="B577" i="2"/>
  <c r="D577" i="2"/>
  <c r="H577" i="2" l="1"/>
  <c r="A579" i="2"/>
  <c r="B578" i="2"/>
  <c r="C578" i="2"/>
  <c r="D578" i="2"/>
  <c r="H578" i="2" l="1"/>
  <c r="A580" i="2"/>
  <c r="C579" i="2"/>
  <c r="D579" i="2"/>
  <c r="B579" i="2"/>
  <c r="H579" i="2" l="1"/>
  <c r="A581" i="2"/>
  <c r="B580" i="2"/>
  <c r="D580" i="2"/>
  <c r="C580" i="2"/>
  <c r="H580" i="2" l="1"/>
  <c r="A582" i="2"/>
  <c r="C581" i="2"/>
  <c r="B581" i="2"/>
  <c r="D581" i="2"/>
  <c r="H581" i="2" l="1"/>
  <c r="A583" i="2"/>
  <c r="D582" i="2"/>
  <c r="B582" i="2"/>
  <c r="C582" i="2"/>
  <c r="H582" i="2" l="1"/>
  <c r="A584" i="2"/>
  <c r="D583" i="2"/>
  <c r="C583" i="2"/>
  <c r="B583" i="2"/>
  <c r="H583" i="2" l="1"/>
  <c r="A585" i="2"/>
  <c r="D584" i="2"/>
  <c r="C584" i="2"/>
  <c r="B584" i="2"/>
  <c r="H584" i="2" l="1"/>
  <c r="A586" i="2"/>
  <c r="B585" i="2"/>
  <c r="D585" i="2"/>
  <c r="C585" i="2"/>
  <c r="H585" i="2" l="1"/>
  <c r="A587" i="2"/>
  <c r="B586" i="2"/>
  <c r="C586" i="2"/>
  <c r="D586" i="2"/>
  <c r="H586" i="2" l="1"/>
  <c r="A588" i="2"/>
  <c r="B587" i="2"/>
  <c r="C587" i="2"/>
  <c r="D587" i="2"/>
  <c r="H587" i="2" l="1"/>
  <c r="A589" i="2"/>
  <c r="D588" i="2"/>
  <c r="C588" i="2"/>
  <c r="B588" i="2"/>
  <c r="H588" i="2" l="1"/>
  <c r="A590" i="2"/>
  <c r="C589" i="2"/>
  <c r="B589" i="2"/>
  <c r="D589" i="2"/>
  <c r="H589" i="2" l="1"/>
  <c r="A591" i="2"/>
  <c r="B590" i="2"/>
  <c r="D590" i="2"/>
  <c r="C590" i="2"/>
  <c r="H590" i="2" l="1"/>
  <c r="A592" i="2"/>
  <c r="B591" i="2"/>
  <c r="D591" i="2"/>
  <c r="C591" i="2"/>
  <c r="H591" i="2" l="1"/>
  <c r="A593" i="2"/>
  <c r="D592" i="2"/>
  <c r="B592" i="2"/>
  <c r="C592" i="2"/>
  <c r="H592" i="2" l="1"/>
  <c r="A594" i="2"/>
  <c r="C593" i="2"/>
  <c r="D593" i="2"/>
  <c r="B593" i="2"/>
  <c r="H593" i="2" l="1"/>
  <c r="A595" i="2"/>
  <c r="D594" i="2"/>
  <c r="C594" i="2"/>
  <c r="B594" i="2"/>
  <c r="H594" i="2" l="1"/>
  <c r="A596" i="2"/>
  <c r="C595" i="2"/>
  <c r="D595" i="2"/>
  <c r="B595" i="2"/>
  <c r="H595" i="2" l="1"/>
  <c r="A597" i="2"/>
  <c r="B596" i="2"/>
  <c r="D596" i="2"/>
  <c r="C596" i="2"/>
  <c r="H596" i="2" l="1"/>
  <c r="A598" i="2"/>
  <c r="D597" i="2"/>
  <c r="B597" i="2"/>
  <c r="C597" i="2"/>
  <c r="H597" i="2" l="1"/>
  <c r="A599" i="2"/>
  <c r="C598" i="2"/>
  <c r="B598" i="2"/>
  <c r="D598" i="2"/>
  <c r="H598" i="2" l="1"/>
  <c r="A600" i="2"/>
  <c r="B599" i="2"/>
  <c r="C599" i="2"/>
  <c r="D599" i="2"/>
  <c r="H599" i="2" l="1"/>
  <c r="A601" i="2"/>
  <c r="D600" i="2"/>
  <c r="C600" i="2"/>
  <c r="B600" i="2"/>
  <c r="H600" i="2" l="1"/>
  <c r="A602" i="2"/>
  <c r="D601" i="2"/>
  <c r="B601" i="2"/>
  <c r="C601" i="2"/>
  <c r="H601" i="2" l="1"/>
  <c r="A603" i="2"/>
  <c r="B602" i="2"/>
  <c r="C602" i="2"/>
  <c r="D602" i="2"/>
  <c r="H602" i="2" l="1"/>
  <c r="A604" i="2"/>
  <c r="B603" i="2"/>
  <c r="D603" i="2"/>
  <c r="C603" i="2"/>
  <c r="H603" i="2" l="1"/>
  <c r="A605" i="2"/>
  <c r="C604" i="2"/>
  <c r="D604" i="2"/>
  <c r="B604" i="2"/>
  <c r="H604" i="2" l="1"/>
  <c r="A606" i="2"/>
  <c r="B605" i="2"/>
  <c r="D605" i="2"/>
  <c r="C605" i="2"/>
  <c r="H605" i="2" l="1"/>
  <c r="A607" i="2"/>
  <c r="C606" i="2"/>
  <c r="B606" i="2"/>
  <c r="D606" i="2"/>
  <c r="H606" i="2" l="1"/>
  <c r="A608" i="2"/>
  <c r="C607" i="2"/>
  <c r="B607" i="2"/>
  <c r="D607" i="2"/>
  <c r="H607" i="2" l="1"/>
  <c r="A609" i="2"/>
  <c r="D608" i="2"/>
  <c r="C608" i="2"/>
  <c r="B608" i="2"/>
  <c r="H608" i="2" l="1"/>
  <c r="A610" i="2"/>
  <c r="C609" i="2"/>
  <c r="D609" i="2"/>
  <c r="B609" i="2"/>
  <c r="H609" i="2" l="1"/>
  <c r="A611" i="2"/>
  <c r="B610" i="2"/>
  <c r="C610" i="2"/>
  <c r="D610" i="2"/>
  <c r="H610" i="2" l="1"/>
  <c r="A612" i="2"/>
  <c r="B611" i="2"/>
  <c r="D611" i="2"/>
  <c r="C611" i="2"/>
  <c r="H611" i="2" l="1"/>
  <c r="A613" i="2"/>
  <c r="C612" i="2"/>
  <c r="B612" i="2"/>
  <c r="D612" i="2"/>
  <c r="H612" i="2" l="1"/>
  <c r="A614" i="2"/>
  <c r="C613" i="2"/>
  <c r="B613" i="2"/>
  <c r="D613" i="2"/>
  <c r="H613" i="2" l="1"/>
  <c r="A615" i="2"/>
  <c r="C614" i="2"/>
  <c r="B614" i="2"/>
  <c r="D614" i="2"/>
  <c r="H614" i="2" l="1"/>
  <c r="A616" i="2"/>
  <c r="D615" i="2"/>
  <c r="C615" i="2"/>
  <c r="B615" i="2"/>
  <c r="H615" i="2" l="1"/>
  <c r="A617" i="2"/>
  <c r="D616" i="2"/>
  <c r="C616" i="2"/>
  <c r="B616" i="2"/>
  <c r="H616" i="2" l="1"/>
  <c r="A618" i="2"/>
  <c r="D617" i="2"/>
  <c r="C617" i="2"/>
  <c r="B617" i="2"/>
  <c r="H617" i="2" l="1"/>
  <c r="A619" i="2"/>
  <c r="C618" i="2"/>
  <c r="B618" i="2"/>
  <c r="D618" i="2"/>
  <c r="H618" i="2" l="1"/>
  <c r="A620" i="2"/>
  <c r="C619" i="2"/>
  <c r="B619" i="2"/>
  <c r="D619" i="2"/>
  <c r="H619" i="2" l="1"/>
  <c r="A621" i="2"/>
  <c r="D620" i="2"/>
  <c r="B620" i="2"/>
  <c r="C620" i="2"/>
  <c r="H620" i="2" l="1"/>
  <c r="A622" i="2"/>
  <c r="D621" i="2"/>
  <c r="C621" i="2"/>
  <c r="B621" i="2"/>
  <c r="H621" i="2" l="1"/>
  <c r="A623" i="2"/>
  <c r="B622" i="2"/>
  <c r="D622" i="2"/>
  <c r="C622" i="2"/>
  <c r="H622" i="2" l="1"/>
  <c r="A624" i="2"/>
  <c r="B623" i="2"/>
  <c r="D623" i="2"/>
  <c r="C623" i="2"/>
  <c r="H623" i="2" l="1"/>
  <c r="A625" i="2"/>
  <c r="C624" i="2"/>
  <c r="B624" i="2"/>
  <c r="D624" i="2"/>
  <c r="H624" i="2" l="1"/>
  <c r="A626" i="2"/>
  <c r="D625" i="2"/>
  <c r="B625" i="2"/>
  <c r="C625" i="2"/>
  <c r="H625" i="2" l="1"/>
  <c r="A627" i="2"/>
  <c r="C626" i="2"/>
  <c r="D626" i="2"/>
  <c r="B626" i="2"/>
  <c r="H626" i="2" l="1"/>
  <c r="A628" i="2"/>
  <c r="C627" i="2"/>
  <c r="B627" i="2"/>
  <c r="D627" i="2"/>
  <c r="H627" i="2" l="1"/>
  <c r="A629" i="2"/>
  <c r="C628" i="2"/>
  <c r="B628" i="2"/>
  <c r="D628" i="2"/>
  <c r="H628" i="2" l="1"/>
  <c r="A630" i="2"/>
  <c r="B629" i="2"/>
  <c r="C629" i="2"/>
  <c r="D629" i="2"/>
  <c r="H629" i="2" l="1"/>
  <c r="A631" i="2"/>
  <c r="B630" i="2"/>
  <c r="D630" i="2"/>
  <c r="C630" i="2"/>
  <c r="H630" i="2" l="1"/>
  <c r="A632" i="2"/>
  <c r="B631" i="2"/>
  <c r="C631" i="2"/>
  <c r="D631" i="2"/>
  <c r="H631" i="2" l="1"/>
  <c r="A633" i="2"/>
  <c r="C632" i="2"/>
  <c r="D632" i="2"/>
  <c r="B632" i="2"/>
  <c r="H632" i="2" l="1"/>
  <c r="A634" i="2"/>
  <c r="C633" i="2"/>
  <c r="B633" i="2"/>
  <c r="D633" i="2"/>
  <c r="H633" i="2" l="1"/>
  <c r="A635" i="2"/>
  <c r="C634" i="2"/>
  <c r="B634" i="2"/>
  <c r="D634" i="2"/>
  <c r="H634" i="2" l="1"/>
  <c r="A636" i="2"/>
  <c r="B635" i="2"/>
  <c r="C635" i="2"/>
  <c r="D635" i="2"/>
  <c r="H635" i="2" l="1"/>
  <c r="A637" i="2"/>
  <c r="D636" i="2"/>
  <c r="B636" i="2"/>
  <c r="C636" i="2"/>
  <c r="H636" i="2" l="1"/>
  <c r="A638" i="2"/>
  <c r="D637" i="2"/>
  <c r="C637" i="2"/>
  <c r="B637" i="2"/>
  <c r="H637" i="2" l="1"/>
  <c r="A639" i="2"/>
  <c r="D638" i="2"/>
  <c r="B638" i="2"/>
  <c r="C638" i="2"/>
  <c r="H638" i="2" l="1"/>
  <c r="A640" i="2"/>
  <c r="D639" i="2"/>
  <c r="B639" i="2"/>
  <c r="C639" i="2"/>
  <c r="H639" i="2" l="1"/>
  <c r="A641" i="2"/>
  <c r="B640" i="2"/>
  <c r="C640" i="2"/>
  <c r="D640" i="2"/>
  <c r="H640" i="2" l="1"/>
  <c r="A642" i="2"/>
  <c r="B641" i="2"/>
  <c r="C641" i="2"/>
  <c r="D641" i="2"/>
  <c r="H641" i="2" l="1"/>
  <c r="A643" i="2"/>
  <c r="C642" i="2"/>
  <c r="D642" i="2"/>
  <c r="B642" i="2"/>
  <c r="H642" i="2" l="1"/>
  <c r="A644" i="2"/>
  <c r="C643" i="2"/>
  <c r="B643" i="2"/>
  <c r="D643" i="2"/>
  <c r="H643" i="2" l="1"/>
  <c r="A645" i="2"/>
  <c r="D644" i="2"/>
  <c r="C644" i="2"/>
  <c r="B644" i="2"/>
  <c r="H644" i="2" l="1"/>
  <c r="A646" i="2"/>
  <c r="D645" i="2"/>
  <c r="B645" i="2"/>
  <c r="C645" i="2"/>
  <c r="H645" i="2" l="1"/>
  <c r="A647" i="2"/>
  <c r="B646" i="2"/>
  <c r="C646" i="2"/>
  <c r="D646" i="2"/>
  <c r="H646" i="2" l="1"/>
  <c r="A648" i="2"/>
  <c r="D647" i="2"/>
  <c r="C647" i="2"/>
  <c r="B647" i="2"/>
  <c r="H647" i="2" l="1"/>
  <c r="A649" i="2"/>
  <c r="D648" i="2"/>
  <c r="B648" i="2"/>
  <c r="C648" i="2"/>
  <c r="H648" i="2" l="1"/>
  <c r="A650" i="2"/>
  <c r="D649" i="2"/>
  <c r="B649" i="2"/>
  <c r="C649" i="2"/>
  <c r="H649" i="2" l="1"/>
  <c r="A651" i="2"/>
  <c r="D650" i="2"/>
  <c r="C650" i="2"/>
  <c r="B650" i="2"/>
  <c r="H650" i="2" l="1"/>
  <c r="A652" i="2"/>
  <c r="D651" i="2"/>
  <c r="B651" i="2"/>
  <c r="C651" i="2"/>
  <c r="H651" i="2" l="1"/>
  <c r="A653" i="2"/>
  <c r="D652" i="2"/>
  <c r="C652" i="2"/>
  <c r="B652" i="2"/>
  <c r="H652" i="2" l="1"/>
  <c r="A654" i="2"/>
  <c r="C653" i="2"/>
  <c r="D653" i="2"/>
  <c r="B653" i="2"/>
  <c r="H653" i="2" l="1"/>
  <c r="A655" i="2"/>
  <c r="D654" i="2"/>
  <c r="C654" i="2"/>
  <c r="B654" i="2"/>
  <c r="H654" i="2" l="1"/>
  <c r="A656" i="2"/>
  <c r="C655" i="2"/>
  <c r="B655" i="2"/>
  <c r="D655" i="2"/>
  <c r="H655" i="2" l="1"/>
  <c r="A657" i="2"/>
  <c r="C656" i="2"/>
  <c r="B656" i="2"/>
  <c r="D656" i="2"/>
  <c r="H656" i="2" l="1"/>
  <c r="A658" i="2"/>
  <c r="C657" i="2"/>
  <c r="B657" i="2"/>
  <c r="D657" i="2"/>
  <c r="H657" i="2" l="1"/>
  <c r="A659" i="2"/>
  <c r="D658" i="2"/>
  <c r="C658" i="2"/>
  <c r="B658" i="2"/>
  <c r="H658" i="2" l="1"/>
  <c r="A660" i="2"/>
  <c r="D659" i="2"/>
  <c r="C659" i="2"/>
  <c r="B659" i="2"/>
  <c r="H659" i="2" l="1"/>
  <c r="A661" i="2"/>
  <c r="C660" i="2"/>
  <c r="D660" i="2"/>
  <c r="B660" i="2"/>
  <c r="H660" i="2" l="1"/>
  <c r="A662" i="2"/>
  <c r="D661" i="2"/>
  <c r="C661" i="2"/>
  <c r="B661" i="2"/>
  <c r="H661" i="2" l="1"/>
  <c r="A663" i="2"/>
  <c r="B662" i="2"/>
  <c r="C662" i="2"/>
  <c r="D662" i="2"/>
  <c r="H662" i="2" l="1"/>
  <c r="A664" i="2"/>
  <c r="C663" i="2"/>
  <c r="D663" i="2"/>
  <c r="B663" i="2"/>
  <c r="H663" i="2" l="1"/>
  <c r="A665" i="2"/>
  <c r="B664" i="2"/>
  <c r="C664" i="2"/>
  <c r="D664" i="2"/>
  <c r="H664" i="2" l="1"/>
  <c r="A666" i="2"/>
  <c r="B665" i="2"/>
  <c r="D665" i="2"/>
  <c r="C665" i="2"/>
  <c r="H665" i="2" l="1"/>
  <c r="A667" i="2"/>
  <c r="B666" i="2"/>
  <c r="D666" i="2"/>
  <c r="C666" i="2"/>
  <c r="H666" i="2" l="1"/>
  <c r="A668" i="2"/>
  <c r="C667" i="2"/>
  <c r="B667" i="2"/>
  <c r="D667" i="2"/>
  <c r="H667" i="2" l="1"/>
  <c r="A669" i="2"/>
  <c r="D668" i="2"/>
  <c r="B668" i="2"/>
  <c r="C668" i="2"/>
  <c r="H668" i="2" l="1"/>
  <c r="A670" i="2"/>
  <c r="B669" i="2"/>
  <c r="C669" i="2"/>
  <c r="D669" i="2"/>
  <c r="H669" i="2" l="1"/>
  <c r="A671" i="2"/>
  <c r="D670" i="2"/>
  <c r="B670" i="2"/>
  <c r="C670" i="2"/>
  <c r="H670" i="2" l="1"/>
  <c r="A672" i="2"/>
  <c r="C671" i="2"/>
  <c r="B671" i="2"/>
  <c r="D671" i="2"/>
  <c r="H671" i="2" l="1"/>
  <c r="A673" i="2"/>
  <c r="D672" i="2"/>
  <c r="B672" i="2"/>
  <c r="C672" i="2"/>
  <c r="H672" i="2" l="1"/>
  <c r="A674" i="2"/>
  <c r="B673" i="2"/>
  <c r="D673" i="2"/>
  <c r="C673" i="2"/>
  <c r="H673" i="2" l="1"/>
  <c r="A675" i="2"/>
  <c r="D674" i="2"/>
  <c r="C674" i="2"/>
  <c r="B674" i="2"/>
  <c r="H674" i="2" l="1"/>
  <c r="A676" i="2"/>
  <c r="B675" i="2"/>
  <c r="D675" i="2"/>
  <c r="C675" i="2"/>
  <c r="H675" i="2" l="1"/>
  <c r="A677" i="2"/>
  <c r="D676" i="2"/>
  <c r="B676" i="2"/>
  <c r="C676" i="2"/>
  <c r="H676" i="2" l="1"/>
  <c r="A678" i="2"/>
  <c r="C677" i="2"/>
  <c r="B677" i="2"/>
  <c r="D677" i="2"/>
  <c r="H677" i="2" l="1"/>
  <c r="A679" i="2"/>
  <c r="B678" i="2"/>
  <c r="C678" i="2"/>
  <c r="D678" i="2"/>
  <c r="H678" i="2" l="1"/>
  <c r="A680" i="2"/>
  <c r="C679" i="2"/>
  <c r="D679" i="2"/>
  <c r="B679" i="2"/>
  <c r="H679" i="2" l="1"/>
  <c r="A681" i="2"/>
  <c r="C680" i="2"/>
  <c r="B680" i="2"/>
  <c r="D680" i="2"/>
  <c r="H680" i="2" l="1"/>
  <c r="A682" i="2"/>
  <c r="C681" i="2"/>
  <c r="B681" i="2"/>
  <c r="D681" i="2"/>
  <c r="H681" i="2" l="1"/>
  <c r="A683" i="2"/>
  <c r="B682" i="2"/>
  <c r="D682" i="2"/>
  <c r="C682" i="2"/>
  <c r="H682" i="2" l="1"/>
  <c r="A684" i="2"/>
  <c r="C683" i="2"/>
  <c r="B683" i="2"/>
  <c r="D683" i="2"/>
  <c r="H683" i="2" l="1"/>
  <c r="A685" i="2"/>
  <c r="C684" i="2"/>
  <c r="B684" i="2"/>
  <c r="D684" i="2"/>
  <c r="H684" i="2" l="1"/>
  <c r="A686" i="2"/>
  <c r="C685" i="2"/>
  <c r="B685" i="2"/>
  <c r="D685" i="2"/>
  <c r="H685" i="2" l="1"/>
  <c r="A687" i="2"/>
  <c r="C686" i="2"/>
  <c r="D686" i="2"/>
  <c r="B686" i="2"/>
  <c r="H686" i="2" l="1"/>
  <c r="A688" i="2"/>
  <c r="D687" i="2"/>
  <c r="B687" i="2"/>
  <c r="C687" i="2"/>
  <c r="H687" i="2" l="1"/>
  <c r="A689" i="2"/>
  <c r="B688" i="2"/>
  <c r="C688" i="2"/>
  <c r="D688" i="2"/>
  <c r="H688" i="2" l="1"/>
  <c r="A690" i="2"/>
  <c r="B689" i="2"/>
  <c r="D689" i="2"/>
  <c r="C689" i="2"/>
  <c r="H689" i="2" l="1"/>
  <c r="A691" i="2"/>
  <c r="C690" i="2"/>
  <c r="B690" i="2"/>
  <c r="D690" i="2"/>
  <c r="H690" i="2" l="1"/>
  <c r="A692" i="2"/>
  <c r="D691" i="2"/>
  <c r="C691" i="2"/>
  <c r="B691" i="2"/>
  <c r="H691" i="2" l="1"/>
  <c r="A693" i="2"/>
  <c r="C692" i="2"/>
  <c r="B692" i="2"/>
  <c r="D692" i="2"/>
  <c r="H692" i="2" l="1"/>
  <c r="A694" i="2"/>
  <c r="D693" i="2"/>
  <c r="C693" i="2"/>
  <c r="B693" i="2"/>
  <c r="H693" i="2" l="1"/>
  <c r="A695" i="2"/>
  <c r="C694" i="2"/>
  <c r="B694" i="2"/>
  <c r="D694" i="2"/>
  <c r="H694" i="2" l="1"/>
  <c r="A696" i="2"/>
  <c r="D695" i="2"/>
  <c r="B695" i="2"/>
  <c r="C695" i="2"/>
  <c r="H695" i="2" l="1"/>
  <c r="A697" i="2"/>
  <c r="B696" i="2"/>
  <c r="C696" i="2"/>
  <c r="D696" i="2"/>
  <c r="H696" i="2" l="1"/>
  <c r="A698" i="2"/>
  <c r="C697" i="2"/>
  <c r="D697" i="2"/>
  <c r="B697" i="2"/>
  <c r="H697" i="2" l="1"/>
  <c r="A699" i="2"/>
  <c r="B698" i="2"/>
  <c r="D698" i="2"/>
  <c r="C698" i="2"/>
  <c r="H698" i="2" l="1"/>
  <c r="A700" i="2"/>
  <c r="D699" i="2"/>
  <c r="B699" i="2"/>
  <c r="C699" i="2"/>
  <c r="H699" i="2" l="1"/>
  <c r="A701" i="2"/>
  <c r="B700" i="2"/>
  <c r="D700" i="2"/>
  <c r="C700" i="2"/>
  <c r="H700" i="2" l="1"/>
  <c r="A702" i="2"/>
  <c r="B701" i="2"/>
  <c r="D701" i="2"/>
  <c r="C701" i="2"/>
  <c r="H701" i="2" l="1"/>
  <c r="A703" i="2"/>
  <c r="D702" i="2"/>
  <c r="C702" i="2"/>
  <c r="B702" i="2"/>
  <c r="H702" i="2" l="1"/>
  <c r="A704" i="2"/>
  <c r="C703" i="2"/>
  <c r="D703" i="2"/>
  <c r="B703" i="2"/>
  <c r="H703" i="2" l="1"/>
  <c r="A705" i="2"/>
  <c r="B704" i="2"/>
  <c r="C704" i="2"/>
  <c r="D704" i="2"/>
  <c r="H704" i="2" l="1"/>
  <c r="A706" i="2"/>
  <c r="D705" i="2"/>
  <c r="B705" i="2"/>
  <c r="C705" i="2"/>
  <c r="H705" i="2" l="1"/>
  <c r="A707" i="2"/>
  <c r="D706" i="2"/>
  <c r="B706" i="2"/>
  <c r="C706" i="2"/>
  <c r="H706" i="2" l="1"/>
  <c r="A708" i="2"/>
  <c r="B707" i="2"/>
  <c r="C707" i="2"/>
  <c r="D707" i="2"/>
  <c r="H707" i="2" l="1"/>
  <c r="A709" i="2"/>
  <c r="B708" i="2"/>
  <c r="D708" i="2"/>
  <c r="C708" i="2"/>
  <c r="H708" i="2" l="1"/>
  <c r="A710" i="2"/>
  <c r="B709" i="2"/>
  <c r="D709" i="2"/>
  <c r="C709" i="2"/>
  <c r="H709" i="2" l="1"/>
  <c r="A711" i="2"/>
  <c r="D710" i="2"/>
  <c r="C710" i="2"/>
  <c r="B710" i="2"/>
  <c r="H710" i="2" l="1"/>
  <c r="A712" i="2"/>
  <c r="B711" i="2"/>
  <c r="D711" i="2"/>
  <c r="C711" i="2"/>
  <c r="H711" i="2" l="1"/>
  <c r="A713" i="2"/>
  <c r="B712" i="2"/>
  <c r="D712" i="2"/>
  <c r="C712" i="2"/>
  <c r="H712" i="2" l="1"/>
  <c r="A714" i="2"/>
  <c r="B713" i="2"/>
  <c r="C713" i="2"/>
  <c r="D713" i="2"/>
  <c r="H713" i="2" l="1"/>
  <c r="A715" i="2"/>
  <c r="D714" i="2"/>
  <c r="C714" i="2"/>
  <c r="B714" i="2"/>
  <c r="H714" i="2" l="1"/>
  <c r="A716" i="2"/>
  <c r="B715" i="2"/>
  <c r="C715" i="2"/>
  <c r="D715" i="2"/>
  <c r="H715" i="2" l="1"/>
  <c r="A717" i="2"/>
  <c r="C716" i="2"/>
  <c r="D716" i="2"/>
  <c r="B716" i="2"/>
  <c r="H716" i="2" l="1"/>
  <c r="A718" i="2"/>
  <c r="D717" i="2"/>
  <c r="B717" i="2"/>
  <c r="C717" i="2"/>
  <c r="H717" i="2" l="1"/>
  <c r="A719" i="2"/>
  <c r="B718" i="2"/>
  <c r="D718" i="2"/>
  <c r="C718" i="2"/>
  <c r="H718" i="2" l="1"/>
  <c r="A720" i="2"/>
  <c r="B719" i="2"/>
  <c r="D719" i="2"/>
  <c r="C719" i="2"/>
  <c r="H719" i="2" l="1"/>
  <c r="A721" i="2"/>
  <c r="B720" i="2"/>
  <c r="C720" i="2"/>
  <c r="D720" i="2"/>
  <c r="H720" i="2" l="1"/>
  <c r="A722" i="2"/>
  <c r="D721" i="2"/>
  <c r="C721" i="2"/>
  <c r="B721" i="2"/>
  <c r="H721" i="2" l="1"/>
  <c r="A723" i="2"/>
  <c r="C722" i="2"/>
  <c r="D722" i="2"/>
  <c r="B722" i="2"/>
  <c r="H722" i="2" l="1"/>
  <c r="A724" i="2"/>
  <c r="D723" i="2"/>
  <c r="B723" i="2"/>
  <c r="C723" i="2"/>
  <c r="H723" i="2" l="1"/>
  <c r="A725" i="2"/>
  <c r="D724" i="2"/>
  <c r="B724" i="2"/>
  <c r="C724" i="2"/>
  <c r="H724" i="2" l="1"/>
  <c r="A726" i="2"/>
  <c r="C725" i="2"/>
  <c r="D725" i="2"/>
  <c r="B725" i="2"/>
  <c r="H725" i="2" l="1"/>
  <c r="A727" i="2"/>
  <c r="B726" i="2"/>
  <c r="C726" i="2"/>
  <c r="D726" i="2"/>
  <c r="H726" i="2" l="1"/>
  <c r="A728" i="2"/>
  <c r="D727" i="2"/>
  <c r="C727" i="2"/>
  <c r="B727" i="2"/>
  <c r="H727" i="2" l="1"/>
  <c r="A729" i="2"/>
  <c r="D728" i="2"/>
  <c r="B728" i="2"/>
  <c r="C728" i="2"/>
  <c r="H728" i="2" l="1"/>
  <c r="A730" i="2"/>
  <c r="C729" i="2"/>
  <c r="D729" i="2"/>
  <c r="B729" i="2"/>
  <c r="H729" i="2" l="1"/>
  <c r="A731" i="2"/>
  <c r="D730" i="2"/>
  <c r="B730" i="2"/>
  <c r="C730" i="2"/>
  <c r="H730" i="2" l="1"/>
  <c r="A732" i="2"/>
  <c r="D731" i="2"/>
  <c r="B731" i="2"/>
  <c r="C731" i="2"/>
  <c r="H731" i="2" l="1"/>
  <c r="A733" i="2"/>
  <c r="C732" i="2"/>
  <c r="D732" i="2"/>
  <c r="B732" i="2"/>
  <c r="H732" i="2" l="1"/>
  <c r="A734" i="2"/>
  <c r="C733" i="2"/>
  <c r="B733" i="2"/>
  <c r="D733" i="2"/>
  <c r="H733" i="2" l="1"/>
  <c r="A735" i="2"/>
  <c r="B734" i="2"/>
  <c r="C734" i="2"/>
  <c r="D734" i="2"/>
  <c r="H734" i="2" l="1"/>
  <c r="A736" i="2"/>
  <c r="D735" i="2"/>
  <c r="C735" i="2"/>
  <c r="B735" i="2"/>
  <c r="H735" i="2" l="1"/>
  <c r="A737" i="2"/>
  <c r="C736" i="2"/>
  <c r="D736" i="2"/>
  <c r="B736" i="2"/>
  <c r="H736" i="2" l="1"/>
  <c r="A738" i="2"/>
  <c r="C737" i="2"/>
  <c r="B737" i="2"/>
  <c r="D737" i="2"/>
  <c r="H737" i="2" l="1"/>
  <c r="A739" i="2"/>
  <c r="C738" i="2"/>
  <c r="B738" i="2"/>
  <c r="D738" i="2"/>
  <c r="H738" i="2" l="1"/>
  <c r="A740" i="2"/>
  <c r="D739" i="2"/>
  <c r="B739" i="2"/>
  <c r="C739" i="2"/>
  <c r="H739" i="2" l="1"/>
  <c r="A741" i="2"/>
  <c r="D740" i="2"/>
  <c r="B740" i="2"/>
  <c r="C740" i="2"/>
  <c r="H740" i="2" l="1"/>
  <c r="A742" i="2"/>
  <c r="C741" i="2"/>
  <c r="B741" i="2"/>
  <c r="D741" i="2"/>
  <c r="H741" i="2" l="1"/>
  <c r="A743" i="2"/>
  <c r="D742" i="2"/>
  <c r="B742" i="2"/>
  <c r="C742" i="2"/>
  <c r="H742" i="2" l="1"/>
  <c r="A744" i="2"/>
  <c r="C743" i="2"/>
  <c r="D743" i="2"/>
  <c r="B743" i="2"/>
  <c r="H743" i="2" l="1"/>
  <c r="A745" i="2"/>
  <c r="C744" i="2"/>
  <c r="B744" i="2"/>
  <c r="D744" i="2"/>
  <c r="H744" i="2" l="1"/>
  <c r="A746" i="2"/>
  <c r="C745" i="2"/>
  <c r="D745" i="2"/>
  <c r="B745" i="2"/>
  <c r="H745" i="2" l="1"/>
  <c r="A747" i="2"/>
  <c r="B746" i="2"/>
  <c r="D746" i="2"/>
  <c r="C746" i="2"/>
  <c r="H746" i="2" l="1"/>
  <c r="A748" i="2"/>
  <c r="D747" i="2"/>
  <c r="B747" i="2"/>
  <c r="C747" i="2"/>
  <c r="H747" i="2" l="1"/>
  <c r="A749" i="2"/>
  <c r="B748" i="2"/>
  <c r="D748" i="2"/>
  <c r="C748" i="2"/>
  <c r="H748" i="2" l="1"/>
  <c r="A750" i="2"/>
  <c r="C749" i="2"/>
  <c r="B749" i="2"/>
  <c r="D749" i="2"/>
  <c r="H749" i="2" l="1"/>
  <c r="A751" i="2"/>
  <c r="D750" i="2"/>
  <c r="B750" i="2"/>
  <c r="C750" i="2"/>
  <c r="H750" i="2" l="1"/>
  <c r="A752" i="2"/>
  <c r="D751" i="2"/>
  <c r="C751" i="2"/>
  <c r="B751" i="2"/>
  <c r="H751" i="2" l="1"/>
  <c r="A753" i="2"/>
  <c r="B752" i="2"/>
  <c r="C752" i="2"/>
  <c r="D752" i="2"/>
  <c r="H752" i="2" l="1"/>
  <c r="A754" i="2"/>
  <c r="C753" i="2"/>
  <c r="B753" i="2"/>
  <c r="D753" i="2"/>
  <c r="H753" i="2" l="1"/>
  <c r="A755" i="2"/>
  <c r="D754" i="2"/>
  <c r="B754" i="2"/>
  <c r="C754" i="2"/>
  <c r="H754" i="2" l="1"/>
  <c r="A756" i="2"/>
  <c r="C755" i="2"/>
  <c r="B755" i="2"/>
  <c r="D755" i="2"/>
  <c r="H755" i="2" l="1"/>
  <c r="A757" i="2"/>
  <c r="C756" i="2"/>
  <c r="D756" i="2"/>
  <c r="B756" i="2"/>
  <c r="H756" i="2" l="1"/>
  <c r="A758" i="2"/>
  <c r="C757" i="2"/>
  <c r="B757" i="2"/>
  <c r="D757" i="2"/>
  <c r="H757" i="2" l="1"/>
  <c r="A759" i="2"/>
  <c r="D758" i="2"/>
  <c r="B758" i="2"/>
  <c r="C758" i="2"/>
  <c r="H758" i="2" l="1"/>
  <c r="A760" i="2"/>
  <c r="D759" i="2"/>
  <c r="C759" i="2"/>
  <c r="B759" i="2"/>
  <c r="H759" i="2" l="1"/>
  <c r="A761" i="2"/>
  <c r="D760" i="2"/>
  <c r="C760" i="2"/>
  <c r="B760" i="2"/>
  <c r="H760" i="2" l="1"/>
  <c r="A762" i="2"/>
  <c r="D761" i="2"/>
  <c r="B761" i="2"/>
  <c r="C761" i="2"/>
  <c r="H761" i="2" l="1"/>
  <c r="A763" i="2"/>
  <c r="B762" i="2"/>
  <c r="C762" i="2"/>
  <c r="D762" i="2"/>
  <c r="H762" i="2" l="1"/>
  <c r="A764" i="2"/>
  <c r="D763" i="2"/>
  <c r="B763" i="2"/>
  <c r="C763" i="2"/>
  <c r="H763" i="2" l="1"/>
  <c r="A765" i="2"/>
  <c r="C764" i="2"/>
  <c r="D764" i="2"/>
  <c r="B764" i="2"/>
  <c r="H764" i="2" l="1"/>
  <c r="A766" i="2"/>
  <c r="B765" i="2"/>
  <c r="C765" i="2"/>
  <c r="D765" i="2"/>
  <c r="H765" i="2" l="1"/>
  <c r="A767" i="2"/>
  <c r="B766" i="2"/>
  <c r="C766" i="2"/>
  <c r="D766" i="2"/>
  <c r="H766" i="2" l="1"/>
  <c r="A768" i="2"/>
  <c r="D767" i="2"/>
  <c r="C767" i="2"/>
  <c r="B767" i="2"/>
  <c r="H767" i="2" l="1"/>
  <c r="A769" i="2"/>
  <c r="D768" i="2"/>
  <c r="B768" i="2"/>
  <c r="C768" i="2"/>
  <c r="H768" i="2" l="1"/>
  <c r="A770" i="2"/>
  <c r="D769" i="2"/>
  <c r="B769" i="2"/>
  <c r="C769" i="2"/>
  <c r="H769" i="2" l="1"/>
  <c r="A771" i="2"/>
  <c r="C770" i="2"/>
  <c r="B770" i="2"/>
  <c r="D770" i="2"/>
  <c r="H770" i="2" l="1"/>
  <c r="A772" i="2"/>
  <c r="D771" i="2"/>
  <c r="C771" i="2"/>
  <c r="B771" i="2"/>
  <c r="H771" i="2" l="1"/>
  <c r="A773" i="2"/>
  <c r="C772" i="2"/>
  <c r="B772" i="2"/>
  <c r="D772" i="2"/>
  <c r="H772" i="2" l="1"/>
  <c r="A774" i="2"/>
  <c r="D773" i="2"/>
  <c r="C773" i="2"/>
  <c r="B773" i="2"/>
  <c r="H773" i="2" l="1"/>
  <c r="A775" i="2"/>
  <c r="D774" i="2"/>
  <c r="C774" i="2"/>
  <c r="B774" i="2"/>
  <c r="H774" i="2" l="1"/>
  <c r="A776" i="2"/>
  <c r="B775" i="2"/>
  <c r="C775" i="2"/>
  <c r="D775" i="2"/>
  <c r="H775" i="2" l="1"/>
  <c r="A777" i="2"/>
  <c r="D776" i="2"/>
  <c r="B776" i="2"/>
  <c r="C776" i="2"/>
  <c r="H776" i="2" l="1"/>
  <c r="A778" i="2"/>
  <c r="C777" i="2"/>
  <c r="D777" i="2"/>
  <c r="B777" i="2"/>
  <c r="H777" i="2" l="1"/>
  <c r="A779" i="2"/>
  <c r="D778" i="2"/>
  <c r="B778" i="2"/>
  <c r="C778" i="2"/>
  <c r="H778" i="2" l="1"/>
  <c r="A780" i="2"/>
  <c r="D779" i="2"/>
  <c r="C779" i="2"/>
  <c r="B779" i="2"/>
  <c r="H779" i="2" l="1"/>
  <c r="A781" i="2"/>
  <c r="B780" i="2"/>
  <c r="D780" i="2"/>
  <c r="C780" i="2"/>
  <c r="H780" i="2" l="1"/>
  <c r="A782" i="2"/>
  <c r="C781" i="2"/>
  <c r="B781" i="2"/>
  <c r="D781" i="2"/>
  <c r="H781" i="2" l="1"/>
  <c r="A783" i="2"/>
  <c r="C782" i="2"/>
  <c r="B782" i="2"/>
  <c r="D782" i="2"/>
  <c r="H782" i="2" l="1"/>
  <c r="A784" i="2"/>
  <c r="B783" i="2"/>
  <c r="C783" i="2"/>
  <c r="D783" i="2"/>
  <c r="H783" i="2" l="1"/>
  <c r="A785" i="2"/>
  <c r="B784" i="2"/>
  <c r="D784" i="2"/>
  <c r="C784" i="2"/>
  <c r="H784" i="2" l="1"/>
  <c r="A786" i="2"/>
  <c r="D785" i="2"/>
  <c r="B785" i="2"/>
  <c r="C785" i="2"/>
  <c r="H785" i="2" l="1"/>
  <c r="A787" i="2"/>
  <c r="C786" i="2"/>
  <c r="D786" i="2"/>
  <c r="B786" i="2"/>
  <c r="H786" i="2" l="1"/>
  <c r="A788" i="2"/>
  <c r="B787" i="2"/>
  <c r="C787" i="2"/>
  <c r="D787" i="2"/>
  <c r="H787" i="2" l="1"/>
  <c r="A789" i="2"/>
  <c r="D788" i="2"/>
  <c r="B788" i="2"/>
  <c r="C788" i="2"/>
  <c r="H788" i="2" l="1"/>
  <c r="A790" i="2"/>
  <c r="C789" i="2"/>
  <c r="B789" i="2"/>
  <c r="D789" i="2"/>
  <c r="H789" i="2" l="1"/>
  <c r="A791" i="2"/>
  <c r="D790" i="2"/>
  <c r="B790" i="2"/>
  <c r="C790" i="2"/>
  <c r="H790" i="2" l="1"/>
  <c r="A792" i="2"/>
  <c r="C791" i="2"/>
  <c r="D791" i="2"/>
  <c r="B791" i="2"/>
  <c r="H791" i="2" l="1"/>
  <c r="A793" i="2"/>
  <c r="C792" i="2"/>
  <c r="B792" i="2"/>
  <c r="D792" i="2"/>
  <c r="H792" i="2" l="1"/>
  <c r="A794" i="2"/>
  <c r="B793" i="2"/>
  <c r="D793" i="2"/>
  <c r="C793" i="2"/>
  <c r="H793" i="2" l="1"/>
  <c r="A795" i="2"/>
  <c r="C794" i="2"/>
  <c r="D794" i="2"/>
  <c r="B794" i="2"/>
  <c r="H794" i="2" l="1"/>
  <c r="A796" i="2"/>
  <c r="C795" i="2"/>
  <c r="B795" i="2"/>
  <c r="D795" i="2"/>
  <c r="H795" i="2" l="1"/>
  <c r="A797" i="2"/>
  <c r="D796" i="2"/>
  <c r="C796" i="2"/>
  <c r="B796" i="2"/>
  <c r="H796" i="2" l="1"/>
  <c r="A798" i="2"/>
  <c r="C797" i="2"/>
  <c r="D797" i="2"/>
  <c r="B797" i="2"/>
  <c r="H797" i="2" l="1"/>
  <c r="A799" i="2"/>
  <c r="B798" i="2"/>
  <c r="D798" i="2"/>
  <c r="C798" i="2"/>
  <c r="H798" i="2" l="1"/>
  <c r="A800" i="2"/>
  <c r="D799" i="2"/>
  <c r="B799" i="2"/>
  <c r="C799" i="2"/>
  <c r="H799" i="2" l="1"/>
  <c r="A801" i="2"/>
  <c r="D800" i="2"/>
  <c r="C800" i="2"/>
  <c r="B800" i="2"/>
  <c r="H800" i="2" l="1"/>
  <c r="A802" i="2"/>
  <c r="C801" i="2"/>
  <c r="D801" i="2"/>
  <c r="B801" i="2"/>
  <c r="H801" i="2" l="1"/>
  <c r="A803" i="2"/>
  <c r="D802" i="2"/>
  <c r="B802" i="2"/>
  <c r="C802" i="2"/>
  <c r="H802" i="2" l="1"/>
  <c r="A804" i="2"/>
  <c r="C803" i="2"/>
  <c r="B803" i="2"/>
  <c r="D803" i="2"/>
  <c r="H803" i="2" l="1"/>
  <c r="A805" i="2"/>
  <c r="C804" i="2"/>
  <c r="D804" i="2"/>
  <c r="B804" i="2"/>
  <c r="H804" i="2" l="1"/>
  <c r="A806" i="2"/>
  <c r="C805" i="2"/>
  <c r="B805" i="2"/>
  <c r="D805" i="2"/>
  <c r="H805" i="2" l="1"/>
  <c r="A807" i="2"/>
  <c r="D806" i="2"/>
  <c r="C806" i="2"/>
  <c r="B806" i="2"/>
  <c r="H806" i="2" l="1"/>
  <c r="A808" i="2"/>
  <c r="C807" i="2"/>
  <c r="D807" i="2"/>
  <c r="B807" i="2"/>
  <c r="H807" i="2" l="1"/>
  <c r="A809" i="2"/>
  <c r="B808" i="2"/>
  <c r="C808" i="2"/>
  <c r="D808" i="2"/>
  <c r="H808" i="2" l="1"/>
  <c r="A810" i="2"/>
  <c r="C809" i="2"/>
  <c r="B809" i="2"/>
  <c r="D809" i="2"/>
  <c r="H809" i="2" l="1"/>
  <c r="A811" i="2"/>
  <c r="B810" i="2"/>
  <c r="C810" i="2"/>
  <c r="D810" i="2"/>
  <c r="H810" i="2" l="1"/>
  <c r="A812" i="2"/>
  <c r="C811" i="2"/>
  <c r="D811" i="2"/>
  <c r="B811" i="2"/>
  <c r="H811" i="2" l="1"/>
  <c r="A813" i="2"/>
  <c r="B812" i="2"/>
  <c r="D812" i="2"/>
  <c r="C812" i="2"/>
  <c r="H812" i="2" l="1"/>
  <c r="A814" i="2"/>
  <c r="C813" i="2"/>
  <c r="D813" i="2"/>
  <c r="B813" i="2"/>
  <c r="H813" i="2" l="1"/>
  <c r="A815" i="2"/>
  <c r="D814" i="2"/>
  <c r="B814" i="2"/>
  <c r="C814" i="2"/>
  <c r="H814" i="2" l="1"/>
  <c r="A816" i="2"/>
  <c r="B815" i="2"/>
  <c r="D815" i="2"/>
  <c r="C815" i="2"/>
  <c r="H815" i="2" l="1"/>
  <c r="A817" i="2"/>
  <c r="B816" i="2"/>
  <c r="C816" i="2"/>
  <c r="D816" i="2"/>
  <c r="H816" i="2" l="1"/>
  <c r="A818" i="2"/>
  <c r="D817" i="2"/>
  <c r="B817" i="2"/>
  <c r="C817" i="2"/>
  <c r="H817" i="2" l="1"/>
  <c r="A819" i="2"/>
  <c r="D818" i="2"/>
  <c r="C818" i="2"/>
  <c r="B818" i="2"/>
  <c r="H818" i="2" l="1"/>
  <c r="A820" i="2"/>
  <c r="D819" i="2"/>
  <c r="B819" i="2"/>
  <c r="C819" i="2"/>
  <c r="H819" i="2" l="1"/>
  <c r="A821" i="2"/>
  <c r="D820" i="2"/>
  <c r="B820" i="2"/>
  <c r="C820" i="2"/>
  <c r="H820" i="2" l="1"/>
  <c r="A822" i="2"/>
  <c r="B821" i="2"/>
  <c r="D821" i="2"/>
  <c r="C821" i="2"/>
  <c r="H821" i="2" l="1"/>
  <c r="A823" i="2"/>
  <c r="B822" i="2"/>
  <c r="C822" i="2"/>
  <c r="D822" i="2"/>
  <c r="H822" i="2" l="1"/>
  <c r="A824" i="2"/>
  <c r="D823" i="2"/>
  <c r="B823" i="2"/>
  <c r="C823" i="2"/>
  <c r="H823" i="2" l="1"/>
  <c r="A825" i="2"/>
  <c r="D824" i="2"/>
  <c r="C824" i="2"/>
  <c r="B824" i="2"/>
  <c r="H824" i="2" l="1"/>
  <c r="A826" i="2"/>
  <c r="C825" i="2"/>
  <c r="D825" i="2"/>
  <c r="B825" i="2"/>
  <c r="H825" i="2" l="1"/>
  <c r="A827" i="2"/>
  <c r="C826" i="2"/>
  <c r="B826" i="2"/>
  <c r="D826" i="2"/>
  <c r="H826" i="2" l="1"/>
  <c r="A828" i="2"/>
  <c r="B827" i="2"/>
  <c r="C827" i="2"/>
  <c r="D827" i="2"/>
  <c r="H827" i="2" l="1"/>
  <c r="A829" i="2"/>
  <c r="C828" i="2"/>
  <c r="B828" i="2"/>
  <c r="D828" i="2"/>
  <c r="H828" i="2" l="1"/>
  <c r="A830" i="2"/>
  <c r="C829" i="2"/>
  <c r="D829" i="2"/>
  <c r="B829" i="2"/>
  <c r="H829" i="2" l="1"/>
  <c r="A831" i="2"/>
  <c r="B830" i="2"/>
  <c r="D830" i="2"/>
  <c r="C830" i="2"/>
  <c r="H830" i="2" l="1"/>
  <c r="A832" i="2"/>
  <c r="D831" i="2"/>
  <c r="C831" i="2"/>
  <c r="B831" i="2"/>
  <c r="H831" i="2" l="1"/>
  <c r="A833" i="2"/>
  <c r="C832" i="2"/>
  <c r="B832" i="2"/>
  <c r="D832" i="2"/>
  <c r="H832" i="2" l="1"/>
  <c r="A834" i="2"/>
  <c r="D833" i="2"/>
  <c r="B833" i="2"/>
  <c r="C833" i="2"/>
  <c r="H833" i="2" l="1"/>
  <c r="A835" i="2"/>
  <c r="B834" i="2"/>
  <c r="C834" i="2"/>
  <c r="D834" i="2"/>
  <c r="H834" i="2" l="1"/>
  <c r="A836" i="2"/>
  <c r="D835" i="2"/>
  <c r="B835" i="2"/>
  <c r="C835" i="2"/>
  <c r="H835" i="2" l="1"/>
  <c r="A837" i="2"/>
  <c r="B836" i="2"/>
  <c r="C836" i="2"/>
  <c r="D836" i="2"/>
  <c r="H836" i="2" l="1"/>
  <c r="A838" i="2"/>
  <c r="B837" i="2"/>
  <c r="C837" i="2"/>
  <c r="D837" i="2"/>
  <c r="H837" i="2" l="1"/>
  <c r="A839" i="2"/>
  <c r="D838" i="2"/>
  <c r="C838" i="2"/>
  <c r="B838" i="2"/>
  <c r="H838" i="2" l="1"/>
  <c r="A840" i="2"/>
  <c r="D839" i="2"/>
  <c r="B839" i="2"/>
  <c r="C839" i="2"/>
  <c r="H839" i="2" l="1"/>
  <c r="A841" i="2"/>
  <c r="C840" i="2"/>
  <c r="B840" i="2"/>
  <c r="D840" i="2"/>
  <c r="H840" i="2" l="1"/>
  <c r="A842" i="2"/>
  <c r="C841" i="2"/>
  <c r="B841" i="2"/>
  <c r="D841" i="2"/>
  <c r="H841" i="2" l="1"/>
  <c r="A843" i="2"/>
  <c r="D842" i="2"/>
  <c r="B842" i="2"/>
  <c r="C842" i="2"/>
  <c r="H842" i="2" l="1"/>
  <c r="A844" i="2"/>
  <c r="C843" i="2"/>
  <c r="D843" i="2"/>
  <c r="B843" i="2"/>
  <c r="H843" i="2" l="1"/>
  <c r="A845" i="2"/>
  <c r="B844" i="2"/>
  <c r="C844" i="2"/>
  <c r="D844" i="2"/>
  <c r="H844" i="2" l="1"/>
  <c r="A846" i="2"/>
  <c r="B845" i="2"/>
  <c r="D845" i="2"/>
  <c r="C845" i="2"/>
  <c r="H845" i="2" l="1"/>
  <c r="A847" i="2"/>
  <c r="B846" i="2"/>
  <c r="C846" i="2"/>
  <c r="D846" i="2"/>
  <c r="H846" i="2" l="1"/>
  <c r="A848" i="2"/>
  <c r="C847" i="2"/>
  <c r="D847" i="2"/>
  <c r="B847" i="2"/>
  <c r="H847" i="2" l="1"/>
  <c r="A849" i="2"/>
  <c r="B848" i="2"/>
  <c r="D848" i="2"/>
  <c r="C848" i="2"/>
  <c r="H848" i="2" l="1"/>
  <c r="A850" i="2"/>
  <c r="B849" i="2"/>
  <c r="D849" i="2"/>
  <c r="C849" i="2"/>
  <c r="H849" i="2" l="1"/>
  <c r="A851" i="2"/>
  <c r="B850" i="2"/>
  <c r="C850" i="2"/>
  <c r="D850" i="2"/>
  <c r="H850" i="2" l="1"/>
  <c r="A852" i="2"/>
  <c r="C851" i="2"/>
  <c r="B851" i="2"/>
  <c r="D851" i="2"/>
  <c r="H851" i="2" l="1"/>
  <c r="A853" i="2"/>
  <c r="B852" i="2"/>
  <c r="C852" i="2"/>
  <c r="D852" i="2"/>
  <c r="H852" i="2" l="1"/>
  <c r="A854" i="2"/>
  <c r="C853" i="2"/>
  <c r="D853" i="2"/>
  <c r="B853" i="2"/>
  <c r="H853" i="2" l="1"/>
  <c r="A855" i="2"/>
  <c r="D854" i="2"/>
  <c r="B854" i="2"/>
  <c r="C854" i="2"/>
  <c r="H854" i="2" l="1"/>
  <c r="A856" i="2"/>
  <c r="B855" i="2"/>
  <c r="C855" i="2"/>
  <c r="D855" i="2"/>
  <c r="H855" i="2" l="1"/>
  <c r="A857" i="2"/>
  <c r="C856" i="2"/>
  <c r="D856" i="2"/>
  <c r="B856" i="2"/>
  <c r="H856" i="2" l="1"/>
  <c r="A858" i="2"/>
  <c r="B857" i="2"/>
  <c r="D857" i="2"/>
  <c r="C857" i="2"/>
  <c r="H857" i="2" l="1"/>
  <c r="A859" i="2"/>
  <c r="D858" i="2"/>
  <c r="C858" i="2"/>
  <c r="B858" i="2"/>
  <c r="H858" i="2" l="1"/>
  <c r="A860" i="2"/>
  <c r="C859" i="2"/>
  <c r="D859" i="2"/>
  <c r="B859" i="2"/>
  <c r="H859" i="2" l="1"/>
  <c r="A861" i="2"/>
  <c r="B860" i="2"/>
  <c r="C860" i="2"/>
  <c r="D860" i="2"/>
  <c r="H860" i="2" l="1"/>
  <c r="A862" i="2"/>
  <c r="B861" i="2"/>
  <c r="D861" i="2"/>
  <c r="C861" i="2"/>
  <c r="H861" i="2" l="1"/>
  <c r="A863" i="2"/>
  <c r="C862" i="2"/>
  <c r="B862" i="2"/>
  <c r="D862" i="2"/>
  <c r="H862" i="2" l="1"/>
  <c r="A864" i="2"/>
  <c r="B863" i="2"/>
  <c r="C863" i="2"/>
  <c r="D863" i="2"/>
  <c r="H863" i="2" l="1"/>
  <c r="A865" i="2"/>
  <c r="B864" i="2"/>
  <c r="D864" i="2"/>
  <c r="C864" i="2"/>
  <c r="H864" i="2" l="1"/>
  <c r="A866" i="2"/>
  <c r="B865" i="2"/>
  <c r="D865" i="2"/>
  <c r="C865" i="2"/>
  <c r="H865" i="2" l="1"/>
  <c r="A867" i="2"/>
  <c r="C866" i="2"/>
  <c r="B866" i="2"/>
  <c r="D866" i="2"/>
  <c r="H866" i="2" l="1"/>
  <c r="A868" i="2"/>
  <c r="C867" i="2"/>
  <c r="B867" i="2"/>
  <c r="D867" i="2"/>
  <c r="H867" i="2" l="1"/>
  <c r="A869" i="2"/>
  <c r="B868" i="2"/>
  <c r="C868" i="2"/>
  <c r="D868" i="2"/>
  <c r="H868" i="2" l="1"/>
  <c r="A870" i="2"/>
  <c r="B869" i="2"/>
  <c r="D869" i="2"/>
  <c r="C869" i="2"/>
  <c r="H869" i="2" l="1"/>
  <c r="A871" i="2"/>
  <c r="B870" i="2"/>
  <c r="D870" i="2"/>
  <c r="C870" i="2"/>
  <c r="H870" i="2" l="1"/>
  <c r="A872" i="2"/>
  <c r="C871" i="2"/>
  <c r="D871" i="2"/>
  <c r="B871" i="2"/>
  <c r="H871" i="2" l="1"/>
  <c r="A873" i="2"/>
  <c r="B872" i="2"/>
  <c r="C872" i="2"/>
  <c r="D872" i="2"/>
  <c r="H872" i="2" l="1"/>
  <c r="A874" i="2"/>
  <c r="B873" i="2"/>
  <c r="D873" i="2"/>
  <c r="C873" i="2"/>
  <c r="H873" i="2" l="1"/>
  <c r="A875" i="2"/>
  <c r="B874" i="2"/>
  <c r="C874" i="2"/>
  <c r="D874" i="2"/>
  <c r="H874" i="2" l="1"/>
  <c r="A876" i="2"/>
  <c r="D875" i="2"/>
  <c r="B875" i="2"/>
  <c r="C875" i="2"/>
  <c r="H875" i="2" l="1"/>
  <c r="A877" i="2"/>
  <c r="D876" i="2"/>
  <c r="B876" i="2"/>
  <c r="C876" i="2"/>
  <c r="H876" i="2" l="1"/>
  <c r="A878" i="2"/>
  <c r="C877" i="2"/>
  <c r="D877" i="2"/>
  <c r="B877" i="2"/>
  <c r="H877" i="2" l="1"/>
  <c r="A879" i="2"/>
  <c r="D878" i="2"/>
  <c r="B878" i="2"/>
  <c r="C878" i="2"/>
  <c r="H878" i="2" l="1"/>
  <c r="A880" i="2"/>
  <c r="C879" i="2"/>
  <c r="D879" i="2"/>
  <c r="B879" i="2"/>
  <c r="H879" i="2" l="1"/>
  <c r="A881" i="2"/>
  <c r="C880" i="2"/>
  <c r="D880" i="2"/>
  <c r="B880" i="2"/>
  <c r="H880" i="2" l="1"/>
  <c r="A882" i="2"/>
  <c r="C881" i="2"/>
  <c r="D881" i="2"/>
  <c r="B881" i="2"/>
  <c r="H881" i="2" l="1"/>
  <c r="A883" i="2"/>
  <c r="B882" i="2"/>
  <c r="C882" i="2"/>
  <c r="D882" i="2"/>
  <c r="H882" i="2" l="1"/>
  <c r="A884" i="2"/>
  <c r="D883" i="2"/>
  <c r="C883" i="2"/>
  <c r="B883" i="2"/>
  <c r="H883" i="2" l="1"/>
  <c r="A885" i="2"/>
  <c r="B884" i="2"/>
  <c r="C884" i="2"/>
  <c r="D884" i="2"/>
  <c r="H884" i="2" l="1"/>
  <c r="A886" i="2"/>
  <c r="B885" i="2"/>
  <c r="D885" i="2"/>
  <c r="C885" i="2"/>
  <c r="H885" i="2" l="1"/>
  <c r="A887" i="2"/>
  <c r="D886" i="2"/>
  <c r="C886" i="2"/>
  <c r="B886" i="2"/>
  <c r="H886" i="2" l="1"/>
  <c r="A888" i="2"/>
  <c r="D887" i="2"/>
  <c r="C887" i="2"/>
  <c r="B887" i="2"/>
  <c r="H887" i="2" l="1"/>
  <c r="A889" i="2"/>
  <c r="D888" i="2"/>
  <c r="B888" i="2"/>
  <c r="C888" i="2"/>
  <c r="H888" i="2" l="1"/>
  <c r="A890" i="2"/>
  <c r="D889" i="2"/>
  <c r="B889" i="2"/>
  <c r="C889" i="2"/>
  <c r="H889" i="2" l="1"/>
  <c r="A891" i="2"/>
  <c r="C890" i="2"/>
  <c r="D890" i="2"/>
  <c r="B890" i="2"/>
  <c r="H890" i="2" l="1"/>
  <c r="A892" i="2"/>
  <c r="D891" i="2"/>
  <c r="B891" i="2"/>
  <c r="C891" i="2"/>
  <c r="H891" i="2" l="1"/>
  <c r="A893" i="2"/>
  <c r="B892" i="2"/>
  <c r="D892" i="2"/>
  <c r="C892" i="2"/>
  <c r="H892" i="2" l="1"/>
  <c r="A894" i="2"/>
  <c r="B893" i="2"/>
  <c r="C893" i="2"/>
  <c r="D893" i="2"/>
  <c r="H893" i="2" l="1"/>
  <c r="A895" i="2"/>
  <c r="B894" i="2"/>
  <c r="C894" i="2"/>
  <c r="D894" i="2"/>
  <c r="H894" i="2" l="1"/>
  <c r="A896" i="2"/>
  <c r="C895" i="2"/>
  <c r="D895" i="2"/>
  <c r="B895" i="2"/>
  <c r="H895" i="2" l="1"/>
  <c r="A897" i="2"/>
  <c r="D896" i="2"/>
  <c r="B896" i="2"/>
  <c r="C896" i="2"/>
  <c r="H896" i="2" l="1"/>
  <c r="A898" i="2"/>
  <c r="C897" i="2"/>
  <c r="B897" i="2"/>
  <c r="D897" i="2"/>
  <c r="H897" i="2" l="1"/>
  <c r="A899" i="2"/>
  <c r="D898" i="2"/>
  <c r="B898" i="2"/>
  <c r="C898" i="2"/>
  <c r="H898" i="2" l="1"/>
  <c r="A900" i="2"/>
  <c r="B899" i="2"/>
  <c r="D899" i="2"/>
  <c r="C899" i="2"/>
  <c r="H899" i="2" l="1"/>
  <c r="A901" i="2"/>
  <c r="C900" i="2"/>
  <c r="B900" i="2"/>
  <c r="D900" i="2"/>
  <c r="H900" i="2" l="1"/>
  <c r="A902" i="2"/>
  <c r="D901" i="2"/>
  <c r="B901" i="2"/>
  <c r="C901" i="2"/>
  <c r="H901" i="2" l="1"/>
  <c r="A903" i="2"/>
  <c r="D902" i="2"/>
  <c r="B902" i="2"/>
  <c r="C902" i="2"/>
  <c r="H902" i="2" l="1"/>
  <c r="A904" i="2"/>
  <c r="B903" i="2"/>
  <c r="C903" i="2"/>
  <c r="D903" i="2"/>
  <c r="H903" i="2" l="1"/>
  <c r="A905" i="2"/>
  <c r="B904" i="2"/>
  <c r="C904" i="2"/>
  <c r="D904" i="2"/>
  <c r="H904" i="2" l="1"/>
  <c r="A906" i="2"/>
  <c r="B905" i="2"/>
  <c r="C905" i="2"/>
  <c r="D905" i="2"/>
  <c r="H905" i="2" l="1"/>
  <c r="A907" i="2"/>
  <c r="C906" i="2"/>
  <c r="B906" i="2"/>
  <c r="D906" i="2"/>
  <c r="H906" i="2" l="1"/>
  <c r="A908" i="2"/>
  <c r="C907" i="2"/>
  <c r="B907" i="2"/>
  <c r="D907" i="2"/>
  <c r="H907" i="2" l="1"/>
  <c r="A909" i="2"/>
  <c r="B908" i="2"/>
  <c r="C908" i="2"/>
  <c r="D908" i="2"/>
  <c r="H908" i="2" l="1"/>
  <c r="A910" i="2"/>
  <c r="D909" i="2"/>
  <c r="C909" i="2"/>
  <c r="B909" i="2"/>
  <c r="H909" i="2" l="1"/>
  <c r="A911" i="2"/>
  <c r="D910" i="2"/>
  <c r="C910" i="2"/>
  <c r="B910" i="2"/>
  <c r="H910" i="2" l="1"/>
  <c r="A912" i="2"/>
  <c r="D911" i="2"/>
  <c r="B911" i="2"/>
  <c r="C911" i="2"/>
  <c r="H911" i="2" l="1"/>
  <c r="A913" i="2"/>
  <c r="C912" i="2"/>
  <c r="D912" i="2"/>
  <c r="B912" i="2"/>
  <c r="H912" i="2" l="1"/>
  <c r="A914" i="2"/>
  <c r="B913" i="2"/>
  <c r="C913" i="2"/>
  <c r="D913" i="2"/>
  <c r="H913" i="2" l="1"/>
  <c r="A915" i="2"/>
  <c r="C914" i="2"/>
  <c r="D914" i="2"/>
  <c r="B914" i="2"/>
  <c r="H914" i="2" l="1"/>
  <c r="A916" i="2"/>
  <c r="C915" i="2"/>
  <c r="B915" i="2"/>
  <c r="D915" i="2"/>
  <c r="H915" i="2" l="1"/>
  <c r="A917" i="2"/>
  <c r="B916" i="2"/>
  <c r="D916" i="2"/>
  <c r="C916" i="2"/>
  <c r="H916" i="2" l="1"/>
  <c r="A918" i="2"/>
  <c r="D917" i="2"/>
  <c r="B917" i="2"/>
  <c r="C917" i="2"/>
  <c r="H917" i="2" l="1"/>
  <c r="A919" i="2"/>
  <c r="D918" i="2"/>
  <c r="B918" i="2"/>
  <c r="C918" i="2"/>
  <c r="H918" i="2" l="1"/>
  <c r="A920" i="2"/>
  <c r="D919" i="2"/>
  <c r="C919" i="2"/>
  <c r="B919" i="2"/>
  <c r="H919" i="2" l="1"/>
  <c r="A921" i="2"/>
  <c r="B920" i="2"/>
  <c r="D920" i="2"/>
  <c r="C920" i="2"/>
  <c r="H920" i="2" l="1"/>
  <c r="A922" i="2"/>
  <c r="B921" i="2"/>
  <c r="D921" i="2"/>
  <c r="C921" i="2"/>
  <c r="H921" i="2" l="1"/>
  <c r="A923" i="2"/>
  <c r="B922" i="2"/>
  <c r="D922" i="2"/>
  <c r="C922" i="2"/>
  <c r="H922" i="2" l="1"/>
  <c r="A924" i="2"/>
  <c r="B923" i="2"/>
  <c r="C923" i="2"/>
  <c r="D923" i="2"/>
  <c r="H923" i="2" l="1"/>
  <c r="A925" i="2"/>
  <c r="D924" i="2"/>
  <c r="B924" i="2"/>
  <c r="C924" i="2"/>
  <c r="H924" i="2" l="1"/>
  <c r="A926" i="2"/>
  <c r="C925" i="2"/>
  <c r="D925" i="2"/>
  <c r="B925" i="2"/>
  <c r="H925" i="2" l="1"/>
  <c r="A927" i="2"/>
  <c r="D926" i="2"/>
  <c r="C926" i="2"/>
  <c r="B926" i="2"/>
  <c r="H926" i="2" l="1"/>
  <c r="A928" i="2"/>
  <c r="C927" i="2"/>
  <c r="B927" i="2"/>
  <c r="D927" i="2"/>
  <c r="H927" i="2" l="1"/>
  <c r="A929" i="2"/>
  <c r="D928" i="2"/>
  <c r="B928" i="2"/>
  <c r="C928" i="2"/>
  <c r="H928" i="2" l="1"/>
  <c r="A930" i="2"/>
  <c r="D929" i="2"/>
  <c r="C929" i="2"/>
  <c r="B929" i="2"/>
  <c r="H929" i="2" l="1"/>
  <c r="A931" i="2"/>
  <c r="D930" i="2"/>
  <c r="C930" i="2"/>
  <c r="B930" i="2"/>
  <c r="H930" i="2" l="1"/>
  <c r="A932" i="2"/>
  <c r="C931" i="2"/>
  <c r="D931" i="2"/>
  <c r="B931" i="2"/>
  <c r="H931" i="2" l="1"/>
  <c r="A933" i="2"/>
  <c r="C932" i="2"/>
  <c r="B932" i="2"/>
  <c r="D932" i="2"/>
  <c r="H932" i="2" l="1"/>
  <c r="A934" i="2"/>
  <c r="C933" i="2"/>
  <c r="D933" i="2"/>
  <c r="B933" i="2"/>
  <c r="H933" i="2" l="1"/>
  <c r="A935" i="2"/>
  <c r="B934" i="2"/>
  <c r="C934" i="2"/>
  <c r="D934" i="2"/>
  <c r="H934" i="2" l="1"/>
  <c r="A936" i="2"/>
  <c r="D935" i="2"/>
  <c r="B935" i="2"/>
  <c r="C935" i="2"/>
  <c r="H935" i="2" l="1"/>
  <c r="A937" i="2"/>
  <c r="B936" i="2"/>
  <c r="D936" i="2"/>
  <c r="C936" i="2"/>
  <c r="H936" i="2" l="1"/>
  <c r="A938" i="2"/>
  <c r="D937" i="2"/>
  <c r="C937" i="2"/>
  <c r="B937" i="2"/>
  <c r="H937" i="2" l="1"/>
  <c r="A939" i="2"/>
  <c r="C938" i="2"/>
  <c r="D938" i="2"/>
  <c r="B938" i="2"/>
  <c r="H938" i="2" l="1"/>
  <c r="A940" i="2"/>
  <c r="B939" i="2"/>
  <c r="D939" i="2"/>
  <c r="C939" i="2"/>
  <c r="H939" i="2" l="1"/>
  <c r="A941" i="2"/>
  <c r="D940" i="2"/>
  <c r="B940" i="2"/>
  <c r="C940" i="2"/>
  <c r="H940" i="2" l="1"/>
  <c r="A942" i="2"/>
  <c r="D941" i="2"/>
  <c r="C941" i="2"/>
  <c r="B941" i="2"/>
  <c r="H941" i="2" l="1"/>
  <c r="A943" i="2"/>
  <c r="C942" i="2"/>
  <c r="B942" i="2"/>
  <c r="D942" i="2"/>
  <c r="H942" i="2" l="1"/>
  <c r="A944" i="2"/>
  <c r="C943" i="2"/>
  <c r="B943" i="2"/>
  <c r="D943" i="2"/>
  <c r="H943" i="2" l="1"/>
  <c r="A945" i="2"/>
  <c r="B944" i="2"/>
  <c r="C944" i="2"/>
  <c r="D944" i="2"/>
  <c r="H944" i="2" l="1"/>
  <c r="A946" i="2"/>
  <c r="B945" i="2"/>
  <c r="C945" i="2"/>
  <c r="D945" i="2"/>
  <c r="H945" i="2" l="1"/>
  <c r="A947" i="2"/>
  <c r="B946" i="2"/>
  <c r="C946" i="2"/>
  <c r="D946" i="2"/>
  <c r="H946" i="2" l="1"/>
  <c r="A948" i="2"/>
  <c r="D947" i="2"/>
  <c r="B947" i="2"/>
  <c r="C947" i="2"/>
  <c r="H947" i="2" l="1"/>
  <c r="A949" i="2"/>
  <c r="B948" i="2"/>
  <c r="C948" i="2"/>
  <c r="D948" i="2"/>
  <c r="H948" i="2" l="1"/>
  <c r="A950" i="2"/>
  <c r="D949" i="2"/>
  <c r="C949" i="2"/>
  <c r="B949" i="2"/>
  <c r="H949" i="2" l="1"/>
  <c r="A951" i="2"/>
  <c r="B950" i="2"/>
  <c r="D950" i="2"/>
  <c r="C950" i="2"/>
  <c r="H950" i="2" l="1"/>
  <c r="A952" i="2"/>
  <c r="D951" i="2"/>
  <c r="C951" i="2"/>
  <c r="B951" i="2"/>
  <c r="H951" i="2" l="1"/>
  <c r="A953" i="2"/>
  <c r="B952" i="2"/>
  <c r="D952" i="2"/>
  <c r="C952" i="2"/>
  <c r="H952" i="2" l="1"/>
  <c r="A954" i="2"/>
  <c r="B953" i="2"/>
  <c r="C953" i="2"/>
  <c r="D953" i="2"/>
  <c r="H953" i="2" l="1"/>
  <c r="A955" i="2"/>
  <c r="B954" i="2"/>
  <c r="C954" i="2"/>
  <c r="D954" i="2"/>
  <c r="H954" i="2" l="1"/>
  <c r="A956" i="2"/>
  <c r="D955" i="2"/>
  <c r="B955" i="2"/>
  <c r="C955" i="2"/>
  <c r="H955" i="2" l="1"/>
  <c r="A957" i="2"/>
  <c r="D956" i="2"/>
  <c r="B956" i="2"/>
  <c r="C956" i="2"/>
  <c r="H956" i="2" l="1"/>
  <c r="A958" i="2"/>
  <c r="B957" i="2"/>
  <c r="C957" i="2"/>
  <c r="D957" i="2"/>
  <c r="H957" i="2" l="1"/>
  <c r="A959" i="2"/>
  <c r="B958" i="2"/>
  <c r="C958" i="2"/>
  <c r="D958" i="2"/>
  <c r="H958" i="2" l="1"/>
  <c r="A960" i="2"/>
  <c r="C959" i="2"/>
  <c r="D959" i="2"/>
  <c r="B959" i="2"/>
  <c r="H959" i="2" l="1"/>
  <c r="A961" i="2"/>
  <c r="B960" i="2"/>
  <c r="D960" i="2"/>
  <c r="C960" i="2"/>
  <c r="H960" i="2" l="1"/>
  <c r="A962" i="2"/>
  <c r="C961" i="2"/>
  <c r="B961" i="2"/>
  <c r="D961" i="2"/>
  <c r="H961" i="2" l="1"/>
  <c r="A963" i="2"/>
  <c r="D962" i="2"/>
  <c r="B962" i="2"/>
  <c r="C962" i="2"/>
  <c r="H962" i="2" l="1"/>
  <c r="A964" i="2"/>
  <c r="D963" i="2"/>
  <c r="C963" i="2"/>
  <c r="B963" i="2"/>
  <c r="H963" i="2" l="1"/>
  <c r="A965" i="2"/>
  <c r="B964" i="2"/>
  <c r="C964" i="2"/>
  <c r="D964" i="2"/>
  <c r="H964" i="2" l="1"/>
  <c r="A966" i="2"/>
  <c r="B965" i="2"/>
  <c r="C965" i="2"/>
  <c r="D965" i="2"/>
  <c r="H965" i="2" l="1"/>
  <c r="A967" i="2"/>
  <c r="C966" i="2"/>
  <c r="D966" i="2"/>
  <c r="B966" i="2"/>
  <c r="H966" i="2" l="1"/>
  <c r="A968" i="2"/>
  <c r="B967" i="2"/>
  <c r="C967" i="2"/>
  <c r="D967" i="2"/>
  <c r="H967" i="2" l="1"/>
  <c r="A969" i="2"/>
  <c r="C968" i="2"/>
  <c r="D968" i="2"/>
  <c r="B968" i="2"/>
  <c r="H968" i="2" l="1"/>
  <c r="A970" i="2"/>
  <c r="C969" i="2"/>
  <c r="D969" i="2"/>
  <c r="B969" i="2"/>
  <c r="H969" i="2" l="1"/>
  <c r="A971" i="2"/>
  <c r="D970" i="2"/>
  <c r="C970" i="2"/>
  <c r="B970" i="2"/>
  <c r="H970" i="2" l="1"/>
  <c r="A972" i="2"/>
  <c r="C971" i="2"/>
  <c r="B971" i="2"/>
  <c r="D971" i="2"/>
  <c r="H971" i="2" l="1"/>
  <c r="A973" i="2"/>
  <c r="D972" i="2"/>
  <c r="C972" i="2"/>
  <c r="B972" i="2"/>
  <c r="H972" i="2" l="1"/>
  <c r="A974" i="2"/>
  <c r="D973" i="2"/>
  <c r="C973" i="2"/>
  <c r="B973" i="2"/>
  <c r="H973" i="2" l="1"/>
  <c r="A975" i="2"/>
  <c r="B974" i="2"/>
  <c r="C974" i="2"/>
  <c r="D974" i="2"/>
  <c r="H974" i="2" l="1"/>
  <c r="A976" i="2"/>
  <c r="B975" i="2"/>
  <c r="D975" i="2"/>
  <c r="C975" i="2"/>
  <c r="H975" i="2" l="1"/>
  <c r="A977" i="2"/>
  <c r="D976" i="2"/>
  <c r="B976" i="2"/>
  <c r="C976" i="2"/>
  <c r="H976" i="2" l="1"/>
  <c r="A978" i="2"/>
  <c r="D977" i="2"/>
  <c r="B977" i="2"/>
  <c r="C977" i="2"/>
  <c r="H977" i="2" l="1"/>
  <c r="A979" i="2"/>
  <c r="D978" i="2"/>
  <c r="B978" i="2"/>
  <c r="C978" i="2"/>
  <c r="H978" i="2" l="1"/>
  <c r="A980" i="2"/>
  <c r="C979" i="2"/>
  <c r="D979" i="2"/>
  <c r="B979" i="2"/>
  <c r="H979" i="2" l="1"/>
  <c r="A981" i="2"/>
  <c r="D980" i="2"/>
  <c r="C980" i="2"/>
  <c r="B980" i="2"/>
  <c r="H980" i="2" l="1"/>
  <c r="A982" i="2"/>
  <c r="D981" i="2"/>
  <c r="B981" i="2"/>
  <c r="C981" i="2"/>
  <c r="H981" i="2" l="1"/>
  <c r="A983" i="2"/>
  <c r="D982" i="2"/>
  <c r="B982" i="2"/>
  <c r="C982" i="2"/>
  <c r="H982" i="2" l="1"/>
  <c r="A984" i="2"/>
  <c r="C983" i="2"/>
  <c r="B983" i="2"/>
  <c r="D983" i="2"/>
  <c r="H983" i="2" l="1"/>
  <c r="A985" i="2"/>
  <c r="D984" i="2"/>
  <c r="B984" i="2"/>
  <c r="C984" i="2"/>
  <c r="H984" i="2" l="1"/>
  <c r="A986" i="2"/>
  <c r="D985" i="2"/>
  <c r="C985" i="2"/>
  <c r="B985" i="2"/>
  <c r="H985" i="2" l="1"/>
  <c r="A987" i="2"/>
  <c r="D986" i="2"/>
  <c r="B986" i="2"/>
  <c r="C986" i="2"/>
  <c r="H986" i="2" l="1"/>
  <c r="A988" i="2"/>
  <c r="B987" i="2"/>
  <c r="C987" i="2"/>
  <c r="D987" i="2"/>
  <c r="H987" i="2" l="1"/>
  <c r="A989" i="2"/>
  <c r="C988" i="2"/>
  <c r="B988" i="2"/>
  <c r="D988" i="2"/>
  <c r="H988" i="2" l="1"/>
  <c r="A990" i="2"/>
  <c r="C989" i="2"/>
  <c r="D989" i="2"/>
  <c r="B989" i="2"/>
  <c r="H989" i="2" l="1"/>
  <c r="A991" i="2"/>
  <c r="D990" i="2"/>
  <c r="C990" i="2"/>
  <c r="B990" i="2"/>
  <c r="H990" i="2" l="1"/>
  <c r="A992" i="2"/>
  <c r="B991" i="2"/>
  <c r="C991" i="2"/>
  <c r="D991" i="2"/>
  <c r="H991" i="2" l="1"/>
  <c r="A993" i="2"/>
  <c r="C992" i="2"/>
  <c r="B992" i="2"/>
  <c r="D992" i="2"/>
  <c r="H992" i="2" l="1"/>
  <c r="A994" i="2"/>
  <c r="B993" i="2"/>
  <c r="C993" i="2"/>
  <c r="D993" i="2"/>
  <c r="H993" i="2" l="1"/>
  <c r="A995" i="2"/>
  <c r="C994" i="2"/>
  <c r="B994" i="2"/>
  <c r="D994" i="2"/>
  <c r="H994" i="2" l="1"/>
  <c r="A996" i="2"/>
  <c r="C995" i="2"/>
  <c r="B995" i="2"/>
  <c r="D995" i="2"/>
  <c r="H995" i="2" l="1"/>
  <c r="A997" i="2"/>
  <c r="B996" i="2"/>
  <c r="C996" i="2"/>
  <c r="D996" i="2"/>
  <c r="H996" i="2" l="1"/>
  <c r="A998" i="2"/>
  <c r="B997" i="2"/>
  <c r="C997" i="2"/>
  <c r="D997" i="2"/>
  <c r="H997" i="2" l="1"/>
  <c r="A999" i="2"/>
  <c r="B998" i="2"/>
  <c r="D998" i="2"/>
  <c r="C998" i="2"/>
  <c r="H998" i="2" l="1"/>
  <c r="A1000" i="2"/>
  <c r="B999" i="2"/>
  <c r="D999" i="2"/>
  <c r="C999" i="2"/>
  <c r="H999" i="2" l="1"/>
  <c r="A1001" i="2"/>
  <c r="D1000" i="2"/>
  <c r="B1000" i="2"/>
  <c r="C1000" i="2"/>
  <c r="H1000" i="2" l="1"/>
  <c r="A1002" i="2"/>
  <c r="B1001" i="2"/>
  <c r="C1001" i="2"/>
  <c r="D1001" i="2"/>
  <c r="H1001" i="2" l="1"/>
  <c r="A1003" i="2"/>
  <c r="D1002" i="2"/>
  <c r="C1002" i="2"/>
  <c r="B1002" i="2"/>
  <c r="H1002" i="2" l="1"/>
  <c r="A1004" i="2"/>
  <c r="D1003" i="2"/>
  <c r="C1003" i="2"/>
  <c r="B1003" i="2"/>
  <c r="H1003" i="2" l="1"/>
  <c r="A1005" i="2"/>
  <c r="D1004" i="2"/>
  <c r="B1004" i="2"/>
  <c r="C1004" i="2"/>
  <c r="H1004" i="2" l="1"/>
  <c r="A1006" i="2"/>
  <c r="B1005" i="2"/>
  <c r="D1005" i="2"/>
  <c r="C1005" i="2"/>
  <c r="H1005" i="2" l="1"/>
  <c r="A1007" i="2"/>
  <c r="C1006" i="2"/>
  <c r="D1006" i="2"/>
  <c r="B1006" i="2"/>
  <c r="H1006" i="2" l="1"/>
  <c r="A1008" i="2"/>
  <c r="C1007" i="2"/>
  <c r="D1007" i="2"/>
  <c r="B1007" i="2"/>
  <c r="H1007" i="2" l="1"/>
  <c r="A1009" i="2"/>
  <c r="B1008" i="2"/>
  <c r="C1008" i="2"/>
  <c r="D1008" i="2"/>
  <c r="H1008" i="2" l="1"/>
  <c r="A1010" i="2"/>
  <c r="B1009" i="2"/>
  <c r="D1009" i="2"/>
  <c r="C1009" i="2"/>
  <c r="H1009" i="2" l="1"/>
  <c r="A1011" i="2"/>
  <c r="C1010" i="2"/>
  <c r="D1010" i="2"/>
  <c r="B1010" i="2"/>
  <c r="H1010" i="2" l="1"/>
  <c r="A1012" i="2"/>
  <c r="B1011" i="2"/>
  <c r="C1011" i="2"/>
  <c r="D1011" i="2"/>
  <c r="H1011" i="2" l="1"/>
  <c r="A1013" i="2"/>
  <c r="D1012" i="2"/>
  <c r="C1012" i="2"/>
  <c r="B1012" i="2"/>
  <c r="H1012" i="2" l="1"/>
  <c r="A1014" i="2"/>
  <c r="C1013" i="2"/>
  <c r="B1013" i="2"/>
  <c r="D1013" i="2"/>
  <c r="H1013" i="2" l="1"/>
  <c r="A1015" i="2"/>
  <c r="C1014" i="2"/>
  <c r="B1014" i="2"/>
  <c r="D1014" i="2"/>
  <c r="H1014" i="2" l="1"/>
  <c r="A1016" i="2"/>
  <c r="C1015" i="2"/>
  <c r="B1015" i="2"/>
  <c r="D1015" i="2"/>
  <c r="H1015" i="2" l="1"/>
  <c r="A1017" i="2"/>
  <c r="D1016" i="2"/>
  <c r="B1016" i="2"/>
  <c r="C1016" i="2"/>
  <c r="H1016" i="2" l="1"/>
  <c r="A1018" i="2"/>
  <c r="B1017" i="2"/>
  <c r="C1017" i="2"/>
  <c r="D1017" i="2"/>
  <c r="H1017" i="2" l="1"/>
  <c r="A1019" i="2"/>
  <c r="B1018" i="2"/>
  <c r="D1018" i="2"/>
  <c r="C1018" i="2"/>
  <c r="H1018" i="2" l="1"/>
  <c r="A1020" i="2"/>
  <c r="C1019" i="2"/>
  <c r="B1019" i="2"/>
  <c r="D1019" i="2"/>
  <c r="H1019" i="2" l="1"/>
  <c r="A1021" i="2"/>
  <c r="B1020" i="2"/>
  <c r="C1020" i="2"/>
  <c r="D1020" i="2"/>
  <c r="H1020" i="2" l="1"/>
  <c r="A1022" i="2"/>
  <c r="C1021" i="2"/>
  <c r="B1021" i="2"/>
  <c r="D1021" i="2"/>
  <c r="H1021" i="2" l="1"/>
  <c r="A1023" i="2"/>
  <c r="C1022" i="2"/>
  <c r="D1022" i="2"/>
  <c r="B1022" i="2"/>
  <c r="H1022" i="2" l="1"/>
  <c r="A1024" i="2"/>
  <c r="C1023" i="2"/>
  <c r="B1023" i="2"/>
  <c r="D1023" i="2"/>
  <c r="H1023" i="2" l="1"/>
  <c r="A1025" i="2"/>
  <c r="D1024" i="2"/>
  <c r="C1024" i="2"/>
  <c r="B1024" i="2"/>
  <c r="H1024" i="2" l="1"/>
  <c r="A1026" i="2"/>
  <c r="D1025" i="2"/>
  <c r="B1025" i="2"/>
  <c r="C1025" i="2"/>
  <c r="H1025" i="2" l="1"/>
  <c r="A1027" i="2"/>
  <c r="D1026" i="2"/>
  <c r="C1026" i="2"/>
  <c r="B1026" i="2"/>
  <c r="H1026" i="2" l="1"/>
  <c r="A1028" i="2"/>
  <c r="B1027" i="2"/>
  <c r="C1027" i="2"/>
  <c r="D1027" i="2"/>
  <c r="H1027" i="2" l="1"/>
  <c r="A1029" i="2"/>
  <c r="B1028" i="2"/>
  <c r="C1028" i="2"/>
  <c r="D1028" i="2"/>
  <c r="H1028" i="2" l="1"/>
  <c r="A1030" i="2"/>
  <c r="B1029" i="2"/>
  <c r="D1029" i="2"/>
  <c r="C1029" i="2"/>
  <c r="H1029" i="2" l="1"/>
  <c r="A1031" i="2"/>
  <c r="C1030" i="2"/>
  <c r="B1030" i="2"/>
  <c r="D1030" i="2"/>
  <c r="H1030" i="2" l="1"/>
  <c r="A1032" i="2"/>
  <c r="B1031" i="2"/>
  <c r="C1031" i="2"/>
  <c r="D1031" i="2"/>
  <c r="H1031" i="2" l="1"/>
  <c r="A1033" i="2"/>
  <c r="B1032" i="2"/>
  <c r="C1032" i="2"/>
  <c r="D1032" i="2"/>
  <c r="H1032" i="2" l="1"/>
  <c r="A1034" i="2"/>
  <c r="C1033" i="2"/>
  <c r="B1033" i="2"/>
  <c r="D1033" i="2"/>
  <c r="H1033" i="2" l="1"/>
  <c r="A1035" i="2"/>
  <c r="B1034" i="2"/>
  <c r="C1034" i="2"/>
  <c r="D1034" i="2"/>
  <c r="H1034" i="2" l="1"/>
  <c r="A1036" i="2"/>
  <c r="D1035" i="2"/>
  <c r="B1035" i="2"/>
  <c r="C1035" i="2"/>
  <c r="H1035" i="2" l="1"/>
  <c r="A1037" i="2"/>
  <c r="D1036" i="2"/>
  <c r="B1036" i="2"/>
  <c r="C1036" i="2"/>
  <c r="H1036" i="2" l="1"/>
  <c r="A1038" i="2"/>
  <c r="D1037" i="2"/>
  <c r="C1037" i="2"/>
  <c r="B1037" i="2"/>
  <c r="H1037" i="2" l="1"/>
  <c r="A1039" i="2"/>
  <c r="D1038" i="2"/>
  <c r="C1038" i="2"/>
  <c r="B1038" i="2"/>
  <c r="H1038" i="2" l="1"/>
  <c r="A1040" i="2"/>
  <c r="D1039" i="2"/>
  <c r="B1039" i="2"/>
  <c r="C1039" i="2"/>
  <c r="H1039" i="2" l="1"/>
  <c r="A1041" i="2"/>
  <c r="D1040" i="2"/>
  <c r="C1040" i="2"/>
  <c r="B1040" i="2"/>
  <c r="H1040" i="2" l="1"/>
  <c r="A1042" i="2"/>
  <c r="C1041" i="2"/>
  <c r="B1041" i="2"/>
  <c r="D1041" i="2"/>
  <c r="H1041" i="2" l="1"/>
  <c r="A1043" i="2"/>
  <c r="B1042" i="2"/>
  <c r="C1042" i="2"/>
  <c r="D1042" i="2"/>
  <c r="H1042" i="2" l="1"/>
  <c r="A1044" i="2"/>
  <c r="C1043" i="2"/>
  <c r="D1043" i="2"/>
  <c r="B1043" i="2"/>
  <c r="H1043" i="2" l="1"/>
  <c r="A1045" i="2"/>
  <c r="D1044" i="2"/>
  <c r="B1044" i="2"/>
  <c r="C1044" i="2"/>
  <c r="H1044" i="2" l="1"/>
  <c r="A1046" i="2"/>
  <c r="D1045" i="2"/>
  <c r="C1045" i="2"/>
  <c r="B1045" i="2"/>
  <c r="H1045" i="2" l="1"/>
  <c r="A1047" i="2"/>
  <c r="C1046" i="2"/>
  <c r="D1046" i="2"/>
  <c r="B1046" i="2"/>
  <c r="H1046" i="2" l="1"/>
  <c r="A1048" i="2"/>
  <c r="D1047" i="2"/>
  <c r="C1047" i="2"/>
  <c r="B1047" i="2"/>
  <c r="H1047" i="2" l="1"/>
  <c r="A1049" i="2"/>
  <c r="B1048" i="2"/>
  <c r="D1048" i="2"/>
  <c r="C1048" i="2"/>
  <c r="H1048" i="2" l="1"/>
  <c r="A1050" i="2"/>
  <c r="B1049" i="2"/>
  <c r="D1049" i="2"/>
  <c r="C1049" i="2"/>
  <c r="H1049" i="2" l="1"/>
  <c r="A1051" i="2"/>
  <c r="D1050" i="2"/>
  <c r="C1050" i="2"/>
  <c r="B1050" i="2"/>
  <c r="H1050" i="2" l="1"/>
  <c r="A1052" i="2"/>
  <c r="B1051" i="2"/>
  <c r="D1051" i="2"/>
  <c r="C1051" i="2"/>
  <c r="H1051" i="2" l="1"/>
  <c r="A1053" i="2"/>
  <c r="C1052" i="2"/>
  <c r="D1052" i="2"/>
  <c r="B1052" i="2"/>
  <c r="H1052" i="2" l="1"/>
  <c r="A1054" i="2"/>
  <c r="C1053" i="2"/>
  <c r="D1053" i="2"/>
  <c r="B1053" i="2"/>
  <c r="H1053" i="2" l="1"/>
  <c r="A1055" i="2"/>
  <c r="B1054" i="2"/>
  <c r="D1054" i="2"/>
  <c r="C1054" i="2"/>
  <c r="H1054" i="2" l="1"/>
  <c r="A1056" i="2"/>
  <c r="D1055" i="2"/>
  <c r="B1055" i="2"/>
  <c r="C1055" i="2"/>
  <c r="H1055" i="2" l="1"/>
  <c r="A1057" i="2"/>
  <c r="B1056" i="2"/>
  <c r="D1056" i="2"/>
  <c r="C1056" i="2"/>
  <c r="H1056" i="2" l="1"/>
  <c r="A1058" i="2"/>
  <c r="C1057" i="2"/>
  <c r="B1057" i="2"/>
  <c r="D1057" i="2"/>
  <c r="H1057" i="2" l="1"/>
  <c r="A1059" i="2"/>
  <c r="D1058" i="2"/>
  <c r="B1058" i="2"/>
  <c r="C1058" i="2"/>
  <c r="H1058" i="2" l="1"/>
  <c r="A1060" i="2"/>
  <c r="B1059" i="2"/>
  <c r="C1059" i="2"/>
  <c r="D1059" i="2"/>
  <c r="H1059" i="2" l="1"/>
  <c r="A1061" i="2"/>
  <c r="B1060" i="2"/>
  <c r="C1060" i="2"/>
  <c r="D1060" i="2"/>
  <c r="H1060" i="2" l="1"/>
  <c r="A1062" i="2"/>
  <c r="C1061" i="2"/>
  <c r="B1061" i="2"/>
  <c r="D1061" i="2"/>
  <c r="H1061" i="2" l="1"/>
  <c r="A1063" i="2"/>
  <c r="D1062" i="2"/>
  <c r="B1062" i="2"/>
  <c r="C1062" i="2"/>
  <c r="H1062" i="2" l="1"/>
  <c r="A1064" i="2"/>
  <c r="D1063" i="2"/>
  <c r="C1063" i="2"/>
  <c r="B1063" i="2"/>
  <c r="H1063" i="2" l="1"/>
  <c r="A1065" i="2"/>
  <c r="B1064" i="2"/>
  <c r="C1064" i="2"/>
  <c r="D1064" i="2"/>
  <c r="H1064" i="2" l="1"/>
  <c r="A1066" i="2"/>
  <c r="C1065" i="2"/>
  <c r="B1065" i="2"/>
  <c r="D1065" i="2"/>
  <c r="H1065" i="2" l="1"/>
  <c r="A1067" i="2"/>
  <c r="D1066" i="2"/>
  <c r="B1066" i="2"/>
  <c r="C1066" i="2"/>
  <c r="H1066" i="2" l="1"/>
  <c r="A1068" i="2"/>
  <c r="D1067" i="2"/>
  <c r="C1067" i="2"/>
  <c r="B1067" i="2"/>
  <c r="H1067" i="2" l="1"/>
  <c r="A1069" i="2"/>
  <c r="D1068" i="2"/>
  <c r="C1068" i="2"/>
  <c r="B1068" i="2"/>
  <c r="H1068" i="2" l="1"/>
  <c r="A1070" i="2"/>
  <c r="C1069" i="2"/>
  <c r="D1069" i="2"/>
  <c r="B1069" i="2"/>
  <c r="H1069" i="2" l="1"/>
  <c r="A1071" i="2"/>
  <c r="C1070" i="2"/>
  <c r="D1070" i="2"/>
  <c r="B1070" i="2"/>
  <c r="H1070" i="2" l="1"/>
  <c r="A1072" i="2"/>
  <c r="B1071" i="2"/>
  <c r="D1071" i="2"/>
  <c r="C1071" i="2"/>
  <c r="H1071" i="2" l="1"/>
  <c r="A1073" i="2"/>
  <c r="D1072" i="2"/>
  <c r="C1072" i="2"/>
  <c r="B1072" i="2"/>
  <c r="H1072" i="2" l="1"/>
  <c r="A1074" i="2"/>
  <c r="D1073" i="2"/>
  <c r="C1073" i="2"/>
  <c r="B1073" i="2"/>
  <c r="H1073" i="2" l="1"/>
  <c r="A1075" i="2"/>
  <c r="D1074" i="2"/>
  <c r="C1074" i="2"/>
  <c r="B1074" i="2"/>
  <c r="H1074" i="2" l="1"/>
  <c r="A1076" i="2"/>
  <c r="C1075" i="2"/>
  <c r="B1075" i="2"/>
  <c r="D1075" i="2"/>
  <c r="H1075" i="2" l="1"/>
  <c r="A1077" i="2"/>
  <c r="D1076" i="2"/>
  <c r="C1076" i="2"/>
  <c r="B1076" i="2"/>
  <c r="H1076" i="2" l="1"/>
  <c r="A1078" i="2"/>
  <c r="C1077" i="2"/>
  <c r="D1077" i="2"/>
  <c r="B1077" i="2"/>
  <c r="H1077" i="2" l="1"/>
  <c r="A1079" i="2"/>
  <c r="B1078" i="2"/>
  <c r="C1078" i="2"/>
  <c r="D1078" i="2"/>
  <c r="H1078" i="2" l="1"/>
  <c r="A1080" i="2"/>
  <c r="C1079" i="2"/>
  <c r="D1079" i="2"/>
  <c r="B1079" i="2"/>
  <c r="H1079" i="2" l="1"/>
  <c r="A1081" i="2"/>
  <c r="B1080" i="2"/>
  <c r="C1080" i="2"/>
  <c r="D1080" i="2"/>
  <c r="H1080" i="2" l="1"/>
  <c r="A1082" i="2"/>
  <c r="C1081" i="2"/>
  <c r="D1081" i="2"/>
  <c r="B1081" i="2"/>
  <c r="H1081" i="2" l="1"/>
  <c r="A1083" i="2"/>
  <c r="C1082" i="2"/>
  <c r="D1082" i="2"/>
  <c r="B1082" i="2"/>
  <c r="H1082" i="2" l="1"/>
  <c r="A1084" i="2"/>
  <c r="C1083" i="2"/>
  <c r="B1083" i="2"/>
  <c r="D1083" i="2"/>
  <c r="H1083" i="2" l="1"/>
  <c r="A1085" i="2"/>
  <c r="B1084" i="2"/>
  <c r="C1084" i="2"/>
  <c r="D1084" i="2"/>
  <c r="H1084" i="2" l="1"/>
  <c r="A1086" i="2"/>
  <c r="B1085" i="2"/>
  <c r="C1085" i="2"/>
  <c r="D1085" i="2"/>
  <c r="H1085" i="2" l="1"/>
  <c r="A1087" i="2"/>
  <c r="D1086" i="2"/>
  <c r="B1086" i="2"/>
  <c r="C1086" i="2"/>
  <c r="H1086" i="2" l="1"/>
  <c r="A1088" i="2"/>
  <c r="B1087" i="2"/>
  <c r="C1087" i="2"/>
  <c r="D1087" i="2"/>
  <c r="H1087" i="2" l="1"/>
  <c r="A1089" i="2"/>
  <c r="C1088" i="2"/>
  <c r="B1088" i="2"/>
  <c r="D1088" i="2"/>
  <c r="H1088" i="2" l="1"/>
  <c r="A1090" i="2"/>
  <c r="B1089" i="2"/>
  <c r="D1089" i="2"/>
  <c r="C1089" i="2"/>
  <c r="H1089" i="2" l="1"/>
  <c r="A1091" i="2"/>
  <c r="C1090" i="2"/>
  <c r="B1090" i="2"/>
  <c r="D1090" i="2"/>
  <c r="H1090" i="2" l="1"/>
  <c r="A1092" i="2"/>
  <c r="B1091" i="2"/>
  <c r="D1091" i="2"/>
  <c r="C1091" i="2"/>
  <c r="H1091" i="2" l="1"/>
  <c r="A1093" i="2"/>
  <c r="D1092" i="2"/>
  <c r="B1092" i="2"/>
  <c r="C1092" i="2"/>
  <c r="H1092" i="2" l="1"/>
  <c r="A1094" i="2"/>
  <c r="B1093" i="2"/>
  <c r="D1093" i="2"/>
  <c r="C1093" i="2"/>
  <c r="H1093" i="2" l="1"/>
  <c r="A1095" i="2"/>
  <c r="B1094" i="2"/>
  <c r="C1094" i="2"/>
  <c r="D1094" i="2"/>
  <c r="H1094" i="2" l="1"/>
  <c r="A1096" i="2"/>
  <c r="B1095" i="2"/>
  <c r="C1095" i="2"/>
  <c r="D1095" i="2"/>
  <c r="H1095" i="2" l="1"/>
  <c r="A1097" i="2"/>
  <c r="D1096" i="2"/>
  <c r="B1096" i="2"/>
  <c r="C1096" i="2"/>
  <c r="H1096" i="2" l="1"/>
  <c r="A1098" i="2"/>
  <c r="D1097" i="2"/>
  <c r="B1097" i="2"/>
  <c r="C1097" i="2"/>
  <c r="H1097" i="2" l="1"/>
  <c r="A1099" i="2"/>
  <c r="C1098" i="2"/>
  <c r="B1098" i="2"/>
  <c r="D1098" i="2"/>
  <c r="H1098" i="2" l="1"/>
  <c r="A1100" i="2"/>
  <c r="B1099" i="2"/>
  <c r="C1099" i="2"/>
  <c r="D1099" i="2"/>
  <c r="H1099" i="2" l="1"/>
  <c r="A1101" i="2"/>
  <c r="C1100" i="2"/>
  <c r="B1100" i="2"/>
  <c r="D1100" i="2"/>
  <c r="H1100" i="2" l="1"/>
  <c r="A1102" i="2"/>
  <c r="B1101" i="2"/>
  <c r="C1101" i="2"/>
  <c r="D1101" i="2"/>
  <c r="H1101" i="2" l="1"/>
  <c r="A1103" i="2"/>
  <c r="C1102" i="2"/>
  <c r="B1102" i="2"/>
  <c r="D1102" i="2"/>
  <c r="H1102" i="2" l="1"/>
  <c r="A1104" i="2"/>
  <c r="D1103" i="2"/>
  <c r="C1103" i="2"/>
  <c r="B1103" i="2"/>
  <c r="H1103" i="2" l="1"/>
  <c r="A1105" i="2"/>
  <c r="D1104" i="2"/>
  <c r="C1104" i="2"/>
  <c r="B1104" i="2"/>
  <c r="H1104" i="2" l="1"/>
  <c r="A1106" i="2"/>
  <c r="B1105" i="2"/>
  <c r="D1105" i="2"/>
  <c r="C1105" i="2"/>
  <c r="H1105" i="2" l="1"/>
  <c r="A1107" i="2"/>
  <c r="C1106" i="2"/>
  <c r="B1106" i="2"/>
  <c r="D1106" i="2"/>
  <c r="H1106" i="2" l="1"/>
  <c r="A1108" i="2"/>
  <c r="C1107" i="2"/>
  <c r="D1107" i="2"/>
  <c r="B1107" i="2"/>
  <c r="H1107" i="2" l="1"/>
  <c r="A1109" i="2"/>
  <c r="D1108" i="2"/>
  <c r="C1108" i="2"/>
  <c r="B1108" i="2"/>
  <c r="H1108" i="2" l="1"/>
  <c r="A1110" i="2"/>
  <c r="C1109" i="2"/>
  <c r="D1109" i="2"/>
  <c r="B1109" i="2"/>
  <c r="H1109" i="2" l="1"/>
  <c r="A1111" i="2"/>
  <c r="D1110" i="2"/>
  <c r="C1110" i="2"/>
  <c r="B1110" i="2"/>
  <c r="H1110" i="2" l="1"/>
  <c r="A1112" i="2"/>
  <c r="D1111" i="2"/>
  <c r="C1111" i="2"/>
  <c r="B1111" i="2"/>
  <c r="H1111" i="2" l="1"/>
  <c r="A1113" i="2"/>
  <c r="D1112" i="2"/>
  <c r="C1112" i="2"/>
  <c r="B1112" i="2"/>
  <c r="H1112" i="2" l="1"/>
  <c r="A1114" i="2"/>
  <c r="D1113" i="2"/>
  <c r="C1113" i="2"/>
  <c r="B1113" i="2"/>
  <c r="H1113" i="2" l="1"/>
  <c r="A1115" i="2"/>
  <c r="B1114" i="2"/>
  <c r="D1114" i="2"/>
  <c r="C1114" i="2"/>
  <c r="H1114" i="2" l="1"/>
  <c r="A1116" i="2"/>
  <c r="C1115" i="2"/>
  <c r="B1115" i="2"/>
  <c r="D1115" i="2"/>
  <c r="H1115" i="2" l="1"/>
  <c r="A1117" i="2"/>
  <c r="C1116" i="2"/>
  <c r="D1116" i="2"/>
  <c r="B1116" i="2"/>
  <c r="H1116" i="2" l="1"/>
  <c r="A1118" i="2"/>
  <c r="D1117" i="2"/>
  <c r="B1117" i="2"/>
  <c r="C1117" i="2"/>
  <c r="H1117" i="2" l="1"/>
  <c r="A1119" i="2"/>
  <c r="D1118" i="2"/>
  <c r="C1118" i="2"/>
  <c r="B1118" i="2"/>
  <c r="H1118" i="2" l="1"/>
  <c r="A1120" i="2"/>
  <c r="C1119" i="2"/>
  <c r="D1119" i="2"/>
  <c r="B1119" i="2"/>
  <c r="H1119" i="2" l="1"/>
  <c r="A1121" i="2"/>
  <c r="C1120" i="2"/>
  <c r="D1120" i="2"/>
  <c r="B1120" i="2"/>
  <c r="H1120" i="2" l="1"/>
  <c r="A1122" i="2"/>
  <c r="C1121" i="2"/>
  <c r="D1121" i="2"/>
  <c r="B1121" i="2"/>
  <c r="H1121" i="2" l="1"/>
  <c r="A1123" i="2"/>
  <c r="B1122" i="2"/>
  <c r="C1122" i="2"/>
  <c r="D1122" i="2"/>
  <c r="H1122" i="2" l="1"/>
  <c r="A1124" i="2"/>
  <c r="D1123" i="2"/>
  <c r="C1123" i="2"/>
  <c r="B1123" i="2"/>
  <c r="H1123" i="2" l="1"/>
  <c r="A1125" i="2"/>
  <c r="D1124" i="2"/>
  <c r="B1124" i="2"/>
  <c r="C1124" i="2"/>
  <c r="H1124" i="2" l="1"/>
  <c r="A1126" i="2"/>
  <c r="B1125" i="2"/>
  <c r="D1125" i="2"/>
  <c r="C1125" i="2"/>
  <c r="H1125" i="2" l="1"/>
  <c r="A1127" i="2"/>
  <c r="B1126" i="2"/>
  <c r="C1126" i="2"/>
  <c r="D1126" i="2"/>
  <c r="H1126" i="2" l="1"/>
  <c r="A1128" i="2"/>
  <c r="D1127" i="2"/>
  <c r="B1127" i="2"/>
  <c r="C1127" i="2"/>
  <c r="H1127" i="2" l="1"/>
  <c r="A1129" i="2"/>
  <c r="D1128" i="2"/>
  <c r="B1128" i="2"/>
  <c r="C1128" i="2"/>
  <c r="H1128" i="2" l="1"/>
  <c r="A1130" i="2"/>
  <c r="B1129" i="2"/>
  <c r="C1129" i="2"/>
  <c r="D1129" i="2"/>
  <c r="H1129" i="2" l="1"/>
  <c r="A1131" i="2"/>
  <c r="C1130" i="2"/>
  <c r="D1130" i="2"/>
  <c r="B1130" i="2"/>
  <c r="H1130" i="2" l="1"/>
  <c r="A1132" i="2"/>
  <c r="B1131" i="2"/>
  <c r="C1131" i="2"/>
  <c r="D1131" i="2"/>
  <c r="H1131" i="2" l="1"/>
  <c r="A1133" i="2"/>
  <c r="B1132" i="2"/>
  <c r="C1132" i="2"/>
  <c r="D1132" i="2"/>
  <c r="H1132" i="2" l="1"/>
  <c r="A1134" i="2"/>
  <c r="D1133" i="2"/>
  <c r="B1133" i="2"/>
  <c r="C1133" i="2"/>
  <c r="H1133" i="2" l="1"/>
  <c r="A1135" i="2"/>
  <c r="C1134" i="2"/>
  <c r="B1134" i="2"/>
  <c r="D1134" i="2"/>
  <c r="H1134" i="2" l="1"/>
  <c r="A1136" i="2"/>
  <c r="B1135" i="2"/>
  <c r="C1135" i="2"/>
  <c r="D1135" i="2"/>
  <c r="H1135" i="2" l="1"/>
  <c r="A1137" i="2"/>
  <c r="D1136" i="2"/>
  <c r="C1136" i="2"/>
  <c r="B1136" i="2"/>
  <c r="H1136" i="2" l="1"/>
  <c r="A1138" i="2"/>
  <c r="D1137" i="2"/>
  <c r="B1137" i="2"/>
  <c r="C1137" i="2"/>
  <c r="H1137" i="2" l="1"/>
  <c r="A1139" i="2"/>
  <c r="C1138" i="2"/>
  <c r="D1138" i="2"/>
  <c r="B1138" i="2"/>
  <c r="H1138" i="2" l="1"/>
  <c r="A1140" i="2"/>
  <c r="D1139" i="2"/>
  <c r="C1139" i="2"/>
  <c r="B1139" i="2"/>
  <c r="H1139" i="2" l="1"/>
  <c r="A1141" i="2"/>
  <c r="D1140" i="2"/>
  <c r="C1140" i="2"/>
  <c r="B1140" i="2"/>
  <c r="H1140" i="2" l="1"/>
  <c r="A1142" i="2"/>
  <c r="C1141" i="2"/>
  <c r="D1141" i="2"/>
  <c r="B1141" i="2"/>
  <c r="H1141" i="2" l="1"/>
  <c r="A1143" i="2"/>
  <c r="D1142" i="2"/>
  <c r="B1142" i="2"/>
  <c r="C1142" i="2"/>
  <c r="H1142" i="2" l="1"/>
  <c r="A1144" i="2"/>
  <c r="B1143" i="2"/>
  <c r="C1143" i="2"/>
  <c r="D1143" i="2"/>
  <c r="H1143" i="2" l="1"/>
  <c r="A1145" i="2"/>
  <c r="D1144" i="2"/>
  <c r="C1144" i="2"/>
  <c r="B1144" i="2"/>
  <c r="H1144" i="2" l="1"/>
  <c r="A1146" i="2"/>
  <c r="C1145" i="2"/>
  <c r="B1145" i="2"/>
  <c r="D1145" i="2"/>
  <c r="H1145" i="2" l="1"/>
  <c r="A1147" i="2"/>
  <c r="C1146" i="2"/>
  <c r="D1146" i="2"/>
  <c r="B1146" i="2"/>
  <c r="H1146" i="2" l="1"/>
  <c r="A1148" i="2"/>
  <c r="B1147" i="2"/>
  <c r="C1147" i="2"/>
  <c r="D1147" i="2"/>
  <c r="H1147" i="2" l="1"/>
  <c r="A1149" i="2"/>
  <c r="D1148" i="2"/>
  <c r="B1148" i="2"/>
  <c r="C1148" i="2"/>
  <c r="H1148" i="2" l="1"/>
  <c r="A1150" i="2"/>
  <c r="D1149" i="2"/>
  <c r="B1149" i="2"/>
  <c r="C1149" i="2"/>
  <c r="H1149" i="2" l="1"/>
  <c r="A1151" i="2"/>
  <c r="D1150" i="2"/>
  <c r="C1150" i="2"/>
  <c r="B1150" i="2"/>
  <c r="H1150" i="2" l="1"/>
  <c r="A1152" i="2"/>
  <c r="D1151" i="2"/>
  <c r="B1151" i="2"/>
  <c r="C1151" i="2"/>
  <c r="H1151" i="2" l="1"/>
  <c r="A1153" i="2"/>
  <c r="D1152" i="2"/>
  <c r="C1152" i="2"/>
  <c r="B1152" i="2"/>
  <c r="H1152" i="2" l="1"/>
  <c r="A1154" i="2"/>
  <c r="B1153" i="2"/>
  <c r="D1153" i="2"/>
  <c r="C1153" i="2"/>
  <c r="H1153" i="2" l="1"/>
  <c r="A1155" i="2"/>
  <c r="C1154" i="2"/>
  <c r="B1154" i="2"/>
  <c r="D1154" i="2"/>
  <c r="H1154" i="2" l="1"/>
  <c r="A1156" i="2"/>
  <c r="D1155" i="2"/>
  <c r="C1155" i="2"/>
  <c r="B1155" i="2"/>
  <c r="H1155" i="2" l="1"/>
  <c r="A1157" i="2"/>
  <c r="C1156" i="2"/>
  <c r="D1156" i="2"/>
  <c r="B1156" i="2"/>
  <c r="H1156" i="2" l="1"/>
  <c r="A1158" i="2"/>
  <c r="B1157" i="2"/>
  <c r="C1157" i="2"/>
  <c r="D1157" i="2"/>
  <c r="H1157" i="2" l="1"/>
  <c r="A1159" i="2"/>
  <c r="D1158" i="2"/>
  <c r="B1158" i="2"/>
  <c r="C1158" i="2"/>
  <c r="H1158" i="2" l="1"/>
  <c r="A1160" i="2"/>
  <c r="D1159" i="2"/>
  <c r="C1159" i="2"/>
  <c r="B1159" i="2"/>
  <c r="H1159" i="2" l="1"/>
  <c r="A1161" i="2"/>
  <c r="B1160" i="2"/>
  <c r="D1160" i="2"/>
  <c r="C1160" i="2"/>
  <c r="H1160" i="2" l="1"/>
  <c r="A1162" i="2"/>
  <c r="C1161" i="2"/>
  <c r="D1161" i="2"/>
  <c r="B1161" i="2"/>
  <c r="H1161" i="2" l="1"/>
  <c r="A1163" i="2"/>
  <c r="D1162" i="2"/>
  <c r="C1162" i="2"/>
  <c r="B1162" i="2"/>
  <c r="H1162" i="2" l="1"/>
  <c r="A1164" i="2"/>
  <c r="B1163" i="2"/>
  <c r="D1163" i="2"/>
  <c r="C1163" i="2"/>
  <c r="H1163" i="2" l="1"/>
  <c r="A1165" i="2"/>
  <c r="C1164" i="2"/>
  <c r="B1164" i="2"/>
  <c r="D1164" i="2"/>
  <c r="H1164" i="2" l="1"/>
  <c r="A1166" i="2"/>
  <c r="C1165" i="2"/>
  <c r="B1165" i="2"/>
  <c r="D1165" i="2"/>
  <c r="H1165" i="2" l="1"/>
  <c r="A1167" i="2"/>
  <c r="D1166" i="2"/>
  <c r="C1166" i="2"/>
  <c r="B1166" i="2"/>
  <c r="H1166" i="2" l="1"/>
  <c r="A1168" i="2"/>
  <c r="C1167" i="2"/>
  <c r="B1167" i="2"/>
  <c r="D1167" i="2"/>
  <c r="H1167" i="2" l="1"/>
  <c r="A1169" i="2"/>
  <c r="C1168" i="2"/>
  <c r="D1168" i="2"/>
  <c r="B1168" i="2"/>
  <c r="H1168" i="2" l="1"/>
  <c r="A1170" i="2"/>
  <c r="D1169" i="2"/>
  <c r="C1169" i="2"/>
  <c r="B1169" i="2"/>
  <c r="H1169" i="2" l="1"/>
  <c r="A1171" i="2"/>
  <c r="B1170" i="2"/>
  <c r="D1170" i="2"/>
  <c r="C1170" i="2"/>
  <c r="H1170" i="2" l="1"/>
  <c r="A1172" i="2"/>
  <c r="B1171" i="2"/>
  <c r="C1171" i="2"/>
  <c r="D1171" i="2"/>
  <c r="H1171" i="2" l="1"/>
  <c r="A1173" i="2"/>
  <c r="B1172" i="2"/>
  <c r="D1172" i="2"/>
  <c r="C1172" i="2"/>
  <c r="H1172" i="2" l="1"/>
  <c r="A1174" i="2"/>
  <c r="D1173" i="2"/>
  <c r="C1173" i="2"/>
  <c r="B1173" i="2"/>
  <c r="H1173" i="2" l="1"/>
  <c r="A1175" i="2"/>
  <c r="B1174" i="2"/>
  <c r="D1174" i="2"/>
  <c r="C1174" i="2"/>
  <c r="H1174" i="2" l="1"/>
  <c r="A1176" i="2"/>
  <c r="B1175" i="2"/>
  <c r="C1175" i="2"/>
  <c r="D1175" i="2"/>
  <c r="H1175" i="2" l="1"/>
  <c r="A1177" i="2"/>
  <c r="B1176" i="2"/>
  <c r="D1176" i="2"/>
  <c r="C1176" i="2"/>
  <c r="H1176" i="2" l="1"/>
  <c r="A1178" i="2"/>
  <c r="D1177" i="2"/>
  <c r="B1177" i="2"/>
  <c r="C1177" i="2"/>
  <c r="H1177" i="2" l="1"/>
  <c r="A1179" i="2"/>
  <c r="D1178" i="2"/>
  <c r="B1178" i="2"/>
  <c r="C1178" i="2"/>
  <c r="H1178" i="2" l="1"/>
  <c r="A1180" i="2"/>
  <c r="B1179" i="2"/>
  <c r="D1179" i="2"/>
  <c r="C1179" i="2"/>
  <c r="H1179" i="2" l="1"/>
  <c r="A1181" i="2"/>
  <c r="D1180" i="2"/>
  <c r="C1180" i="2"/>
  <c r="B1180" i="2"/>
  <c r="H1180" i="2" l="1"/>
  <c r="A1182" i="2"/>
  <c r="D1181" i="2"/>
  <c r="B1181" i="2"/>
  <c r="C1181" i="2"/>
  <c r="H1181" i="2" l="1"/>
  <c r="A1183" i="2"/>
  <c r="B1182" i="2"/>
  <c r="C1182" i="2"/>
  <c r="D1182" i="2"/>
  <c r="H1182" i="2" l="1"/>
  <c r="A1184" i="2"/>
  <c r="D1183" i="2"/>
  <c r="B1183" i="2"/>
  <c r="C1183" i="2"/>
  <c r="H1183" i="2" l="1"/>
  <c r="A1185" i="2"/>
  <c r="C1184" i="2"/>
  <c r="D1184" i="2"/>
  <c r="B1184" i="2"/>
  <c r="H1184" i="2" l="1"/>
  <c r="A1186" i="2"/>
  <c r="B1185" i="2"/>
  <c r="D1185" i="2"/>
  <c r="C1185" i="2"/>
  <c r="H1185" i="2" l="1"/>
  <c r="A1187" i="2"/>
  <c r="D1186" i="2"/>
  <c r="C1186" i="2"/>
  <c r="B1186" i="2"/>
  <c r="H1186" i="2" l="1"/>
  <c r="A1188" i="2"/>
  <c r="C1187" i="2"/>
  <c r="D1187" i="2"/>
  <c r="B1187" i="2"/>
  <c r="H1187" i="2" l="1"/>
  <c r="A1189" i="2"/>
  <c r="C1188" i="2"/>
  <c r="D1188" i="2"/>
  <c r="B1188" i="2"/>
  <c r="H1188" i="2" l="1"/>
  <c r="A1190" i="2"/>
  <c r="C1189" i="2"/>
  <c r="B1189" i="2"/>
  <c r="D1189" i="2"/>
  <c r="H1189" i="2" l="1"/>
  <c r="A1191" i="2"/>
  <c r="C1190" i="2"/>
  <c r="D1190" i="2"/>
  <c r="B1190" i="2"/>
  <c r="H1190" i="2" l="1"/>
  <c r="A1192" i="2"/>
  <c r="D1191" i="2"/>
  <c r="C1191" i="2"/>
  <c r="B1191" i="2"/>
  <c r="H1191" i="2" l="1"/>
  <c r="A1193" i="2"/>
  <c r="C1192" i="2"/>
  <c r="D1192" i="2"/>
  <c r="B1192" i="2"/>
  <c r="H1192" i="2" l="1"/>
  <c r="A1194" i="2"/>
  <c r="D1193" i="2"/>
  <c r="C1193" i="2"/>
  <c r="B1193" i="2"/>
  <c r="H1193" i="2" l="1"/>
  <c r="A1195" i="2"/>
  <c r="C1194" i="2"/>
  <c r="D1194" i="2"/>
  <c r="B1194" i="2"/>
  <c r="H1194" i="2" l="1"/>
  <c r="A1196" i="2"/>
  <c r="D1195" i="2"/>
  <c r="B1195" i="2"/>
  <c r="C1195" i="2"/>
  <c r="H1195" i="2" l="1"/>
  <c r="A1197" i="2"/>
  <c r="C1196" i="2"/>
  <c r="B1196" i="2"/>
  <c r="D1196" i="2"/>
  <c r="H1196" i="2" l="1"/>
  <c r="A1198" i="2"/>
  <c r="C1197" i="2"/>
  <c r="D1197" i="2"/>
  <c r="B1197" i="2"/>
  <c r="H1197" i="2" l="1"/>
  <c r="A1199" i="2"/>
  <c r="D1198" i="2"/>
  <c r="B1198" i="2"/>
  <c r="C1198" i="2"/>
  <c r="H1198" i="2" l="1"/>
  <c r="A1200" i="2"/>
  <c r="C1199" i="2"/>
  <c r="B1199" i="2"/>
  <c r="D1199" i="2"/>
  <c r="H1199" i="2" l="1"/>
  <c r="A1201" i="2"/>
  <c r="D1200" i="2"/>
  <c r="C1200" i="2"/>
  <c r="B1200" i="2"/>
  <c r="H1200" i="2" l="1"/>
  <c r="A1202" i="2"/>
  <c r="B1201" i="2"/>
  <c r="C1201" i="2"/>
  <c r="D1201" i="2"/>
  <c r="H1201" i="2" l="1"/>
  <c r="A1203" i="2"/>
  <c r="B1202" i="2"/>
  <c r="C1202" i="2"/>
  <c r="D1202" i="2"/>
  <c r="H1202" i="2" l="1"/>
  <c r="A1204" i="2"/>
  <c r="C1203" i="2"/>
  <c r="D1203" i="2"/>
  <c r="B1203" i="2"/>
  <c r="H1203" i="2" l="1"/>
  <c r="A1205" i="2"/>
  <c r="C1204" i="2"/>
  <c r="D1204" i="2"/>
  <c r="B1204" i="2"/>
  <c r="H1204" i="2" l="1"/>
  <c r="A1206" i="2"/>
  <c r="B1205" i="2"/>
  <c r="D1205" i="2"/>
  <c r="C1205" i="2"/>
  <c r="H1205" i="2" l="1"/>
  <c r="A1207" i="2"/>
  <c r="D1206" i="2"/>
  <c r="B1206" i="2"/>
  <c r="C1206" i="2"/>
  <c r="H1206" i="2" l="1"/>
  <c r="A1208" i="2"/>
  <c r="D1207" i="2"/>
  <c r="C1207" i="2"/>
  <c r="B1207" i="2"/>
  <c r="H1207" i="2" l="1"/>
  <c r="A1209" i="2"/>
  <c r="D1208" i="2"/>
  <c r="C1208" i="2"/>
  <c r="B1208" i="2"/>
  <c r="H1208" i="2" l="1"/>
  <c r="A1210" i="2"/>
  <c r="B1209" i="2"/>
  <c r="D1209" i="2"/>
  <c r="C1209" i="2"/>
  <c r="H1209" i="2" l="1"/>
  <c r="A1211" i="2"/>
  <c r="D1210" i="2"/>
  <c r="B1210" i="2"/>
  <c r="C1210" i="2"/>
  <c r="H1210" i="2" l="1"/>
  <c r="A1212" i="2"/>
  <c r="B1211" i="2"/>
  <c r="D1211" i="2"/>
  <c r="C1211" i="2"/>
  <c r="H1211" i="2" l="1"/>
  <c r="A1213" i="2"/>
  <c r="C1212" i="2"/>
  <c r="D1212" i="2"/>
  <c r="B1212" i="2"/>
  <c r="H1212" i="2" l="1"/>
  <c r="A1214" i="2"/>
  <c r="C1213" i="2"/>
  <c r="D1213" i="2"/>
  <c r="B1213" i="2"/>
  <c r="H1213" i="2" l="1"/>
  <c r="A1215" i="2"/>
  <c r="B1214" i="2"/>
  <c r="C1214" i="2"/>
  <c r="D1214" i="2"/>
  <c r="H1214" i="2" l="1"/>
  <c r="A1216" i="2"/>
  <c r="C1215" i="2"/>
  <c r="D1215" i="2"/>
  <c r="B1215" i="2"/>
  <c r="H1215" i="2" l="1"/>
  <c r="A1217" i="2"/>
  <c r="B1216" i="2"/>
  <c r="D1216" i="2"/>
  <c r="C1216" i="2"/>
  <c r="H1216" i="2" l="1"/>
  <c r="A1218" i="2"/>
  <c r="B1217" i="2"/>
  <c r="D1217" i="2"/>
  <c r="C1217" i="2"/>
  <c r="H1217" i="2" l="1"/>
  <c r="A1219" i="2"/>
  <c r="C1218" i="2"/>
  <c r="D1218" i="2"/>
  <c r="B1218" i="2"/>
  <c r="H1218" i="2" l="1"/>
  <c r="A1220" i="2"/>
  <c r="C1219" i="2"/>
  <c r="B1219" i="2"/>
  <c r="D1219" i="2"/>
  <c r="H1219" i="2" l="1"/>
  <c r="A1221" i="2"/>
  <c r="D1220" i="2"/>
  <c r="C1220" i="2"/>
  <c r="B1220" i="2"/>
  <c r="H1220" i="2" l="1"/>
  <c r="A1222" i="2"/>
  <c r="D1221" i="2"/>
  <c r="C1221" i="2"/>
  <c r="B1221" i="2"/>
  <c r="H1221" i="2" l="1"/>
  <c r="A1223" i="2"/>
  <c r="B1222" i="2"/>
  <c r="D1222" i="2"/>
  <c r="C1222" i="2"/>
  <c r="H1222" i="2" l="1"/>
  <c r="A1224" i="2"/>
  <c r="D1223" i="2"/>
  <c r="B1223" i="2"/>
  <c r="C1223" i="2"/>
  <c r="H1223" i="2" l="1"/>
  <c r="A1225" i="2"/>
  <c r="B1224" i="2"/>
  <c r="D1224" i="2"/>
  <c r="C1224" i="2"/>
  <c r="H1224" i="2" l="1"/>
  <c r="A1226" i="2"/>
  <c r="C1225" i="2"/>
  <c r="D1225" i="2"/>
  <c r="B1225" i="2"/>
  <c r="H1225" i="2" l="1"/>
  <c r="A1227" i="2"/>
  <c r="B1226" i="2"/>
  <c r="C1226" i="2"/>
  <c r="D1226" i="2"/>
  <c r="H1226" i="2" l="1"/>
  <c r="A1228" i="2"/>
  <c r="B1227" i="2"/>
  <c r="D1227" i="2"/>
  <c r="C1227" i="2"/>
  <c r="H1227" i="2" l="1"/>
  <c r="A1229" i="2"/>
  <c r="D1228" i="2"/>
  <c r="B1228" i="2"/>
  <c r="C1228" i="2"/>
  <c r="H1228" i="2" l="1"/>
  <c r="A1230" i="2"/>
  <c r="D1229" i="2"/>
  <c r="B1229" i="2"/>
  <c r="C1229" i="2"/>
  <c r="H1229" i="2" l="1"/>
  <c r="A1231" i="2"/>
  <c r="D1230" i="2"/>
  <c r="C1230" i="2"/>
  <c r="B1230" i="2"/>
  <c r="H1230" i="2" l="1"/>
  <c r="A1232" i="2"/>
  <c r="C1231" i="2"/>
  <c r="D1231" i="2"/>
  <c r="B1231" i="2"/>
  <c r="H1231" i="2" l="1"/>
  <c r="A1233" i="2"/>
  <c r="D1232" i="2"/>
  <c r="B1232" i="2"/>
  <c r="C1232" i="2"/>
  <c r="H1232" i="2" l="1"/>
  <c r="A1234" i="2"/>
  <c r="D1233" i="2"/>
  <c r="C1233" i="2"/>
  <c r="B1233" i="2"/>
  <c r="H1233" i="2" l="1"/>
  <c r="A1235" i="2"/>
  <c r="B1234" i="2"/>
  <c r="D1234" i="2"/>
  <c r="C1234" i="2"/>
  <c r="H1234" i="2" l="1"/>
  <c r="A1236" i="2"/>
  <c r="C1235" i="2"/>
  <c r="B1235" i="2"/>
  <c r="D1235" i="2"/>
  <c r="H1235" i="2" l="1"/>
  <c r="A1237" i="2"/>
  <c r="C1236" i="2"/>
  <c r="D1236" i="2"/>
  <c r="B1236" i="2"/>
  <c r="H1236" i="2" l="1"/>
  <c r="A1238" i="2"/>
  <c r="D1237" i="2"/>
  <c r="C1237" i="2"/>
  <c r="B1237" i="2"/>
  <c r="H1237" i="2" l="1"/>
  <c r="A1239" i="2"/>
  <c r="D1238" i="2"/>
  <c r="B1238" i="2"/>
  <c r="C1238" i="2"/>
  <c r="H1238" i="2" l="1"/>
  <c r="A1240" i="2"/>
  <c r="B1239" i="2"/>
  <c r="C1239" i="2"/>
  <c r="D1239" i="2"/>
  <c r="H1239" i="2" l="1"/>
  <c r="A1241" i="2"/>
  <c r="D1240" i="2"/>
  <c r="B1240" i="2"/>
  <c r="C1240" i="2"/>
  <c r="H1240" i="2" l="1"/>
  <c r="A1242" i="2"/>
  <c r="C1241" i="2"/>
  <c r="B1241" i="2"/>
  <c r="D1241" i="2"/>
  <c r="H1241" i="2" l="1"/>
  <c r="A1243" i="2"/>
  <c r="D1242" i="2"/>
  <c r="C1242" i="2"/>
  <c r="B1242" i="2"/>
  <c r="H1242" i="2" l="1"/>
  <c r="A1244" i="2"/>
  <c r="D1243" i="2"/>
  <c r="B1243" i="2"/>
  <c r="C1243" i="2"/>
  <c r="H1243" i="2" l="1"/>
  <c r="A1245" i="2"/>
  <c r="C1244" i="2"/>
  <c r="B1244" i="2"/>
  <c r="D1244" i="2"/>
  <c r="H1244" i="2" l="1"/>
  <c r="A1246" i="2"/>
  <c r="D1245" i="2"/>
  <c r="C1245" i="2"/>
  <c r="B1245" i="2"/>
  <c r="H1245" i="2" l="1"/>
  <c r="A1247" i="2"/>
  <c r="C1246" i="2"/>
  <c r="B1246" i="2"/>
  <c r="D1246" i="2"/>
  <c r="H1246" i="2" l="1"/>
  <c r="A1248" i="2"/>
  <c r="C1247" i="2"/>
  <c r="B1247" i="2"/>
  <c r="D1247" i="2"/>
  <c r="H1247" i="2" l="1"/>
  <c r="A1249" i="2"/>
  <c r="D1248" i="2"/>
  <c r="C1248" i="2"/>
  <c r="B1248" i="2"/>
  <c r="H1248" i="2" l="1"/>
  <c r="A1250" i="2"/>
  <c r="D1249" i="2"/>
  <c r="C1249" i="2"/>
  <c r="B1249" i="2"/>
  <c r="H1249" i="2" l="1"/>
  <c r="A1251" i="2"/>
  <c r="D1250" i="2"/>
  <c r="C1250" i="2"/>
  <c r="B1250" i="2"/>
  <c r="H1250" i="2" l="1"/>
  <c r="A1252" i="2"/>
  <c r="B1251" i="2"/>
  <c r="D1251" i="2"/>
  <c r="C1251" i="2"/>
  <c r="H1251" i="2" l="1"/>
  <c r="A1253" i="2"/>
  <c r="D1252" i="2"/>
  <c r="C1252" i="2"/>
  <c r="B1252" i="2"/>
  <c r="H1252" i="2" l="1"/>
  <c r="A1254" i="2"/>
  <c r="C1253" i="2"/>
  <c r="B1253" i="2"/>
  <c r="D1253" i="2"/>
  <c r="H1253" i="2" l="1"/>
  <c r="A1255" i="2"/>
  <c r="B1254" i="2"/>
  <c r="D1254" i="2"/>
  <c r="C1254" i="2"/>
  <c r="H1254" i="2" l="1"/>
  <c r="A1256" i="2"/>
  <c r="D1255" i="2"/>
  <c r="C1255" i="2"/>
  <c r="B1255" i="2"/>
  <c r="H1255" i="2" l="1"/>
  <c r="A1257" i="2"/>
  <c r="D1256" i="2"/>
  <c r="C1256" i="2"/>
  <c r="B1256" i="2"/>
  <c r="H1256" i="2" l="1"/>
  <c r="A1258" i="2"/>
  <c r="B1257" i="2"/>
  <c r="C1257" i="2"/>
  <c r="D1257" i="2"/>
  <c r="H1257" i="2" l="1"/>
  <c r="A1259" i="2"/>
  <c r="C1258" i="2"/>
  <c r="B1258" i="2"/>
  <c r="D1258" i="2"/>
  <c r="H1258" i="2" l="1"/>
  <c r="A1260" i="2"/>
  <c r="D1259" i="2"/>
  <c r="C1259" i="2"/>
  <c r="B1259" i="2"/>
  <c r="H1259" i="2" l="1"/>
  <c r="A1261" i="2"/>
  <c r="B1260" i="2"/>
  <c r="C1260" i="2"/>
  <c r="D1260" i="2"/>
  <c r="H1260" i="2" l="1"/>
  <c r="A1262" i="2"/>
  <c r="D1261" i="2"/>
  <c r="C1261" i="2"/>
  <c r="B1261" i="2"/>
  <c r="H1261" i="2" l="1"/>
  <c r="A1263" i="2"/>
  <c r="D1262" i="2"/>
  <c r="C1262" i="2"/>
  <c r="B1262" i="2"/>
  <c r="H1262" i="2" l="1"/>
  <c r="A1264" i="2"/>
  <c r="C1263" i="2"/>
  <c r="D1263" i="2"/>
  <c r="B1263" i="2"/>
  <c r="H1263" i="2" l="1"/>
  <c r="A1265" i="2"/>
  <c r="C1264" i="2"/>
  <c r="B1264" i="2"/>
  <c r="D1264" i="2"/>
  <c r="H1264" i="2" l="1"/>
  <c r="A1266" i="2"/>
  <c r="D1265" i="2"/>
  <c r="B1265" i="2"/>
  <c r="C1265" i="2"/>
  <c r="H1265" i="2" l="1"/>
  <c r="A1267" i="2"/>
  <c r="C1266" i="2"/>
  <c r="B1266" i="2"/>
  <c r="D1266" i="2"/>
  <c r="H1266" i="2" l="1"/>
  <c r="A1268" i="2"/>
  <c r="D1267" i="2"/>
  <c r="C1267" i="2"/>
  <c r="B1267" i="2"/>
  <c r="H1267" i="2" l="1"/>
  <c r="A1269" i="2"/>
  <c r="C1268" i="2"/>
  <c r="D1268" i="2"/>
  <c r="B1268" i="2"/>
  <c r="H1268" i="2" l="1"/>
  <c r="A1270" i="2"/>
  <c r="B1269" i="2"/>
  <c r="C1269" i="2"/>
  <c r="D1269" i="2"/>
  <c r="H1269" i="2" l="1"/>
  <c r="A1271" i="2"/>
  <c r="B1270" i="2"/>
  <c r="C1270" i="2"/>
  <c r="D1270" i="2"/>
  <c r="H1270" i="2" l="1"/>
  <c r="A1272" i="2"/>
  <c r="D1271" i="2"/>
  <c r="C1271" i="2"/>
  <c r="B1271" i="2"/>
  <c r="H1271" i="2" l="1"/>
  <c r="A1273" i="2"/>
  <c r="C1272" i="2"/>
  <c r="D1272" i="2"/>
  <c r="B1272" i="2"/>
  <c r="H1272" i="2" l="1"/>
  <c r="A1274" i="2"/>
  <c r="C1273" i="2"/>
  <c r="B1273" i="2"/>
  <c r="D1273" i="2"/>
  <c r="H1273" i="2" l="1"/>
  <c r="A1275" i="2"/>
  <c r="C1274" i="2"/>
  <c r="D1274" i="2"/>
  <c r="B1274" i="2"/>
  <c r="H1274" i="2" l="1"/>
  <c r="A1276" i="2"/>
  <c r="C1275" i="2"/>
  <c r="D1275" i="2"/>
  <c r="B1275" i="2"/>
  <c r="H1275" i="2" l="1"/>
  <c r="A1277" i="2"/>
  <c r="D1276" i="2"/>
  <c r="B1276" i="2"/>
  <c r="C1276" i="2"/>
  <c r="H1276" i="2" l="1"/>
  <c r="A1278" i="2"/>
  <c r="C1277" i="2"/>
  <c r="D1277" i="2"/>
  <c r="B1277" i="2"/>
  <c r="H1277" i="2" l="1"/>
  <c r="A1279" i="2"/>
  <c r="B1278" i="2"/>
  <c r="C1278" i="2"/>
  <c r="D1278" i="2"/>
  <c r="H1278" i="2" l="1"/>
  <c r="A1280" i="2"/>
  <c r="B1279" i="2"/>
  <c r="C1279" i="2"/>
  <c r="D1279" i="2"/>
  <c r="H1279" i="2" l="1"/>
  <c r="A1281" i="2"/>
  <c r="C1280" i="2"/>
  <c r="B1280" i="2"/>
  <c r="D1280" i="2"/>
  <c r="H1280" i="2" l="1"/>
  <c r="A1282" i="2"/>
  <c r="C1281" i="2"/>
  <c r="B1281" i="2"/>
  <c r="D1281" i="2"/>
  <c r="H1281" i="2" l="1"/>
  <c r="A1283" i="2"/>
  <c r="B1282" i="2"/>
  <c r="C1282" i="2"/>
  <c r="D1282" i="2"/>
  <c r="H1282" i="2" l="1"/>
  <c r="A1284" i="2"/>
  <c r="C1283" i="2"/>
  <c r="B1283" i="2"/>
  <c r="D1283" i="2"/>
  <c r="H1283" i="2" l="1"/>
  <c r="A1285" i="2"/>
  <c r="C1284" i="2"/>
  <c r="D1284" i="2"/>
  <c r="B1284" i="2"/>
  <c r="H1284" i="2" l="1"/>
  <c r="A1286" i="2"/>
  <c r="D1285" i="2"/>
  <c r="C1285" i="2"/>
  <c r="B1285" i="2"/>
  <c r="H1285" i="2" l="1"/>
  <c r="A1287" i="2"/>
  <c r="B1286" i="2"/>
  <c r="D1286" i="2"/>
  <c r="C1286" i="2"/>
  <c r="H1286" i="2" l="1"/>
  <c r="A1288" i="2"/>
  <c r="C1287" i="2"/>
  <c r="D1287" i="2"/>
  <c r="B1287" i="2"/>
  <c r="H1287" i="2" l="1"/>
  <c r="A1289" i="2"/>
  <c r="D1288" i="2"/>
  <c r="C1288" i="2"/>
  <c r="B1288" i="2"/>
  <c r="H1288" i="2" l="1"/>
  <c r="A1290" i="2"/>
  <c r="D1289" i="2"/>
  <c r="C1289" i="2"/>
  <c r="B1289" i="2"/>
  <c r="H1289" i="2" l="1"/>
  <c r="A1291" i="2"/>
  <c r="C1290" i="2"/>
  <c r="B1290" i="2"/>
  <c r="D1290" i="2"/>
  <c r="H1290" i="2" l="1"/>
  <c r="A1292" i="2"/>
  <c r="D1291" i="2"/>
  <c r="B1291" i="2"/>
  <c r="C1291" i="2"/>
  <c r="H1291" i="2" l="1"/>
  <c r="A1293" i="2"/>
  <c r="B1292" i="2"/>
  <c r="D1292" i="2"/>
  <c r="C1292" i="2"/>
  <c r="H1292" i="2" l="1"/>
  <c r="A1294" i="2"/>
  <c r="C1293" i="2"/>
  <c r="B1293" i="2"/>
  <c r="D1293" i="2"/>
  <c r="H1293" i="2" l="1"/>
  <c r="A1295" i="2"/>
  <c r="B1294" i="2"/>
  <c r="D1294" i="2"/>
  <c r="C1294" i="2"/>
  <c r="H1294" i="2" l="1"/>
  <c r="A1296" i="2"/>
  <c r="C1295" i="2"/>
  <c r="D1295" i="2"/>
  <c r="B1295" i="2"/>
  <c r="H1295" i="2" l="1"/>
  <c r="A1297" i="2"/>
  <c r="B1296" i="2"/>
  <c r="D1296" i="2"/>
  <c r="C1296" i="2"/>
  <c r="H1296" i="2" l="1"/>
  <c r="A1298" i="2"/>
  <c r="C1297" i="2"/>
  <c r="B1297" i="2"/>
  <c r="D1297" i="2"/>
  <c r="H1297" i="2" l="1"/>
  <c r="A1299" i="2"/>
  <c r="B1298" i="2"/>
  <c r="D1298" i="2"/>
  <c r="C1298" i="2"/>
  <c r="H1298" i="2" l="1"/>
  <c r="A1300" i="2"/>
  <c r="C1299" i="2"/>
  <c r="D1299" i="2"/>
  <c r="B1299" i="2"/>
  <c r="H1299" i="2" l="1"/>
  <c r="A1301" i="2"/>
  <c r="D1300" i="2"/>
  <c r="C1300" i="2"/>
  <c r="B1300" i="2"/>
  <c r="H1300" i="2" l="1"/>
  <c r="A1302" i="2"/>
  <c r="B1301" i="2"/>
  <c r="D1301" i="2"/>
  <c r="C1301" i="2"/>
  <c r="H1301" i="2" l="1"/>
  <c r="A1303" i="2"/>
  <c r="C1302" i="2"/>
  <c r="D1302" i="2"/>
  <c r="B1302" i="2"/>
  <c r="H1302" i="2" l="1"/>
  <c r="A1304" i="2"/>
  <c r="B1303" i="2"/>
  <c r="D1303" i="2"/>
  <c r="C1303" i="2"/>
  <c r="H1303" i="2" l="1"/>
  <c r="A1305" i="2"/>
  <c r="C1304" i="2"/>
  <c r="D1304" i="2"/>
  <c r="B1304" i="2"/>
  <c r="H1304" i="2" l="1"/>
  <c r="A1306" i="2"/>
  <c r="D1305" i="2"/>
  <c r="B1305" i="2"/>
  <c r="C1305" i="2"/>
  <c r="H1305" i="2" l="1"/>
  <c r="A1307" i="2"/>
  <c r="B1306" i="2"/>
  <c r="D1306" i="2"/>
  <c r="C1306" i="2"/>
  <c r="H1306" i="2" l="1"/>
  <c r="A1308" i="2"/>
  <c r="B1307" i="2"/>
  <c r="D1307" i="2"/>
  <c r="C1307" i="2"/>
  <c r="H1307" i="2" l="1"/>
  <c r="A1309" i="2"/>
  <c r="B1308" i="2"/>
  <c r="C1308" i="2"/>
  <c r="D1308" i="2"/>
  <c r="H1308" i="2" l="1"/>
  <c r="A1310" i="2"/>
  <c r="C1309" i="2"/>
  <c r="B1309" i="2"/>
  <c r="D1309" i="2"/>
  <c r="H1309" i="2" l="1"/>
  <c r="A1311" i="2"/>
  <c r="C1310" i="2"/>
  <c r="D1310" i="2"/>
  <c r="B1310" i="2"/>
  <c r="H1310" i="2" l="1"/>
  <c r="A1312" i="2"/>
  <c r="C1311" i="2"/>
  <c r="D1311" i="2"/>
  <c r="B1311" i="2"/>
  <c r="H1311" i="2" l="1"/>
  <c r="A1313" i="2"/>
  <c r="C1312" i="2"/>
  <c r="B1312" i="2"/>
  <c r="D1312" i="2"/>
  <c r="H1312" i="2" l="1"/>
  <c r="A1314" i="2"/>
  <c r="B1313" i="2"/>
  <c r="D1313" i="2"/>
  <c r="C1313" i="2"/>
  <c r="H1313" i="2" l="1"/>
  <c r="A1315" i="2"/>
  <c r="B1314" i="2"/>
  <c r="D1314" i="2"/>
  <c r="C1314" i="2"/>
  <c r="H1314" i="2" l="1"/>
  <c r="A1316" i="2"/>
  <c r="D1315" i="2"/>
  <c r="B1315" i="2"/>
  <c r="C1315" i="2"/>
  <c r="H1315" i="2" l="1"/>
  <c r="A1317" i="2"/>
  <c r="D1316" i="2"/>
  <c r="B1316" i="2"/>
  <c r="C1316" i="2"/>
  <c r="H1316" i="2" l="1"/>
  <c r="A1318" i="2"/>
  <c r="C1317" i="2"/>
  <c r="B1317" i="2"/>
  <c r="D1317" i="2"/>
  <c r="H1317" i="2" l="1"/>
  <c r="A1319" i="2"/>
  <c r="C1318" i="2"/>
  <c r="B1318" i="2"/>
  <c r="D1318" i="2"/>
  <c r="H1318" i="2" l="1"/>
  <c r="A1320" i="2"/>
  <c r="D1319" i="2"/>
  <c r="B1319" i="2"/>
  <c r="C1319" i="2"/>
  <c r="H1319" i="2" l="1"/>
  <c r="A1321" i="2"/>
  <c r="C1320" i="2"/>
  <c r="B1320" i="2"/>
  <c r="D1320" i="2"/>
  <c r="H1320" i="2" l="1"/>
  <c r="A1322" i="2"/>
  <c r="B1321" i="2"/>
  <c r="D1321" i="2"/>
  <c r="C1321" i="2"/>
  <c r="H1321" i="2" l="1"/>
  <c r="A1323" i="2"/>
  <c r="D1322" i="2"/>
  <c r="C1322" i="2"/>
  <c r="B1322" i="2"/>
  <c r="H1322" i="2" l="1"/>
  <c r="A1324" i="2"/>
  <c r="C1323" i="2"/>
  <c r="B1323" i="2"/>
  <c r="D1323" i="2"/>
  <c r="H1323" i="2" l="1"/>
  <c r="A1325" i="2"/>
  <c r="D1324" i="2"/>
  <c r="C1324" i="2"/>
  <c r="B1324" i="2"/>
  <c r="H1324" i="2" l="1"/>
  <c r="A1326" i="2"/>
  <c r="C1325" i="2"/>
  <c r="B1325" i="2"/>
  <c r="D1325" i="2"/>
  <c r="H1325" i="2" l="1"/>
  <c r="A1327" i="2"/>
  <c r="C1326" i="2"/>
  <c r="D1326" i="2"/>
  <c r="B1326" i="2"/>
  <c r="H1326" i="2" l="1"/>
  <c r="A1328" i="2"/>
  <c r="C1327" i="2"/>
  <c r="D1327" i="2"/>
  <c r="B1327" i="2"/>
  <c r="H1327" i="2" l="1"/>
  <c r="A1329" i="2"/>
  <c r="B1328" i="2"/>
  <c r="D1328" i="2"/>
  <c r="C1328" i="2"/>
  <c r="H1328" i="2" l="1"/>
  <c r="A1330" i="2"/>
  <c r="C1329" i="2"/>
  <c r="D1329" i="2"/>
  <c r="B1329" i="2"/>
  <c r="H1329" i="2" l="1"/>
  <c r="A1331" i="2"/>
  <c r="C1330" i="2"/>
  <c r="B1330" i="2"/>
  <c r="D1330" i="2"/>
  <c r="H1330" i="2" l="1"/>
  <c r="A1332" i="2"/>
  <c r="C1331" i="2"/>
  <c r="B1331" i="2"/>
  <c r="D1331" i="2"/>
  <c r="H1331" i="2" l="1"/>
  <c r="A1333" i="2"/>
  <c r="D1332" i="2"/>
  <c r="B1332" i="2"/>
  <c r="C1332" i="2"/>
  <c r="H1332" i="2" l="1"/>
  <c r="A1334" i="2"/>
  <c r="D1333" i="2"/>
  <c r="C1333" i="2"/>
  <c r="B1333" i="2"/>
  <c r="H1333" i="2" l="1"/>
  <c r="A1335" i="2"/>
  <c r="D1334" i="2"/>
  <c r="C1334" i="2"/>
  <c r="B1334" i="2"/>
  <c r="H1334" i="2" l="1"/>
  <c r="A1336" i="2"/>
  <c r="C1335" i="2"/>
  <c r="D1335" i="2"/>
  <c r="B1335" i="2"/>
  <c r="H1335" i="2" l="1"/>
  <c r="A1337" i="2"/>
  <c r="B1336" i="2"/>
  <c r="C1336" i="2"/>
  <c r="D1336" i="2"/>
  <c r="H1336" i="2" l="1"/>
  <c r="A1338" i="2"/>
  <c r="D1337" i="2"/>
  <c r="B1337" i="2"/>
  <c r="C1337" i="2"/>
  <c r="H1337" i="2" l="1"/>
  <c r="A1339" i="2"/>
  <c r="B1338" i="2"/>
  <c r="C1338" i="2"/>
  <c r="D1338" i="2"/>
  <c r="H1338" i="2" l="1"/>
  <c r="A1340" i="2"/>
  <c r="D1339" i="2"/>
  <c r="C1339" i="2"/>
  <c r="B1339" i="2"/>
  <c r="H1339" i="2" l="1"/>
  <c r="A1341" i="2"/>
  <c r="B1340" i="2"/>
  <c r="C1340" i="2"/>
  <c r="D1340" i="2"/>
  <c r="H1340" i="2" l="1"/>
  <c r="A1342" i="2"/>
  <c r="D1341" i="2"/>
  <c r="B1341" i="2"/>
  <c r="C1341" i="2"/>
  <c r="H1341" i="2" l="1"/>
  <c r="A1343" i="2"/>
  <c r="D1342" i="2"/>
  <c r="B1342" i="2"/>
  <c r="C1342" i="2"/>
  <c r="H1342" i="2" l="1"/>
  <c r="A1344" i="2"/>
  <c r="C1343" i="2"/>
  <c r="B1343" i="2"/>
  <c r="D1343" i="2"/>
  <c r="H1343" i="2" l="1"/>
  <c r="A1345" i="2"/>
  <c r="D1344" i="2"/>
  <c r="C1344" i="2"/>
  <c r="B1344" i="2"/>
  <c r="H1344" i="2" l="1"/>
  <c r="A1346" i="2"/>
  <c r="B1345" i="2"/>
  <c r="C1345" i="2"/>
  <c r="D1345" i="2"/>
  <c r="H1345" i="2" l="1"/>
  <c r="A1347" i="2"/>
  <c r="C1346" i="2"/>
  <c r="D1346" i="2"/>
  <c r="B1346" i="2"/>
  <c r="H1346" i="2" l="1"/>
  <c r="A1348" i="2"/>
  <c r="C1347" i="2"/>
  <c r="D1347" i="2"/>
  <c r="B1347" i="2"/>
  <c r="H1347" i="2" l="1"/>
  <c r="A1349" i="2"/>
  <c r="D1348" i="2"/>
  <c r="B1348" i="2"/>
  <c r="C1348" i="2"/>
  <c r="H1348" i="2" l="1"/>
  <c r="A1350" i="2"/>
  <c r="C1349" i="2"/>
  <c r="B1349" i="2"/>
  <c r="D1349" i="2"/>
  <c r="H1349" i="2" l="1"/>
  <c r="A1351" i="2"/>
  <c r="D1350" i="2"/>
  <c r="B1350" i="2"/>
  <c r="C1350" i="2"/>
  <c r="H1350" i="2" l="1"/>
  <c r="A1352" i="2"/>
  <c r="C1351" i="2"/>
  <c r="D1351" i="2"/>
  <c r="B1351" i="2"/>
  <c r="H1351" i="2" l="1"/>
  <c r="A1353" i="2"/>
  <c r="C1352" i="2"/>
  <c r="B1352" i="2"/>
  <c r="D1352" i="2"/>
  <c r="H1352" i="2" l="1"/>
  <c r="A1354" i="2"/>
  <c r="C1353" i="2"/>
  <c r="B1353" i="2"/>
  <c r="D1353" i="2"/>
  <c r="H1353" i="2" l="1"/>
  <c r="A1355" i="2"/>
  <c r="D1354" i="2"/>
  <c r="B1354" i="2"/>
  <c r="C1354" i="2"/>
  <c r="H1354" i="2" l="1"/>
  <c r="A1356" i="2"/>
  <c r="C1355" i="2"/>
  <c r="D1355" i="2"/>
  <c r="B1355" i="2"/>
  <c r="H1355" i="2" l="1"/>
  <c r="A1357" i="2"/>
  <c r="C1356" i="2"/>
  <c r="D1356" i="2"/>
  <c r="B1356" i="2"/>
  <c r="H1356" i="2" l="1"/>
  <c r="A1358" i="2"/>
  <c r="C1357" i="2"/>
  <c r="D1357" i="2"/>
  <c r="B1357" i="2"/>
  <c r="H1357" i="2" l="1"/>
  <c r="A1359" i="2"/>
  <c r="B1358" i="2"/>
  <c r="D1358" i="2"/>
  <c r="C1358" i="2"/>
  <c r="H1358" i="2" l="1"/>
  <c r="A1360" i="2"/>
  <c r="D1359" i="2"/>
  <c r="B1359" i="2"/>
  <c r="C1359" i="2"/>
  <c r="H1359" i="2" l="1"/>
  <c r="A1361" i="2"/>
  <c r="B1360" i="2"/>
  <c r="D1360" i="2"/>
  <c r="C1360" i="2"/>
  <c r="H1360" i="2" l="1"/>
  <c r="A1362" i="2"/>
  <c r="C1361" i="2"/>
  <c r="D1361" i="2"/>
  <c r="B1361" i="2"/>
  <c r="H1361" i="2" l="1"/>
  <c r="A1363" i="2"/>
  <c r="D1362" i="2"/>
  <c r="C1362" i="2"/>
  <c r="B1362" i="2"/>
  <c r="H1362" i="2" l="1"/>
  <c r="A1364" i="2"/>
  <c r="C1363" i="2"/>
  <c r="B1363" i="2"/>
  <c r="D1363" i="2"/>
  <c r="H1363" i="2" l="1"/>
  <c r="A1365" i="2"/>
  <c r="C1364" i="2"/>
  <c r="D1364" i="2"/>
  <c r="B1364" i="2"/>
  <c r="H1364" i="2" l="1"/>
  <c r="A1366" i="2"/>
  <c r="B1365" i="2"/>
  <c r="C1365" i="2"/>
  <c r="D1365" i="2"/>
  <c r="H1365" i="2" l="1"/>
  <c r="A1367" i="2"/>
  <c r="D1366" i="2"/>
  <c r="B1366" i="2"/>
  <c r="C1366" i="2"/>
  <c r="H1366" i="2" l="1"/>
  <c r="A1368" i="2"/>
  <c r="C1367" i="2"/>
  <c r="B1367" i="2"/>
  <c r="D1367" i="2"/>
  <c r="H1367" i="2" l="1"/>
  <c r="A1369" i="2"/>
  <c r="B1368" i="2"/>
  <c r="D1368" i="2"/>
  <c r="C1368" i="2"/>
  <c r="H1368" i="2" l="1"/>
  <c r="A1370" i="2"/>
  <c r="B1369" i="2"/>
  <c r="C1369" i="2"/>
  <c r="D1369" i="2"/>
  <c r="H1369" i="2" l="1"/>
  <c r="A1371" i="2"/>
  <c r="D1370" i="2"/>
  <c r="C1370" i="2"/>
  <c r="B1370" i="2"/>
  <c r="H1370" i="2" l="1"/>
  <c r="A1372" i="2"/>
  <c r="B1371" i="2"/>
  <c r="D1371" i="2"/>
  <c r="C1371" i="2"/>
  <c r="H1371" i="2" l="1"/>
  <c r="A1373" i="2"/>
  <c r="B1372" i="2"/>
  <c r="C1372" i="2"/>
  <c r="D1372" i="2"/>
  <c r="H1372" i="2" l="1"/>
  <c r="A1374" i="2"/>
  <c r="B1373" i="2"/>
  <c r="C1373" i="2"/>
  <c r="D1373" i="2"/>
  <c r="H1373" i="2" l="1"/>
  <c r="A1375" i="2"/>
  <c r="B1374" i="2"/>
  <c r="D1374" i="2"/>
  <c r="C1374" i="2"/>
  <c r="H1374" i="2" l="1"/>
  <c r="A1376" i="2"/>
  <c r="D1375" i="2"/>
  <c r="C1375" i="2"/>
  <c r="B1375" i="2"/>
  <c r="H1375" i="2" l="1"/>
  <c r="A1377" i="2"/>
  <c r="D1376" i="2"/>
  <c r="C1376" i="2"/>
  <c r="B1376" i="2"/>
  <c r="H1376" i="2" l="1"/>
  <c r="A1378" i="2"/>
  <c r="B1377" i="2"/>
  <c r="C1377" i="2"/>
  <c r="D1377" i="2"/>
  <c r="H1377" i="2" l="1"/>
  <c r="A1379" i="2"/>
  <c r="C1378" i="2"/>
  <c r="D1378" i="2"/>
  <c r="B1378" i="2"/>
  <c r="H1378" i="2" l="1"/>
  <c r="A1380" i="2"/>
  <c r="B1379" i="2"/>
  <c r="C1379" i="2"/>
  <c r="D1379" i="2"/>
  <c r="H1379" i="2" l="1"/>
  <c r="A1381" i="2"/>
  <c r="D1380" i="2"/>
  <c r="C1380" i="2"/>
  <c r="B1380" i="2"/>
  <c r="H1380" i="2" l="1"/>
  <c r="A1382" i="2"/>
  <c r="C1381" i="2"/>
  <c r="B1381" i="2"/>
  <c r="D1381" i="2"/>
  <c r="H1381" i="2" l="1"/>
  <c r="A1383" i="2"/>
  <c r="B1382" i="2"/>
  <c r="D1382" i="2"/>
  <c r="C1382" i="2"/>
  <c r="H1382" i="2" l="1"/>
  <c r="A1384" i="2"/>
  <c r="D1383" i="2"/>
  <c r="B1383" i="2"/>
  <c r="C1383" i="2"/>
  <c r="H1383" i="2" l="1"/>
  <c r="A1385" i="2"/>
  <c r="B1384" i="2"/>
  <c r="C1384" i="2"/>
  <c r="D1384" i="2"/>
  <c r="H1384" i="2" l="1"/>
  <c r="A1386" i="2"/>
  <c r="D1385" i="2"/>
  <c r="C1385" i="2"/>
  <c r="B1385" i="2"/>
  <c r="H1385" i="2" l="1"/>
  <c r="A1387" i="2"/>
  <c r="C1386" i="2"/>
  <c r="B1386" i="2"/>
  <c r="D1386" i="2"/>
  <c r="H1386" i="2" l="1"/>
  <c r="A1388" i="2"/>
  <c r="B1387" i="2"/>
  <c r="D1387" i="2"/>
  <c r="C1387" i="2"/>
  <c r="H1387" i="2" l="1"/>
  <c r="A1389" i="2"/>
  <c r="C1388" i="2"/>
  <c r="D1388" i="2"/>
  <c r="B1388" i="2"/>
  <c r="H1388" i="2" l="1"/>
  <c r="A1390" i="2"/>
  <c r="C1389" i="2"/>
  <c r="D1389" i="2"/>
  <c r="B1389" i="2"/>
  <c r="H1389" i="2" l="1"/>
  <c r="A1391" i="2"/>
  <c r="B1390" i="2"/>
  <c r="D1390" i="2"/>
  <c r="C1390" i="2"/>
  <c r="H1390" i="2" l="1"/>
  <c r="A1392" i="2"/>
  <c r="C1391" i="2"/>
  <c r="B1391" i="2"/>
  <c r="D1391" i="2"/>
  <c r="H1391" i="2" l="1"/>
  <c r="A1393" i="2"/>
  <c r="D1392" i="2"/>
  <c r="C1392" i="2"/>
  <c r="B1392" i="2"/>
  <c r="H1392" i="2" l="1"/>
  <c r="A1394" i="2"/>
  <c r="C1393" i="2"/>
  <c r="D1393" i="2"/>
  <c r="B1393" i="2"/>
  <c r="H1393" i="2" l="1"/>
  <c r="A1395" i="2"/>
  <c r="D1394" i="2"/>
  <c r="B1394" i="2"/>
  <c r="C1394" i="2"/>
  <c r="H1394" i="2" l="1"/>
  <c r="A1396" i="2"/>
  <c r="C1395" i="2"/>
  <c r="D1395" i="2"/>
  <c r="B1395" i="2"/>
  <c r="H1395" i="2" l="1"/>
  <c r="A1397" i="2"/>
  <c r="B1396" i="2"/>
  <c r="C1396" i="2"/>
  <c r="D1396" i="2"/>
  <c r="H1396" i="2" l="1"/>
  <c r="A1398" i="2"/>
  <c r="D1397" i="2"/>
  <c r="B1397" i="2"/>
  <c r="C1397" i="2"/>
  <c r="H1397" i="2" l="1"/>
  <c r="A1399" i="2"/>
  <c r="D1398" i="2"/>
  <c r="B1398" i="2"/>
  <c r="C1398" i="2"/>
  <c r="H1398" i="2" l="1"/>
  <c r="A1400" i="2"/>
  <c r="D1399" i="2"/>
  <c r="B1399" i="2"/>
  <c r="C1399" i="2"/>
  <c r="H1399" i="2" l="1"/>
  <c r="A1401" i="2"/>
  <c r="B1400" i="2"/>
  <c r="D1400" i="2"/>
  <c r="C1400" i="2"/>
  <c r="H1400" i="2" l="1"/>
  <c r="A1402" i="2"/>
  <c r="D1401" i="2"/>
  <c r="B1401" i="2"/>
  <c r="C1401" i="2"/>
  <c r="H1401" i="2" l="1"/>
  <c r="A1403" i="2"/>
  <c r="C1402" i="2"/>
  <c r="D1402" i="2"/>
  <c r="B1402" i="2"/>
  <c r="H1402" i="2" l="1"/>
  <c r="A1404" i="2"/>
  <c r="D1403" i="2"/>
  <c r="B1403" i="2"/>
  <c r="C1403" i="2"/>
  <c r="H1403" i="2" l="1"/>
  <c r="A1405" i="2"/>
  <c r="C1404" i="2"/>
  <c r="B1404" i="2"/>
  <c r="D1404" i="2"/>
  <c r="H1404" i="2" l="1"/>
  <c r="A1406" i="2"/>
  <c r="C1405" i="2"/>
  <c r="D1405" i="2"/>
  <c r="B1405" i="2"/>
  <c r="H1405" i="2" l="1"/>
  <c r="A1407" i="2"/>
  <c r="C1406" i="2"/>
  <c r="D1406" i="2"/>
  <c r="B1406" i="2"/>
  <c r="H1406" i="2" l="1"/>
  <c r="A1408" i="2"/>
  <c r="D1407" i="2"/>
  <c r="B1407" i="2"/>
  <c r="C1407" i="2"/>
  <c r="H1407" i="2" l="1"/>
  <c r="A1409" i="2"/>
  <c r="B1408" i="2"/>
  <c r="C1408" i="2"/>
  <c r="D1408" i="2"/>
  <c r="H1408" i="2" l="1"/>
  <c r="A1410" i="2"/>
  <c r="D1409" i="2"/>
  <c r="C1409" i="2"/>
  <c r="B1409" i="2"/>
  <c r="H1409" i="2" l="1"/>
  <c r="A1411" i="2"/>
  <c r="B1410" i="2"/>
  <c r="D1410" i="2"/>
  <c r="C1410" i="2"/>
  <c r="H1410" i="2" l="1"/>
  <c r="A1412" i="2"/>
  <c r="B1411" i="2"/>
  <c r="D1411" i="2"/>
  <c r="C1411" i="2"/>
  <c r="H1411" i="2" l="1"/>
  <c r="A1413" i="2"/>
  <c r="B1412" i="2"/>
  <c r="C1412" i="2"/>
  <c r="D1412" i="2"/>
  <c r="H1412" i="2" l="1"/>
  <c r="A1414" i="2"/>
  <c r="B1413" i="2"/>
  <c r="C1413" i="2"/>
  <c r="D1413" i="2"/>
  <c r="H1413" i="2" l="1"/>
  <c r="A1415" i="2"/>
  <c r="B1414" i="2"/>
  <c r="D1414" i="2"/>
  <c r="C1414" i="2"/>
  <c r="H1414" i="2" l="1"/>
  <c r="A1416" i="2"/>
  <c r="D1415" i="2"/>
  <c r="C1415" i="2"/>
  <c r="B1415" i="2"/>
  <c r="H1415" i="2" l="1"/>
  <c r="A1417" i="2"/>
  <c r="B1416" i="2"/>
  <c r="D1416" i="2"/>
  <c r="C1416" i="2"/>
  <c r="H1416" i="2" l="1"/>
  <c r="A1418" i="2"/>
  <c r="D1417" i="2"/>
  <c r="C1417" i="2"/>
  <c r="B1417" i="2"/>
  <c r="H1417" i="2" l="1"/>
  <c r="A1419" i="2"/>
  <c r="D1418" i="2"/>
  <c r="B1418" i="2"/>
  <c r="C1418" i="2"/>
  <c r="H1418" i="2" l="1"/>
  <c r="A1420" i="2"/>
  <c r="B1419" i="2"/>
  <c r="C1419" i="2"/>
  <c r="D1419" i="2"/>
  <c r="H1419" i="2" l="1"/>
  <c r="A1421" i="2"/>
  <c r="D1420" i="2"/>
  <c r="B1420" i="2"/>
  <c r="C1420" i="2"/>
  <c r="H1420" i="2" l="1"/>
  <c r="A1422" i="2"/>
  <c r="C1421" i="2"/>
  <c r="D1421" i="2"/>
  <c r="B1421" i="2"/>
  <c r="H1421" i="2" l="1"/>
  <c r="A1423" i="2"/>
  <c r="C1422" i="2"/>
  <c r="D1422" i="2"/>
  <c r="B1422" i="2"/>
  <c r="H1422" i="2" l="1"/>
  <c r="A1424" i="2"/>
  <c r="B1423" i="2"/>
  <c r="C1423" i="2"/>
  <c r="D1423" i="2"/>
  <c r="H1423" i="2" l="1"/>
  <c r="A1425" i="2"/>
  <c r="C1424" i="2"/>
  <c r="D1424" i="2"/>
  <c r="B1424" i="2"/>
  <c r="H1424" i="2" l="1"/>
  <c r="A1426" i="2"/>
  <c r="D1425" i="2"/>
  <c r="B1425" i="2"/>
  <c r="C1425" i="2"/>
  <c r="H1425" i="2" l="1"/>
  <c r="A1427" i="2"/>
  <c r="B1426" i="2"/>
  <c r="C1426" i="2"/>
  <c r="D1426" i="2"/>
  <c r="H1426" i="2" l="1"/>
  <c r="A1428" i="2"/>
  <c r="B1427" i="2"/>
  <c r="D1427" i="2"/>
  <c r="C1427" i="2"/>
  <c r="H1427" i="2" l="1"/>
  <c r="A1429" i="2"/>
  <c r="D1428" i="2"/>
  <c r="C1428" i="2"/>
  <c r="B1428" i="2"/>
  <c r="H1428" i="2" l="1"/>
  <c r="A1430" i="2"/>
  <c r="D1429" i="2"/>
  <c r="B1429" i="2"/>
  <c r="C1429" i="2"/>
  <c r="H1429" i="2" l="1"/>
  <c r="A1431" i="2"/>
  <c r="D1430" i="2"/>
  <c r="C1430" i="2"/>
  <c r="B1430" i="2"/>
  <c r="H1430" i="2" l="1"/>
  <c r="A1432" i="2"/>
  <c r="B1431" i="2"/>
  <c r="C1431" i="2"/>
  <c r="D1431" i="2"/>
  <c r="H1431" i="2" l="1"/>
  <c r="A1433" i="2"/>
  <c r="C1432" i="2"/>
  <c r="B1432" i="2"/>
  <c r="D1432" i="2"/>
  <c r="H1432" i="2" l="1"/>
  <c r="A1434" i="2"/>
  <c r="C1433" i="2"/>
  <c r="D1433" i="2"/>
  <c r="B1433" i="2"/>
  <c r="H1433" i="2" l="1"/>
  <c r="A1435" i="2"/>
  <c r="D1434" i="2"/>
  <c r="B1434" i="2"/>
  <c r="C1434" i="2"/>
  <c r="H1434" i="2" l="1"/>
  <c r="A1436" i="2"/>
  <c r="D1435" i="2"/>
  <c r="B1435" i="2"/>
  <c r="C1435" i="2"/>
  <c r="H1435" i="2" l="1"/>
  <c r="A1437" i="2"/>
  <c r="C1436" i="2"/>
  <c r="D1436" i="2"/>
  <c r="B1436" i="2"/>
  <c r="H1436" i="2" l="1"/>
  <c r="A1438" i="2"/>
  <c r="C1437" i="2"/>
  <c r="D1437" i="2"/>
  <c r="B1437" i="2"/>
  <c r="H1437" i="2" l="1"/>
  <c r="A1439" i="2"/>
  <c r="C1438" i="2"/>
  <c r="D1438" i="2"/>
  <c r="B1438" i="2"/>
  <c r="H1438" i="2" l="1"/>
  <c r="A1440" i="2"/>
  <c r="C1439" i="2"/>
  <c r="D1439" i="2"/>
  <c r="B1439" i="2"/>
  <c r="H1439" i="2" l="1"/>
  <c r="A1441" i="2"/>
  <c r="C1440" i="2"/>
  <c r="B1440" i="2"/>
  <c r="D1440" i="2"/>
  <c r="H1440" i="2" l="1"/>
  <c r="A1442" i="2"/>
  <c r="D1441" i="2"/>
  <c r="C1441" i="2"/>
  <c r="B1441" i="2"/>
  <c r="H1441" i="2" l="1"/>
  <c r="A1443" i="2"/>
  <c r="D1442" i="2"/>
  <c r="C1442" i="2"/>
  <c r="B1442" i="2"/>
  <c r="H1442" i="2" l="1"/>
  <c r="A1444" i="2"/>
  <c r="B1443" i="2"/>
  <c r="D1443" i="2"/>
  <c r="C1443" i="2"/>
  <c r="H1443" i="2" l="1"/>
  <c r="A1445" i="2"/>
  <c r="C1444" i="2"/>
  <c r="D1444" i="2"/>
  <c r="B1444" i="2"/>
  <c r="H1444" i="2" l="1"/>
  <c r="A1446" i="2"/>
  <c r="D1445" i="2"/>
  <c r="B1445" i="2"/>
  <c r="C1445" i="2"/>
  <c r="H1445" i="2" l="1"/>
  <c r="A1447" i="2"/>
  <c r="C1446" i="2"/>
  <c r="D1446" i="2"/>
  <c r="B1446" i="2"/>
  <c r="H1446" i="2" l="1"/>
  <c r="A1448" i="2"/>
  <c r="C1447" i="2"/>
  <c r="D1447" i="2"/>
  <c r="B1447" i="2"/>
  <c r="H1447" i="2" l="1"/>
  <c r="A1449" i="2"/>
  <c r="D1448" i="2"/>
  <c r="B1448" i="2"/>
  <c r="C1448" i="2"/>
  <c r="H1448" i="2" l="1"/>
  <c r="A1450" i="2"/>
  <c r="D1449" i="2"/>
  <c r="C1449" i="2"/>
  <c r="B1449" i="2"/>
  <c r="H1449" i="2" l="1"/>
  <c r="A1451" i="2"/>
  <c r="B1450" i="2"/>
  <c r="C1450" i="2"/>
  <c r="D1450" i="2"/>
  <c r="H1450" i="2" l="1"/>
  <c r="A1452" i="2"/>
  <c r="B1451" i="2"/>
  <c r="C1451" i="2"/>
  <c r="D1451" i="2"/>
  <c r="H1451" i="2" l="1"/>
  <c r="A1453" i="2"/>
  <c r="B1452" i="2"/>
  <c r="C1452" i="2"/>
  <c r="D1452" i="2"/>
  <c r="H1452" i="2" l="1"/>
  <c r="A1454" i="2"/>
  <c r="C1453" i="2"/>
  <c r="B1453" i="2"/>
  <c r="D1453" i="2"/>
  <c r="H1453" i="2" l="1"/>
  <c r="A1455" i="2"/>
  <c r="D1454" i="2"/>
  <c r="C1454" i="2"/>
  <c r="B1454" i="2"/>
  <c r="H1454" i="2" l="1"/>
  <c r="A1456" i="2"/>
  <c r="B1455" i="2"/>
  <c r="D1455" i="2"/>
  <c r="C1455" i="2"/>
  <c r="H1455" i="2" l="1"/>
  <c r="A1457" i="2"/>
  <c r="B1456" i="2"/>
  <c r="C1456" i="2"/>
  <c r="D1456" i="2"/>
  <c r="H1456" i="2" l="1"/>
  <c r="A1458" i="2"/>
  <c r="D1457" i="2"/>
  <c r="B1457" i="2"/>
  <c r="C1457" i="2"/>
  <c r="H1457" i="2" l="1"/>
  <c r="A1459" i="2"/>
  <c r="B1458" i="2"/>
  <c r="C1458" i="2"/>
  <c r="D1458" i="2"/>
  <c r="H1458" i="2" l="1"/>
  <c r="A1460" i="2"/>
  <c r="D1459" i="2"/>
  <c r="B1459" i="2"/>
  <c r="C1459" i="2"/>
  <c r="H1459" i="2" l="1"/>
  <c r="A1461" i="2"/>
  <c r="B1460" i="2"/>
  <c r="C1460" i="2"/>
  <c r="D1460" i="2"/>
  <c r="H1460" i="2" l="1"/>
  <c r="A1462" i="2"/>
  <c r="C1461" i="2"/>
  <c r="B1461" i="2"/>
  <c r="D1461" i="2"/>
  <c r="H1461" i="2" l="1"/>
  <c r="A1463" i="2"/>
  <c r="C1462" i="2"/>
  <c r="B1462" i="2"/>
  <c r="D1462" i="2"/>
  <c r="H1462" i="2" l="1"/>
  <c r="A1464" i="2"/>
  <c r="D1463" i="2"/>
  <c r="C1463" i="2"/>
  <c r="B1463" i="2"/>
  <c r="H1463" i="2" l="1"/>
  <c r="A1465" i="2"/>
  <c r="D1464" i="2"/>
  <c r="C1464" i="2"/>
  <c r="B1464" i="2"/>
  <c r="H1464" i="2" l="1"/>
  <c r="A1466" i="2"/>
  <c r="C1465" i="2"/>
  <c r="D1465" i="2"/>
  <c r="B1465" i="2"/>
  <c r="H1465" i="2" l="1"/>
  <c r="A1467" i="2"/>
  <c r="C1466" i="2"/>
  <c r="D1466" i="2"/>
  <c r="B1466" i="2"/>
  <c r="H1466" i="2" l="1"/>
  <c r="A1468" i="2"/>
  <c r="D1467" i="2"/>
  <c r="C1467" i="2"/>
  <c r="B1467" i="2"/>
  <c r="H1467" i="2" l="1"/>
  <c r="A1469" i="2"/>
  <c r="B1468" i="2"/>
  <c r="C1468" i="2"/>
  <c r="D1468" i="2"/>
  <c r="H1468" i="2" l="1"/>
  <c r="A1470" i="2"/>
  <c r="C1469" i="2"/>
  <c r="D1469" i="2"/>
  <c r="B1469" i="2"/>
  <c r="H1469" i="2" l="1"/>
  <c r="A1471" i="2"/>
  <c r="B1470" i="2"/>
  <c r="C1470" i="2"/>
  <c r="D1470" i="2"/>
  <c r="H1470" i="2" l="1"/>
  <c r="A1472" i="2"/>
  <c r="C1471" i="2"/>
  <c r="D1471" i="2"/>
  <c r="B1471" i="2"/>
  <c r="H1471" i="2" l="1"/>
  <c r="A1473" i="2"/>
  <c r="C1472" i="2"/>
  <c r="D1472" i="2"/>
  <c r="B1472" i="2"/>
  <c r="H1472" i="2" l="1"/>
  <c r="A1474" i="2"/>
  <c r="B1473" i="2"/>
  <c r="D1473" i="2"/>
  <c r="C1473" i="2"/>
  <c r="H1473" i="2" l="1"/>
  <c r="A1475" i="2"/>
  <c r="B1474" i="2"/>
  <c r="D1474" i="2"/>
  <c r="C1474" i="2"/>
  <c r="H1474" i="2" l="1"/>
  <c r="A1476" i="2"/>
  <c r="C1475" i="2"/>
  <c r="B1475" i="2"/>
  <c r="D1475" i="2"/>
  <c r="H1475" i="2" l="1"/>
  <c r="A1477" i="2"/>
  <c r="C1476" i="2"/>
  <c r="B1476" i="2"/>
  <c r="D1476" i="2"/>
  <c r="H1476" i="2" l="1"/>
  <c r="A1478" i="2"/>
  <c r="C1477" i="2"/>
  <c r="B1477" i="2"/>
  <c r="D1477" i="2"/>
  <c r="H1477" i="2" l="1"/>
  <c r="A1479" i="2"/>
  <c r="D1478" i="2"/>
  <c r="C1478" i="2"/>
  <c r="B1478" i="2"/>
  <c r="H1478" i="2" l="1"/>
  <c r="A1480" i="2"/>
  <c r="C1479" i="2"/>
  <c r="B1479" i="2"/>
  <c r="D1479" i="2"/>
  <c r="H1479" i="2" l="1"/>
  <c r="A1481" i="2"/>
  <c r="B1480" i="2"/>
  <c r="D1480" i="2"/>
  <c r="C1480" i="2"/>
  <c r="H1480" i="2" l="1"/>
  <c r="A1482" i="2"/>
  <c r="B1481" i="2"/>
  <c r="C1481" i="2"/>
  <c r="D1481" i="2"/>
  <c r="H1481" i="2" l="1"/>
  <c r="A1483" i="2"/>
  <c r="C1482" i="2"/>
  <c r="D1482" i="2"/>
  <c r="B1482" i="2"/>
  <c r="H1482" i="2" l="1"/>
  <c r="A1484" i="2"/>
  <c r="B1483" i="2"/>
  <c r="D1483" i="2"/>
  <c r="C1483" i="2"/>
  <c r="H1483" i="2" l="1"/>
  <c r="A1485" i="2"/>
  <c r="C1484" i="2"/>
  <c r="B1484" i="2"/>
  <c r="D1484" i="2"/>
  <c r="H1484" i="2" l="1"/>
  <c r="A1486" i="2"/>
  <c r="C1485" i="2"/>
  <c r="B1485" i="2"/>
  <c r="D1485" i="2"/>
  <c r="H1485" i="2" l="1"/>
  <c r="A1487" i="2"/>
  <c r="B1486" i="2"/>
  <c r="D1486" i="2"/>
  <c r="C1486" i="2"/>
  <c r="H1486" i="2" l="1"/>
  <c r="A1488" i="2"/>
  <c r="B1487" i="2"/>
  <c r="D1487" i="2"/>
  <c r="C1487" i="2"/>
  <c r="H1487" i="2" l="1"/>
  <c r="A1489" i="2"/>
  <c r="C1488" i="2"/>
  <c r="D1488" i="2"/>
  <c r="B1488" i="2"/>
  <c r="H1488" i="2" l="1"/>
  <c r="A1490" i="2"/>
  <c r="C1489" i="2"/>
  <c r="B1489" i="2"/>
  <c r="D1489" i="2"/>
  <c r="H1489" i="2" l="1"/>
  <c r="A1491" i="2"/>
  <c r="D1490" i="2"/>
  <c r="C1490" i="2"/>
  <c r="B1490" i="2"/>
  <c r="H1490" i="2" l="1"/>
  <c r="A1492" i="2"/>
  <c r="C1491" i="2"/>
  <c r="D1491" i="2"/>
  <c r="B1491" i="2"/>
  <c r="H1491" i="2" l="1"/>
  <c r="A1493" i="2"/>
  <c r="D1492" i="2"/>
  <c r="B1492" i="2"/>
  <c r="C1492" i="2"/>
  <c r="H1492" i="2" l="1"/>
  <c r="A1494" i="2"/>
  <c r="C1493" i="2"/>
  <c r="D1493" i="2"/>
  <c r="B1493" i="2"/>
  <c r="H1493" i="2" l="1"/>
  <c r="A1495" i="2"/>
  <c r="D1494" i="2"/>
  <c r="B1494" i="2"/>
  <c r="C1494" i="2"/>
  <c r="H1494" i="2" l="1"/>
  <c r="A1496" i="2"/>
  <c r="D1495" i="2"/>
  <c r="C1495" i="2"/>
  <c r="B1495" i="2"/>
  <c r="H1495" i="2" l="1"/>
  <c r="A1497" i="2"/>
  <c r="C1496" i="2"/>
  <c r="D1496" i="2"/>
  <c r="B1496" i="2"/>
  <c r="H1496" i="2" l="1"/>
  <c r="A1498" i="2"/>
  <c r="D1497" i="2"/>
  <c r="C1497" i="2"/>
  <c r="B1497" i="2"/>
  <c r="H1497" i="2" l="1"/>
  <c r="A1499" i="2"/>
  <c r="B1498" i="2"/>
  <c r="C1498" i="2"/>
  <c r="D1498" i="2"/>
  <c r="H1498" i="2" l="1"/>
  <c r="A1500" i="2"/>
  <c r="B1499" i="2"/>
  <c r="C1499" i="2"/>
  <c r="D1499" i="2"/>
  <c r="H1499" i="2" l="1"/>
  <c r="A1501" i="2"/>
  <c r="C1500" i="2"/>
  <c r="D1500" i="2"/>
  <c r="B1500" i="2"/>
  <c r="H1500" i="2" l="1"/>
  <c r="A1502" i="2"/>
  <c r="B1501" i="2"/>
  <c r="D1501" i="2"/>
  <c r="C1501" i="2"/>
  <c r="H1501" i="2" l="1"/>
  <c r="A1503" i="2"/>
  <c r="B1502" i="2"/>
  <c r="C1502" i="2"/>
  <c r="D1502" i="2"/>
  <c r="H1502" i="2" l="1"/>
  <c r="A1504" i="2"/>
  <c r="B1503" i="2"/>
  <c r="D1503" i="2"/>
  <c r="C1503" i="2"/>
  <c r="H1503" i="2" l="1"/>
  <c r="A1505" i="2"/>
  <c r="C1504" i="2"/>
  <c r="D1504" i="2"/>
  <c r="B1504" i="2"/>
  <c r="H1504" i="2" l="1"/>
  <c r="A1506" i="2"/>
  <c r="D1505" i="2"/>
  <c r="C1505" i="2"/>
  <c r="B1505" i="2"/>
  <c r="H1505" i="2" l="1"/>
  <c r="A1507" i="2"/>
  <c r="B1506" i="2"/>
  <c r="D1506" i="2"/>
  <c r="C1506" i="2"/>
  <c r="H1506" i="2" l="1"/>
  <c r="A1508" i="2"/>
  <c r="B1507" i="2"/>
  <c r="C1507" i="2"/>
  <c r="D1507" i="2"/>
  <c r="H1507" i="2" l="1"/>
  <c r="A1509" i="2"/>
  <c r="B1508" i="2"/>
  <c r="D1508" i="2"/>
  <c r="C1508" i="2"/>
  <c r="H1508" i="2" l="1"/>
  <c r="A1510" i="2"/>
  <c r="C1509" i="2"/>
  <c r="B1509" i="2"/>
  <c r="D1509" i="2"/>
  <c r="H1509" i="2" l="1"/>
  <c r="A1511" i="2"/>
  <c r="C1510" i="2"/>
  <c r="D1510" i="2"/>
  <c r="B1510" i="2"/>
  <c r="H1510" i="2" l="1"/>
  <c r="A1512" i="2"/>
  <c r="C1511" i="2"/>
  <c r="B1511" i="2"/>
  <c r="D1511" i="2"/>
  <c r="H1511" i="2" l="1"/>
  <c r="A1513" i="2"/>
  <c r="C1512" i="2"/>
  <c r="B1512" i="2"/>
  <c r="D1512" i="2"/>
  <c r="H1512" i="2" l="1"/>
  <c r="A1514" i="2"/>
  <c r="C1513" i="2"/>
  <c r="D1513" i="2"/>
  <c r="B1513" i="2"/>
  <c r="H1513" i="2" l="1"/>
  <c r="A1515" i="2"/>
  <c r="C1514" i="2"/>
  <c r="B1514" i="2"/>
  <c r="D1514" i="2"/>
  <c r="H1514" i="2" l="1"/>
  <c r="A1516" i="2"/>
  <c r="B1515" i="2"/>
  <c r="C1515" i="2"/>
  <c r="D1515" i="2"/>
  <c r="H1515" i="2" l="1"/>
  <c r="A1517" i="2"/>
  <c r="B1516" i="2"/>
  <c r="D1516" i="2"/>
  <c r="C1516" i="2"/>
  <c r="H1516" i="2" l="1"/>
  <c r="A1518" i="2"/>
  <c r="B1517" i="2"/>
  <c r="C1517" i="2"/>
  <c r="D1517" i="2"/>
  <c r="H1517" i="2" l="1"/>
  <c r="A1519" i="2"/>
  <c r="B1518" i="2"/>
  <c r="C1518" i="2"/>
  <c r="D1518" i="2"/>
  <c r="H1518" i="2" l="1"/>
  <c r="A1520" i="2"/>
  <c r="B1519" i="2"/>
  <c r="C1519" i="2"/>
  <c r="D1519" i="2"/>
  <c r="H1519" i="2" l="1"/>
  <c r="A1521" i="2"/>
  <c r="D1520" i="2"/>
  <c r="B1520" i="2"/>
  <c r="C1520" i="2"/>
  <c r="H1520" i="2" l="1"/>
  <c r="A1522" i="2"/>
  <c r="C1521" i="2"/>
  <c r="B1521" i="2"/>
  <c r="D1521" i="2"/>
  <c r="H1521" i="2" l="1"/>
  <c r="A1523" i="2"/>
  <c r="D1522" i="2"/>
  <c r="C1522" i="2"/>
  <c r="B1522" i="2"/>
  <c r="H1522" i="2" l="1"/>
  <c r="A1524" i="2"/>
  <c r="C1523" i="2"/>
  <c r="B1523" i="2"/>
  <c r="D1523" i="2"/>
  <c r="H1523" i="2" l="1"/>
  <c r="A1525" i="2"/>
  <c r="C1524" i="2"/>
  <c r="B1524" i="2"/>
  <c r="D1524" i="2"/>
  <c r="H1524" i="2" l="1"/>
  <c r="A1526" i="2"/>
  <c r="B1525" i="2"/>
  <c r="D1525" i="2"/>
  <c r="C1525" i="2"/>
  <c r="H1525" i="2" l="1"/>
  <c r="A1527" i="2"/>
  <c r="D1526" i="2"/>
  <c r="C1526" i="2"/>
  <c r="B1526" i="2"/>
  <c r="H1526" i="2" l="1"/>
  <c r="A1528" i="2"/>
  <c r="D1527" i="2"/>
  <c r="B1527" i="2"/>
  <c r="C1527" i="2"/>
  <c r="H1527" i="2" l="1"/>
  <c r="A1529" i="2"/>
  <c r="C1528" i="2"/>
  <c r="B1528" i="2"/>
  <c r="D1528" i="2"/>
  <c r="H1528" i="2" l="1"/>
  <c r="A1530" i="2"/>
  <c r="B1529" i="2"/>
  <c r="C1529" i="2"/>
  <c r="D1529" i="2"/>
  <c r="H1529" i="2" l="1"/>
  <c r="A1531" i="2"/>
  <c r="C1530" i="2"/>
  <c r="D1530" i="2"/>
  <c r="B1530" i="2"/>
  <c r="H1530" i="2" l="1"/>
  <c r="A1532" i="2"/>
  <c r="D1531" i="2"/>
  <c r="B1531" i="2"/>
  <c r="C1531" i="2"/>
  <c r="H1531" i="2" l="1"/>
  <c r="A1533" i="2"/>
  <c r="C1532" i="2"/>
  <c r="B1532" i="2"/>
  <c r="D1532" i="2"/>
  <c r="H1532" i="2" l="1"/>
  <c r="A1534" i="2"/>
  <c r="B1533" i="2"/>
  <c r="C1533" i="2"/>
  <c r="D1533" i="2"/>
  <c r="H1533" i="2" l="1"/>
  <c r="A1535" i="2"/>
  <c r="D1534" i="2"/>
  <c r="C1534" i="2"/>
  <c r="B1534" i="2"/>
  <c r="H1534" i="2" l="1"/>
  <c r="A1536" i="2"/>
  <c r="B1535" i="2"/>
  <c r="D1535" i="2"/>
  <c r="C1535" i="2"/>
  <c r="H1535" i="2" l="1"/>
  <c r="A1537" i="2"/>
  <c r="D1536" i="2"/>
  <c r="B1536" i="2"/>
  <c r="C1536" i="2"/>
  <c r="H1536" i="2" l="1"/>
  <c r="A1538" i="2"/>
  <c r="B1537" i="2"/>
  <c r="C1537" i="2"/>
  <c r="D1537" i="2"/>
  <c r="H1537" i="2" l="1"/>
  <c r="A1539" i="2"/>
  <c r="C1538" i="2"/>
  <c r="D1538" i="2"/>
  <c r="B1538" i="2"/>
  <c r="H1538" i="2" l="1"/>
  <c r="A1540" i="2"/>
  <c r="C1539" i="2"/>
  <c r="D1539" i="2"/>
  <c r="B1539" i="2"/>
  <c r="H1539" i="2" l="1"/>
  <c r="A1541" i="2"/>
  <c r="D1540" i="2"/>
  <c r="C1540" i="2"/>
  <c r="B1540" i="2"/>
  <c r="H1540" i="2" l="1"/>
  <c r="A1542" i="2"/>
  <c r="B1541" i="2"/>
  <c r="C1541" i="2"/>
  <c r="D1541" i="2"/>
  <c r="H1541" i="2" l="1"/>
  <c r="A1543" i="2"/>
  <c r="C1542" i="2"/>
  <c r="D1542" i="2"/>
  <c r="B1542" i="2"/>
  <c r="H1542" i="2" l="1"/>
  <c r="A1544" i="2"/>
  <c r="C1543" i="2"/>
  <c r="B1543" i="2"/>
  <c r="D1543" i="2"/>
  <c r="H1543" i="2" l="1"/>
  <c r="A1545" i="2"/>
  <c r="D1544" i="2"/>
  <c r="C1544" i="2"/>
  <c r="B1544" i="2"/>
  <c r="H1544" i="2" l="1"/>
  <c r="A1546" i="2"/>
  <c r="C1545" i="2"/>
  <c r="B1545" i="2"/>
  <c r="D1545" i="2"/>
  <c r="H1545" i="2" l="1"/>
  <c r="A1547" i="2"/>
  <c r="C1546" i="2"/>
  <c r="D1546" i="2"/>
  <c r="B1546" i="2"/>
  <c r="H1546" i="2" l="1"/>
  <c r="A1548" i="2"/>
  <c r="D1547" i="2"/>
  <c r="C1547" i="2"/>
  <c r="B1547" i="2"/>
  <c r="H1547" i="2" l="1"/>
  <c r="A1549" i="2"/>
  <c r="C1548" i="2"/>
  <c r="B1548" i="2"/>
  <c r="D1548" i="2"/>
  <c r="H1548" i="2" l="1"/>
  <c r="A1550" i="2"/>
  <c r="D1549" i="2"/>
  <c r="B1549" i="2"/>
  <c r="C1549" i="2"/>
  <c r="H1549" i="2" l="1"/>
  <c r="A1551" i="2"/>
  <c r="C1550" i="2"/>
  <c r="B1550" i="2"/>
  <c r="D1550" i="2"/>
  <c r="H1550" i="2" l="1"/>
  <c r="A1552" i="2"/>
  <c r="B1551" i="2"/>
  <c r="C1551" i="2"/>
  <c r="D1551" i="2"/>
  <c r="H1551" i="2" l="1"/>
  <c r="A1553" i="2"/>
  <c r="D1552" i="2"/>
  <c r="C1552" i="2"/>
  <c r="B1552" i="2"/>
  <c r="H1552" i="2" l="1"/>
  <c r="A1554" i="2"/>
  <c r="B1553" i="2"/>
  <c r="C1553" i="2"/>
  <c r="D1553" i="2"/>
  <c r="H1553" i="2" l="1"/>
  <c r="A1555" i="2"/>
  <c r="C1554" i="2"/>
  <c r="D1554" i="2"/>
  <c r="B1554" i="2"/>
  <c r="H1554" i="2" l="1"/>
  <c r="A1556" i="2"/>
  <c r="D1555" i="2"/>
  <c r="C1555" i="2"/>
  <c r="B1555" i="2"/>
  <c r="H1555" i="2" l="1"/>
  <c r="A1557" i="2"/>
  <c r="D1556" i="2"/>
  <c r="C1556" i="2"/>
  <c r="B1556" i="2"/>
  <c r="H1556" i="2" l="1"/>
  <c r="A1558" i="2"/>
  <c r="C1557" i="2"/>
  <c r="D1557" i="2"/>
  <c r="B1557" i="2"/>
  <c r="H1557" i="2" l="1"/>
  <c r="A1559" i="2"/>
  <c r="C1558" i="2"/>
  <c r="B1558" i="2"/>
  <c r="D1558" i="2"/>
  <c r="H1558" i="2" l="1"/>
  <c r="A1560" i="2"/>
  <c r="D1559" i="2"/>
  <c r="B1559" i="2"/>
  <c r="C1559" i="2"/>
  <c r="H1559" i="2" l="1"/>
  <c r="A1561" i="2"/>
  <c r="D1560" i="2"/>
  <c r="B1560" i="2"/>
  <c r="C1560" i="2"/>
  <c r="H1560" i="2" l="1"/>
  <c r="A1562" i="2"/>
  <c r="B1561" i="2"/>
  <c r="C1561" i="2"/>
  <c r="D1561" i="2"/>
  <c r="H1561" i="2" l="1"/>
  <c r="A1563" i="2"/>
  <c r="B1562" i="2"/>
  <c r="D1562" i="2"/>
  <c r="C1562" i="2"/>
  <c r="H1562" i="2" l="1"/>
  <c r="A1564" i="2"/>
  <c r="B1563" i="2"/>
  <c r="D1563" i="2"/>
  <c r="C1563" i="2"/>
  <c r="H1563" i="2" l="1"/>
  <c r="A1565" i="2"/>
  <c r="C1564" i="2"/>
  <c r="D1564" i="2"/>
  <c r="B1564" i="2"/>
  <c r="H1564" i="2" l="1"/>
  <c r="A1566" i="2"/>
  <c r="C1565" i="2"/>
  <c r="D1565" i="2"/>
  <c r="B1565" i="2"/>
  <c r="H1565" i="2" l="1"/>
  <c r="A1567" i="2"/>
  <c r="C1566" i="2"/>
  <c r="D1566" i="2"/>
  <c r="B1566" i="2"/>
  <c r="H1566" i="2" l="1"/>
  <c r="A1568" i="2"/>
  <c r="C1567" i="2"/>
  <c r="B1567" i="2"/>
  <c r="D1567" i="2"/>
  <c r="H1567" i="2" l="1"/>
  <c r="A1569" i="2"/>
  <c r="D1568" i="2"/>
  <c r="B1568" i="2"/>
  <c r="C1568" i="2"/>
  <c r="H1568" i="2" l="1"/>
  <c r="A1570" i="2"/>
  <c r="B1569" i="2"/>
  <c r="C1569" i="2"/>
  <c r="D1569" i="2"/>
  <c r="H1569" i="2" l="1"/>
  <c r="A1571" i="2"/>
  <c r="C1570" i="2"/>
  <c r="D1570" i="2"/>
  <c r="B1570" i="2"/>
  <c r="H1570" i="2" l="1"/>
  <c r="A1572" i="2"/>
  <c r="B1571" i="2"/>
  <c r="D1571" i="2"/>
  <c r="C1571" i="2"/>
  <c r="H1571" i="2" l="1"/>
  <c r="A1573" i="2"/>
  <c r="C1572" i="2"/>
  <c r="B1572" i="2"/>
  <c r="D1572" i="2"/>
  <c r="H1572" i="2" l="1"/>
  <c r="A1574" i="2"/>
  <c r="C1573" i="2"/>
  <c r="B1573" i="2"/>
  <c r="D1573" i="2"/>
  <c r="H1573" i="2" l="1"/>
  <c r="A1575" i="2"/>
  <c r="C1574" i="2"/>
  <c r="D1574" i="2"/>
  <c r="B1574" i="2"/>
  <c r="H1574" i="2" l="1"/>
  <c r="A1576" i="2"/>
  <c r="B1575" i="2"/>
  <c r="D1575" i="2"/>
  <c r="C1575" i="2"/>
  <c r="H1575" i="2" l="1"/>
  <c r="A1577" i="2"/>
  <c r="D1576" i="2"/>
  <c r="B1576" i="2"/>
  <c r="C1576" i="2"/>
  <c r="H1576" i="2" l="1"/>
  <c r="A1578" i="2"/>
  <c r="D1577" i="2"/>
  <c r="C1577" i="2"/>
  <c r="B1577" i="2"/>
  <c r="H1577" i="2" l="1"/>
  <c r="A1579" i="2"/>
  <c r="B1578" i="2"/>
  <c r="C1578" i="2"/>
  <c r="D1578" i="2"/>
  <c r="H1578" i="2" l="1"/>
  <c r="A1580" i="2"/>
  <c r="C1579" i="2"/>
  <c r="B1579" i="2"/>
  <c r="D1579" i="2"/>
  <c r="H1579" i="2" l="1"/>
  <c r="A1581" i="2"/>
  <c r="C1580" i="2"/>
  <c r="D1580" i="2"/>
  <c r="B1580" i="2"/>
  <c r="H1580" i="2" l="1"/>
  <c r="A1582" i="2"/>
  <c r="B1581" i="2"/>
  <c r="D1581" i="2"/>
  <c r="C1581" i="2"/>
  <c r="H1581" i="2" l="1"/>
  <c r="A1583" i="2"/>
  <c r="D1582" i="2"/>
  <c r="C1582" i="2"/>
  <c r="B1582" i="2"/>
  <c r="H1582" i="2" l="1"/>
  <c r="A1584" i="2"/>
  <c r="D1583" i="2"/>
  <c r="C1583" i="2"/>
  <c r="B1583" i="2"/>
  <c r="H1583" i="2" l="1"/>
  <c r="A1585" i="2"/>
  <c r="D1584" i="2"/>
  <c r="B1584" i="2"/>
  <c r="C1584" i="2"/>
  <c r="H1584" i="2" l="1"/>
  <c r="A1586" i="2"/>
  <c r="D1585" i="2"/>
  <c r="B1585" i="2"/>
  <c r="C1585" i="2"/>
  <c r="H1585" i="2" l="1"/>
  <c r="A1587" i="2"/>
  <c r="C1586" i="2"/>
  <c r="B1586" i="2"/>
  <c r="D1586" i="2"/>
  <c r="H1586" i="2" l="1"/>
  <c r="A1588" i="2"/>
  <c r="D1587" i="2"/>
  <c r="C1587" i="2"/>
  <c r="B1587" i="2"/>
  <c r="H1587" i="2" l="1"/>
  <c r="A1589" i="2"/>
  <c r="D1588" i="2"/>
  <c r="C1588" i="2"/>
  <c r="B1588" i="2"/>
  <c r="H1588" i="2" l="1"/>
  <c r="A1590" i="2"/>
  <c r="B1589" i="2"/>
  <c r="D1589" i="2"/>
  <c r="C1589" i="2"/>
  <c r="H1589" i="2" l="1"/>
  <c r="A1591" i="2"/>
  <c r="D1590" i="2"/>
  <c r="B1590" i="2"/>
  <c r="C1590" i="2"/>
  <c r="H1590" i="2" l="1"/>
  <c r="A1592" i="2"/>
  <c r="B1591" i="2"/>
  <c r="D1591" i="2"/>
  <c r="C1591" i="2"/>
  <c r="H1591" i="2" l="1"/>
  <c r="A1593" i="2"/>
  <c r="C1592" i="2"/>
  <c r="D1592" i="2"/>
  <c r="B1592" i="2"/>
  <c r="H1592" i="2" l="1"/>
  <c r="A1594" i="2"/>
  <c r="B1593" i="2"/>
  <c r="D1593" i="2"/>
  <c r="C1593" i="2"/>
  <c r="H1593" i="2" l="1"/>
  <c r="A1595" i="2"/>
  <c r="B1594" i="2"/>
  <c r="C1594" i="2"/>
  <c r="D1594" i="2"/>
  <c r="H1594" i="2" l="1"/>
  <c r="A1596" i="2"/>
  <c r="B1595" i="2"/>
  <c r="C1595" i="2"/>
  <c r="D1595" i="2"/>
  <c r="H1595" i="2" l="1"/>
  <c r="A1597" i="2"/>
  <c r="D1596" i="2"/>
  <c r="C1596" i="2"/>
  <c r="B1596" i="2"/>
  <c r="H1596" i="2" l="1"/>
  <c r="A1598" i="2"/>
  <c r="D1597" i="2"/>
  <c r="C1597" i="2"/>
  <c r="B1597" i="2"/>
  <c r="H1597" i="2" l="1"/>
  <c r="A1599" i="2"/>
  <c r="C1598" i="2"/>
  <c r="D1598" i="2"/>
  <c r="B1598" i="2"/>
  <c r="H1598" i="2" l="1"/>
  <c r="A1600" i="2"/>
  <c r="C1599" i="2"/>
  <c r="B1599" i="2"/>
  <c r="D1599" i="2"/>
  <c r="H1599" i="2" l="1"/>
  <c r="A1601" i="2"/>
  <c r="D1600" i="2"/>
  <c r="C1600" i="2"/>
  <c r="B1600" i="2"/>
  <c r="H1600" i="2" l="1"/>
  <c r="A1602" i="2"/>
  <c r="C1601" i="2"/>
  <c r="B1601" i="2"/>
  <c r="D1601" i="2"/>
  <c r="H1601" i="2" l="1"/>
  <c r="A1603" i="2"/>
  <c r="B1602" i="2"/>
  <c r="C1602" i="2"/>
  <c r="D1602" i="2"/>
  <c r="H1602" i="2" l="1"/>
  <c r="A1604" i="2"/>
  <c r="D1603" i="2"/>
  <c r="B1603" i="2"/>
  <c r="C1603" i="2"/>
  <c r="H1603" i="2" l="1"/>
  <c r="A1605" i="2"/>
  <c r="B1604" i="2"/>
  <c r="C1604" i="2"/>
  <c r="D1604" i="2"/>
  <c r="H1604" i="2" l="1"/>
  <c r="A1606" i="2"/>
  <c r="D1605" i="2"/>
  <c r="B1605" i="2"/>
  <c r="C1605" i="2"/>
  <c r="H1605" i="2" l="1"/>
  <c r="A1607" i="2"/>
  <c r="D1606" i="2"/>
  <c r="C1606" i="2"/>
  <c r="B1606" i="2"/>
  <c r="H1606" i="2" l="1"/>
  <c r="A1608" i="2"/>
  <c r="B1607" i="2"/>
  <c r="D1607" i="2"/>
  <c r="C1607" i="2"/>
  <c r="H1607" i="2" l="1"/>
  <c r="A1609" i="2"/>
  <c r="C1608" i="2"/>
  <c r="B1608" i="2"/>
  <c r="D1608" i="2"/>
  <c r="H1608" i="2" l="1"/>
  <c r="A1610" i="2"/>
  <c r="D1609" i="2"/>
  <c r="C1609" i="2"/>
  <c r="B1609" i="2"/>
  <c r="H1609" i="2" l="1"/>
  <c r="A1611" i="2"/>
  <c r="D1610" i="2"/>
  <c r="B1610" i="2"/>
  <c r="C1610" i="2"/>
  <c r="H1610" i="2" l="1"/>
  <c r="A1612" i="2"/>
  <c r="D1611" i="2"/>
  <c r="B1611" i="2"/>
  <c r="C1611" i="2"/>
  <c r="H1611" i="2" l="1"/>
  <c r="A1613" i="2"/>
  <c r="D1612" i="2"/>
  <c r="B1612" i="2"/>
  <c r="C1612" i="2"/>
  <c r="H1612" i="2" l="1"/>
  <c r="A1614" i="2"/>
  <c r="B1613" i="2"/>
  <c r="C1613" i="2"/>
  <c r="D1613" i="2"/>
  <c r="H1613" i="2" l="1"/>
  <c r="A1615" i="2"/>
  <c r="D1614" i="2"/>
  <c r="B1614" i="2"/>
  <c r="C1614" i="2"/>
  <c r="H1614" i="2" l="1"/>
  <c r="A1616" i="2"/>
  <c r="B1615" i="2"/>
  <c r="D1615" i="2"/>
  <c r="C1615" i="2"/>
  <c r="H1615" i="2" l="1"/>
  <c r="A1617" i="2"/>
  <c r="B1616" i="2"/>
  <c r="C1616" i="2"/>
  <c r="D1616" i="2"/>
  <c r="H1616" i="2" l="1"/>
  <c r="A1618" i="2"/>
  <c r="C1617" i="2"/>
  <c r="B1617" i="2"/>
  <c r="D1617" i="2"/>
  <c r="H1617" i="2" l="1"/>
  <c r="A1619" i="2"/>
  <c r="B1618" i="2"/>
  <c r="C1618" i="2"/>
  <c r="D1618" i="2"/>
  <c r="H1618" i="2" l="1"/>
  <c r="A1620" i="2"/>
  <c r="D1619" i="2"/>
  <c r="C1619" i="2"/>
  <c r="B1619" i="2"/>
  <c r="H1619" i="2" l="1"/>
  <c r="A1621" i="2"/>
  <c r="B1620" i="2"/>
  <c r="D1620" i="2"/>
  <c r="C1620" i="2"/>
  <c r="H1620" i="2" l="1"/>
  <c r="A1622" i="2"/>
  <c r="D1621" i="2"/>
  <c r="B1621" i="2"/>
  <c r="C1621" i="2"/>
  <c r="H1621" i="2" l="1"/>
  <c r="A1623" i="2"/>
  <c r="B1622" i="2"/>
  <c r="C1622" i="2"/>
  <c r="D1622" i="2"/>
  <c r="H1622" i="2" l="1"/>
  <c r="A1624" i="2"/>
  <c r="D1623" i="2"/>
  <c r="B1623" i="2"/>
  <c r="C1623" i="2"/>
  <c r="H1623" i="2" l="1"/>
  <c r="A1625" i="2"/>
  <c r="B1624" i="2"/>
  <c r="D1624" i="2"/>
  <c r="C1624" i="2"/>
  <c r="H1624" i="2" l="1"/>
  <c r="A1626" i="2"/>
  <c r="C1625" i="2"/>
  <c r="B1625" i="2"/>
  <c r="D1625" i="2"/>
  <c r="H1625" i="2" l="1"/>
  <c r="A1627" i="2"/>
  <c r="C1626" i="2"/>
  <c r="B1626" i="2"/>
  <c r="D1626" i="2"/>
  <c r="H1626" i="2" l="1"/>
  <c r="A1628" i="2"/>
  <c r="B1627" i="2"/>
  <c r="C1627" i="2"/>
  <c r="D1627" i="2"/>
  <c r="H1627" i="2" l="1"/>
  <c r="A1629" i="2"/>
  <c r="B1628" i="2"/>
  <c r="C1628" i="2"/>
  <c r="D1628" i="2"/>
  <c r="H1628" i="2" l="1"/>
  <c r="A1630" i="2"/>
  <c r="C1629" i="2"/>
  <c r="B1629" i="2"/>
  <c r="D1629" i="2"/>
  <c r="H1629" i="2" l="1"/>
  <c r="A1631" i="2"/>
  <c r="C1630" i="2"/>
  <c r="B1630" i="2"/>
  <c r="D1630" i="2"/>
  <c r="H1630" i="2" l="1"/>
  <c r="A1632" i="2"/>
  <c r="D1631" i="2"/>
  <c r="B1631" i="2"/>
  <c r="C1631" i="2"/>
  <c r="H1631" i="2" l="1"/>
  <c r="A1633" i="2"/>
  <c r="D1632" i="2"/>
  <c r="C1632" i="2"/>
  <c r="B1632" i="2"/>
  <c r="H1632" i="2" l="1"/>
  <c r="A1634" i="2"/>
  <c r="C1633" i="2"/>
  <c r="B1633" i="2"/>
  <c r="D1633" i="2"/>
  <c r="H1633" i="2" l="1"/>
  <c r="A1635" i="2"/>
  <c r="D1634" i="2"/>
  <c r="B1634" i="2"/>
  <c r="C1634" i="2"/>
  <c r="H1634" i="2" l="1"/>
  <c r="A1636" i="2"/>
  <c r="B1635" i="2"/>
  <c r="C1635" i="2"/>
  <c r="D1635" i="2"/>
  <c r="H1635" i="2" l="1"/>
  <c r="A1637" i="2"/>
  <c r="C1636" i="2"/>
  <c r="B1636" i="2"/>
  <c r="D1636" i="2"/>
  <c r="H1636" i="2" l="1"/>
  <c r="A1638" i="2"/>
  <c r="C1637" i="2"/>
  <c r="D1637" i="2"/>
  <c r="B1637" i="2"/>
  <c r="H1637" i="2" l="1"/>
  <c r="A1639" i="2"/>
  <c r="D1638" i="2"/>
  <c r="B1638" i="2"/>
  <c r="C1638" i="2"/>
  <c r="H1638" i="2" l="1"/>
  <c r="A1640" i="2"/>
  <c r="C1639" i="2"/>
  <c r="B1639" i="2"/>
  <c r="D1639" i="2"/>
  <c r="H1639" i="2" l="1"/>
  <c r="A1641" i="2"/>
  <c r="D1640" i="2"/>
  <c r="C1640" i="2"/>
  <c r="B1640" i="2"/>
  <c r="H1640" i="2" l="1"/>
  <c r="A1642" i="2"/>
  <c r="B1641" i="2"/>
  <c r="D1641" i="2"/>
  <c r="C1641" i="2"/>
  <c r="H1641" i="2" l="1"/>
  <c r="A1643" i="2"/>
  <c r="C1642" i="2"/>
  <c r="B1642" i="2"/>
  <c r="D1642" i="2"/>
  <c r="H1642" i="2" l="1"/>
  <c r="A1644" i="2"/>
  <c r="B1643" i="2"/>
  <c r="D1643" i="2"/>
  <c r="C1643" i="2"/>
  <c r="H1643" i="2" l="1"/>
  <c r="A1645" i="2"/>
  <c r="D1644" i="2"/>
  <c r="C1644" i="2"/>
  <c r="B1644" i="2"/>
  <c r="H1644" i="2" l="1"/>
  <c r="A1646" i="2"/>
  <c r="B1645" i="2"/>
  <c r="D1645" i="2"/>
  <c r="C1645" i="2"/>
  <c r="H1645" i="2" l="1"/>
  <c r="A1647" i="2"/>
  <c r="B1646" i="2"/>
  <c r="C1646" i="2"/>
  <c r="D1646" i="2"/>
  <c r="H1646" i="2" l="1"/>
  <c r="A1648" i="2"/>
  <c r="B1647" i="2"/>
  <c r="C1647" i="2"/>
  <c r="D1647" i="2"/>
  <c r="H1647" i="2" l="1"/>
  <c r="A1649" i="2"/>
  <c r="D1648" i="2"/>
  <c r="C1648" i="2"/>
  <c r="B1648" i="2"/>
  <c r="H1648" i="2" l="1"/>
  <c r="A1650" i="2"/>
  <c r="D1649" i="2"/>
  <c r="B1649" i="2"/>
  <c r="C1649" i="2"/>
  <c r="H1649" i="2" l="1"/>
  <c r="A1651" i="2"/>
  <c r="C1650" i="2"/>
  <c r="B1650" i="2"/>
  <c r="D1650" i="2"/>
  <c r="H1650" i="2" l="1"/>
  <c r="A1652" i="2"/>
  <c r="B1651" i="2"/>
  <c r="C1651" i="2"/>
  <c r="D1651" i="2"/>
  <c r="H1651" i="2" l="1"/>
  <c r="A1653" i="2"/>
  <c r="D1652" i="2"/>
  <c r="C1652" i="2"/>
  <c r="B1652" i="2"/>
  <c r="H1652" i="2" l="1"/>
  <c r="A1654" i="2"/>
  <c r="B1653" i="2"/>
  <c r="C1653" i="2"/>
  <c r="D1653" i="2"/>
  <c r="H1653" i="2" l="1"/>
  <c r="A1655" i="2"/>
  <c r="D1654" i="2"/>
  <c r="B1654" i="2"/>
  <c r="C1654" i="2"/>
  <c r="H1654" i="2" l="1"/>
  <c r="A1656" i="2"/>
  <c r="D1655" i="2"/>
  <c r="B1655" i="2"/>
  <c r="C1655" i="2"/>
  <c r="H1655" i="2" l="1"/>
  <c r="A1657" i="2"/>
  <c r="B1656" i="2"/>
  <c r="C1656" i="2"/>
  <c r="D1656" i="2"/>
  <c r="H1656" i="2" l="1"/>
  <c r="A1658" i="2"/>
  <c r="B1657" i="2"/>
  <c r="C1657" i="2"/>
  <c r="D1657" i="2"/>
  <c r="H1657" i="2" l="1"/>
  <c r="A1659" i="2"/>
  <c r="C1658" i="2"/>
  <c r="D1658" i="2"/>
  <c r="B1658" i="2"/>
  <c r="H1658" i="2" l="1"/>
  <c r="A1660" i="2"/>
  <c r="D1659" i="2"/>
  <c r="B1659" i="2"/>
  <c r="C1659" i="2"/>
  <c r="H1659" i="2" l="1"/>
  <c r="A1661" i="2"/>
  <c r="B1660" i="2"/>
  <c r="C1660" i="2"/>
  <c r="D1660" i="2"/>
  <c r="H1660" i="2" l="1"/>
  <c r="A1662" i="2"/>
  <c r="B1661" i="2"/>
  <c r="D1661" i="2"/>
  <c r="C1661" i="2"/>
  <c r="H1661" i="2" l="1"/>
  <c r="A1663" i="2"/>
  <c r="C1662" i="2"/>
  <c r="D1662" i="2"/>
  <c r="B1662" i="2"/>
  <c r="H1662" i="2" l="1"/>
  <c r="A1664" i="2"/>
  <c r="D1663" i="2"/>
  <c r="C1663" i="2"/>
  <c r="B1663" i="2"/>
  <c r="H1663" i="2" l="1"/>
  <c r="A1665" i="2"/>
  <c r="C1664" i="2"/>
  <c r="D1664" i="2"/>
  <c r="B1664" i="2"/>
  <c r="H1664" i="2" l="1"/>
  <c r="A1666" i="2"/>
  <c r="D1665" i="2"/>
  <c r="C1665" i="2"/>
  <c r="B1665" i="2"/>
  <c r="H1665" i="2" l="1"/>
  <c r="A1667" i="2"/>
  <c r="B1666" i="2"/>
  <c r="D1666" i="2"/>
  <c r="C1666" i="2"/>
  <c r="H1666" i="2" l="1"/>
  <c r="A1668" i="2"/>
  <c r="B1667" i="2"/>
  <c r="D1667" i="2"/>
  <c r="C1667" i="2"/>
  <c r="H1667" i="2" l="1"/>
  <c r="A1669" i="2"/>
  <c r="D1668" i="2"/>
  <c r="C1668" i="2"/>
  <c r="B1668" i="2"/>
  <c r="H1668" i="2" l="1"/>
  <c r="A1670" i="2"/>
  <c r="C1669" i="2"/>
  <c r="D1669" i="2"/>
  <c r="B1669" i="2"/>
  <c r="H1669" i="2" l="1"/>
  <c r="A1671" i="2"/>
  <c r="C1670" i="2"/>
  <c r="D1670" i="2"/>
  <c r="B1670" i="2"/>
  <c r="H1670" i="2" l="1"/>
  <c r="A1672" i="2"/>
  <c r="B1671" i="2"/>
  <c r="D1671" i="2"/>
  <c r="C1671" i="2"/>
  <c r="H1671" i="2" l="1"/>
  <c r="A1673" i="2"/>
  <c r="D1672" i="2"/>
  <c r="C1672" i="2"/>
  <c r="B1672" i="2"/>
  <c r="H1672" i="2" l="1"/>
  <c r="A1674" i="2"/>
  <c r="D1673" i="2"/>
  <c r="C1673" i="2"/>
  <c r="B1673" i="2"/>
  <c r="H1673" i="2" l="1"/>
  <c r="A1675" i="2"/>
  <c r="D1674" i="2"/>
  <c r="B1674" i="2"/>
  <c r="C1674" i="2"/>
  <c r="H1674" i="2" l="1"/>
  <c r="A1676" i="2"/>
  <c r="C1675" i="2"/>
  <c r="B1675" i="2"/>
  <c r="D1675" i="2"/>
  <c r="H1675" i="2" l="1"/>
  <c r="A1677" i="2"/>
  <c r="B1676" i="2"/>
  <c r="C1676" i="2"/>
  <c r="D1676" i="2"/>
  <c r="H1676" i="2" l="1"/>
  <c r="A1678" i="2"/>
  <c r="D1677" i="2"/>
  <c r="B1677" i="2"/>
  <c r="C1677" i="2"/>
  <c r="H1677" i="2" l="1"/>
  <c r="A1679" i="2"/>
  <c r="B1678" i="2"/>
  <c r="C1678" i="2"/>
  <c r="D1678" i="2"/>
  <c r="H1678" i="2" l="1"/>
  <c r="A1680" i="2"/>
  <c r="B1679" i="2"/>
  <c r="C1679" i="2"/>
  <c r="D1679" i="2"/>
  <c r="H1679" i="2" l="1"/>
  <c r="A1681" i="2"/>
  <c r="B1680" i="2"/>
  <c r="C1680" i="2"/>
  <c r="D1680" i="2"/>
  <c r="H1680" i="2" l="1"/>
  <c r="A1682" i="2"/>
  <c r="D1681" i="2"/>
  <c r="C1681" i="2"/>
  <c r="B1681" i="2"/>
  <c r="H1681" i="2" l="1"/>
  <c r="A1683" i="2"/>
  <c r="D1682" i="2"/>
  <c r="C1682" i="2"/>
  <c r="B1682" i="2"/>
  <c r="H1682" i="2" l="1"/>
  <c r="A1684" i="2"/>
  <c r="B1683" i="2"/>
  <c r="D1683" i="2"/>
  <c r="C1683" i="2"/>
  <c r="H1683" i="2" l="1"/>
  <c r="A1685" i="2"/>
  <c r="B1684" i="2"/>
  <c r="C1684" i="2"/>
  <c r="D1684" i="2"/>
  <c r="H1684" i="2" l="1"/>
  <c r="A1686" i="2"/>
  <c r="C1685" i="2"/>
  <c r="B1685" i="2"/>
  <c r="D1685" i="2"/>
  <c r="H1685" i="2" l="1"/>
  <c r="A1687" i="2"/>
  <c r="D1686" i="2"/>
  <c r="C1686" i="2"/>
  <c r="B1686" i="2"/>
  <c r="H1686" i="2" l="1"/>
  <c r="A1688" i="2"/>
  <c r="D1687" i="2"/>
  <c r="B1687" i="2"/>
  <c r="C1687" i="2"/>
  <c r="H1687" i="2" l="1"/>
  <c r="A1689" i="2"/>
  <c r="C1688" i="2"/>
  <c r="B1688" i="2"/>
  <c r="D1688" i="2"/>
  <c r="H1688" i="2" l="1"/>
  <c r="A1690" i="2"/>
  <c r="B1689" i="2"/>
  <c r="D1689" i="2"/>
  <c r="C1689" i="2"/>
  <c r="H1689" i="2" l="1"/>
  <c r="A1691" i="2"/>
  <c r="D1690" i="2"/>
  <c r="C1690" i="2"/>
  <c r="B1690" i="2"/>
  <c r="H1690" i="2" l="1"/>
  <c r="A1692" i="2"/>
  <c r="C1691" i="2"/>
  <c r="B1691" i="2"/>
  <c r="D1691" i="2"/>
  <c r="H1691" i="2" l="1"/>
  <c r="A1693" i="2"/>
  <c r="D1692" i="2"/>
  <c r="C1692" i="2"/>
  <c r="B1692" i="2"/>
  <c r="H1692" i="2" l="1"/>
  <c r="A1694" i="2"/>
  <c r="C1693" i="2"/>
  <c r="B1693" i="2"/>
  <c r="D1693" i="2"/>
  <c r="H1693" i="2" l="1"/>
  <c r="A1695" i="2"/>
  <c r="B1694" i="2"/>
  <c r="D1694" i="2"/>
  <c r="C1694" i="2"/>
  <c r="H1694" i="2" l="1"/>
  <c r="A1696" i="2"/>
  <c r="B1695" i="2"/>
  <c r="C1695" i="2"/>
  <c r="D1695" i="2"/>
  <c r="H1695" i="2" l="1"/>
  <c r="A1697" i="2"/>
  <c r="C1696" i="2"/>
  <c r="B1696" i="2"/>
  <c r="D1696" i="2"/>
  <c r="H1696" i="2" l="1"/>
  <c r="A1698" i="2"/>
  <c r="D1697" i="2"/>
  <c r="C1697" i="2"/>
  <c r="B1697" i="2"/>
  <c r="H1697" i="2" l="1"/>
  <c r="A1699" i="2"/>
  <c r="B1698" i="2"/>
  <c r="D1698" i="2"/>
  <c r="C1698" i="2"/>
  <c r="H1698" i="2" l="1"/>
  <c r="A1700" i="2"/>
  <c r="B1699" i="2"/>
  <c r="C1699" i="2"/>
  <c r="D1699" i="2"/>
  <c r="H1699" i="2" l="1"/>
  <c r="A1701" i="2"/>
  <c r="D1700" i="2"/>
  <c r="C1700" i="2"/>
  <c r="B1700" i="2"/>
  <c r="H1700" i="2" l="1"/>
  <c r="A1702" i="2"/>
  <c r="D1701" i="2"/>
  <c r="B1701" i="2"/>
  <c r="C1701" i="2"/>
  <c r="H1701" i="2" l="1"/>
  <c r="A1703" i="2"/>
  <c r="B1702" i="2"/>
  <c r="C1702" i="2"/>
  <c r="D1702" i="2"/>
  <c r="H1702" i="2" l="1"/>
  <c r="A1704" i="2"/>
  <c r="C1703" i="2"/>
  <c r="D1703" i="2"/>
  <c r="B1703" i="2"/>
  <c r="H1703" i="2" l="1"/>
  <c r="A1705" i="2"/>
  <c r="B1704" i="2"/>
  <c r="C1704" i="2"/>
  <c r="D1704" i="2"/>
  <c r="H1704" i="2" l="1"/>
  <c r="A1706" i="2"/>
  <c r="C1705" i="2"/>
  <c r="B1705" i="2"/>
  <c r="D1705" i="2"/>
  <c r="H1705" i="2" l="1"/>
  <c r="A1707" i="2"/>
  <c r="B1706" i="2"/>
  <c r="C1706" i="2"/>
  <c r="D1706" i="2"/>
  <c r="H1706" i="2" l="1"/>
  <c r="A1708" i="2"/>
  <c r="C1707" i="2"/>
  <c r="D1707" i="2"/>
  <c r="B1707" i="2"/>
  <c r="H1707" i="2" l="1"/>
  <c r="A1709" i="2"/>
  <c r="D1708" i="2"/>
  <c r="B1708" i="2"/>
  <c r="C1708" i="2"/>
  <c r="H1708" i="2" l="1"/>
  <c r="A1710" i="2"/>
  <c r="C1709" i="2"/>
  <c r="B1709" i="2"/>
  <c r="D1709" i="2"/>
  <c r="H1709" i="2" l="1"/>
  <c r="A1711" i="2"/>
  <c r="D1710" i="2"/>
  <c r="B1710" i="2"/>
  <c r="C1710" i="2"/>
  <c r="H1710" i="2" l="1"/>
  <c r="A1712" i="2"/>
  <c r="D1711" i="2"/>
  <c r="B1711" i="2"/>
  <c r="C1711" i="2"/>
  <c r="H1711" i="2" l="1"/>
  <c r="A1713" i="2"/>
  <c r="B1712" i="2"/>
  <c r="D1712" i="2"/>
  <c r="C1712" i="2"/>
  <c r="H1712" i="2" l="1"/>
  <c r="A1714" i="2"/>
  <c r="D1713" i="2"/>
  <c r="C1713" i="2"/>
  <c r="B1713" i="2"/>
  <c r="H1713" i="2" l="1"/>
  <c r="A1715" i="2"/>
  <c r="C1714" i="2"/>
  <c r="D1714" i="2"/>
  <c r="B1714" i="2"/>
  <c r="H1714" i="2" l="1"/>
  <c r="A1716" i="2"/>
  <c r="C1715" i="2"/>
  <c r="D1715" i="2"/>
  <c r="B1715" i="2"/>
  <c r="H1715" i="2" l="1"/>
  <c r="A1717" i="2"/>
  <c r="D1716" i="2"/>
  <c r="C1716" i="2"/>
  <c r="B1716" i="2"/>
  <c r="H1716" i="2" l="1"/>
  <c r="A1718" i="2"/>
  <c r="D1717" i="2"/>
  <c r="C1717" i="2"/>
  <c r="B1717" i="2"/>
  <c r="H1717" i="2" l="1"/>
  <c r="A1719" i="2"/>
  <c r="D1718" i="2"/>
  <c r="C1718" i="2"/>
  <c r="B1718" i="2"/>
  <c r="H1718" i="2" l="1"/>
  <c r="A1720" i="2"/>
  <c r="D1719" i="2"/>
  <c r="C1719" i="2"/>
  <c r="B1719" i="2"/>
  <c r="H1719" i="2" l="1"/>
  <c r="A1721" i="2"/>
  <c r="B1720" i="2"/>
  <c r="D1720" i="2"/>
  <c r="C1720" i="2"/>
  <c r="H1720" i="2" l="1"/>
  <c r="A1722" i="2"/>
  <c r="B1721" i="2"/>
  <c r="C1721" i="2"/>
  <c r="D1721" i="2"/>
  <c r="H1721" i="2" l="1"/>
  <c r="A1723" i="2"/>
  <c r="D1722" i="2"/>
  <c r="C1722" i="2"/>
  <c r="B1722" i="2"/>
  <c r="H1722" i="2" l="1"/>
  <c r="A1724" i="2"/>
  <c r="C1723" i="2"/>
  <c r="D1723" i="2"/>
  <c r="B1723" i="2"/>
  <c r="H1723" i="2" l="1"/>
  <c r="A1725" i="2"/>
  <c r="C1724" i="2"/>
  <c r="B1724" i="2"/>
  <c r="D1724" i="2"/>
  <c r="H1724" i="2" l="1"/>
  <c r="A1726" i="2"/>
  <c r="C1725" i="2"/>
  <c r="D1725" i="2"/>
  <c r="B1725" i="2"/>
  <c r="H1725" i="2" l="1"/>
  <c r="A1727" i="2"/>
  <c r="B1726" i="2"/>
  <c r="C1726" i="2"/>
  <c r="D1726" i="2"/>
  <c r="H1726" i="2" l="1"/>
  <c r="A1728" i="2"/>
  <c r="B1727" i="2"/>
  <c r="C1727" i="2"/>
  <c r="D1727" i="2"/>
  <c r="H1727" i="2" l="1"/>
  <c r="A1729" i="2"/>
  <c r="D1728" i="2"/>
  <c r="B1728" i="2"/>
  <c r="C1728" i="2"/>
  <c r="H1728" i="2" l="1"/>
  <c r="A1730" i="2"/>
  <c r="B1729" i="2"/>
  <c r="C1729" i="2"/>
  <c r="D1729" i="2"/>
  <c r="H1729" i="2" l="1"/>
  <c r="A1731" i="2"/>
  <c r="C1730" i="2"/>
  <c r="B1730" i="2"/>
  <c r="D1730" i="2"/>
  <c r="H1730" i="2" l="1"/>
  <c r="A1732" i="2"/>
  <c r="D1731" i="2"/>
  <c r="C1731" i="2"/>
  <c r="B1731" i="2"/>
  <c r="H1731" i="2" l="1"/>
  <c r="A1733" i="2"/>
  <c r="C1732" i="2"/>
  <c r="D1732" i="2"/>
  <c r="B1732" i="2"/>
  <c r="H1732" i="2" l="1"/>
  <c r="A1734" i="2"/>
  <c r="D1733" i="2"/>
  <c r="B1733" i="2"/>
  <c r="C1733" i="2"/>
  <c r="H1733" i="2" l="1"/>
  <c r="A1735" i="2"/>
  <c r="C1734" i="2"/>
  <c r="D1734" i="2"/>
  <c r="B1734" i="2"/>
  <c r="H1734" i="2" l="1"/>
  <c r="A1736" i="2"/>
  <c r="C1735" i="2"/>
  <c r="B1735" i="2"/>
  <c r="D1735" i="2"/>
  <c r="H1735" i="2" l="1"/>
  <c r="A1737" i="2"/>
  <c r="B1736" i="2"/>
  <c r="C1736" i="2"/>
  <c r="D1736" i="2"/>
  <c r="H1736" i="2" l="1"/>
  <c r="A1738" i="2"/>
  <c r="C1737" i="2"/>
  <c r="D1737" i="2"/>
  <c r="B1737" i="2"/>
  <c r="H1737" i="2" l="1"/>
  <c r="A1739" i="2"/>
  <c r="D1738" i="2"/>
  <c r="B1738" i="2"/>
  <c r="C1738" i="2"/>
  <c r="H1738" i="2" l="1"/>
  <c r="A1740" i="2"/>
  <c r="B1739" i="2"/>
  <c r="D1739" i="2"/>
  <c r="C1739" i="2"/>
  <c r="H1739" i="2" l="1"/>
  <c r="A1741" i="2"/>
  <c r="B1740" i="2"/>
  <c r="D1740" i="2"/>
  <c r="C1740" i="2"/>
  <c r="H1740" i="2" l="1"/>
  <c r="A1742" i="2"/>
  <c r="D1741" i="2"/>
  <c r="B1741" i="2"/>
  <c r="C1741" i="2"/>
  <c r="H1741" i="2" l="1"/>
  <c r="A1743" i="2"/>
  <c r="C1742" i="2"/>
  <c r="D1742" i="2"/>
  <c r="B1742" i="2"/>
  <c r="H1742" i="2" l="1"/>
  <c r="A1744" i="2"/>
  <c r="D1743" i="2"/>
  <c r="B1743" i="2"/>
  <c r="C1743" i="2"/>
  <c r="H1743" i="2" l="1"/>
  <c r="A1745" i="2"/>
  <c r="C1744" i="2"/>
  <c r="B1744" i="2"/>
  <c r="D1744" i="2"/>
  <c r="H1744" i="2" l="1"/>
  <c r="A1746" i="2"/>
  <c r="C1745" i="2"/>
  <c r="B1745" i="2"/>
  <c r="D1745" i="2"/>
  <c r="H1745" i="2" l="1"/>
  <c r="A1747" i="2"/>
  <c r="B1746" i="2"/>
  <c r="C1746" i="2"/>
  <c r="D1746" i="2"/>
  <c r="H1746" i="2" l="1"/>
  <c r="A1748" i="2"/>
  <c r="D1747" i="2"/>
  <c r="C1747" i="2"/>
  <c r="B1747" i="2"/>
  <c r="H1747" i="2" l="1"/>
  <c r="A1749" i="2"/>
  <c r="D1748" i="2"/>
  <c r="C1748" i="2"/>
  <c r="B1748" i="2"/>
  <c r="H1748" i="2" l="1"/>
  <c r="A1750" i="2"/>
  <c r="C1749" i="2"/>
  <c r="D1749" i="2"/>
  <c r="B1749" i="2"/>
  <c r="H1749" i="2" l="1"/>
  <c r="A1751" i="2"/>
  <c r="C1750" i="2"/>
  <c r="B1750" i="2"/>
  <c r="D1750" i="2"/>
  <c r="H1750" i="2" l="1"/>
  <c r="A1752" i="2"/>
  <c r="B1751" i="2"/>
  <c r="C1751" i="2"/>
  <c r="D1751" i="2"/>
  <c r="H1751" i="2" l="1"/>
  <c r="A1753" i="2"/>
  <c r="C1752" i="2"/>
  <c r="D1752" i="2"/>
  <c r="B1752" i="2"/>
  <c r="H1752" i="2" l="1"/>
  <c r="A1754" i="2"/>
  <c r="B1753" i="2"/>
  <c r="C1753" i="2"/>
  <c r="D1753" i="2"/>
  <c r="H1753" i="2" l="1"/>
  <c r="A1755" i="2"/>
  <c r="D1754" i="2"/>
  <c r="C1754" i="2"/>
  <c r="B1754" i="2"/>
  <c r="H1754" i="2" l="1"/>
  <c r="A1756" i="2"/>
  <c r="C1755" i="2"/>
  <c r="B1755" i="2"/>
  <c r="D1755" i="2"/>
  <c r="H1755" i="2" l="1"/>
  <c r="A1757" i="2"/>
  <c r="B1756" i="2"/>
  <c r="D1756" i="2"/>
  <c r="C1756" i="2"/>
  <c r="H1756" i="2" l="1"/>
  <c r="A1758" i="2"/>
  <c r="D1757" i="2"/>
  <c r="C1757" i="2"/>
  <c r="B1757" i="2"/>
  <c r="H1757" i="2" l="1"/>
  <c r="A1759" i="2"/>
  <c r="D1758" i="2"/>
  <c r="B1758" i="2"/>
  <c r="C1758" i="2"/>
  <c r="H1758" i="2" l="1"/>
  <c r="A1760" i="2"/>
  <c r="D1759" i="2"/>
  <c r="B1759" i="2"/>
  <c r="C1759" i="2"/>
  <c r="H1759" i="2" l="1"/>
  <c r="A1761" i="2"/>
  <c r="D1760" i="2"/>
  <c r="B1760" i="2"/>
  <c r="C1760" i="2"/>
  <c r="H1760" i="2" l="1"/>
  <c r="A1762" i="2"/>
  <c r="D1761" i="2"/>
  <c r="B1761" i="2"/>
  <c r="C1761" i="2"/>
  <c r="H1761" i="2" l="1"/>
  <c r="A1763" i="2"/>
  <c r="B1762" i="2"/>
  <c r="D1762" i="2"/>
  <c r="C1762" i="2"/>
  <c r="H1762" i="2" l="1"/>
  <c r="A1764" i="2"/>
  <c r="D1763" i="2"/>
  <c r="B1763" i="2"/>
  <c r="C1763" i="2"/>
  <c r="H1763" i="2" l="1"/>
  <c r="A1765" i="2"/>
  <c r="C1764" i="2"/>
  <c r="D1764" i="2"/>
  <c r="B1764" i="2"/>
  <c r="H1764" i="2" l="1"/>
  <c r="A1766" i="2"/>
  <c r="B1765" i="2"/>
  <c r="D1765" i="2"/>
  <c r="C1765" i="2"/>
  <c r="H1765" i="2" l="1"/>
  <c r="A1767" i="2"/>
  <c r="B1766" i="2"/>
  <c r="D1766" i="2"/>
  <c r="C1766" i="2"/>
  <c r="H1766" i="2" l="1"/>
  <c r="A1768" i="2"/>
  <c r="D1767" i="2"/>
  <c r="B1767" i="2"/>
  <c r="C1767" i="2"/>
  <c r="H1767" i="2" l="1"/>
  <c r="A1769" i="2"/>
  <c r="D1768" i="2"/>
  <c r="B1768" i="2"/>
  <c r="C1768" i="2"/>
  <c r="H1768" i="2" l="1"/>
  <c r="A1770" i="2"/>
  <c r="D1769" i="2"/>
  <c r="C1769" i="2"/>
  <c r="B1769" i="2"/>
  <c r="H1769" i="2" l="1"/>
  <c r="A1771" i="2"/>
  <c r="C1770" i="2"/>
  <c r="B1770" i="2"/>
  <c r="D1770" i="2"/>
  <c r="H1770" i="2" l="1"/>
  <c r="A1772" i="2"/>
  <c r="D1771" i="2"/>
  <c r="B1771" i="2"/>
  <c r="C1771" i="2"/>
  <c r="H1771" i="2" l="1"/>
  <c r="A1773" i="2"/>
  <c r="D1772" i="2"/>
  <c r="C1772" i="2"/>
  <c r="B1772" i="2"/>
  <c r="H1772" i="2" l="1"/>
  <c r="A1774" i="2"/>
  <c r="D1773" i="2"/>
  <c r="B1773" i="2"/>
  <c r="C1773" i="2"/>
  <c r="H1773" i="2" l="1"/>
  <c r="A1775" i="2"/>
  <c r="C1774" i="2"/>
  <c r="B1774" i="2"/>
  <c r="D1774" i="2"/>
  <c r="H1774" i="2" l="1"/>
  <c r="A1776" i="2"/>
  <c r="D1775" i="2"/>
  <c r="B1775" i="2"/>
  <c r="C1775" i="2"/>
  <c r="H1775" i="2" l="1"/>
  <c r="A1777" i="2"/>
  <c r="D1776" i="2"/>
  <c r="C1776" i="2"/>
  <c r="B1776" i="2"/>
  <c r="H1776" i="2" l="1"/>
  <c r="A1778" i="2"/>
  <c r="B1777" i="2"/>
  <c r="C1777" i="2"/>
  <c r="D1777" i="2"/>
  <c r="H1777" i="2" l="1"/>
  <c r="A1779" i="2"/>
  <c r="B1778" i="2"/>
  <c r="C1778" i="2"/>
  <c r="D1778" i="2"/>
  <c r="H1778" i="2" l="1"/>
  <c r="A1780" i="2"/>
  <c r="D1779" i="2"/>
  <c r="C1779" i="2"/>
  <c r="B1779" i="2"/>
  <c r="H1779" i="2" l="1"/>
  <c r="A1781" i="2"/>
  <c r="B1780" i="2"/>
  <c r="D1780" i="2"/>
  <c r="C1780" i="2"/>
  <c r="H1780" i="2" l="1"/>
  <c r="A1782" i="2"/>
  <c r="B1781" i="2"/>
  <c r="D1781" i="2"/>
  <c r="C1781" i="2"/>
  <c r="H1781" i="2" l="1"/>
  <c r="A1783" i="2"/>
  <c r="B1782" i="2"/>
  <c r="C1782" i="2"/>
  <c r="D1782" i="2"/>
  <c r="H1782" i="2" l="1"/>
  <c r="A1784" i="2"/>
  <c r="D1783" i="2"/>
  <c r="B1783" i="2"/>
  <c r="C1783" i="2"/>
  <c r="H1783" i="2" l="1"/>
  <c r="A1785" i="2"/>
  <c r="B1784" i="2"/>
  <c r="C1784" i="2"/>
  <c r="D1784" i="2"/>
  <c r="H1784" i="2" l="1"/>
  <c r="A1786" i="2"/>
  <c r="B1785" i="2"/>
  <c r="D1785" i="2"/>
  <c r="C1785" i="2"/>
  <c r="H1785" i="2" l="1"/>
  <c r="A1787" i="2"/>
  <c r="D1786" i="2"/>
  <c r="C1786" i="2"/>
  <c r="B1786" i="2"/>
  <c r="H1786" i="2" l="1"/>
  <c r="A1788" i="2"/>
  <c r="D1787" i="2"/>
  <c r="B1787" i="2"/>
  <c r="C1787" i="2"/>
  <c r="H1787" i="2" l="1"/>
  <c r="A1789" i="2"/>
  <c r="D1788" i="2"/>
  <c r="C1788" i="2"/>
  <c r="B1788" i="2"/>
  <c r="H1788" i="2" l="1"/>
  <c r="A1790" i="2"/>
  <c r="D1789" i="2"/>
  <c r="B1789" i="2"/>
  <c r="C1789" i="2"/>
  <c r="H1789" i="2" l="1"/>
  <c r="A1791" i="2"/>
  <c r="C1790" i="2"/>
  <c r="D1790" i="2"/>
  <c r="B1790" i="2"/>
  <c r="H1790" i="2" l="1"/>
  <c r="A1792" i="2"/>
  <c r="D1791" i="2"/>
  <c r="C1791" i="2"/>
  <c r="B1791" i="2"/>
  <c r="H1791" i="2" l="1"/>
  <c r="A1793" i="2"/>
  <c r="C1792" i="2"/>
  <c r="D1792" i="2"/>
  <c r="B1792" i="2"/>
  <c r="H1792" i="2" l="1"/>
  <c r="A1794" i="2"/>
  <c r="D1793" i="2"/>
  <c r="B1793" i="2"/>
  <c r="C1793" i="2"/>
  <c r="H1793" i="2" l="1"/>
  <c r="A1795" i="2"/>
  <c r="B1794" i="2"/>
  <c r="D1794" i="2"/>
  <c r="C1794" i="2"/>
  <c r="H1794" i="2" l="1"/>
  <c r="A1796" i="2"/>
  <c r="B1795" i="2"/>
  <c r="D1795" i="2"/>
  <c r="C1795" i="2"/>
  <c r="H1795" i="2" l="1"/>
  <c r="A1797" i="2"/>
  <c r="D1796" i="2"/>
  <c r="B1796" i="2"/>
  <c r="C1796" i="2"/>
  <c r="H1796" i="2" l="1"/>
  <c r="A1798" i="2"/>
  <c r="C1797" i="2"/>
  <c r="B1797" i="2"/>
  <c r="D1797" i="2"/>
  <c r="H1797" i="2" l="1"/>
  <c r="A1799" i="2"/>
  <c r="C1798" i="2"/>
  <c r="D1798" i="2"/>
  <c r="B1798" i="2"/>
  <c r="H1798" i="2" l="1"/>
  <c r="A1800" i="2"/>
  <c r="D1799" i="2"/>
  <c r="B1799" i="2"/>
  <c r="C1799" i="2"/>
  <c r="H1799" i="2" l="1"/>
  <c r="A1801" i="2"/>
  <c r="B1800" i="2"/>
  <c r="D1800" i="2"/>
  <c r="C1800" i="2"/>
  <c r="H1800" i="2" l="1"/>
  <c r="A1802" i="2"/>
  <c r="B1801" i="2"/>
  <c r="C1801" i="2"/>
  <c r="D1801" i="2"/>
  <c r="H1801" i="2" l="1"/>
  <c r="A1803" i="2"/>
  <c r="D1802" i="2"/>
  <c r="C1802" i="2"/>
  <c r="B1802" i="2"/>
  <c r="H1802" i="2" l="1"/>
  <c r="A1804" i="2"/>
  <c r="D1803" i="2"/>
  <c r="B1803" i="2"/>
  <c r="C1803" i="2"/>
  <c r="H1803" i="2" l="1"/>
  <c r="A1805" i="2"/>
  <c r="C1804" i="2"/>
  <c r="B1804" i="2"/>
  <c r="D1804" i="2"/>
  <c r="H1804" i="2" l="1"/>
  <c r="A1806" i="2"/>
  <c r="B1805" i="2"/>
  <c r="D1805" i="2"/>
  <c r="C1805" i="2"/>
  <c r="H1805" i="2" l="1"/>
  <c r="A1807" i="2"/>
  <c r="D1806" i="2"/>
  <c r="B1806" i="2"/>
  <c r="C1806" i="2"/>
  <c r="H1806" i="2" l="1"/>
  <c r="A1808" i="2"/>
  <c r="C1807" i="2"/>
  <c r="B1807" i="2"/>
  <c r="D1807" i="2"/>
  <c r="H1807" i="2" l="1"/>
  <c r="A1809" i="2"/>
  <c r="C1808" i="2"/>
  <c r="D1808" i="2"/>
  <c r="B1808" i="2"/>
  <c r="H1808" i="2" l="1"/>
  <c r="A1810" i="2"/>
  <c r="D1809" i="2"/>
  <c r="B1809" i="2"/>
  <c r="C1809" i="2"/>
  <c r="H1809" i="2" l="1"/>
  <c r="A1811" i="2"/>
  <c r="D1810" i="2"/>
  <c r="C1810" i="2"/>
  <c r="B1810" i="2"/>
  <c r="H1810" i="2" l="1"/>
  <c r="A1812" i="2"/>
  <c r="B1811" i="2"/>
  <c r="D1811" i="2"/>
  <c r="C1811" i="2"/>
  <c r="H1811" i="2" l="1"/>
  <c r="A1813" i="2"/>
  <c r="B1812" i="2"/>
  <c r="C1812" i="2"/>
  <c r="D1812" i="2"/>
  <c r="H1812" i="2" l="1"/>
  <c r="A1814" i="2"/>
  <c r="C1813" i="2"/>
  <c r="B1813" i="2"/>
  <c r="D1813" i="2"/>
  <c r="H1813" i="2" l="1"/>
  <c r="A1815" i="2"/>
  <c r="D1814" i="2"/>
  <c r="B1814" i="2"/>
  <c r="C1814" i="2"/>
  <c r="H1814" i="2" l="1"/>
  <c r="A1816" i="2"/>
  <c r="C1815" i="2"/>
  <c r="B1815" i="2"/>
  <c r="D1815" i="2"/>
  <c r="H1815" i="2" l="1"/>
  <c r="A1817" i="2"/>
  <c r="C1816" i="2"/>
  <c r="D1816" i="2"/>
  <c r="B1816" i="2"/>
  <c r="H1816" i="2" l="1"/>
  <c r="A1818" i="2"/>
  <c r="B1817" i="2"/>
  <c r="C1817" i="2"/>
  <c r="D1817" i="2"/>
  <c r="H1817" i="2" l="1"/>
  <c r="A1819" i="2"/>
  <c r="B1818" i="2"/>
  <c r="D1818" i="2"/>
  <c r="C1818" i="2"/>
  <c r="H1818" i="2" l="1"/>
  <c r="A1820" i="2"/>
  <c r="D1819" i="2"/>
  <c r="B1819" i="2"/>
  <c r="C1819" i="2"/>
  <c r="H1819" i="2" l="1"/>
  <c r="A1821" i="2"/>
  <c r="D1820" i="2"/>
  <c r="B1820" i="2"/>
  <c r="C1820" i="2"/>
  <c r="H1820" i="2" l="1"/>
  <c r="A1822" i="2"/>
  <c r="B1821" i="2"/>
  <c r="C1821" i="2"/>
  <c r="D1821" i="2"/>
  <c r="H1821" i="2" l="1"/>
  <c r="A1823" i="2"/>
  <c r="B1822" i="2"/>
  <c r="D1822" i="2"/>
  <c r="C1822" i="2"/>
  <c r="H1822" i="2" l="1"/>
  <c r="A1824" i="2"/>
  <c r="B1823" i="2"/>
  <c r="C1823" i="2"/>
  <c r="D1823" i="2"/>
  <c r="H1823" i="2" l="1"/>
  <c r="A1825" i="2"/>
  <c r="C1824" i="2"/>
  <c r="D1824" i="2"/>
  <c r="B1824" i="2"/>
  <c r="H1824" i="2" l="1"/>
  <c r="A1826" i="2"/>
  <c r="D1825" i="2"/>
  <c r="B1825" i="2"/>
  <c r="C1825" i="2"/>
  <c r="H1825" i="2" l="1"/>
  <c r="A1827" i="2"/>
  <c r="C1826" i="2"/>
  <c r="B1826" i="2"/>
  <c r="D1826" i="2"/>
  <c r="H1826" i="2" l="1"/>
  <c r="A1828" i="2"/>
  <c r="B1827" i="2"/>
  <c r="D1827" i="2"/>
  <c r="C1827" i="2"/>
  <c r="H1827" i="2" l="1"/>
  <c r="A1829" i="2"/>
  <c r="D1828" i="2"/>
  <c r="B1828" i="2"/>
  <c r="C1828" i="2"/>
  <c r="H1828" i="2" l="1"/>
  <c r="A1830" i="2"/>
  <c r="D1829" i="2"/>
  <c r="B1829" i="2"/>
  <c r="C1829" i="2"/>
  <c r="H1829" i="2" l="1"/>
  <c r="A1831" i="2"/>
  <c r="D1830" i="2"/>
  <c r="C1830" i="2"/>
  <c r="B1830" i="2"/>
  <c r="H1830" i="2" l="1"/>
  <c r="A1832" i="2"/>
  <c r="D1831" i="2"/>
  <c r="C1831" i="2"/>
  <c r="B1831" i="2"/>
  <c r="H1831" i="2" l="1"/>
  <c r="A1833" i="2"/>
  <c r="B1832" i="2"/>
  <c r="C1832" i="2"/>
  <c r="D1832" i="2"/>
  <c r="H1832" i="2" l="1"/>
  <c r="A1834" i="2"/>
  <c r="D1833" i="2"/>
  <c r="C1833" i="2"/>
  <c r="B1833" i="2"/>
  <c r="H1833" i="2" l="1"/>
  <c r="A1835" i="2"/>
  <c r="D1834" i="2"/>
  <c r="C1834" i="2"/>
  <c r="B1834" i="2"/>
  <c r="H1834" i="2" l="1"/>
  <c r="A1836" i="2"/>
  <c r="C1835" i="2"/>
  <c r="B1835" i="2"/>
  <c r="D1835" i="2"/>
  <c r="H1835" i="2" l="1"/>
  <c r="A1837" i="2"/>
  <c r="C1836" i="2"/>
  <c r="B1836" i="2"/>
  <c r="D1836" i="2"/>
  <c r="H1836" i="2" l="1"/>
  <c r="A1838" i="2"/>
  <c r="B1837" i="2"/>
  <c r="D1837" i="2"/>
  <c r="C1837" i="2"/>
  <c r="H1837" i="2" l="1"/>
  <c r="A1839" i="2"/>
  <c r="B1838" i="2"/>
  <c r="C1838" i="2"/>
  <c r="D1838" i="2"/>
  <c r="H1838" i="2" l="1"/>
  <c r="A1840" i="2"/>
  <c r="D1839" i="2"/>
  <c r="C1839" i="2"/>
  <c r="B1839" i="2"/>
  <c r="H1839" i="2" l="1"/>
  <c r="A1841" i="2"/>
  <c r="B1840" i="2"/>
  <c r="C1840" i="2"/>
  <c r="D1840" i="2"/>
  <c r="H1840" i="2" l="1"/>
  <c r="A1842" i="2"/>
  <c r="D1841" i="2"/>
  <c r="B1841" i="2"/>
  <c r="C1841" i="2"/>
  <c r="H1841" i="2" l="1"/>
  <c r="A1843" i="2"/>
  <c r="D1842" i="2"/>
  <c r="B1842" i="2"/>
  <c r="C1842" i="2"/>
  <c r="H1842" i="2" l="1"/>
  <c r="A1844" i="2"/>
  <c r="D1843" i="2"/>
  <c r="B1843" i="2"/>
  <c r="C1843" i="2"/>
  <c r="H1843" i="2" l="1"/>
  <c r="A1845" i="2"/>
  <c r="B1844" i="2"/>
  <c r="D1844" i="2"/>
  <c r="C1844" i="2"/>
  <c r="H1844" i="2" l="1"/>
  <c r="A1846" i="2"/>
  <c r="D1845" i="2"/>
  <c r="B1845" i="2"/>
  <c r="C1845" i="2"/>
  <c r="H1845" i="2" l="1"/>
  <c r="A1847" i="2"/>
  <c r="B1846" i="2"/>
  <c r="D1846" i="2"/>
  <c r="C1846" i="2"/>
  <c r="H1846" i="2" l="1"/>
  <c r="A1848" i="2"/>
  <c r="C1847" i="2"/>
  <c r="B1847" i="2"/>
  <c r="D1847" i="2"/>
  <c r="H1847" i="2" l="1"/>
  <c r="A1849" i="2"/>
  <c r="D1848" i="2"/>
  <c r="C1848" i="2"/>
  <c r="B1848" i="2"/>
  <c r="H1848" i="2" l="1"/>
  <c r="A1850" i="2"/>
  <c r="C1849" i="2"/>
  <c r="B1849" i="2"/>
  <c r="D1849" i="2"/>
  <c r="H1849" i="2" l="1"/>
  <c r="A1851" i="2"/>
  <c r="D1850" i="2"/>
  <c r="B1850" i="2"/>
  <c r="C1850" i="2"/>
  <c r="H1850" i="2" l="1"/>
  <c r="A1852" i="2"/>
  <c r="D1851" i="2"/>
  <c r="B1851" i="2"/>
  <c r="C1851" i="2"/>
  <c r="H1851" i="2" l="1"/>
  <c r="A1853" i="2"/>
  <c r="B1852" i="2"/>
  <c r="C1852" i="2"/>
  <c r="D1852" i="2"/>
  <c r="H1852" i="2" l="1"/>
  <c r="A1854" i="2"/>
  <c r="D1853" i="2"/>
  <c r="C1853" i="2"/>
  <c r="B1853" i="2"/>
  <c r="H1853" i="2" l="1"/>
  <c r="A1855" i="2"/>
  <c r="D1854" i="2"/>
  <c r="C1854" i="2"/>
  <c r="B1854" i="2"/>
  <c r="H1854" i="2" l="1"/>
  <c r="A1856" i="2"/>
  <c r="C1855" i="2"/>
  <c r="B1855" i="2"/>
  <c r="D1855" i="2"/>
  <c r="H1855" i="2" l="1"/>
  <c r="A1857" i="2"/>
  <c r="B1856" i="2"/>
  <c r="C1856" i="2"/>
  <c r="D1856" i="2"/>
  <c r="H1856" i="2" l="1"/>
  <c r="A1858" i="2"/>
  <c r="C1857" i="2"/>
  <c r="D1857" i="2"/>
  <c r="B1857" i="2"/>
  <c r="H1857" i="2" l="1"/>
  <c r="A1859" i="2"/>
  <c r="D1858" i="2"/>
  <c r="C1858" i="2"/>
  <c r="B1858" i="2"/>
  <c r="H1858" i="2" l="1"/>
  <c r="A1860" i="2"/>
  <c r="D1859" i="2"/>
  <c r="C1859" i="2"/>
  <c r="B1859" i="2"/>
  <c r="H1859" i="2" l="1"/>
  <c r="A1861" i="2"/>
  <c r="D1860" i="2"/>
  <c r="C1860" i="2"/>
  <c r="B1860" i="2"/>
  <c r="H1860" i="2" l="1"/>
  <c r="A1862" i="2"/>
  <c r="D1861" i="2"/>
  <c r="C1861" i="2"/>
  <c r="B1861" i="2"/>
  <c r="H1861" i="2" l="1"/>
  <c r="A1863" i="2"/>
  <c r="C1862" i="2"/>
  <c r="D1862" i="2"/>
  <c r="B1862" i="2"/>
  <c r="H1862" i="2" l="1"/>
  <c r="A1864" i="2"/>
  <c r="B1863" i="2"/>
  <c r="C1863" i="2"/>
  <c r="D1863" i="2"/>
  <c r="H1863" i="2" l="1"/>
  <c r="A1865" i="2"/>
  <c r="B1864" i="2"/>
  <c r="D1864" i="2"/>
  <c r="C1864" i="2"/>
  <c r="H1864" i="2" l="1"/>
  <c r="A1866" i="2"/>
  <c r="D1865" i="2"/>
  <c r="B1865" i="2"/>
  <c r="C1865" i="2"/>
  <c r="H1865" i="2" l="1"/>
  <c r="A1867" i="2"/>
  <c r="D1866" i="2"/>
  <c r="C1866" i="2"/>
  <c r="B1866" i="2"/>
  <c r="H1866" i="2" l="1"/>
  <c r="A1868" i="2"/>
  <c r="D1867" i="2"/>
  <c r="B1867" i="2"/>
  <c r="C1867" i="2"/>
  <c r="H1867" i="2" l="1"/>
  <c r="A1869" i="2"/>
  <c r="D1868" i="2"/>
  <c r="C1868" i="2"/>
  <c r="B1868" i="2"/>
  <c r="H1868" i="2" l="1"/>
  <c r="A1870" i="2"/>
  <c r="B1869" i="2"/>
  <c r="C1869" i="2"/>
  <c r="D1869" i="2"/>
  <c r="H1869" i="2" l="1"/>
  <c r="A1871" i="2"/>
  <c r="C1870" i="2"/>
  <c r="D1870" i="2"/>
  <c r="B1870" i="2"/>
  <c r="H1870" i="2" l="1"/>
  <c r="A1872" i="2"/>
  <c r="B1871" i="2"/>
  <c r="C1871" i="2"/>
  <c r="D1871" i="2"/>
  <c r="H1871" i="2" l="1"/>
  <c r="A1873" i="2"/>
  <c r="D1872" i="2"/>
  <c r="C1872" i="2"/>
  <c r="B1872" i="2"/>
  <c r="H1872" i="2" l="1"/>
  <c r="A1874" i="2"/>
  <c r="C1873" i="2"/>
  <c r="B1873" i="2"/>
  <c r="D1873" i="2"/>
  <c r="H1873" i="2" l="1"/>
  <c r="A1875" i="2"/>
  <c r="C1874" i="2"/>
  <c r="D1874" i="2"/>
  <c r="B1874" i="2"/>
  <c r="H1874" i="2" l="1"/>
  <c r="A1876" i="2"/>
  <c r="B1875" i="2"/>
  <c r="D1875" i="2"/>
  <c r="C1875" i="2"/>
  <c r="H1875" i="2" l="1"/>
  <c r="A1877" i="2"/>
  <c r="D1876" i="2"/>
  <c r="C1876" i="2"/>
  <c r="B1876" i="2"/>
  <c r="H1876" i="2" l="1"/>
  <c r="A1878" i="2"/>
  <c r="D1877" i="2"/>
  <c r="B1877" i="2"/>
  <c r="C1877" i="2"/>
  <c r="H1877" i="2" l="1"/>
  <c r="A1879" i="2"/>
  <c r="B1878" i="2"/>
  <c r="C1878" i="2"/>
  <c r="D1878" i="2"/>
  <c r="H1878" i="2" l="1"/>
  <c r="A1880" i="2"/>
  <c r="D1879" i="2"/>
  <c r="B1879" i="2"/>
  <c r="C1879" i="2"/>
  <c r="H1879" i="2" l="1"/>
  <c r="A1881" i="2"/>
  <c r="C1880" i="2"/>
  <c r="B1880" i="2"/>
  <c r="D1880" i="2"/>
  <c r="H1880" i="2" l="1"/>
  <c r="A1882" i="2"/>
  <c r="C1881" i="2"/>
  <c r="B1881" i="2"/>
  <c r="D1881" i="2"/>
  <c r="H1881" i="2" l="1"/>
  <c r="A1883" i="2"/>
  <c r="C1882" i="2"/>
  <c r="D1882" i="2"/>
  <c r="B1882" i="2"/>
  <c r="H1882" i="2" l="1"/>
  <c r="A1884" i="2"/>
  <c r="B1883" i="2"/>
  <c r="C1883" i="2"/>
  <c r="D1883" i="2"/>
  <c r="H1883" i="2" l="1"/>
  <c r="A1885" i="2"/>
  <c r="D1884" i="2"/>
  <c r="B1884" i="2"/>
  <c r="C1884" i="2"/>
  <c r="H1884" i="2" l="1"/>
  <c r="A1886" i="2"/>
  <c r="C1885" i="2"/>
  <c r="D1885" i="2"/>
  <c r="B1885" i="2"/>
  <c r="H1885" i="2" l="1"/>
  <c r="A1887" i="2"/>
  <c r="C1886" i="2"/>
  <c r="D1886" i="2"/>
  <c r="B1886" i="2"/>
  <c r="H1886" i="2" l="1"/>
  <c r="A1888" i="2"/>
  <c r="C1887" i="2"/>
  <c r="B1887" i="2"/>
  <c r="D1887" i="2"/>
  <c r="H1887" i="2" l="1"/>
  <c r="A1889" i="2"/>
  <c r="C1888" i="2"/>
  <c r="D1888" i="2"/>
  <c r="B1888" i="2"/>
  <c r="H1888" i="2" l="1"/>
  <c r="A1890" i="2"/>
  <c r="C1889" i="2"/>
  <c r="B1889" i="2"/>
  <c r="D1889" i="2"/>
  <c r="H1889" i="2" l="1"/>
  <c r="A1891" i="2"/>
  <c r="D1890" i="2"/>
  <c r="B1890" i="2"/>
  <c r="C1890" i="2"/>
  <c r="H1890" i="2" l="1"/>
  <c r="A1892" i="2"/>
  <c r="D1891" i="2"/>
  <c r="B1891" i="2"/>
  <c r="C1891" i="2"/>
  <c r="H1891" i="2" l="1"/>
  <c r="A1893" i="2"/>
  <c r="C1892" i="2"/>
  <c r="B1892" i="2"/>
  <c r="D1892" i="2"/>
  <c r="H1892" i="2" l="1"/>
  <c r="A1894" i="2"/>
  <c r="C1893" i="2"/>
  <c r="D1893" i="2"/>
  <c r="B1893" i="2"/>
  <c r="H1893" i="2" l="1"/>
  <c r="A1895" i="2"/>
  <c r="C1894" i="2"/>
  <c r="B1894" i="2"/>
  <c r="D1894" i="2"/>
  <c r="H1894" i="2" l="1"/>
  <c r="A1896" i="2"/>
  <c r="D1895" i="2"/>
  <c r="B1895" i="2"/>
  <c r="C1895" i="2"/>
  <c r="H1895" i="2" l="1"/>
  <c r="A1897" i="2"/>
  <c r="C1896" i="2"/>
  <c r="D1896" i="2"/>
  <c r="B1896" i="2"/>
  <c r="H1896" i="2" l="1"/>
  <c r="A1898" i="2"/>
  <c r="B1897" i="2"/>
  <c r="C1897" i="2"/>
  <c r="D1897" i="2"/>
  <c r="H1897" i="2" l="1"/>
  <c r="A1899" i="2"/>
  <c r="D1898" i="2"/>
  <c r="B1898" i="2"/>
  <c r="C1898" i="2"/>
  <c r="H1898" i="2" l="1"/>
  <c r="A1900" i="2"/>
  <c r="B1899" i="2"/>
  <c r="D1899" i="2"/>
  <c r="C1899" i="2"/>
  <c r="H1899" i="2" l="1"/>
  <c r="A1901" i="2"/>
  <c r="D1900" i="2"/>
  <c r="B1900" i="2"/>
  <c r="C1900" i="2"/>
  <c r="H1900" i="2" l="1"/>
  <c r="A1902" i="2"/>
  <c r="B1901" i="2"/>
  <c r="C1901" i="2"/>
  <c r="D1901" i="2"/>
  <c r="H1901" i="2" l="1"/>
  <c r="A1903" i="2"/>
  <c r="B1902" i="2"/>
  <c r="D1902" i="2"/>
  <c r="C1902" i="2"/>
  <c r="H1902" i="2" l="1"/>
  <c r="A1904" i="2"/>
  <c r="C1903" i="2"/>
  <c r="B1903" i="2"/>
  <c r="D1903" i="2"/>
  <c r="H1903" i="2" l="1"/>
  <c r="A1905" i="2"/>
  <c r="C1904" i="2"/>
  <c r="D1904" i="2"/>
  <c r="B1904" i="2"/>
  <c r="H1904" i="2" l="1"/>
  <c r="A1906" i="2"/>
  <c r="D1905" i="2"/>
  <c r="C1905" i="2"/>
  <c r="B1905" i="2"/>
  <c r="H1905" i="2" l="1"/>
  <c r="A1907" i="2"/>
  <c r="D1906" i="2"/>
  <c r="C1906" i="2"/>
  <c r="B1906" i="2"/>
  <c r="H1906" i="2" l="1"/>
  <c r="A1908" i="2"/>
  <c r="C1907" i="2"/>
  <c r="B1907" i="2"/>
  <c r="D1907" i="2"/>
  <c r="H1907" i="2" l="1"/>
  <c r="A1909" i="2"/>
  <c r="B1908" i="2"/>
  <c r="D1908" i="2"/>
  <c r="C1908" i="2"/>
  <c r="H1908" i="2" l="1"/>
  <c r="A1910" i="2"/>
  <c r="D1909" i="2"/>
  <c r="C1909" i="2"/>
  <c r="B1909" i="2"/>
  <c r="H1909" i="2" l="1"/>
  <c r="A1911" i="2"/>
  <c r="B1910" i="2"/>
  <c r="D1910" i="2"/>
  <c r="C1910" i="2"/>
  <c r="H1910" i="2" l="1"/>
  <c r="A1912" i="2"/>
  <c r="C1911" i="2"/>
  <c r="D1911" i="2"/>
  <c r="B1911" i="2"/>
  <c r="H1911" i="2" l="1"/>
  <c r="A1913" i="2"/>
  <c r="C1912" i="2"/>
  <c r="B1912" i="2"/>
  <c r="D1912" i="2"/>
  <c r="H1912" i="2" l="1"/>
  <c r="A1914" i="2"/>
  <c r="D1913" i="2"/>
  <c r="C1913" i="2"/>
  <c r="B1913" i="2"/>
  <c r="H1913" i="2" l="1"/>
  <c r="A1915" i="2"/>
  <c r="C1914" i="2"/>
  <c r="D1914" i="2"/>
  <c r="B1914" i="2"/>
  <c r="H1914" i="2" l="1"/>
  <c r="A1916" i="2"/>
  <c r="C1915" i="2"/>
  <c r="D1915" i="2"/>
  <c r="B1915" i="2"/>
  <c r="H1915" i="2" l="1"/>
  <c r="A1917" i="2"/>
  <c r="C1916" i="2"/>
  <c r="B1916" i="2"/>
  <c r="D1916" i="2"/>
  <c r="H1916" i="2" l="1"/>
  <c r="A1918" i="2"/>
  <c r="C1917" i="2"/>
  <c r="D1917" i="2"/>
  <c r="B1917" i="2"/>
  <c r="H1917" i="2" l="1"/>
  <c r="A1919" i="2"/>
  <c r="B1918" i="2"/>
  <c r="C1918" i="2"/>
  <c r="D1918" i="2"/>
  <c r="H1918" i="2" l="1"/>
  <c r="A1920" i="2"/>
  <c r="B1919" i="2"/>
  <c r="D1919" i="2"/>
  <c r="C1919" i="2"/>
  <c r="H1919" i="2" l="1"/>
  <c r="A1921" i="2"/>
  <c r="C1920" i="2"/>
  <c r="B1920" i="2"/>
  <c r="D1920" i="2"/>
  <c r="H1920" i="2" l="1"/>
  <c r="A1922" i="2"/>
  <c r="C1921" i="2"/>
  <c r="D1921" i="2"/>
  <c r="B1921" i="2"/>
  <c r="H1921" i="2" l="1"/>
  <c r="A1923" i="2"/>
  <c r="B1922" i="2"/>
  <c r="D1922" i="2"/>
  <c r="C1922" i="2"/>
  <c r="H1922" i="2" l="1"/>
  <c r="A1924" i="2"/>
  <c r="C1923" i="2"/>
  <c r="B1923" i="2"/>
  <c r="D1923" i="2"/>
  <c r="H1923" i="2" l="1"/>
  <c r="A1925" i="2"/>
  <c r="C1924" i="2"/>
  <c r="B1924" i="2"/>
  <c r="D1924" i="2"/>
  <c r="H1924" i="2" l="1"/>
  <c r="A1926" i="2"/>
  <c r="C1925" i="2"/>
  <c r="D1925" i="2"/>
  <c r="B1925" i="2"/>
  <c r="H1925" i="2" l="1"/>
  <c r="A1927" i="2"/>
  <c r="D1926" i="2"/>
  <c r="B1926" i="2"/>
  <c r="C1926" i="2"/>
  <c r="H1926" i="2" l="1"/>
  <c r="A1928" i="2"/>
  <c r="D1927" i="2"/>
  <c r="C1927" i="2"/>
  <c r="B1927" i="2"/>
  <c r="H1927" i="2" l="1"/>
  <c r="A1929" i="2"/>
  <c r="D1928" i="2"/>
  <c r="C1928" i="2"/>
  <c r="B1928" i="2"/>
  <c r="H1928" i="2" l="1"/>
  <c r="A1930" i="2"/>
  <c r="C1929" i="2"/>
  <c r="B1929" i="2"/>
  <c r="D1929" i="2"/>
  <c r="H1929" i="2" l="1"/>
  <c r="A1931" i="2"/>
  <c r="C1930" i="2"/>
  <c r="B1930" i="2"/>
  <c r="D1930" i="2"/>
  <c r="H1930" i="2" l="1"/>
  <c r="A1932" i="2"/>
  <c r="B1931" i="2"/>
  <c r="C1931" i="2"/>
  <c r="D1931" i="2"/>
  <c r="H1931" i="2" l="1"/>
  <c r="A1933" i="2"/>
  <c r="B1932" i="2"/>
  <c r="C1932" i="2"/>
  <c r="D1932" i="2"/>
  <c r="H1932" i="2" l="1"/>
  <c r="A1934" i="2"/>
  <c r="B1933" i="2"/>
  <c r="D1933" i="2"/>
  <c r="C1933" i="2"/>
  <c r="H1933" i="2" l="1"/>
  <c r="A1935" i="2"/>
  <c r="C1934" i="2"/>
  <c r="D1934" i="2"/>
  <c r="B1934" i="2"/>
  <c r="H1934" i="2" l="1"/>
  <c r="A1936" i="2"/>
  <c r="D1935" i="2"/>
  <c r="C1935" i="2"/>
  <c r="B1935" i="2"/>
  <c r="H1935" i="2" l="1"/>
  <c r="A1937" i="2"/>
  <c r="C1936" i="2"/>
  <c r="B1936" i="2"/>
  <c r="D1936" i="2"/>
  <c r="H1936" i="2" l="1"/>
  <c r="A1938" i="2"/>
  <c r="B1937" i="2"/>
  <c r="C1937" i="2"/>
  <c r="D1937" i="2"/>
  <c r="H1937" i="2" l="1"/>
  <c r="A1939" i="2"/>
  <c r="D1938" i="2"/>
  <c r="C1938" i="2"/>
  <c r="B1938" i="2"/>
  <c r="H1938" i="2" l="1"/>
  <c r="A1940" i="2"/>
  <c r="B1939" i="2"/>
  <c r="C1939" i="2"/>
  <c r="D1939" i="2"/>
  <c r="H1939" i="2" l="1"/>
  <c r="A1941" i="2"/>
  <c r="C1940" i="2"/>
  <c r="B1940" i="2"/>
  <c r="D1940" i="2"/>
  <c r="H1940" i="2" l="1"/>
  <c r="A1942" i="2"/>
  <c r="C1941" i="2"/>
  <c r="D1941" i="2"/>
  <c r="B1941" i="2"/>
  <c r="H1941" i="2" l="1"/>
  <c r="A1943" i="2"/>
  <c r="C1942" i="2"/>
  <c r="D1942" i="2"/>
  <c r="B1942" i="2"/>
  <c r="H1942" i="2" l="1"/>
  <c r="A1944" i="2"/>
  <c r="C1943" i="2"/>
  <c r="B1943" i="2"/>
  <c r="D1943" i="2"/>
  <c r="H1943" i="2" l="1"/>
  <c r="A1945" i="2"/>
  <c r="D1944" i="2"/>
  <c r="C1944" i="2"/>
  <c r="B1944" i="2"/>
  <c r="H1944" i="2" l="1"/>
  <c r="A1946" i="2"/>
  <c r="D1945" i="2"/>
  <c r="C1945" i="2"/>
  <c r="B1945" i="2"/>
  <c r="H1945" i="2" l="1"/>
  <c r="A1947" i="2"/>
  <c r="D1946" i="2"/>
  <c r="C1946" i="2"/>
  <c r="B1946" i="2"/>
  <c r="H1946" i="2" l="1"/>
  <c r="A1948" i="2"/>
  <c r="B1947" i="2"/>
  <c r="C1947" i="2"/>
  <c r="D1947" i="2"/>
  <c r="H1947" i="2" l="1"/>
  <c r="A1949" i="2"/>
  <c r="B1948" i="2"/>
  <c r="C1948" i="2"/>
  <c r="D1948" i="2"/>
  <c r="H1948" i="2" l="1"/>
  <c r="A1950" i="2"/>
  <c r="D1949" i="2"/>
  <c r="B1949" i="2"/>
  <c r="C1949" i="2"/>
  <c r="H1949" i="2" l="1"/>
  <c r="A1951" i="2"/>
  <c r="C1950" i="2"/>
  <c r="D1950" i="2"/>
  <c r="B1950" i="2"/>
  <c r="H1950" i="2" l="1"/>
  <c r="A1952" i="2"/>
  <c r="C1951" i="2"/>
  <c r="D1951" i="2"/>
  <c r="B1951" i="2"/>
  <c r="H1951" i="2" l="1"/>
  <c r="A1953" i="2"/>
  <c r="D1952" i="2"/>
  <c r="C1952" i="2"/>
  <c r="B1952" i="2"/>
  <c r="H1952" i="2" l="1"/>
  <c r="A1954" i="2"/>
  <c r="B1953" i="2"/>
  <c r="C1953" i="2"/>
  <c r="D1953" i="2"/>
  <c r="H1953" i="2" l="1"/>
  <c r="A1955" i="2"/>
  <c r="C1954" i="2"/>
  <c r="D1954" i="2"/>
  <c r="B1954" i="2"/>
  <c r="H1954" i="2" l="1"/>
  <c r="A1956" i="2"/>
  <c r="B1955" i="2"/>
  <c r="C1955" i="2"/>
  <c r="D1955" i="2"/>
  <c r="H1955" i="2" l="1"/>
  <c r="A1957" i="2"/>
  <c r="C1956" i="2"/>
  <c r="B1956" i="2"/>
  <c r="D1956" i="2"/>
  <c r="H1956" i="2" l="1"/>
  <c r="A1958" i="2"/>
  <c r="D1957" i="2"/>
  <c r="B1957" i="2"/>
  <c r="C1957" i="2"/>
  <c r="H1957" i="2" l="1"/>
  <c r="A1959" i="2"/>
  <c r="B1958" i="2"/>
  <c r="C1958" i="2"/>
  <c r="D1958" i="2"/>
  <c r="H1958" i="2" l="1"/>
  <c r="A1960" i="2"/>
  <c r="C1959" i="2"/>
  <c r="D1959" i="2"/>
  <c r="B1959" i="2"/>
  <c r="H1959" i="2" l="1"/>
  <c r="A1961" i="2"/>
  <c r="D1960" i="2"/>
  <c r="B1960" i="2"/>
  <c r="C1960" i="2"/>
  <c r="H1960" i="2" l="1"/>
  <c r="A1962" i="2"/>
  <c r="B1961" i="2"/>
  <c r="C1961" i="2"/>
  <c r="D1961" i="2"/>
  <c r="H1961" i="2" l="1"/>
  <c r="A1963" i="2"/>
  <c r="B1962" i="2"/>
  <c r="C1962" i="2"/>
  <c r="D1962" i="2"/>
  <c r="H1962" i="2" l="1"/>
  <c r="A1964" i="2"/>
  <c r="C1963" i="2"/>
  <c r="B1963" i="2"/>
  <c r="D1963" i="2"/>
  <c r="H1963" i="2" l="1"/>
  <c r="A1965" i="2"/>
  <c r="C1964" i="2"/>
  <c r="D1964" i="2"/>
  <c r="B1964" i="2"/>
  <c r="H1964" i="2" l="1"/>
  <c r="A1966" i="2"/>
  <c r="C1965" i="2"/>
  <c r="B1965" i="2"/>
  <c r="D1965" i="2"/>
  <c r="H1965" i="2" l="1"/>
  <c r="A1967" i="2"/>
  <c r="D1966" i="2"/>
  <c r="C1966" i="2"/>
  <c r="B1966" i="2"/>
  <c r="H1966" i="2" l="1"/>
  <c r="A1968" i="2"/>
  <c r="B1967" i="2"/>
  <c r="C1967" i="2"/>
  <c r="D1967" i="2"/>
  <c r="H1967" i="2" l="1"/>
  <c r="A1969" i="2"/>
  <c r="D1968" i="2"/>
  <c r="B1968" i="2"/>
  <c r="C1968" i="2"/>
  <c r="H1968" i="2" l="1"/>
  <c r="A1970" i="2"/>
  <c r="B1969" i="2"/>
  <c r="C1969" i="2"/>
  <c r="D1969" i="2"/>
  <c r="H1969" i="2" l="1"/>
  <c r="A1971" i="2"/>
  <c r="B1970" i="2"/>
  <c r="C1970" i="2"/>
  <c r="D1970" i="2"/>
  <c r="H1970" i="2" l="1"/>
  <c r="A1972" i="2"/>
  <c r="B1971" i="2"/>
  <c r="C1971" i="2"/>
  <c r="D1971" i="2"/>
  <c r="H1971" i="2" l="1"/>
  <c r="A1973" i="2"/>
  <c r="C1972" i="2"/>
  <c r="D1972" i="2"/>
  <c r="B1972" i="2"/>
  <c r="H1972" i="2" l="1"/>
  <c r="A1974" i="2"/>
  <c r="C1973" i="2"/>
  <c r="D1973" i="2"/>
  <c r="B1973" i="2"/>
  <c r="H1973" i="2" l="1"/>
  <c r="A1975" i="2"/>
  <c r="B1974" i="2"/>
  <c r="D1974" i="2"/>
  <c r="C1974" i="2"/>
  <c r="H1974" i="2" l="1"/>
  <c r="A1976" i="2"/>
  <c r="D1975" i="2"/>
  <c r="C1975" i="2"/>
  <c r="B1975" i="2"/>
  <c r="H1975" i="2" l="1"/>
  <c r="A1977" i="2"/>
  <c r="B1976" i="2"/>
  <c r="C1976" i="2"/>
  <c r="D1976" i="2"/>
  <c r="H1976" i="2" l="1"/>
  <c r="A1978" i="2"/>
  <c r="C1977" i="2"/>
  <c r="B1977" i="2"/>
  <c r="D1977" i="2"/>
  <c r="H1977" i="2" l="1"/>
  <c r="A1979" i="2"/>
  <c r="B1978" i="2"/>
  <c r="C1978" i="2"/>
  <c r="D1978" i="2"/>
  <c r="H1978" i="2" l="1"/>
  <c r="A1980" i="2"/>
  <c r="B1979" i="2"/>
  <c r="C1979" i="2"/>
  <c r="D1979" i="2"/>
  <c r="H1979" i="2" l="1"/>
  <c r="A1981" i="2"/>
  <c r="B1980" i="2"/>
  <c r="D1980" i="2"/>
  <c r="C1980" i="2"/>
  <c r="H1980" i="2" l="1"/>
  <c r="A1982" i="2"/>
  <c r="D1981" i="2"/>
  <c r="C1981" i="2"/>
  <c r="B1981" i="2"/>
  <c r="H1981" i="2" l="1"/>
  <c r="A1983" i="2"/>
  <c r="C1982" i="2"/>
  <c r="D1982" i="2"/>
  <c r="B1982" i="2"/>
  <c r="H1982" i="2" l="1"/>
  <c r="A1984" i="2"/>
  <c r="B1983" i="2"/>
  <c r="C1983" i="2"/>
  <c r="D1983" i="2"/>
  <c r="H1983" i="2" l="1"/>
  <c r="A1985" i="2"/>
  <c r="B1984" i="2"/>
  <c r="C1984" i="2"/>
  <c r="D1984" i="2"/>
  <c r="H1984" i="2" l="1"/>
  <c r="A1986" i="2"/>
  <c r="C1985" i="2"/>
  <c r="B1985" i="2"/>
  <c r="D1985" i="2"/>
  <c r="H1985" i="2" l="1"/>
  <c r="A1987" i="2"/>
  <c r="C1986" i="2"/>
  <c r="D1986" i="2"/>
  <c r="B1986" i="2"/>
  <c r="H1986" i="2" l="1"/>
  <c r="A1988" i="2"/>
  <c r="C1987" i="2"/>
  <c r="D1987" i="2"/>
  <c r="B1987" i="2"/>
  <c r="H1987" i="2" l="1"/>
  <c r="A1989" i="2"/>
  <c r="D1988" i="2"/>
  <c r="C1988" i="2"/>
  <c r="B1988" i="2"/>
  <c r="H1988" i="2" l="1"/>
  <c r="A1990" i="2"/>
  <c r="C1989" i="2"/>
  <c r="B1989" i="2"/>
  <c r="D1989" i="2"/>
  <c r="H1989" i="2" l="1"/>
  <c r="A1991" i="2"/>
  <c r="B1990" i="2"/>
  <c r="D1990" i="2"/>
  <c r="C1990" i="2"/>
  <c r="H1990" i="2" l="1"/>
  <c r="A1992" i="2"/>
  <c r="B1991" i="2"/>
  <c r="D1991" i="2"/>
  <c r="C1991" i="2"/>
  <c r="H1991" i="2" l="1"/>
  <c r="A1993" i="2"/>
  <c r="B1992" i="2"/>
  <c r="C1992" i="2"/>
  <c r="D1992" i="2"/>
  <c r="H1992" i="2" l="1"/>
  <c r="A1994" i="2"/>
  <c r="C1993" i="2"/>
  <c r="B1993" i="2"/>
  <c r="D1993" i="2"/>
  <c r="H1993" i="2" l="1"/>
  <c r="A1995" i="2"/>
  <c r="B1994" i="2"/>
  <c r="D1994" i="2"/>
  <c r="C1994" i="2"/>
  <c r="H1994" i="2" l="1"/>
  <c r="A1996" i="2"/>
  <c r="C1995" i="2"/>
  <c r="D1995" i="2"/>
  <c r="B1995" i="2"/>
  <c r="H1995" i="2" l="1"/>
  <c r="A1997" i="2"/>
  <c r="C1996" i="2"/>
  <c r="B1996" i="2"/>
  <c r="D1996" i="2"/>
  <c r="H1996" i="2" l="1"/>
  <c r="A1998" i="2"/>
  <c r="C1997" i="2"/>
  <c r="D1997" i="2"/>
  <c r="B1997" i="2"/>
  <c r="H1997" i="2" l="1"/>
  <c r="A1999" i="2"/>
  <c r="D1998" i="2"/>
  <c r="C1998" i="2"/>
  <c r="B1998" i="2"/>
  <c r="H1998" i="2" l="1"/>
  <c r="A2000" i="2"/>
  <c r="D1999" i="2"/>
  <c r="B1999" i="2"/>
  <c r="C1999" i="2"/>
  <c r="H1999" i="2" l="1"/>
  <c r="A2001" i="2"/>
  <c r="C2000" i="2"/>
  <c r="B2000" i="2"/>
  <c r="D2000" i="2"/>
  <c r="H2000" i="2" l="1"/>
  <c r="A2002" i="2"/>
  <c r="B2001" i="2"/>
  <c r="D2001" i="2"/>
  <c r="C2001" i="2"/>
  <c r="H2001" i="2" l="1"/>
  <c r="A2003" i="2"/>
  <c r="B2002" i="2"/>
  <c r="D2002" i="2"/>
  <c r="C2002" i="2"/>
  <c r="H2002" i="2" l="1"/>
  <c r="A2004" i="2"/>
  <c r="D2003" i="2"/>
  <c r="C2003" i="2"/>
  <c r="B2003" i="2"/>
  <c r="H2003" i="2" l="1"/>
  <c r="A2005" i="2"/>
  <c r="B2004" i="2"/>
  <c r="C2004" i="2"/>
  <c r="D2004" i="2"/>
  <c r="H2004" i="2" l="1"/>
  <c r="A2006" i="2"/>
  <c r="C2005" i="2"/>
  <c r="D2005" i="2"/>
  <c r="B2005" i="2"/>
  <c r="H2005" i="2" l="1"/>
  <c r="A2007" i="2"/>
  <c r="B2006" i="2"/>
  <c r="C2006" i="2"/>
  <c r="D2006" i="2"/>
  <c r="H2006" i="2" l="1"/>
  <c r="A2008" i="2"/>
  <c r="B2007" i="2"/>
  <c r="D2007" i="2"/>
  <c r="C2007" i="2"/>
  <c r="H2007" i="2" l="1"/>
  <c r="A2009" i="2"/>
  <c r="D2008" i="2"/>
  <c r="C2008" i="2"/>
  <c r="B2008" i="2"/>
  <c r="H2008" i="2" l="1"/>
  <c r="A2010" i="2"/>
  <c r="B2009" i="2"/>
  <c r="C2009" i="2"/>
  <c r="D2009" i="2"/>
  <c r="H2009" i="2" l="1"/>
  <c r="A2011" i="2"/>
  <c r="C2010" i="2"/>
  <c r="D2010" i="2"/>
  <c r="B2010" i="2"/>
  <c r="H2010" i="2" l="1"/>
  <c r="A2012" i="2"/>
  <c r="B2011" i="2"/>
  <c r="C2011" i="2"/>
  <c r="D2011" i="2"/>
  <c r="H2011" i="2" l="1"/>
  <c r="A2013" i="2"/>
  <c r="C2012" i="2"/>
  <c r="B2012" i="2"/>
  <c r="D2012" i="2"/>
  <c r="H2012" i="2" l="1"/>
  <c r="A2014" i="2"/>
  <c r="D2013" i="2"/>
  <c r="C2013" i="2"/>
  <c r="B2013" i="2"/>
  <c r="H2013" i="2" l="1"/>
  <c r="A2015" i="2"/>
  <c r="C2014" i="2"/>
  <c r="B2014" i="2"/>
  <c r="D2014" i="2"/>
  <c r="H2014" i="2" l="1"/>
  <c r="A2016" i="2"/>
  <c r="D2015" i="2"/>
  <c r="B2015" i="2"/>
  <c r="C2015" i="2"/>
  <c r="H2015" i="2" l="1"/>
  <c r="A2017" i="2"/>
  <c r="C2016" i="2"/>
  <c r="D2016" i="2"/>
  <c r="B2016" i="2"/>
  <c r="H2016" i="2" l="1"/>
  <c r="A2018" i="2"/>
  <c r="C2017" i="2"/>
  <c r="B2017" i="2"/>
  <c r="D2017" i="2"/>
  <c r="H2017" i="2" l="1"/>
  <c r="A2019" i="2"/>
  <c r="D2018" i="2"/>
  <c r="B2018" i="2"/>
  <c r="C2018" i="2"/>
  <c r="H2018" i="2" l="1"/>
  <c r="A2020" i="2"/>
  <c r="C2019" i="2"/>
  <c r="B2019" i="2"/>
  <c r="D2019" i="2"/>
  <c r="H2019" i="2" l="1"/>
  <c r="A2021" i="2"/>
  <c r="C2020" i="2"/>
  <c r="B2020" i="2"/>
  <c r="D2020" i="2"/>
  <c r="H2020" i="2" l="1"/>
  <c r="A2022" i="2"/>
  <c r="D2021" i="2"/>
  <c r="C2021" i="2"/>
  <c r="B2021" i="2"/>
  <c r="H2021" i="2" l="1"/>
  <c r="A2023" i="2"/>
  <c r="C2022" i="2"/>
  <c r="B2022" i="2"/>
  <c r="D2022" i="2"/>
  <c r="H2022" i="2" l="1"/>
  <c r="A2024" i="2"/>
  <c r="C2023" i="2"/>
  <c r="B2023" i="2"/>
  <c r="D2023" i="2"/>
  <c r="H2023" i="2" l="1"/>
  <c r="A2025" i="2"/>
  <c r="C2024" i="2"/>
  <c r="B2024" i="2"/>
  <c r="D2024" i="2"/>
  <c r="H2024" i="2" l="1"/>
  <c r="A2026" i="2"/>
  <c r="C2025" i="2"/>
  <c r="B2025" i="2"/>
  <c r="D2025" i="2"/>
  <c r="H2025" i="2" l="1"/>
  <c r="A2027" i="2"/>
  <c r="C2026" i="2"/>
  <c r="D2026" i="2"/>
  <c r="B2026" i="2"/>
  <c r="H2026" i="2" l="1"/>
  <c r="A2028" i="2"/>
  <c r="B2027" i="2"/>
  <c r="C2027" i="2"/>
  <c r="D2027" i="2"/>
  <c r="H2027" i="2" l="1"/>
  <c r="A2029" i="2"/>
  <c r="D2028" i="2"/>
  <c r="B2028" i="2"/>
  <c r="C2028" i="2"/>
  <c r="H2028" i="2" l="1"/>
  <c r="A2030" i="2"/>
  <c r="D2029" i="2"/>
  <c r="C2029" i="2"/>
  <c r="B2029" i="2"/>
  <c r="H2029" i="2" l="1"/>
  <c r="A2031" i="2"/>
  <c r="B2030" i="2"/>
  <c r="C2030" i="2"/>
  <c r="D2030" i="2"/>
  <c r="H2030" i="2" l="1"/>
  <c r="A2032" i="2"/>
  <c r="D2031" i="2"/>
  <c r="C2031" i="2"/>
  <c r="B2031" i="2"/>
  <c r="H2031" i="2" l="1"/>
  <c r="A2033" i="2"/>
  <c r="C2032" i="2"/>
  <c r="D2032" i="2"/>
  <c r="B2032" i="2"/>
  <c r="H2032" i="2" l="1"/>
  <c r="A2034" i="2"/>
  <c r="D2033" i="2"/>
  <c r="B2033" i="2"/>
  <c r="C2033" i="2"/>
  <c r="H2033" i="2" l="1"/>
  <c r="A2035" i="2"/>
  <c r="D2034" i="2"/>
  <c r="B2034" i="2"/>
  <c r="C2034" i="2"/>
  <c r="H2034" i="2" l="1"/>
  <c r="A2036" i="2"/>
  <c r="D2035" i="2"/>
  <c r="C2035" i="2"/>
  <c r="B2035" i="2"/>
  <c r="H2035" i="2" l="1"/>
  <c r="A2037" i="2"/>
  <c r="D2036" i="2"/>
  <c r="B2036" i="2"/>
  <c r="C2036" i="2"/>
  <c r="H2036" i="2" l="1"/>
  <c r="A2038" i="2"/>
  <c r="D2037" i="2"/>
  <c r="B2037" i="2"/>
  <c r="C2037" i="2"/>
  <c r="H2037" i="2" l="1"/>
  <c r="A2039" i="2"/>
  <c r="B2038" i="2"/>
  <c r="D2038" i="2"/>
  <c r="C2038" i="2"/>
  <c r="H2038" i="2" l="1"/>
  <c r="A2040" i="2"/>
  <c r="C2039" i="2"/>
  <c r="D2039" i="2"/>
  <c r="B2039" i="2"/>
  <c r="H2039" i="2" l="1"/>
  <c r="A2041" i="2"/>
  <c r="C2040" i="2"/>
  <c r="D2040" i="2"/>
  <c r="B2040" i="2"/>
  <c r="H2040" i="2" l="1"/>
  <c r="A2042" i="2"/>
  <c r="C2041" i="2"/>
  <c r="D2041" i="2"/>
  <c r="B2041" i="2"/>
  <c r="H2041" i="2" l="1"/>
  <c r="A2043" i="2"/>
  <c r="D2042" i="2"/>
  <c r="C2042" i="2"/>
  <c r="B2042" i="2"/>
  <c r="H2042" i="2" l="1"/>
  <c r="A2044" i="2"/>
  <c r="C2043" i="2"/>
  <c r="D2043" i="2"/>
  <c r="B2043" i="2"/>
  <c r="H2043" i="2" l="1"/>
  <c r="A2045" i="2"/>
  <c r="C2044" i="2"/>
  <c r="B2044" i="2"/>
  <c r="D2044" i="2"/>
  <c r="H2044" i="2" l="1"/>
  <c r="A2046" i="2"/>
  <c r="C2045" i="2"/>
  <c r="D2045" i="2"/>
  <c r="B2045" i="2"/>
  <c r="H2045" i="2" l="1"/>
  <c r="A2047" i="2"/>
  <c r="D2046" i="2"/>
  <c r="B2046" i="2"/>
  <c r="C2046" i="2"/>
  <c r="H2046" i="2" l="1"/>
  <c r="A2048" i="2"/>
  <c r="D2047" i="2"/>
  <c r="B2047" i="2"/>
  <c r="C2047" i="2"/>
  <c r="H2047" i="2" l="1"/>
  <c r="A2049" i="2"/>
  <c r="C2048" i="2"/>
  <c r="B2048" i="2"/>
  <c r="D2048" i="2"/>
  <c r="H2048" i="2" l="1"/>
  <c r="A2050" i="2"/>
  <c r="D2049" i="2"/>
  <c r="C2049" i="2"/>
  <c r="B2049" i="2"/>
  <c r="H2049" i="2" l="1"/>
  <c r="A2051" i="2"/>
  <c r="B2050" i="2"/>
  <c r="C2050" i="2"/>
  <c r="D2050" i="2"/>
  <c r="H2050" i="2" l="1"/>
  <c r="A2052" i="2"/>
  <c r="B2051" i="2"/>
  <c r="D2051" i="2"/>
  <c r="C2051" i="2"/>
  <c r="H2051" i="2" l="1"/>
  <c r="A2053" i="2"/>
  <c r="B2052" i="2"/>
  <c r="D2052" i="2"/>
  <c r="C2052" i="2"/>
  <c r="H2052" i="2" l="1"/>
  <c r="A2054" i="2"/>
  <c r="C2053" i="2"/>
  <c r="D2053" i="2"/>
  <c r="B2053" i="2"/>
  <c r="H2053" i="2" l="1"/>
  <c r="A2055" i="2"/>
  <c r="D2054" i="2"/>
  <c r="B2054" i="2"/>
  <c r="C2054" i="2"/>
  <c r="H2054" i="2" l="1"/>
  <c r="A2056" i="2"/>
  <c r="C2055" i="2"/>
  <c r="B2055" i="2"/>
  <c r="D2055" i="2"/>
  <c r="H2055" i="2" l="1"/>
  <c r="A2057" i="2"/>
  <c r="C2056" i="2"/>
  <c r="D2056" i="2"/>
  <c r="B2056" i="2"/>
  <c r="H2056" i="2" l="1"/>
  <c r="A2058" i="2"/>
  <c r="C2057" i="2"/>
  <c r="D2057" i="2"/>
  <c r="B2057" i="2"/>
  <c r="H2057" i="2" l="1"/>
  <c r="A2059" i="2"/>
  <c r="C2058" i="2"/>
  <c r="D2058" i="2"/>
  <c r="B2058" i="2"/>
  <c r="H2058" i="2" l="1"/>
  <c r="A2060" i="2"/>
  <c r="B2059" i="2"/>
  <c r="D2059" i="2"/>
  <c r="C2059" i="2"/>
  <c r="H2059" i="2" l="1"/>
  <c r="A2061" i="2"/>
  <c r="B2060" i="2"/>
  <c r="D2060" i="2"/>
  <c r="C2060" i="2"/>
  <c r="H2060" i="2" l="1"/>
  <c r="A2062" i="2"/>
  <c r="C2061" i="2"/>
  <c r="D2061" i="2"/>
  <c r="B2061" i="2"/>
  <c r="H2061" i="2" l="1"/>
  <c r="A2063" i="2"/>
  <c r="C2062" i="2"/>
  <c r="B2062" i="2"/>
  <c r="D2062" i="2"/>
  <c r="H2062" i="2" l="1"/>
  <c r="A2064" i="2"/>
  <c r="C2063" i="2"/>
  <c r="D2063" i="2"/>
  <c r="B2063" i="2"/>
  <c r="H2063" i="2" l="1"/>
  <c r="A2065" i="2"/>
  <c r="B2064" i="2"/>
  <c r="C2064" i="2"/>
  <c r="D2064" i="2"/>
  <c r="H2064" i="2" l="1"/>
  <c r="A2066" i="2"/>
  <c r="C2065" i="2"/>
  <c r="B2065" i="2"/>
  <c r="D2065" i="2"/>
  <c r="H2065" i="2" l="1"/>
  <c r="A2067" i="2"/>
  <c r="D2066" i="2"/>
  <c r="C2066" i="2"/>
  <c r="B2066" i="2"/>
  <c r="H2066" i="2" l="1"/>
  <c r="A2068" i="2"/>
  <c r="C2067" i="2"/>
  <c r="B2067" i="2"/>
  <c r="D2067" i="2"/>
  <c r="H2067" i="2" l="1"/>
  <c r="A2069" i="2"/>
  <c r="B2068" i="2"/>
  <c r="C2068" i="2"/>
  <c r="D2068" i="2"/>
  <c r="H2068" i="2" l="1"/>
  <c r="A2070" i="2"/>
  <c r="C2069" i="2"/>
  <c r="B2069" i="2"/>
  <c r="D2069" i="2"/>
  <c r="H2069" i="2" l="1"/>
  <c r="A2071" i="2"/>
  <c r="B2070" i="2"/>
  <c r="C2070" i="2"/>
  <c r="D2070" i="2"/>
  <c r="H2070" i="2" l="1"/>
  <c r="A2072" i="2"/>
  <c r="C2071" i="2"/>
  <c r="B2071" i="2"/>
  <c r="D2071" i="2"/>
  <c r="H2071" i="2" l="1"/>
  <c r="A2073" i="2"/>
  <c r="C2072" i="2"/>
  <c r="B2072" i="2"/>
  <c r="D2072" i="2"/>
  <c r="H2072" i="2" l="1"/>
  <c r="A2074" i="2"/>
  <c r="C2073" i="2"/>
  <c r="B2073" i="2"/>
  <c r="D2073" i="2"/>
  <c r="H2073" i="2" l="1"/>
  <c r="A2075" i="2"/>
  <c r="B2074" i="2"/>
  <c r="C2074" i="2"/>
  <c r="D2074" i="2"/>
  <c r="H2074" i="2" l="1"/>
  <c r="A2076" i="2"/>
  <c r="D2075" i="2"/>
  <c r="C2075" i="2"/>
  <c r="B2075" i="2"/>
  <c r="H2075" i="2" l="1"/>
  <c r="A2077" i="2"/>
  <c r="D2076" i="2"/>
  <c r="B2076" i="2"/>
  <c r="C2076" i="2"/>
  <c r="H2076" i="2" l="1"/>
  <c r="A2078" i="2"/>
  <c r="B2077" i="2"/>
  <c r="C2077" i="2"/>
  <c r="D2077" i="2"/>
  <c r="H2077" i="2" l="1"/>
  <c r="A2079" i="2"/>
  <c r="C2078" i="2"/>
  <c r="B2078" i="2"/>
  <c r="D2078" i="2"/>
  <c r="H2078" i="2" l="1"/>
  <c r="A2080" i="2"/>
  <c r="D2079" i="2"/>
  <c r="C2079" i="2"/>
  <c r="B2079" i="2"/>
  <c r="H2079" i="2" l="1"/>
  <c r="A2081" i="2"/>
  <c r="D2080" i="2"/>
  <c r="B2080" i="2"/>
  <c r="C2080" i="2"/>
  <c r="H2080" i="2" l="1"/>
  <c r="A2082" i="2"/>
  <c r="C2081" i="2"/>
  <c r="B2081" i="2"/>
  <c r="D2081" i="2"/>
  <c r="H2081" i="2" l="1"/>
  <c r="A2083" i="2"/>
  <c r="B2082" i="2"/>
  <c r="D2082" i="2"/>
  <c r="C2082" i="2"/>
  <c r="H2082" i="2" l="1"/>
  <c r="A2084" i="2"/>
  <c r="C2083" i="2"/>
  <c r="B2083" i="2"/>
  <c r="D2083" i="2"/>
  <c r="H2083" i="2" l="1"/>
  <c r="A2085" i="2"/>
  <c r="D2084" i="2"/>
  <c r="B2084" i="2"/>
  <c r="C2084" i="2"/>
  <c r="H2084" i="2" l="1"/>
  <c r="A2086" i="2"/>
  <c r="C2085" i="2"/>
  <c r="B2085" i="2"/>
  <c r="D2085" i="2"/>
  <c r="H2085" i="2" l="1"/>
  <c r="A2087" i="2"/>
  <c r="C2086" i="2"/>
  <c r="D2086" i="2"/>
  <c r="B2086" i="2"/>
  <c r="H2086" i="2" l="1"/>
  <c r="A2088" i="2"/>
  <c r="C2087" i="2"/>
  <c r="D2087" i="2"/>
  <c r="B2087" i="2"/>
  <c r="H2087" i="2" l="1"/>
  <c r="A2089" i="2"/>
  <c r="D2088" i="2"/>
  <c r="C2088" i="2"/>
  <c r="B2088" i="2"/>
  <c r="H2088" i="2" l="1"/>
  <c r="A2090" i="2"/>
  <c r="B2089" i="2"/>
  <c r="C2089" i="2"/>
  <c r="D2089" i="2"/>
  <c r="H2089" i="2" l="1"/>
  <c r="A2091" i="2"/>
  <c r="B2090" i="2"/>
  <c r="C2090" i="2"/>
  <c r="D2090" i="2"/>
  <c r="H2090" i="2" l="1"/>
  <c r="A2092" i="2"/>
  <c r="D2091" i="2"/>
  <c r="C2091" i="2"/>
  <c r="B2091" i="2"/>
  <c r="H2091" i="2" l="1"/>
  <c r="A2093" i="2"/>
  <c r="C2092" i="2"/>
  <c r="B2092" i="2"/>
  <c r="D2092" i="2"/>
  <c r="H2092" i="2" l="1"/>
  <c r="A2094" i="2"/>
  <c r="C2093" i="2"/>
  <c r="B2093" i="2"/>
  <c r="D2093" i="2"/>
  <c r="H2093" i="2" l="1"/>
  <c r="A2095" i="2"/>
  <c r="C2094" i="2"/>
  <c r="B2094" i="2"/>
  <c r="D2094" i="2"/>
  <c r="H2094" i="2" l="1"/>
  <c r="A2096" i="2"/>
  <c r="C2095" i="2"/>
  <c r="D2095" i="2"/>
  <c r="B2095" i="2"/>
  <c r="H2095" i="2" l="1"/>
  <c r="A2097" i="2"/>
  <c r="D2096" i="2"/>
  <c r="C2096" i="2"/>
  <c r="B2096" i="2"/>
  <c r="H2096" i="2" l="1"/>
  <c r="A2098" i="2"/>
  <c r="D2097" i="2"/>
  <c r="C2097" i="2"/>
  <c r="B2097" i="2"/>
  <c r="H2097" i="2" l="1"/>
  <c r="A2099" i="2"/>
  <c r="D2098" i="2"/>
  <c r="C2098" i="2"/>
  <c r="B2098" i="2"/>
  <c r="H2098" i="2" l="1"/>
  <c r="A2100" i="2"/>
  <c r="C2099" i="2"/>
  <c r="B2099" i="2"/>
  <c r="D2099" i="2"/>
  <c r="H2099" i="2" l="1"/>
  <c r="A2101" i="2"/>
  <c r="D2100" i="2"/>
  <c r="C2100" i="2"/>
  <c r="B2100" i="2"/>
  <c r="H2100" i="2" l="1"/>
  <c r="A2102" i="2"/>
  <c r="D2101" i="2"/>
  <c r="C2101" i="2"/>
  <c r="B2101" i="2"/>
  <c r="H2101" i="2" l="1"/>
  <c r="A2103" i="2"/>
  <c r="D2102" i="2"/>
  <c r="B2102" i="2"/>
  <c r="C2102" i="2"/>
  <c r="H2102" i="2" l="1"/>
  <c r="A2104" i="2"/>
  <c r="D2103" i="2"/>
  <c r="C2103" i="2"/>
  <c r="B2103" i="2"/>
  <c r="H2103" i="2" l="1"/>
  <c r="A2105" i="2"/>
  <c r="D2104" i="2"/>
  <c r="C2104" i="2"/>
  <c r="B2104" i="2"/>
  <c r="H2104" i="2" l="1"/>
  <c r="A2106" i="2"/>
  <c r="B2105" i="2"/>
  <c r="C2105" i="2"/>
  <c r="D2105" i="2"/>
  <c r="H2105" i="2" l="1"/>
  <c r="A2107" i="2"/>
  <c r="C2106" i="2"/>
  <c r="D2106" i="2"/>
  <c r="B2106" i="2"/>
  <c r="H2106" i="2" l="1"/>
  <c r="A2108" i="2"/>
  <c r="B2107" i="2"/>
  <c r="C2107" i="2"/>
  <c r="D2107" i="2"/>
  <c r="H2107" i="2" l="1"/>
  <c r="A2109" i="2"/>
  <c r="D2108" i="2"/>
  <c r="C2108" i="2"/>
  <c r="B2108" i="2"/>
  <c r="H2108" i="2" l="1"/>
  <c r="A2110" i="2"/>
  <c r="B2109" i="2"/>
  <c r="D2109" i="2"/>
  <c r="C2109" i="2"/>
  <c r="H2109" i="2" l="1"/>
  <c r="A2111" i="2"/>
  <c r="D2110" i="2"/>
  <c r="C2110" i="2"/>
  <c r="B2110" i="2"/>
  <c r="H2110" i="2" l="1"/>
  <c r="A2112" i="2"/>
  <c r="D2111" i="2"/>
  <c r="C2111" i="2"/>
  <c r="B2111" i="2"/>
  <c r="H2111" i="2" l="1"/>
  <c r="A2113" i="2"/>
  <c r="D2112" i="2"/>
  <c r="B2112" i="2"/>
  <c r="C2112" i="2"/>
  <c r="H2112" i="2" l="1"/>
  <c r="A2114" i="2"/>
  <c r="B2113" i="2"/>
  <c r="C2113" i="2"/>
  <c r="D2113" i="2"/>
  <c r="H2113" i="2" l="1"/>
  <c r="A2115" i="2"/>
  <c r="C2114" i="2"/>
  <c r="D2114" i="2"/>
  <c r="B2114" i="2"/>
  <c r="H2114" i="2" l="1"/>
  <c r="A2116" i="2"/>
  <c r="C2115" i="2"/>
  <c r="D2115" i="2"/>
  <c r="B2115" i="2"/>
  <c r="H2115" i="2" l="1"/>
  <c r="A2117" i="2"/>
  <c r="B2116" i="2"/>
  <c r="D2116" i="2"/>
  <c r="C2116" i="2"/>
  <c r="H2116" i="2" l="1"/>
  <c r="A2118" i="2"/>
  <c r="C2117" i="2"/>
  <c r="B2117" i="2"/>
  <c r="D2117" i="2"/>
  <c r="H2117" i="2" l="1"/>
  <c r="A2119" i="2"/>
  <c r="C2118" i="2"/>
  <c r="B2118" i="2"/>
  <c r="D2118" i="2"/>
  <c r="H2118" i="2" l="1"/>
  <c r="A2120" i="2"/>
  <c r="B2119" i="2"/>
  <c r="D2119" i="2"/>
  <c r="C2119" i="2"/>
  <c r="H2119" i="2" l="1"/>
  <c r="A2121" i="2"/>
  <c r="C2120" i="2"/>
  <c r="D2120" i="2"/>
  <c r="B2120" i="2"/>
  <c r="H2120" i="2" l="1"/>
  <c r="A2122" i="2"/>
  <c r="B2121" i="2"/>
  <c r="D2121" i="2"/>
  <c r="C2121" i="2"/>
  <c r="H2121" i="2" l="1"/>
  <c r="A2123" i="2"/>
  <c r="C2122" i="2"/>
  <c r="D2122" i="2"/>
  <c r="B2122" i="2"/>
  <c r="H2122" i="2" l="1"/>
  <c r="A2124" i="2"/>
  <c r="B2123" i="2"/>
  <c r="D2123" i="2"/>
  <c r="C2123" i="2"/>
  <c r="H2123" i="2" l="1"/>
  <c r="A2125" i="2"/>
  <c r="B2124" i="2"/>
  <c r="C2124" i="2"/>
  <c r="D2124" i="2"/>
  <c r="H2124" i="2" l="1"/>
  <c r="A2126" i="2"/>
  <c r="D2125" i="2"/>
  <c r="C2125" i="2"/>
  <c r="B2125" i="2"/>
  <c r="H2125" i="2" l="1"/>
  <c r="A2127" i="2"/>
  <c r="C2126" i="2"/>
  <c r="B2126" i="2"/>
  <c r="D2126" i="2"/>
  <c r="H2126" i="2" l="1"/>
  <c r="A2128" i="2"/>
  <c r="B2127" i="2"/>
  <c r="C2127" i="2"/>
  <c r="D2127" i="2"/>
  <c r="H2127" i="2" l="1"/>
  <c r="A2129" i="2"/>
  <c r="B2128" i="2"/>
  <c r="D2128" i="2"/>
  <c r="C2128" i="2"/>
  <c r="H2128" i="2" l="1"/>
  <c r="A2130" i="2"/>
  <c r="C2129" i="2"/>
  <c r="B2129" i="2"/>
  <c r="D2129" i="2"/>
  <c r="H2129" i="2" l="1"/>
  <c r="A2131" i="2"/>
  <c r="D2130" i="2"/>
  <c r="B2130" i="2"/>
  <c r="C2130" i="2"/>
  <c r="H2130" i="2" l="1"/>
  <c r="A2132" i="2"/>
  <c r="B2131" i="2"/>
  <c r="C2131" i="2"/>
  <c r="D2131" i="2"/>
  <c r="H2131" i="2" l="1"/>
  <c r="A2133" i="2"/>
  <c r="C2132" i="2"/>
  <c r="D2132" i="2"/>
  <c r="B2132" i="2"/>
  <c r="H2132" i="2" l="1"/>
  <c r="A2134" i="2"/>
  <c r="B2133" i="2"/>
  <c r="C2133" i="2"/>
  <c r="D2133" i="2"/>
  <c r="H2133" i="2" l="1"/>
  <c r="A2135" i="2"/>
  <c r="C2134" i="2"/>
  <c r="D2134" i="2"/>
  <c r="B2134" i="2"/>
  <c r="H2134" i="2" l="1"/>
  <c r="A2136" i="2"/>
  <c r="C2135" i="2"/>
  <c r="D2135" i="2"/>
  <c r="B2135" i="2"/>
  <c r="H2135" i="2" l="1"/>
  <c r="A2137" i="2"/>
  <c r="B2136" i="2"/>
  <c r="D2136" i="2"/>
  <c r="C2136" i="2"/>
  <c r="H2136" i="2" l="1"/>
  <c r="A2138" i="2"/>
  <c r="C2137" i="2"/>
  <c r="B2137" i="2"/>
  <c r="D2137" i="2"/>
  <c r="H2137" i="2" l="1"/>
  <c r="A2139" i="2"/>
  <c r="D2138" i="2"/>
  <c r="C2138" i="2"/>
  <c r="B2138" i="2"/>
  <c r="H2138" i="2" l="1"/>
  <c r="A2140" i="2"/>
  <c r="C2139" i="2"/>
  <c r="B2139" i="2"/>
  <c r="D2139" i="2"/>
  <c r="H2139" i="2" l="1"/>
  <c r="A2141" i="2"/>
  <c r="C2140" i="2"/>
  <c r="D2140" i="2"/>
  <c r="B2140" i="2"/>
  <c r="H2140" i="2" l="1"/>
  <c r="A2142" i="2"/>
  <c r="C2141" i="2"/>
  <c r="B2141" i="2"/>
  <c r="D2141" i="2"/>
  <c r="H2141" i="2" l="1"/>
  <c r="A2143" i="2"/>
  <c r="B2142" i="2"/>
  <c r="D2142" i="2"/>
  <c r="C2142" i="2"/>
  <c r="H2142" i="2" l="1"/>
  <c r="A2144" i="2"/>
  <c r="C2143" i="2"/>
  <c r="D2143" i="2"/>
  <c r="B2143" i="2"/>
  <c r="H2143" i="2" l="1"/>
  <c r="A2145" i="2"/>
  <c r="D2144" i="2"/>
  <c r="B2144" i="2"/>
  <c r="C2144" i="2"/>
  <c r="H2144" i="2" l="1"/>
  <c r="A2146" i="2"/>
  <c r="D2145" i="2"/>
  <c r="C2145" i="2"/>
  <c r="B2145" i="2"/>
  <c r="H2145" i="2" l="1"/>
  <c r="A2147" i="2"/>
  <c r="B2146" i="2"/>
  <c r="D2146" i="2"/>
  <c r="C2146" i="2"/>
  <c r="H2146" i="2" l="1"/>
  <c r="A2148" i="2"/>
  <c r="D2147" i="2"/>
  <c r="C2147" i="2"/>
  <c r="B2147" i="2"/>
  <c r="H2147" i="2" l="1"/>
  <c r="A2149" i="2"/>
  <c r="D2148" i="2"/>
  <c r="C2148" i="2"/>
  <c r="B2148" i="2"/>
  <c r="H2148" i="2" l="1"/>
  <c r="A2150" i="2"/>
  <c r="C2149" i="2"/>
  <c r="D2149" i="2"/>
  <c r="B2149" i="2"/>
  <c r="H2149" i="2" l="1"/>
  <c r="A2151" i="2"/>
  <c r="D2150" i="2"/>
  <c r="C2150" i="2"/>
  <c r="B2150" i="2"/>
  <c r="H2150" i="2" l="1"/>
  <c r="A2152" i="2"/>
  <c r="C2151" i="2"/>
  <c r="D2151" i="2"/>
  <c r="B2151" i="2"/>
  <c r="H2151" i="2" l="1"/>
  <c r="A2153" i="2"/>
  <c r="D2152" i="2"/>
  <c r="B2152" i="2"/>
  <c r="C2152" i="2"/>
  <c r="H2152" i="2" l="1"/>
  <c r="A2154" i="2"/>
  <c r="D2153" i="2"/>
  <c r="B2153" i="2"/>
  <c r="C2153" i="2"/>
  <c r="H2153" i="2" l="1"/>
  <c r="A2155" i="2"/>
  <c r="C2154" i="2"/>
  <c r="D2154" i="2"/>
  <c r="B2154" i="2"/>
  <c r="H2154" i="2" l="1"/>
  <c r="A2156" i="2"/>
  <c r="D2155" i="2"/>
  <c r="C2155" i="2"/>
  <c r="B2155" i="2"/>
  <c r="H2155" i="2" l="1"/>
  <c r="A2157" i="2"/>
  <c r="B2156" i="2"/>
  <c r="D2156" i="2"/>
  <c r="C2156" i="2"/>
  <c r="H2156" i="2" l="1"/>
  <c r="A2158" i="2"/>
  <c r="C2157" i="2"/>
  <c r="B2157" i="2"/>
  <c r="D2157" i="2"/>
  <c r="H2157" i="2" l="1"/>
  <c r="A2159" i="2"/>
  <c r="C2158" i="2"/>
  <c r="D2158" i="2"/>
  <c r="B2158" i="2"/>
  <c r="H2158" i="2" l="1"/>
  <c r="A2160" i="2"/>
  <c r="C2159" i="2"/>
  <c r="D2159" i="2"/>
  <c r="B2159" i="2"/>
  <c r="H2159" i="2" l="1"/>
  <c r="A2161" i="2"/>
  <c r="B2160" i="2"/>
  <c r="C2160" i="2"/>
  <c r="D2160" i="2"/>
  <c r="H2160" i="2" l="1"/>
  <c r="A2162" i="2"/>
  <c r="D2161" i="2"/>
  <c r="C2161" i="2"/>
  <c r="B2161" i="2"/>
  <c r="H2161" i="2" l="1"/>
  <c r="A2163" i="2"/>
  <c r="D2162" i="2"/>
  <c r="B2162" i="2"/>
  <c r="C2162" i="2"/>
  <c r="H2162" i="2" l="1"/>
  <c r="A2164" i="2"/>
  <c r="C2163" i="2"/>
  <c r="D2163" i="2"/>
  <c r="B2163" i="2"/>
  <c r="H2163" i="2" l="1"/>
  <c r="A2165" i="2"/>
  <c r="D2164" i="2"/>
  <c r="C2164" i="2"/>
  <c r="B2164" i="2"/>
  <c r="H2164" i="2" l="1"/>
  <c r="A2166" i="2"/>
  <c r="B2165" i="2"/>
  <c r="C2165" i="2"/>
  <c r="D2165" i="2"/>
  <c r="H2165" i="2" l="1"/>
  <c r="A2167" i="2"/>
  <c r="C2166" i="2"/>
  <c r="B2166" i="2"/>
  <c r="D2166" i="2"/>
  <c r="H2166" i="2" l="1"/>
  <c r="A2168" i="2"/>
  <c r="D2167" i="2"/>
  <c r="C2167" i="2"/>
  <c r="B2167" i="2"/>
  <c r="H2167" i="2" l="1"/>
  <c r="A2169" i="2"/>
  <c r="B2168" i="2"/>
  <c r="D2168" i="2"/>
  <c r="C2168" i="2"/>
  <c r="H2168" i="2" l="1"/>
  <c r="A2170" i="2"/>
  <c r="B2169" i="2"/>
  <c r="C2169" i="2"/>
  <c r="D2169" i="2"/>
  <c r="H2169" i="2" l="1"/>
  <c r="A2171" i="2"/>
  <c r="B2170" i="2"/>
  <c r="C2170" i="2"/>
  <c r="D2170" i="2"/>
  <c r="H2170" i="2" l="1"/>
  <c r="A2172" i="2"/>
  <c r="C2171" i="2"/>
  <c r="B2171" i="2"/>
  <c r="D2171" i="2"/>
  <c r="H2171" i="2" l="1"/>
  <c r="A2173" i="2"/>
  <c r="D2172" i="2"/>
  <c r="C2172" i="2"/>
  <c r="B2172" i="2"/>
  <c r="H2172" i="2" l="1"/>
  <c r="A2174" i="2"/>
  <c r="C2173" i="2"/>
  <c r="D2173" i="2"/>
  <c r="B2173" i="2"/>
  <c r="H2173" i="2" l="1"/>
  <c r="A2175" i="2"/>
  <c r="C2174" i="2"/>
  <c r="B2174" i="2"/>
  <c r="D2174" i="2"/>
  <c r="H2174" i="2" l="1"/>
  <c r="A2176" i="2"/>
  <c r="C2175" i="2"/>
  <c r="B2175" i="2"/>
  <c r="D2175" i="2"/>
  <c r="H2175" i="2" l="1"/>
  <c r="A2177" i="2"/>
  <c r="C2176" i="2"/>
  <c r="D2176" i="2"/>
  <c r="B2176" i="2"/>
  <c r="H2176" i="2" l="1"/>
  <c r="A2178" i="2"/>
  <c r="D2177" i="2"/>
  <c r="B2177" i="2"/>
  <c r="C2177" i="2"/>
  <c r="H2177" i="2" l="1"/>
  <c r="A2179" i="2"/>
  <c r="D2178" i="2"/>
  <c r="C2178" i="2"/>
  <c r="B2178" i="2"/>
  <c r="H2178" i="2" l="1"/>
  <c r="A2180" i="2"/>
  <c r="D2179" i="2"/>
  <c r="C2179" i="2"/>
  <c r="B2179" i="2"/>
  <c r="H2179" i="2" l="1"/>
  <c r="A2181" i="2"/>
  <c r="B2180" i="2"/>
  <c r="D2180" i="2"/>
  <c r="C2180" i="2"/>
  <c r="H2180" i="2" l="1"/>
  <c r="A2182" i="2"/>
  <c r="D2181" i="2"/>
  <c r="B2181" i="2"/>
  <c r="C2181" i="2"/>
  <c r="H2181" i="2" l="1"/>
  <c r="A2183" i="2"/>
  <c r="B2182" i="2"/>
  <c r="C2182" i="2"/>
  <c r="D2182" i="2"/>
  <c r="H2182" i="2" l="1"/>
  <c r="A2184" i="2"/>
  <c r="C2183" i="2"/>
  <c r="D2183" i="2"/>
  <c r="B2183" i="2"/>
  <c r="H2183" i="2" l="1"/>
  <c r="A2185" i="2"/>
  <c r="C2184" i="2"/>
  <c r="B2184" i="2"/>
  <c r="D2184" i="2"/>
  <c r="H2184" i="2" l="1"/>
  <c r="A2186" i="2"/>
  <c r="C2185" i="2"/>
  <c r="B2185" i="2"/>
  <c r="D2185" i="2"/>
  <c r="H2185" i="2" l="1"/>
  <c r="A2187" i="2"/>
  <c r="C2186" i="2"/>
  <c r="D2186" i="2"/>
  <c r="B2186" i="2"/>
  <c r="H2186" i="2" l="1"/>
  <c r="A2188" i="2"/>
  <c r="C2187" i="2"/>
  <c r="D2187" i="2"/>
  <c r="B2187" i="2"/>
  <c r="H2187" i="2" l="1"/>
  <c r="A2189" i="2"/>
  <c r="D2188" i="2"/>
  <c r="C2188" i="2"/>
  <c r="B2188" i="2"/>
  <c r="H2188" i="2" l="1"/>
  <c r="A2190" i="2"/>
  <c r="D2189" i="2"/>
  <c r="C2189" i="2"/>
  <c r="B2189" i="2"/>
  <c r="H2189" i="2" l="1"/>
  <c r="A2191" i="2"/>
  <c r="D2190" i="2"/>
  <c r="C2190" i="2"/>
  <c r="B2190" i="2"/>
  <c r="H2190" i="2" l="1"/>
  <c r="A2192" i="2"/>
  <c r="C2191" i="2"/>
  <c r="B2191" i="2"/>
  <c r="D2191" i="2"/>
  <c r="H2191" i="2" l="1"/>
  <c r="A2193" i="2"/>
  <c r="C2192" i="2"/>
  <c r="B2192" i="2"/>
  <c r="D2192" i="2"/>
  <c r="H2192" i="2" l="1"/>
  <c r="A2194" i="2"/>
  <c r="C2193" i="2"/>
  <c r="D2193" i="2"/>
  <c r="B2193" i="2"/>
  <c r="H2193" i="2" l="1"/>
  <c r="A2195" i="2"/>
  <c r="C2194" i="2"/>
  <c r="B2194" i="2"/>
  <c r="D2194" i="2"/>
  <c r="H2194" i="2" l="1"/>
  <c r="A2196" i="2"/>
  <c r="C2195" i="2"/>
  <c r="B2195" i="2"/>
  <c r="D2195" i="2"/>
  <c r="H2195" i="2" l="1"/>
  <c r="A2197" i="2"/>
  <c r="B2196" i="2"/>
  <c r="C2196" i="2"/>
  <c r="D2196" i="2"/>
  <c r="H2196" i="2" l="1"/>
  <c r="A2198" i="2"/>
  <c r="B2197" i="2"/>
  <c r="C2197" i="2"/>
  <c r="D2197" i="2"/>
  <c r="H2197" i="2" l="1"/>
  <c r="A2199" i="2"/>
  <c r="C2198" i="2"/>
  <c r="D2198" i="2"/>
  <c r="B2198" i="2"/>
  <c r="H2198" i="2" l="1"/>
  <c r="A2200" i="2"/>
  <c r="D2199" i="2"/>
  <c r="C2199" i="2"/>
  <c r="B2199" i="2"/>
  <c r="H2199" i="2" l="1"/>
  <c r="A2201" i="2"/>
  <c r="C2200" i="2"/>
  <c r="B2200" i="2"/>
  <c r="D2200" i="2"/>
  <c r="H2200" i="2" l="1"/>
  <c r="A2202" i="2"/>
  <c r="C2201" i="2"/>
  <c r="D2201" i="2"/>
  <c r="B2201" i="2"/>
  <c r="H2201" i="2" l="1"/>
  <c r="A2203" i="2"/>
  <c r="C2202" i="2"/>
  <c r="D2202" i="2"/>
  <c r="B2202" i="2"/>
  <c r="H2202" i="2" l="1"/>
  <c r="A2204" i="2"/>
  <c r="D2203" i="2"/>
  <c r="C2203" i="2"/>
  <c r="B2203" i="2"/>
  <c r="H2203" i="2" l="1"/>
  <c r="A2205" i="2"/>
  <c r="C2204" i="2"/>
  <c r="D2204" i="2"/>
  <c r="B2204" i="2"/>
  <c r="H2204" i="2" l="1"/>
  <c r="A2206" i="2"/>
  <c r="C2205" i="2"/>
  <c r="D2205" i="2"/>
  <c r="B2205" i="2"/>
  <c r="H2205" i="2" l="1"/>
  <c r="A2207" i="2"/>
  <c r="C2206" i="2"/>
  <c r="D2206" i="2"/>
  <c r="B2206" i="2"/>
  <c r="H2206" i="2" l="1"/>
  <c r="A2208" i="2"/>
  <c r="D2207" i="2"/>
  <c r="C2207" i="2"/>
  <c r="B2207" i="2"/>
  <c r="H2207" i="2" l="1"/>
  <c r="A2209" i="2"/>
  <c r="C2208" i="2"/>
  <c r="B2208" i="2"/>
  <c r="D2208" i="2"/>
  <c r="H2208" i="2" l="1"/>
  <c r="A2210" i="2"/>
  <c r="C2209" i="2"/>
  <c r="D2209" i="2"/>
  <c r="B2209" i="2"/>
  <c r="H2209" i="2" l="1"/>
  <c r="A2211" i="2"/>
  <c r="B2210" i="2"/>
  <c r="D2210" i="2"/>
  <c r="C2210" i="2"/>
  <c r="H2210" i="2" l="1"/>
  <c r="A2212" i="2"/>
  <c r="D2211" i="2"/>
  <c r="B2211" i="2"/>
  <c r="C2211" i="2"/>
  <c r="H2211" i="2" l="1"/>
  <c r="A2213" i="2"/>
  <c r="D2212" i="2"/>
  <c r="B2212" i="2"/>
  <c r="C2212" i="2"/>
  <c r="H2212" i="2" l="1"/>
  <c r="A2214" i="2"/>
  <c r="B2213" i="2"/>
  <c r="D2213" i="2"/>
  <c r="C2213" i="2"/>
  <c r="H2213" i="2" l="1"/>
  <c r="A2215" i="2"/>
  <c r="D2214" i="2"/>
  <c r="C2214" i="2"/>
  <c r="B2214" i="2"/>
  <c r="H2214" i="2" l="1"/>
  <c r="A2216" i="2"/>
  <c r="B2215" i="2"/>
  <c r="C2215" i="2"/>
  <c r="D2215" i="2"/>
  <c r="H2215" i="2" l="1"/>
  <c r="A2217" i="2"/>
  <c r="D2216" i="2"/>
  <c r="C2216" i="2"/>
  <c r="B2216" i="2"/>
  <c r="H2216" i="2" l="1"/>
  <c r="A2218" i="2"/>
  <c r="B2217" i="2"/>
  <c r="C2217" i="2"/>
  <c r="D2217" i="2"/>
  <c r="H2217" i="2" l="1"/>
  <c r="A2219" i="2"/>
  <c r="D2218" i="2"/>
  <c r="B2218" i="2"/>
  <c r="C2218" i="2"/>
  <c r="H2218" i="2" l="1"/>
  <c r="A2220" i="2"/>
  <c r="C2219" i="2"/>
  <c r="B2219" i="2"/>
  <c r="D2219" i="2"/>
  <c r="H2219" i="2" l="1"/>
  <c r="A2221" i="2"/>
  <c r="D2220" i="2"/>
  <c r="C2220" i="2"/>
  <c r="B2220" i="2"/>
  <c r="H2220" i="2" l="1"/>
  <c r="A2222" i="2"/>
  <c r="C2221" i="2"/>
  <c r="B2221" i="2"/>
  <c r="D2221" i="2"/>
  <c r="H2221" i="2" l="1"/>
  <c r="A2223" i="2"/>
  <c r="C2222" i="2"/>
  <c r="D2222" i="2"/>
  <c r="B2222" i="2"/>
  <c r="H2222" i="2" l="1"/>
  <c r="A2224" i="2"/>
  <c r="B2223" i="2"/>
  <c r="D2223" i="2"/>
  <c r="C2223" i="2"/>
  <c r="H2223" i="2" l="1"/>
  <c r="A2225" i="2"/>
  <c r="C2224" i="2"/>
  <c r="B2224" i="2"/>
  <c r="D2224" i="2"/>
  <c r="H2224" i="2" l="1"/>
  <c r="A2226" i="2"/>
  <c r="D2225" i="2"/>
  <c r="B2225" i="2"/>
  <c r="C2225" i="2"/>
  <c r="H2225" i="2" l="1"/>
  <c r="A2227" i="2"/>
  <c r="D2226" i="2"/>
  <c r="C2226" i="2"/>
  <c r="B2226" i="2"/>
  <c r="H2226" i="2" l="1"/>
  <c r="A2228" i="2"/>
  <c r="C2227" i="2"/>
  <c r="D2227" i="2"/>
  <c r="B2227" i="2"/>
  <c r="H2227" i="2" l="1"/>
  <c r="A2229" i="2"/>
  <c r="D2228" i="2"/>
  <c r="B2228" i="2"/>
  <c r="C2228" i="2"/>
  <c r="H2228" i="2" l="1"/>
  <c r="A2230" i="2"/>
  <c r="D2229" i="2"/>
  <c r="B2229" i="2"/>
  <c r="C2229" i="2"/>
  <c r="H2229" i="2" l="1"/>
  <c r="A2231" i="2"/>
  <c r="D2230" i="2"/>
  <c r="C2230" i="2"/>
  <c r="B2230" i="2"/>
  <c r="H2230" i="2" l="1"/>
  <c r="A2232" i="2"/>
  <c r="C2231" i="2"/>
  <c r="B2231" i="2"/>
  <c r="D2231" i="2"/>
  <c r="H2231" i="2" l="1"/>
  <c r="A2233" i="2"/>
  <c r="D2232" i="2"/>
  <c r="C2232" i="2"/>
  <c r="B2232" i="2"/>
  <c r="H2232" i="2" l="1"/>
  <c r="A2234" i="2"/>
  <c r="C2233" i="2"/>
  <c r="B2233" i="2"/>
  <c r="D2233" i="2"/>
  <c r="H2233" i="2" l="1"/>
  <c r="A2235" i="2"/>
  <c r="D2234" i="2"/>
  <c r="C2234" i="2"/>
  <c r="B2234" i="2"/>
  <c r="H2234" i="2" l="1"/>
  <c r="A2236" i="2"/>
  <c r="D2235" i="2"/>
  <c r="B2235" i="2"/>
  <c r="C2235" i="2"/>
  <c r="H2235" i="2" l="1"/>
  <c r="A2237" i="2"/>
  <c r="D2236" i="2"/>
  <c r="C2236" i="2"/>
  <c r="B2236" i="2"/>
  <c r="H2236" i="2" l="1"/>
  <c r="A2238" i="2"/>
  <c r="D2237" i="2"/>
  <c r="C2237" i="2"/>
  <c r="B2237" i="2"/>
  <c r="H2237" i="2" l="1"/>
  <c r="A2239" i="2"/>
  <c r="B2238" i="2"/>
  <c r="D2238" i="2"/>
  <c r="C2238" i="2"/>
  <c r="H2238" i="2" l="1"/>
  <c r="A2240" i="2"/>
  <c r="C2239" i="2"/>
  <c r="D2239" i="2"/>
  <c r="B2239" i="2"/>
  <c r="H2239" i="2" l="1"/>
  <c r="A2241" i="2"/>
  <c r="C2240" i="2"/>
  <c r="B2240" i="2"/>
  <c r="D2240" i="2"/>
  <c r="H2240" i="2" l="1"/>
  <c r="A2242" i="2"/>
  <c r="D2241" i="2"/>
  <c r="B2241" i="2"/>
  <c r="C2241" i="2"/>
  <c r="H2241" i="2" l="1"/>
  <c r="A2243" i="2"/>
  <c r="B2242" i="2"/>
  <c r="C2242" i="2"/>
  <c r="D2242" i="2"/>
  <c r="H2242" i="2" l="1"/>
  <c r="A2244" i="2"/>
  <c r="B2243" i="2"/>
  <c r="D2243" i="2"/>
  <c r="C2243" i="2"/>
  <c r="H2243" i="2" l="1"/>
  <c r="A2245" i="2"/>
  <c r="C2244" i="2"/>
  <c r="B2244" i="2"/>
  <c r="D2244" i="2"/>
  <c r="H2244" i="2" l="1"/>
  <c r="A2246" i="2"/>
  <c r="D2245" i="2"/>
  <c r="B2245" i="2"/>
  <c r="C2245" i="2"/>
  <c r="H2245" i="2" l="1"/>
  <c r="A2247" i="2"/>
  <c r="B2246" i="2"/>
  <c r="C2246" i="2"/>
  <c r="D2246" i="2"/>
  <c r="H2246" i="2" l="1"/>
  <c r="A2248" i="2"/>
  <c r="D2247" i="2"/>
  <c r="C2247" i="2"/>
  <c r="B2247" i="2"/>
  <c r="H2247" i="2" l="1"/>
  <c r="A2249" i="2"/>
  <c r="C2248" i="2"/>
  <c r="D2248" i="2"/>
  <c r="B2248" i="2"/>
  <c r="H2248" i="2" l="1"/>
  <c r="A2250" i="2"/>
  <c r="B2249" i="2"/>
  <c r="C2249" i="2"/>
  <c r="D2249" i="2"/>
  <c r="H2249" i="2" l="1"/>
  <c r="A2251" i="2"/>
  <c r="D2250" i="2"/>
  <c r="B2250" i="2"/>
  <c r="C2250" i="2"/>
  <c r="H2250" i="2" l="1"/>
  <c r="A2252" i="2"/>
  <c r="B2251" i="2"/>
  <c r="D2251" i="2"/>
  <c r="C2251" i="2"/>
  <c r="H2251" i="2" l="1"/>
  <c r="A2253" i="2"/>
  <c r="C2252" i="2"/>
  <c r="B2252" i="2"/>
  <c r="D2252" i="2"/>
  <c r="H2252" i="2" l="1"/>
  <c r="A2254" i="2"/>
  <c r="D2253" i="2"/>
  <c r="B2253" i="2"/>
  <c r="C2253" i="2"/>
  <c r="H2253" i="2" l="1"/>
  <c r="A2255" i="2"/>
  <c r="B2254" i="2"/>
  <c r="C2254" i="2"/>
  <c r="D2254" i="2"/>
  <c r="H2254" i="2" l="1"/>
  <c r="A2256" i="2"/>
  <c r="C2255" i="2"/>
  <c r="B2255" i="2"/>
  <c r="D2255" i="2"/>
  <c r="H2255" i="2" l="1"/>
  <c r="A2257" i="2"/>
  <c r="C2256" i="2"/>
  <c r="B2256" i="2"/>
  <c r="D2256" i="2"/>
  <c r="H2256" i="2" l="1"/>
  <c r="A2258" i="2"/>
  <c r="D2257" i="2"/>
  <c r="C2257" i="2"/>
  <c r="B2257" i="2"/>
  <c r="H2257" i="2" l="1"/>
  <c r="A2259" i="2"/>
  <c r="C2258" i="2"/>
  <c r="B2258" i="2"/>
  <c r="D2258" i="2"/>
  <c r="H2258" i="2" l="1"/>
  <c r="A2260" i="2"/>
  <c r="B2259" i="2"/>
  <c r="D2259" i="2"/>
  <c r="C2259" i="2"/>
  <c r="H2259" i="2" l="1"/>
  <c r="A2261" i="2"/>
  <c r="D2260" i="2"/>
  <c r="B2260" i="2"/>
  <c r="C2260" i="2"/>
  <c r="H2260" i="2" l="1"/>
  <c r="A2262" i="2"/>
  <c r="B2261" i="2"/>
  <c r="C2261" i="2"/>
  <c r="D2261" i="2"/>
  <c r="H2261" i="2" l="1"/>
  <c r="A2263" i="2"/>
  <c r="D2262" i="2"/>
  <c r="C2262" i="2"/>
  <c r="B2262" i="2"/>
  <c r="H2262" i="2" l="1"/>
  <c r="A2264" i="2"/>
  <c r="B2263" i="2"/>
  <c r="D2263" i="2"/>
  <c r="C2263" i="2"/>
  <c r="H2263" i="2" l="1"/>
  <c r="A2265" i="2"/>
  <c r="C2264" i="2"/>
  <c r="B2264" i="2"/>
  <c r="D2264" i="2"/>
  <c r="H2264" i="2" l="1"/>
  <c r="A2266" i="2"/>
  <c r="C2265" i="2"/>
  <c r="B2265" i="2"/>
  <c r="D2265" i="2"/>
  <c r="H2265" i="2" l="1"/>
  <c r="A2267" i="2"/>
  <c r="B2266" i="2"/>
  <c r="D2266" i="2"/>
  <c r="C2266" i="2"/>
  <c r="H2266" i="2" l="1"/>
  <c r="A2268" i="2"/>
  <c r="D2267" i="2"/>
  <c r="B2267" i="2"/>
  <c r="C2267" i="2"/>
  <c r="H2267" i="2" l="1"/>
  <c r="A2269" i="2"/>
  <c r="C2268" i="2"/>
  <c r="B2268" i="2"/>
  <c r="D2268" i="2"/>
  <c r="H2268" i="2" l="1"/>
  <c r="A2270" i="2"/>
  <c r="B2269" i="2"/>
  <c r="C2269" i="2"/>
  <c r="D2269" i="2"/>
  <c r="H2269" i="2" l="1"/>
  <c r="A2271" i="2"/>
  <c r="D2270" i="2"/>
  <c r="C2270" i="2"/>
  <c r="B2270" i="2"/>
  <c r="H2270" i="2" l="1"/>
  <c r="A2272" i="2"/>
  <c r="C2271" i="2"/>
  <c r="D2271" i="2"/>
  <c r="B2271" i="2"/>
  <c r="H2271" i="2" l="1"/>
  <c r="A2273" i="2"/>
  <c r="B2272" i="2"/>
  <c r="D2272" i="2"/>
  <c r="C2272" i="2"/>
  <c r="H2272" i="2" l="1"/>
  <c r="A2274" i="2"/>
  <c r="D2273" i="2"/>
  <c r="C2273" i="2"/>
  <c r="B2273" i="2"/>
  <c r="H2273" i="2" l="1"/>
  <c r="A2275" i="2"/>
  <c r="D2274" i="2"/>
  <c r="B2274" i="2"/>
  <c r="C2274" i="2"/>
  <c r="H2274" i="2" l="1"/>
  <c r="A2276" i="2"/>
  <c r="D2275" i="2"/>
  <c r="C2275" i="2"/>
  <c r="B2275" i="2"/>
  <c r="H2275" i="2" l="1"/>
  <c r="A2277" i="2"/>
  <c r="D2276" i="2"/>
  <c r="B2276" i="2"/>
  <c r="C2276" i="2"/>
  <c r="H2276" i="2" l="1"/>
  <c r="A2278" i="2"/>
  <c r="D2277" i="2"/>
  <c r="C2277" i="2"/>
  <c r="B2277" i="2"/>
  <c r="H2277" i="2" l="1"/>
  <c r="A2279" i="2"/>
  <c r="B2278" i="2"/>
  <c r="D2278" i="2"/>
  <c r="C2278" i="2"/>
  <c r="H2278" i="2" l="1"/>
  <c r="A2280" i="2"/>
  <c r="B2279" i="2"/>
  <c r="C2279" i="2"/>
  <c r="D2279" i="2"/>
  <c r="H2279" i="2" l="1"/>
  <c r="A2281" i="2"/>
  <c r="D2280" i="2"/>
  <c r="B2280" i="2"/>
  <c r="C2280" i="2"/>
  <c r="H2280" i="2" l="1"/>
  <c r="A2282" i="2"/>
  <c r="B2281" i="2"/>
  <c r="D2281" i="2"/>
  <c r="C2281" i="2"/>
  <c r="H2281" i="2" l="1"/>
  <c r="A2283" i="2"/>
  <c r="D2282" i="2"/>
  <c r="B2282" i="2"/>
  <c r="C2282" i="2"/>
  <c r="H2282" i="2" l="1"/>
  <c r="A2284" i="2"/>
  <c r="B2283" i="2"/>
  <c r="C2283" i="2"/>
  <c r="D2283" i="2"/>
  <c r="H2283" i="2" l="1"/>
  <c r="A2285" i="2"/>
  <c r="B2284" i="2"/>
  <c r="C2284" i="2"/>
  <c r="D2284" i="2"/>
  <c r="H2284" i="2" l="1"/>
  <c r="A2286" i="2"/>
  <c r="B2285" i="2"/>
  <c r="C2285" i="2"/>
  <c r="D2285" i="2"/>
  <c r="H2285" i="2" l="1"/>
  <c r="A2287" i="2"/>
  <c r="C2286" i="2"/>
  <c r="D2286" i="2"/>
  <c r="B2286" i="2"/>
  <c r="H2286" i="2" l="1"/>
  <c r="A2288" i="2"/>
  <c r="D2287" i="2"/>
  <c r="C2287" i="2"/>
  <c r="B2287" i="2"/>
  <c r="H2287" i="2" l="1"/>
  <c r="A2289" i="2"/>
  <c r="D2288" i="2"/>
  <c r="C2288" i="2"/>
  <c r="B2288" i="2"/>
  <c r="H2288" i="2" l="1"/>
  <c r="A2290" i="2"/>
  <c r="B2289" i="2"/>
  <c r="D2289" i="2"/>
  <c r="C2289" i="2"/>
  <c r="H2289" i="2" l="1"/>
  <c r="A2291" i="2"/>
  <c r="C2290" i="2"/>
  <c r="D2290" i="2"/>
  <c r="B2290" i="2"/>
  <c r="H2290" i="2" l="1"/>
  <c r="A2292" i="2"/>
  <c r="B2291" i="2"/>
  <c r="D2291" i="2"/>
  <c r="C2291" i="2"/>
  <c r="H2291" i="2" l="1"/>
  <c r="A2293" i="2"/>
  <c r="D2292" i="2"/>
  <c r="B2292" i="2"/>
  <c r="C2292" i="2"/>
  <c r="H2292" i="2" l="1"/>
  <c r="A2294" i="2"/>
  <c r="B2293" i="2"/>
  <c r="C2293" i="2"/>
  <c r="D2293" i="2"/>
  <c r="H2293" i="2" l="1"/>
  <c r="A2295" i="2"/>
  <c r="C2294" i="2"/>
  <c r="D2294" i="2"/>
  <c r="B2294" i="2"/>
  <c r="H2294" i="2" l="1"/>
  <c r="A2296" i="2"/>
  <c r="D2295" i="2"/>
  <c r="B2295" i="2"/>
  <c r="C2295" i="2"/>
  <c r="H2295" i="2" l="1"/>
  <c r="A2297" i="2"/>
  <c r="C2296" i="2"/>
  <c r="B2296" i="2"/>
  <c r="D2296" i="2"/>
  <c r="H2296" i="2" l="1"/>
  <c r="A2298" i="2"/>
  <c r="B2297" i="2"/>
  <c r="C2297" i="2"/>
  <c r="D2297" i="2"/>
  <c r="H2297" i="2" l="1"/>
  <c r="A2299" i="2"/>
  <c r="B2298" i="2"/>
  <c r="D2298" i="2"/>
  <c r="C2298" i="2"/>
  <c r="H2298" i="2" l="1"/>
  <c r="A2300" i="2"/>
  <c r="B2299" i="2"/>
  <c r="D2299" i="2"/>
  <c r="C2299" i="2"/>
  <c r="H2299" i="2" l="1"/>
  <c r="A2301" i="2"/>
  <c r="B2300" i="2"/>
  <c r="C2300" i="2"/>
  <c r="D2300" i="2"/>
  <c r="H2300" i="2" l="1"/>
  <c r="A2302" i="2"/>
  <c r="B2301" i="2"/>
  <c r="D2301" i="2"/>
  <c r="C2301" i="2"/>
  <c r="H2301" i="2" l="1"/>
  <c r="A2303" i="2"/>
  <c r="C2302" i="2"/>
  <c r="D2302" i="2"/>
  <c r="B2302" i="2"/>
  <c r="H2302" i="2" l="1"/>
  <c r="A2304" i="2"/>
  <c r="B2303" i="2"/>
  <c r="C2303" i="2"/>
  <c r="D2303" i="2"/>
  <c r="H2303" i="2" l="1"/>
  <c r="A2305" i="2"/>
  <c r="C2304" i="2"/>
  <c r="B2304" i="2"/>
  <c r="D2304" i="2"/>
  <c r="H2304" i="2" l="1"/>
  <c r="A2306" i="2"/>
  <c r="D2305" i="2"/>
  <c r="C2305" i="2"/>
  <c r="B2305" i="2"/>
  <c r="H2305" i="2" l="1"/>
  <c r="A2307" i="2"/>
  <c r="D2306" i="2"/>
  <c r="C2306" i="2"/>
  <c r="B2306" i="2"/>
  <c r="H2306" i="2" l="1"/>
  <c r="A2308" i="2"/>
  <c r="D2307" i="2"/>
  <c r="C2307" i="2"/>
  <c r="B2307" i="2"/>
  <c r="H2307" i="2" l="1"/>
  <c r="A2309" i="2"/>
  <c r="D2308" i="2"/>
  <c r="B2308" i="2"/>
  <c r="C2308" i="2"/>
  <c r="H2308" i="2" l="1"/>
  <c r="A2310" i="2"/>
  <c r="C2309" i="2"/>
  <c r="B2309" i="2"/>
  <c r="D2309" i="2"/>
  <c r="H2309" i="2" l="1"/>
  <c r="A2311" i="2"/>
  <c r="D2310" i="2"/>
  <c r="C2310" i="2"/>
  <c r="B2310" i="2"/>
  <c r="H2310" i="2" l="1"/>
  <c r="A2312" i="2"/>
  <c r="C2311" i="2"/>
  <c r="B2311" i="2"/>
  <c r="D2311" i="2"/>
  <c r="H2311" i="2" l="1"/>
  <c r="A2313" i="2"/>
  <c r="D2312" i="2"/>
  <c r="C2312" i="2"/>
  <c r="B2312" i="2"/>
  <c r="H2312" i="2" l="1"/>
  <c r="A2314" i="2"/>
  <c r="C2313" i="2"/>
  <c r="D2313" i="2"/>
  <c r="B2313" i="2"/>
  <c r="H2313" i="2" l="1"/>
  <c r="A2315" i="2"/>
  <c r="D2314" i="2"/>
  <c r="B2314" i="2"/>
  <c r="C2314" i="2"/>
  <c r="H2314" i="2" l="1"/>
  <c r="A2316" i="2"/>
  <c r="B2315" i="2"/>
  <c r="D2315" i="2"/>
  <c r="C2315" i="2"/>
  <c r="H2315" i="2" l="1"/>
  <c r="A2317" i="2"/>
  <c r="D2316" i="2"/>
  <c r="C2316" i="2"/>
  <c r="B2316" i="2"/>
  <c r="H2316" i="2" l="1"/>
  <c r="A2318" i="2"/>
  <c r="D2317" i="2"/>
  <c r="B2317" i="2"/>
  <c r="C2317" i="2"/>
  <c r="H2317" i="2" l="1"/>
  <c r="A2319" i="2"/>
  <c r="B2318" i="2"/>
  <c r="D2318" i="2"/>
  <c r="C2318" i="2"/>
  <c r="H2318" i="2" l="1"/>
  <c r="A2320" i="2"/>
  <c r="D2319" i="2"/>
  <c r="C2319" i="2"/>
  <c r="B2319" i="2"/>
  <c r="H2319" i="2" l="1"/>
  <c r="A2321" i="2"/>
  <c r="C2320" i="2"/>
  <c r="B2320" i="2"/>
  <c r="D2320" i="2"/>
  <c r="H2320" i="2" l="1"/>
  <c r="A2322" i="2"/>
  <c r="B2321" i="2"/>
  <c r="C2321" i="2"/>
  <c r="D2321" i="2"/>
  <c r="H2321" i="2" l="1"/>
  <c r="A2323" i="2"/>
  <c r="B2322" i="2"/>
  <c r="C2322" i="2"/>
  <c r="D2322" i="2"/>
  <c r="H2322" i="2" l="1"/>
  <c r="A2324" i="2"/>
  <c r="C2323" i="2"/>
  <c r="D2323" i="2"/>
  <c r="B2323" i="2"/>
  <c r="H2323" i="2" l="1"/>
  <c r="A2325" i="2"/>
  <c r="C2324" i="2"/>
  <c r="D2324" i="2"/>
  <c r="B2324" i="2"/>
  <c r="H2324" i="2" l="1"/>
  <c r="A2326" i="2"/>
  <c r="C2325" i="2"/>
  <c r="D2325" i="2"/>
  <c r="B2325" i="2"/>
  <c r="H2325" i="2" l="1"/>
  <c r="A2327" i="2"/>
  <c r="D2326" i="2"/>
  <c r="B2326" i="2"/>
  <c r="C2326" i="2"/>
  <c r="H2326" i="2" l="1"/>
  <c r="A2328" i="2"/>
  <c r="C2327" i="2"/>
  <c r="D2327" i="2"/>
  <c r="B2327" i="2"/>
  <c r="H2327" i="2" l="1"/>
  <c r="A2329" i="2"/>
  <c r="C2328" i="2"/>
  <c r="D2328" i="2"/>
  <c r="B2328" i="2"/>
  <c r="H2328" i="2" l="1"/>
  <c r="A2330" i="2"/>
  <c r="D2329" i="2"/>
  <c r="B2329" i="2"/>
  <c r="C2329" i="2"/>
  <c r="H2329" i="2" l="1"/>
  <c r="A2331" i="2"/>
  <c r="D2330" i="2"/>
  <c r="B2330" i="2"/>
  <c r="C2330" i="2"/>
  <c r="H2330" i="2" l="1"/>
  <c r="A2332" i="2"/>
  <c r="B2331" i="2"/>
  <c r="D2331" i="2"/>
  <c r="C2331" i="2"/>
  <c r="H2331" i="2" l="1"/>
  <c r="A2333" i="2"/>
  <c r="B2332" i="2"/>
  <c r="C2332" i="2"/>
  <c r="D2332" i="2"/>
  <c r="H2332" i="2" l="1"/>
  <c r="A2334" i="2"/>
  <c r="C2333" i="2"/>
  <c r="D2333" i="2"/>
  <c r="B2333" i="2"/>
  <c r="H2333" i="2" l="1"/>
  <c r="A2335" i="2"/>
  <c r="B2334" i="2"/>
  <c r="D2334" i="2"/>
  <c r="C2334" i="2"/>
  <c r="H2334" i="2" l="1"/>
  <c r="A2336" i="2"/>
  <c r="D2335" i="2"/>
  <c r="C2335" i="2"/>
  <c r="B2335" i="2"/>
  <c r="H2335" i="2" l="1"/>
  <c r="A2337" i="2"/>
  <c r="C2336" i="2"/>
  <c r="D2336" i="2"/>
  <c r="B2336" i="2"/>
  <c r="H2336" i="2" l="1"/>
  <c r="A2338" i="2"/>
  <c r="B2337" i="2"/>
  <c r="C2337" i="2"/>
  <c r="D2337" i="2"/>
  <c r="H2337" i="2" l="1"/>
  <c r="A2339" i="2"/>
  <c r="B2338" i="2"/>
  <c r="C2338" i="2"/>
  <c r="D2338" i="2"/>
  <c r="H2338" i="2" l="1"/>
  <c r="A2340" i="2"/>
  <c r="D2339" i="2"/>
  <c r="B2339" i="2"/>
  <c r="C2339" i="2"/>
  <c r="H2339" i="2" l="1"/>
  <c r="A2341" i="2"/>
  <c r="D2340" i="2"/>
  <c r="B2340" i="2"/>
  <c r="C2340" i="2"/>
  <c r="H2340" i="2" l="1"/>
  <c r="A2342" i="2"/>
  <c r="D2341" i="2"/>
  <c r="B2341" i="2"/>
  <c r="C2341" i="2"/>
  <c r="H2341" i="2" l="1"/>
  <c r="A2343" i="2"/>
  <c r="B2342" i="2"/>
  <c r="C2342" i="2"/>
  <c r="D2342" i="2"/>
  <c r="H2342" i="2" l="1"/>
  <c r="A2344" i="2"/>
  <c r="D2343" i="2"/>
  <c r="C2343" i="2"/>
  <c r="B2343" i="2"/>
  <c r="H2343" i="2" l="1"/>
  <c r="A2345" i="2"/>
  <c r="B2344" i="2"/>
  <c r="D2344" i="2"/>
  <c r="C2344" i="2"/>
  <c r="H2344" i="2" l="1"/>
  <c r="A2346" i="2"/>
  <c r="D2345" i="2"/>
  <c r="C2345" i="2"/>
  <c r="B2345" i="2"/>
  <c r="H2345" i="2" l="1"/>
  <c r="A2347" i="2"/>
  <c r="D2346" i="2"/>
  <c r="C2346" i="2"/>
  <c r="B2346" i="2"/>
  <c r="H2346" i="2" l="1"/>
  <c r="A2348" i="2"/>
  <c r="D2347" i="2"/>
  <c r="C2347" i="2"/>
  <c r="B2347" i="2"/>
  <c r="H2347" i="2" l="1"/>
  <c r="A2349" i="2"/>
  <c r="D2348" i="2"/>
  <c r="B2348" i="2"/>
  <c r="C2348" i="2"/>
  <c r="H2348" i="2" l="1"/>
  <c r="A2350" i="2"/>
  <c r="C2349" i="2"/>
  <c r="D2349" i="2"/>
  <c r="B2349" i="2"/>
  <c r="H2349" i="2" l="1"/>
  <c r="A2351" i="2"/>
  <c r="D2350" i="2"/>
  <c r="B2350" i="2"/>
  <c r="C2350" i="2"/>
  <c r="H2350" i="2" l="1"/>
  <c r="A2352" i="2"/>
  <c r="D2351" i="2"/>
  <c r="C2351" i="2"/>
  <c r="B2351" i="2"/>
  <c r="H2351" i="2" l="1"/>
  <c r="A2353" i="2"/>
  <c r="D2352" i="2"/>
  <c r="C2352" i="2"/>
  <c r="B2352" i="2"/>
  <c r="H2352" i="2" l="1"/>
  <c r="A2354" i="2"/>
  <c r="D2353" i="2"/>
  <c r="C2353" i="2"/>
  <c r="B2353" i="2"/>
  <c r="H2353" i="2" l="1"/>
  <c r="A2355" i="2"/>
  <c r="D2354" i="2"/>
  <c r="B2354" i="2"/>
  <c r="C2354" i="2"/>
  <c r="H2354" i="2" l="1"/>
  <c r="A2356" i="2"/>
  <c r="C2355" i="2"/>
  <c r="D2355" i="2"/>
  <c r="B2355" i="2"/>
  <c r="H2355" i="2" l="1"/>
  <c r="A2357" i="2"/>
  <c r="B2356" i="2"/>
  <c r="C2356" i="2"/>
  <c r="D2356" i="2"/>
  <c r="H2356" i="2" l="1"/>
  <c r="A2358" i="2"/>
  <c r="D2357" i="2"/>
  <c r="B2357" i="2"/>
  <c r="C2357" i="2"/>
  <c r="H2357" i="2" l="1"/>
  <c r="A2359" i="2"/>
  <c r="B2358" i="2"/>
  <c r="D2358" i="2"/>
  <c r="C2358" i="2"/>
  <c r="H2358" i="2" l="1"/>
  <c r="A2360" i="2"/>
  <c r="C2359" i="2"/>
  <c r="D2359" i="2"/>
  <c r="B2359" i="2"/>
  <c r="H2359" i="2" l="1"/>
  <c r="A2361" i="2"/>
  <c r="B2360" i="2"/>
  <c r="C2360" i="2"/>
  <c r="D2360" i="2"/>
  <c r="H2360" i="2" l="1"/>
  <c r="A2362" i="2"/>
  <c r="D2361" i="2"/>
  <c r="C2361" i="2"/>
  <c r="B2361" i="2"/>
  <c r="H2361" i="2" l="1"/>
  <c r="A2363" i="2"/>
  <c r="B2362" i="2"/>
  <c r="D2362" i="2"/>
  <c r="C2362" i="2"/>
  <c r="H2362" i="2" l="1"/>
  <c r="A2364" i="2"/>
  <c r="B2363" i="2"/>
  <c r="D2363" i="2"/>
  <c r="C2363" i="2"/>
  <c r="H2363" i="2" l="1"/>
  <c r="A2365" i="2"/>
  <c r="D2364" i="2"/>
  <c r="C2364" i="2"/>
  <c r="B2364" i="2"/>
  <c r="H2364" i="2" l="1"/>
  <c r="A2366" i="2"/>
  <c r="C2365" i="2"/>
  <c r="B2365" i="2"/>
  <c r="D2365" i="2"/>
  <c r="H2365" i="2" l="1"/>
  <c r="A2367" i="2"/>
  <c r="C2366" i="2"/>
  <c r="B2366" i="2"/>
  <c r="D2366" i="2"/>
  <c r="H2366" i="2" l="1"/>
  <c r="A2368" i="2"/>
  <c r="C2367" i="2"/>
  <c r="D2367" i="2"/>
  <c r="B2367" i="2"/>
  <c r="H2367" i="2" l="1"/>
  <c r="A2369" i="2"/>
  <c r="D2368" i="2"/>
  <c r="C2368" i="2"/>
  <c r="B2368" i="2"/>
  <c r="H2368" i="2" l="1"/>
  <c r="A2370" i="2"/>
  <c r="C2369" i="2"/>
  <c r="B2369" i="2"/>
  <c r="D2369" i="2"/>
  <c r="H2369" i="2" l="1"/>
  <c r="A2371" i="2"/>
  <c r="D2370" i="2"/>
  <c r="C2370" i="2"/>
  <c r="B2370" i="2"/>
  <c r="H2370" i="2" l="1"/>
  <c r="A2372" i="2"/>
  <c r="B2371" i="2"/>
  <c r="D2371" i="2"/>
  <c r="C2371" i="2"/>
  <c r="H2371" i="2" l="1"/>
  <c r="A2373" i="2"/>
  <c r="B2372" i="2"/>
  <c r="C2372" i="2"/>
  <c r="D2372" i="2"/>
  <c r="H2372" i="2" l="1"/>
  <c r="A2374" i="2"/>
  <c r="C2373" i="2"/>
  <c r="D2373" i="2"/>
  <c r="B2373" i="2"/>
  <c r="H2373" i="2" l="1"/>
  <c r="A2375" i="2"/>
  <c r="D2374" i="2"/>
  <c r="B2374" i="2"/>
  <c r="C2374" i="2"/>
  <c r="H2374" i="2" l="1"/>
  <c r="A2376" i="2"/>
  <c r="D2375" i="2"/>
  <c r="C2375" i="2"/>
  <c r="B2375" i="2"/>
  <c r="H2375" i="2" l="1"/>
  <c r="A2377" i="2"/>
  <c r="C2376" i="2"/>
  <c r="B2376" i="2"/>
  <c r="D2376" i="2"/>
  <c r="H2376" i="2" l="1"/>
  <c r="A2378" i="2"/>
  <c r="D2377" i="2"/>
  <c r="C2377" i="2"/>
  <c r="B2377" i="2"/>
  <c r="H2377" i="2" l="1"/>
  <c r="A2379" i="2"/>
  <c r="B2378" i="2"/>
  <c r="D2378" i="2"/>
  <c r="C2378" i="2"/>
  <c r="H2378" i="2" l="1"/>
  <c r="A2380" i="2"/>
  <c r="D2379" i="2"/>
  <c r="C2379" i="2"/>
  <c r="B2379" i="2"/>
  <c r="H2379" i="2" l="1"/>
  <c r="A2381" i="2"/>
  <c r="B2380" i="2"/>
  <c r="D2380" i="2"/>
  <c r="C2380" i="2"/>
  <c r="H2380" i="2" l="1"/>
  <c r="A2382" i="2"/>
  <c r="D2381" i="2"/>
  <c r="B2381" i="2"/>
  <c r="C2381" i="2"/>
  <c r="H2381" i="2" l="1"/>
  <c r="A2383" i="2"/>
  <c r="B2382" i="2"/>
  <c r="C2382" i="2"/>
  <c r="D2382" i="2"/>
  <c r="H2382" i="2" l="1"/>
  <c r="A2384" i="2"/>
  <c r="D2383" i="2"/>
  <c r="C2383" i="2"/>
  <c r="B2383" i="2"/>
  <c r="H2383" i="2" l="1"/>
  <c r="A2385" i="2"/>
  <c r="D2384" i="2"/>
  <c r="C2384" i="2"/>
  <c r="B2384" i="2"/>
  <c r="H2384" i="2" l="1"/>
  <c r="A2386" i="2"/>
  <c r="D2385" i="2"/>
  <c r="C2385" i="2"/>
  <c r="B2385" i="2"/>
  <c r="H2385" i="2" l="1"/>
  <c r="A2387" i="2"/>
  <c r="D2386" i="2"/>
  <c r="B2386" i="2"/>
  <c r="C2386" i="2"/>
  <c r="H2386" i="2" l="1"/>
  <c r="A2388" i="2"/>
  <c r="D2387" i="2"/>
  <c r="B2387" i="2"/>
  <c r="C2387" i="2"/>
  <c r="H2387" i="2" l="1"/>
  <c r="A2389" i="2"/>
  <c r="B2388" i="2"/>
  <c r="D2388" i="2"/>
  <c r="C2388" i="2"/>
  <c r="H2388" i="2" l="1"/>
  <c r="A2390" i="2"/>
  <c r="D2389" i="2"/>
  <c r="B2389" i="2"/>
  <c r="C2389" i="2"/>
  <c r="H2389" i="2" l="1"/>
  <c r="A2391" i="2"/>
  <c r="D2390" i="2"/>
  <c r="B2390" i="2"/>
  <c r="C2390" i="2"/>
  <c r="H2390" i="2" l="1"/>
  <c r="A2392" i="2"/>
  <c r="D2391" i="2"/>
  <c r="B2391" i="2"/>
  <c r="C2391" i="2"/>
  <c r="H2391" i="2" l="1"/>
  <c r="A2393" i="2"/>
  <c r="B2392" i="2"/>
  <c r="D2392" i="2"/>
  <c r="C2392" i="2"/>
  <c r="H2392" i="2" l="1"/>
  <c r="A2394" i="2"/>
  <c r="D2393" i="2"/>
  <c r="C2393" i="2"/>
  <c r="B2393" i="2"/>
  <c r="H2393" i="2" l="1"/>
  <c r="A2395" i="2"/>
  <c r="D2394" i="2"/>
  <c r="C2394" i="2"/>
  <c r="B2394" i="2"/>
  <c r="H2394" i="2" l="1"/>
  <c r="A2396" i="2"/>
  <c r="D2395" i="2"/>
  <c r="B2395" i="2"/>
  <c r="C2395" i="2"/>
  <c r="H2395" i="2" l="1"/>
  <c r="A2397" i="2"/>
  <c r="C2396" i="2"/>
  <c r="B2396" i="2"/>
  <c r="D2396" i="2"/>
  <c r="H2396" i="2" l="1"/>
  <c r="A2398" i="2"/>
  <c r="C2397" i="2"/>
  <c r="B2397" i="2"/>
  <c r="D2397" i="2"/>
  <c r="H2397" i="2" l="1"/>
  <c r="A2399" i="2"/>
  <c r="C2398" i="2"/>
  <c r="B2398" i="2"/>
  <c r="D2398" i="2"/>
  <c r="H2398" i="2" l="1"/>
  <c r="A2400" i="2"/>
  <c r="C2399" i="2"/>
  <c r="D2399" i="2"/>
  <c r="B2399" i="2"/>
  <c r="H2399" i="2" l="1"/>
  <c r="A2401" i="2"/>
  <c r="D2400" i="2"/>
  <c r="C2400" i="2"/>
  <c r="B2400" i="2"/>
  <c r="H2400" i="2" l="1"/>
  <c r="A2402" i="2"/>
  <c r="D2401" i="2"/>
  <c r="B2401" i="2"/>
  <c r="C2401" i="2"/>
  <c r="H2401" i="2" l="1"/>
  <c r="A2403" i="2"/>
  <c r="C2402" i="2"/>
  <c r="B2402" i="2"/>
  <c r="D2402" i="2"/>
  <c r="H2402" i="2" l="1"/>
  <c r="A2404" i="2"/>
  <c r="C2403" i="2"/>
  <c r="B2403" i="2"/>
  <c r="D2403" i="2"/>
  <c r="H2403" i="2" l="1"/>
  <c r="A2405" i="2"/>
  <c r="D2404" i="2"/>
  <c r="C2404" i="2"/>
  <c r="B2404" i="2"/>
  <c r="H2404" i="2" l="1"/>
  <c r="A2406" i="2"/>
  <c r="B2405" i="2"/>
  <c r="D2405" i="2"/>
  <c r="C2405" i="2"/>
  <c r="H2405" i="2" l="1"/>
  <c r="A2407" i="2"/>
  <c r="B2406" i="2"/>
  <c r="D2406" i="2"/>
  <c r="C2406" i="2"/>
  <c r="H2406" i="2" l="1"/>
  <c r="A2408" i="2"/>
  <c r="D2407" i="2"/>
  <c r="C2407" i="2"/>
  <c r="B2407" i="2"/>
  <c r="H2407" i="2" l="1"/>
  <c r="A2409" i="2"/>
  <c r="C2408" i="2"/>
  <c r="B2408" i="2"/>
  <c r="D2408" i="2"/>
  <c r="H2408" i="2" l="1"/>
  <c r="A2410" i="2"/>
  <c r="B2409" i="2"/>
  <c r="D2409" i="2"/>
  <c r="C2409" i="2"/>
  <c r="H2409" i="2" l="1"/>
  <c r="A2411" i="2"/>
  <c r="B2410" i="2"/>
  <c r="C2410" i="2"/>
  <c r="D2410" i="2"/>
  <c r="H2410" i="2" l="1"/>
  <c r="A2412" i="2"/>
  <c r="D2411" i="2"/>
  <c r="B2411" i="2"/>
  <c r="C2411" i="2"/>
  <c r="H2411" i="2" l="1"/>
  <c r="A2413" i="2"/>
  <c r="D2412" i="2"/>
  <c r="B2412" i="2"/>
  <c r="C2412" i="2"/>
  <c r="H2412" i="2" l="1"/>
  <c r="A2414" i="2"/>
  <c r="D2413" i="2"/>
  <c r="C2413" i="2"/>
  <c r="B2413" i="2"/>
  <c r="H2413" i="2" l="1"/>
  <c r="A2415" i="2"/>
  <c r="B2414" i="2"/>
  <c r="D2414" i="2"/>
  <c r="C2414" i="2"/>
  <c r="H2414" i="2" l="1"/>
  <c r="A2416" i="2"/>
  <c r="D2415" i="2"/>
  <c r="C2415" i="2"/>
  <c r="B2415" i="2"/>
  <c r="H2415" i="2" l="1"/>
  <c r="A2417" i="2"/>
  <c r="D2416" i="2"/>
  <c r="C2416" i="2"/>
  <c r="B2416" i="2"/>
  <c r="H2416" i="2" l="1"/>
  <c r="A2418" i="2"/>
  <c r="D2417" i="2"/>
  <c r="B2417" i="2"/>
  <c r="C2417" i="2"/>
  <c r="H2417" i="2" l="1"/>
  <c r="A2419" i="2"/>
  <c r="C2418" i="2"/>
  <c r="B2418" i="2"/>
  <c r="D2418" i="2"/>
  <c r="H2418" i="2" l="1"/>
  <c r="A2420" i="2"/>
  <c r="D2419" i="2"/>
  <c r="C2419" i="2"/>
  <c r="B2419" i="2"/>
  <c r="H2419" i="2" l="1"/>
  <c r="A2421" i="2"/>
  <c r="C2420" i="2"/>
  <c r="D2420" i="2"/>
  <c r="B2420" i="2"/>
  <c r="H2420" i="2" l="1"/>
  <c r="A2422" i="2"/>
  <c r="C2421" i="2"/>
  <c r="B2421" i="2"/>
  <c r="D2421" i="2"/>
  <c r="H2421" i="2" l="1"/>
  <c r="A2423" i="2"/>
  <c r="C2422" i="2"/>
  <c r="B2422" i="2"/>
  <c r="D2422" i="2"/>
  <c r="H2422" i="2" l="1"/>
  <c r="A2424" i="2"/>
  <c r="B2423" i="2"/>
  <c r="D2423" i="2"/>
  <c r="C2423" i="2"/>
  <c r="H2423" i="2" l="1"/>
  <c r="A2425" i="2"/>
  <c r="C2424" i="2"/>
  <c r="D2424" i="2"/>
  <c r="B2424" i="2"/>
  <c r="H2424" i="2" l="1"/>
  <c r="A2426" i="2"/>
  <c r="B2425" i="2"/>
  <c r="C2425" i="2"/>
  <c r="D2425" i="2"/>
  <c r="H2425" i="2" l="1"/>
  <c r="A2427" i="2"/>
  <c r="D2426" i="2"/>
  <c r="B2426" i="2"/>
  <c r="C2426" i="2"/>
  <c r="H2426" i="2" l="1"/>
  <c r="A2428" i="2"/>
  <c r="C2427" i="2"/>
  <c r="B2427" i="2"/>
  <c r="D2427" i="2"/>
  <c r="H2427" i="2" l="1"/>
  <c r="A2429" i="2"/>
  <c r="D2428" i="2"/>
  <c r="C2428" i="2"/>
  <c r="B2428" i="2"/>
  <c r="H2428" i="2" l="1"/>
  <c r="A2430" i="2"/>
  <c r="C2429" i="2"/>
  <c r="D2429" i="2"/>
  <c r="B2429" i="2"/>
  <c r="H2429" i="2" l="1"/>
  <c r="A2431" i="2"/>
  <c r="B2430" i="2"/>
  <c r="C2430" i="2"/>
  <c r="D2430" i="2"/>
  <c r="H2430" i="2" l="1"/>
  <c r="A2432" i="2"/>
  <c r="D2431" i="2"/>
  <c r="B2431" i="2"/>
  <c r="C2431" i="2"/>
  <c r="H2431" i="2" l="1"/>
  <c r="A2433" i="2"/>
  <c r="C2432" i="2"/>
  <c r="D2432" i="2"/>
  <c r="B2432" i="2"/>
  <c r="H2432" i="2" l="1"/>
  <c r="A2434" i="2"/>
  <c r="B2433" i="2"/>
  <c r="C2433" i="2"/>
  <c r="D2433" i="2"/>
  <c r="H2433" i="2" l="1"/>
  <c r="A2435" i="2"/>
  <c r="B2434" i="2"/>
  <c r="C2434" i="2"/>
  <c r="D2434" i="2"/>
  <c r="H2434" i="2" l="1"/>
  <c r="A2436" i="2"/>
  <c r="D2435" i="2"/>
  <c r="C2435" i="2"/>
  <c r="B2435" i="2"/>
  <c r="H2435" i="2" l="1"/>
  <c r="A2437" i="2"/>
  <c r="C2436" i="2"/>
  <c r="D2436" i="2"/>
  <c r="B2436" i="2"/>
  <c r="H2436" i="2" l="1"/>
  <c r="A2438" i="2"/>
  <c r="C2437" i="2"/>
  <c r="B2437" i="2"/>
  <c r="D2437" i="2"/>
  <c r="H2437" i="2" l="1"/>
  <c r="A2439" i="2"/>
  <c r="D2438" i="2"/>
  <c r="B2438" i="2"/>
  <c r="C2438" i="2"/>
  <c r="H2438" i="2" l="1"/>
  <c r="A2440" i="2"/>
  <c r="D2439" i="2"/>
  <c r="B2439" i="2"/>
  <c r="C2439" i="2"/>
  <c r="H2439" i="2" l="1"/>
  <c r="A2441" i="2"/>
  <c r="D2440" i="2"/>
  <c r="C2440" i="2"/>
  <c r="B2440" i="2"/>
  <c r="H2440" i="2" l="1"/>
  <c r="A2442" i="2"/>
  <c r="D2441" i="2"/>
  <c r="B2441" i="2"/>
  <c r="C2441" i="2"/>
  <c r="H2441" i="2" l="1"/>
  <c r="A2443" i="2"/>
  <c r="C2442" i="2"/>
  <c r="D2442" i="2"/>
  <c r="B2442" i="2"/>
  <c r="H2442" i="2" l="1"/>
  <c r="A2444" i="2"/>
  <c r="C2443" i="2"/>
  <c r="B2443" i="2"/>
  <c r="D2443" i="2"/>
  <c r="H2443" i="2" l="1"/>
  <c r="A2445" i="2"/>
  <c r="B2444" i="2"/>
  <c r="C2444" i="2"/>
  <c r="D2444" i="2"/>
  <c r="H2444" i="2" l="1"/>
  <c r="A2446" i="2"/>
  <c r="C2445" i="2"/>
  <c r="B2445" i="2"/>
  <c r="D2445" i="2"/>
  <c r="H2445" i="2" l="1"/>
  <c r="A2447" i="2"/>
  <c r="C2446" i="2"/>
  <c r="D2446" i="2"/>
  <c r="B2446" i="2"/>
  <c r="H2446" i="2" l="1"/>
  <c r="A2448" i="2"/>
  <c r="C2447" i="2"/>
  <c r="D2447" i="2"/>
  <c r="B2447" i="2"/>
  <c r="H2447" i="2" l="1"/>
  <c r="A2449" i="2"/>
  <c r="D2448" i="2"/>
  <c r="B2448" i="2"/>
  <c r="C2448" i="2"/>
  <c r="H2448" i="2" l="1"/>
  <c r="A2450" i="2"/>
  <c r="D2449" i="2"/>
  <c r="C2449" i="2"/>
  <c r="B2449" i="2"/>
  <c r="H2449" i="2" l="1"/>
  <c r="A2451" i="2"/>
  <c r="B2450" i="2"/>
  <c r="C2450" i="2"/>
  <c r="D2450" i="2"/>
  <c r="H2450" i="2" l="1"/>
  <c r="A2452" i="2"/>
  <c r="D2451" i="2"/>
  <c r="B2451" i="2"/>
  <c r="C2451" i="2"/>
  <c r="H2451" i="2" l="1"/>
  <c r="A2453" i="2"/>
  <c r="D2452" i="2"/>
  <c r="C2452" i="2"/>
  <c r="B2452" i="2"/>
  <c r="H2452" i="2" l="1"/>
  <c r="A2454" i="2"/>
  <c r="D2453" i="2"/>
  <c r="C2453" i="2"/>
  <c r="B2453" i="2"/>
  <c r="H2453" i="2" l="1"/>
  <c r="A2455" i="2"/>
  <c r="D2454" i="2"/>
  <c r="C2454" i="2"/>
  <c r="B2454" i="2"/>
  <c r="H2454" i="2" l="1"/>
  <c r="A2456" i="2"/>
  <c r="B2455" i="2"/>
  <c r="C2455" i="2"/>
  <c r="D2455" i="2"/>
  <c r="H2455" i="2" l="1"/>
  <c r="A2457" i="2"/>
  <c r="C2456" i="2"/>
  <c r="D2456" i="2"/>
  <c r="B2456" i="2"/>
  <c r="H2456" i="2" l="1"/>
  <c r="A2458" i="2"/>
  <c r="D2457" i="2"/>
  <c r="C2457" i="2"/>
  <c r="B2457" i="2"/>
  <c r="H2457" i="2" l="1"/>
  <c r="A2459" i="2"/>
  <c r="D2458" i="2"/>
  <c r="C2458" i="2"/>
  <c r="B2458" i="2"/>
  <c r="H2458" i="2" l="1"/>
  <c r="A2460" i="2"/>
  <c r="B2459" i="2"/>
  <c r="C2459" i="2"/>
  <c r="D2459" i="2"/>
  <c r="H2459" i="2" l="1"/>
  <c r="A2461" i="2"/>
  <c r="C2460" i="2"/>
  <c r="B2460" i="2"/>
  <c r="D2460" i="2"/>
  <c r="H2460" i="2" l="1"/>
  <c r="A2462" i="2"/>
  <c r="C2461" i="2"/>
  <c r="B2461" i="2"/>
  <c r="D2461" i="2"/>
  <c r="H2461" i="2" l="1"/>
  <c r="A2463" i="2"/>
  <c r="D2462" i="2"/>
  <c r="B2462" i="2"/>
  <c r="C2462" i="2"/>
  <c r="H2462" i="2" l="1"/>
  <c r="A2464" i="2"/>
  <c r="D2463" i="2"/>
  <c r="B2463" i="2"/>
  <c r="C2463" i="2"/>
  <c r="H2463" i="2" l="1"/>
  <c r="A2465" i="2"/>
  <c r="D2464" i="2"/>
  <c r="C2464" i="2"/>
  <c r="B2464" i="2"/>
  <c r="H2464" i="2" l="1"/>
  <c r="A2466" i="2"/>
  <c r="B2465" i="2"/>
  <c r="C2465" i="2"/>
  <c r="D2465" i="2"/>
  <c r="H2465" i="2" l="1"/>
  <c r="A2467" i="2"/>
  <c r="C2466" i="2"/>
  <c r="B2466" i="2"/>
  <c r="D2466" i="2"/>
  <c r="H2466" i="2" l="1"/>
  <c r="A2468" i="2"/>
  <c r="D2467" i="2"/>
  <c r="C2467" i="2"/>
  <c r="B2467" i="2"/>
  <c r="H2467" i="2" l="1"/>
  <c r="A2469" i="2"/>
  <c r="D2468" i="2"/>
  <c r="B2468" i="2"/>
  <c r="C2468" i="2"/>
  <c r="H2468" i="2" l="1"/>
  <c r="A2470" i="2"/>
  <c r="B2469" i="2"/>
  <c r="C2469" i="2"/>
  <c r="D2469" i="2"/>
  <c r="H2469" i="2" l="1"/>
  <c r="A2471" i="2"/>
  <c r="B2470" i="2"/>
  <c r="C2470" i="2"/>
  <c r="D2470" i="2"/>
  <c r="H2470" i="2" l="1"/>
  <c r="A2472" i="2"/>
  <c r="B2471" i="2"/>
  <c r="C2471" i="2"/>
  <c r="D2471" i="2"/>
  <c r="H2471" i="2" l="1"/>
  <c r="A2473" i="2"/>
  <c r="C2472" i="2"/>
  <c r="D2472" i="2"/>
  <c r="B2472" i="2"/>
  <c r="H2472" i="2" l="1"/>
  <c r="A2474" i="2"/>
  <c r="B2473" i="2"/>
  <c r="D2473" i="2"/>
  <c r="C2473" i="2"/>
  <c r="H2473" i="2" l="1"/>
  <c r="A2475" i="2"/>
  <c r="C2474" i="2"/>
  <c r="B2474" i="2"/>
  <c r="D2474" i="2"/>
  <c r="H2474" i="2" l="1"/>
  <c r="A2476" i="2"/>
  <c r="C2475" i="2"/>
  <c r="B2475" i="2"/>
  <c r="D2475" i="2"/>
  <c r="H2475" i="2" l="1"/>
  <c r="A2477" i="2"/>
  <c r="B2476" i="2"/>
  <c r="C2476" i="2"/>
  <c r="D2476" i="2"/>
  <c r="H2476" i="2" l="1"/>
  <c r="A2478" i="2"/>
  <c r="B2477" i="2"/>
  <c r="C2477" i="2"/>
  <c r="D2477" i="2"/>
  <c r="H2477" i="2" l="1"/>
  <c r="A2479" i="2"/>
  <c r="D2478" i="2"/>
  <c r="B2478" i="2"/>
  <c r="C2478" i="2"/>
  <c r="H2478" i="2" l="1"/>
  <c r="A2480" i="2"/>
  <c r="B2479" i="2"/>
  <c r="D2479" i="2"/>
  <c r="C2479" i="2"/>
  <c r="H2479" i="2" l="1"/>
  <c r="A2481" i="2"/>
  <c r="B2480" i="2"/>
  <c r="C2480" i="2"/>
  <c r="D2480" i="2"/>
  <c r="H2480" i="2" l="1"/>
  <c r="A2482" i="2"/>
  <c r="D2481" i="2"/>
  <c r="B2481" i="2"/>
  <c r="C2481" i="2"/>
  <c r="H2481" i="2" l="1"/>
  <c r="A2483" i="2"/>
  <c r="C2482" i="2"/>
  <c r="B2482" i="2"/>
  <c r="D2482" i="2"/>
  <c r="H2482" i="2" l="1"/>
  <c r="A2484" i="2"/>
  <c r="B2483" i="2"/>
  <c r="C2483" i="2"/>
  <c r="D2483" i="2"/>
  <c r="H2483" i="2" l="1"/>
  <c r="A2485" i="2"/>
  <c r="B2484" i="2"/>
  <c r="C2484" i="2"/>
  <c r="D2484" i="2"/>
  <c r="H2484" i="2" l="1"/>
  <c r="A2486" i="2"/>
  <c r="B2485" i="2"/>
  <c r="C2485" i="2"/>
  <c r="D2485" i="2"/>
  <c r="H2485" i="2" l="1"/>
  <c r="A2487" i="2"/>
  <c r="D2486" i="2"/>
  <c r="B2486" i="2"/>
  <c r="C2486" i="2"/>
  <c r="H2486" i="2" l="1"/>
  <c r="A2488" i="2"/>
  <c r="D2487" i="2"/>
  <c r="B2487" i="2"/>
  <c r="C2487" i="2"/>
  <c r="H2487" i="2" l="1"/>
  <c r="A2489" i="2"/>
  <c r="B2488" i="2"/>
  <c r="C2488" i="2"/>
  <c r="D2488" i="2"/>
  <c r="H2488" i="2" l="1"/>
  <c r="A2490" i="2"/>
  <c r="B2489" i="2"/>
  <c r="C2489" i="2"/>
  <c r="D2489" i="2"/>
  <c r="H2489" i="2" l="1"/>
  <c r="A2491" i="2"/>
  <c r="B2490" i="2"/>
  <c r="C2490" i="2"/>
  <c r="D2490" i="2"/>
  <c r="H2490" i="2" l="1"/>
  <c r="A2492" i="2"/>
  <c r="D2491" i="2"/>
  <c r="B2491" i="2"/>
  <c r="C2491" i="2"/>
  <c r="H2491" i="2" l="1"/>
  <c r="A2493" i="2"/>
  <c r="D2492" i="2"/>
  <c r="C2492" i="2"/>
  <c r="B2492" i="2"/>
  <c r="H2492" i="2" l="1"/>
  <c r="A2494" i="2"/>
  <c r="B2493" i="2"/>
  <c r="C2493" i="2"/>
  <c r="D2493" i="2"/>
  <c r="H2493" i="2" l="1"/>
  <c r="A2495" i="2"/>
  <c r="C2494" i="2"/>
  <c r="B2494" i="2"/>
  <c r="D2494" i="2"/>
  <c r="H2494" i="2" l="1"/>
  <c r="A2496" i="2"/>
  <c r="B2495" i="2"/>
  <c r="C2495" i="2"/>
  <c r="D2495" i="2"/>
  <c r="H2495" i="2" l="1"/>
  <c r="A2497" i="2"/>
  <c r="D2496" i="2"/>
  <c r="C2496" i="2"/>
  <c r="B2496" i="2"/>
  <c r="H2496" i="2" l="1"/>
  <c r="A2498" i="2"/>
  <c r="C2497" i="2"/>
  <c r="B2497" i="2"/>
  <c r="D2497" i="2"/>
  <c r="H2497" i="2" l="1"/>
  <c r="A2499" i="2"/>
  <c r="C2498" i="2"/>
  <c r="D2498" i="2"/>
  <c r="B2498" i="2"/>
  <c r="H2498" i="2" l="1"/>
  <c r="A2500" i="2"/>
  <c r="C2499" i="2"/>
  <c r="B2499" i="2"/>
  <c r="D2499" i="2"/>
  <c r="H2499" i="2" l="1"/>
  <c r="A2501" i="2"/>
  <c r="C2500" i="2"/>
  <c r="B2500" i="2"/>
  <c r="D2500" i="2"/>
  <c r="H2500" i="2" l="1"/>
  <c r="A2502" i="2"/>
  <c r="C2501" i="2"/>
  <c r="D2501" i="2"/>
  <c r="B2501" i="2"/>
  <c r="H2501" i="2" l="1"/>
  <c r="A2503" i="2"/>
  <c r="D2502" i="2"/>
  <c r="C2502" i="2"/>
  <c r="B2502" i="2"/>
  <c r="H2502" i="2" l="1"/>
  <c r="A2504" i="2"/>
  <c r="B2503" i="2"/>
  <c r="D2503" i="2"/>
  <c r="C2503" i="2"/>
  <c r="H2503" i="2" l="1"/>
  <c r="A2505" i="2"/>
  <c r="B2504" i="2"/>
  <c r="D2504" i="2"/>
  <c r="C2504" i="2"/>
  <c r="H2504" i="2" l="1"/>
  <c r="A2506" i="2"/>
  <c r="B2505" i="2"/>
  <c r="D2505" i="2"/>
  <c r="C2505" i="2"/>
  <c r="H2505" i="2" l="1"/>
  <c r="A2507" i="2"/>
  <c r="C2506" i="2"/>
  <c r="B2506" i="2"/>
  <c r="D2506" i="2"/>
  <c r="H2506" i="2" l="1"/>
  <c r="A2508" i="2"/>
  <c r="B2507" i="2"/>
  <c r="C2507" i="2"/>
  <c r="D2507" i="2"/>
  <c r="H2507" i="2" l="1"/>
  <c r="A2509" i="2"/>
  <c r="B2508" i="2"/>
  <c r="C2508" i="2"/>
  <c r="D2508" i="2"/>
  <c r="H2508" i="2" l="1"/>
  <c r="A2510" i="2"/>
  <c r="C2509" i="2"/>
  <c r="D2509" i="2"/>
  <c r="B2509" i="2"/>
  <c r="H2509" i="2" l="1"/>
  <c r="A2511" i="2"/>
  <c r="C2510" i="2"/>
  <c r="B2510" i="2"/>
  <c r="D2510" i="2"/>
  <c r="H2510" i="2" l="1"/>
  <c r="A2512" i="2"/>
  <c r="D2511" i="2"/>
  <c r="B2511" i="2"/>
  <c r="C2511" i="2"/>
  <c r="H2511" i="2" l="1"/>
  <c r="A2513" i="2"/>
  <c r="B2512" i="2"/>
  <c r="C2512" i="2"/>
  <c r="D2512" i="2"/>
  <c r="H2512" i="2" l="1"/>
  <c r="A2514" i="2"/>
  <c r="B2513" i="2"/>
  <c r="C2513" i="2"/>
  <c r="D2513" i="2"/>
  <c r="H2513" i="2" l="1"/>
  <c r="A2515" i="2"/>
  <c r="D2514" i="2"/>
  <c r="B2514" i="2"/>
  <c r="C2514" i="2"/>
  <c r="H2514" i="2" l="1"/>
  <c r="A2516" i="2"/>
  <c r="B2515" i="2"/>
  <c r="D2515" i="2"/>
  <c r="C2515" i="2"/>
  <c r="H2515" i="2" l="1"/>
  <c r="A2517" i="2"/>
  <c r="B2516" i="2"/>
  <c r="C2516" i="2"/>
  <c r="D2516" i="2"/>
  <c r="H2516" i="2" l="1"/>
  <c r="A2518" i="2"/>
  <c r="B2517" i="2"/>
  <c r="D2517" i="2"/>
  <c r="C2517" i="2"/>
  <c r="H2517" i="2" l="1"/>
  <c r="A2519" i="2"/>
  <c r="D2518" i="2"/>
  <c r="B2518" i="2"/>
  <c r="C2518" i="2"/>
  <c r="H2518" i="2" l="1"/>
  <c r="A2520" i="2"/>
  <c r="C2519" i="2"/>
  <c r="B2519" i="2"/>
  <c r="D2519" i="2"/>
  <c r="H2519" i="2" l="1"/>
  <c r="A2521" i="2"/>
  <c r="D2520" i="2"/>
  <c r="C2520" i="2"/>
  <c r="B2520" i="2"/>
  <c r="H2520" i="2" l="1"/>
  <c r="A2522" i="2"/>
  <c r="D2521" i="2"/>
  <c r="C2521" i="2"/>
  <c r="B2521" i="2"/>
  <c r="H2521" i="2" l="1"/>
  <c r="A2523" i="2"/>
  <c r="C2522" i="2"/>
  <c r="B2522" i="2"/>
  <c r="D2522" i="2"/>
  <c r="H2522" i="2" l="1"/>
  <c r="A2524" i="2"/>
  <c r="B2523" i="2"/>
  <c r="C2523" i="2"/>
  <c r="D2523" i="2"/>
  <c r="H2523" i="2" l="1"/>
  <c r="A2525" i="2"/>
  <c r="B2524" i="2"/>
  <c r="D2524" i="2"/>
  <c r="C2524" i="2"/>
  <c r="H2524" i="2" l="1"/>
  <c r="A2526" i="2"/>
  <c r="D2525" i="2"/>
  <c r="C2525" i="2"/>
  <c r="B2525" i="2"/>
  <c r="H2525" i="2" l="1"/>
  <c r="A2527" i="2"/>
  <c r="B2526" i="2"/>
  <c r="D2526" i="2"/>
  <c r="C2526" i="2"/>
  <c r="H2526" i="2" l="1"/>
  <c r="A2528" i="2"/>
  <c r="C2527" i="2"/>
  <c r="D2527" i="2"/>
  <c r="B2527" i="2"/>
  <c r="H2527" i="2" l="1"/>
  <c r="A2529" i="2"/>
  <c r="D2528" i="2"/>
  <c r="B2528" i="2"/>
  <c r="C2528" i="2"/>
  <c r="H2528" i="2" l="1"/>
  <c r="A2530" i="2"/>
  <c r="D2529" i="2"/>
  <c r="B2529" i="2"/>
  <c r="C2529" i="2"/>
  <c r="H2529" i="2" l="1"/>
  <c r="A2531" i="2"/>
  <c r="D2530" i="2"/>
  <c r="B2530" i="2"/>
  <c r="C2530" i="2"/>
  <c r="H2530" i="2" l="1"/>
  <c r="A2532" i="2"/>
  <c r="C2531" i="2"/>
  <c r="D2531" i="2"/>
  <c r="B2531" i="2"/>
  <c r="H2531" i="2" l="1"/>
  <c r="A2533" i="2"/>
  <c r="B2532" i="2"/>
  <c r="D2532" i="2"/>
  <c r="C2532" i="2"/>
  <c r="H2532" i="2" l="1"/>
  <c r="A2534" i="2"/>
  <c r="D2533" i="2"/>
  <c r="C2533" i="2"/>
  <c r="B2533" i="2"/>
  <c r="H2533" i="2" l="1"/>
  <c r="A2535" i="2"/>
  <c r="B2534" i="2"/>
  <c r="D2534" i="2"/>
  <c r="C2534" i="2"/>
  <c r="H2534" i="2" l="1"/>
  <c r="A2536" i="2"/>
  <c r="D2535" i="2"/>
  <c r="C2535" i="2"/>
  <c r="B2535" i="2"/>
  <c r="H2535" i="2" l="1"/>
  <c r="A2537" i="2"/>
  <c r="B2536" i="2"/>
  <c r="C2536" i="2"/>
  <c r="D2536" i="2"/>
  <c r="H2536" i="2" l="1"/>
  <c r="A2538" i="2"/>
  <c r="D2537" i="2"/>
  <c r="C2537" i="2"/>
  <c r="B2537" i="2"/>
  <c r="H2537" i="2" l="1"/>
  <c r="A2539" i="2"/>
  <c r="C2538" i="2"/>
  <c r="B2538" i="2"/>
  <c r="D2538" i="2"/>
  <c r="H2538" i="2" l="1"/>
  <c r="A2540" i="2"/>
  <c r="C2539" i="2"/>
  <c r="B2539" i="2"/>
  <c r="D2539" i="2"/>
  <c r="H2539" i="2" l="1"/>
  <c r="A2541" i="2"/>
  <c r="B2540" i="2"/>
  <c r="D2540" i="2"/>
  <c r="C2540" i="2"/>
  <c r="H2540" i="2" l="1"/>
  <c r="A2542" i="2"/>
  <c r="B2541" i="2"/>
  <c r="C2541" i="2"/>
  <c r="D2541" i="2"/>
  <c r="H2541" i="2" l="1"/>
  <c r="A2543" i="2"/>
  <c r="D2542" i="2"/>
  <c r="C2542" i="2"/>
  <c r="B2542" i="2"/>
  <c r="H2542" i="2" l="1"/>
  <c r="A2544" i="2"/>
  <c r="C2543" i="2"/>
  <c r="D2543" i="2"/>
  <c r="B2543" i="2"/>
  <c r="H2543" i="2" l="1"/>
  <c r="A2545" i="2"/>
  <c r="B2544" i="2"/>
  <c r="C2544" i="2"/>
  <c r="D2544" i="2"/>
  <c r="H2544" i="2" l="1"/>
  <c r="A2546" i="2"/>
  <c r="B2545" i="2"/>
  <c r="C2545" i="2"/>
  <c r="D2545" i="2"/>
  <c r="H2545" i="2" l="1"/>
  <c r="A2547" i="2"/>
  <c r="C2546" i="2"/>
  <c r="D2546" i="2"/>
  <c r="B2546" i="2"/>
  <c r="H2546" i="2" l="1"/>
  <c r="A2548" i="2"/>
  <c r="D2547" i="2"/>
  <c r="C2547" i="2"/>
  <c r="B2547" i="2"/>
  <c r="H2547" i="2" l="1"/>
  <c r="A2549" i="2"/>
  <c r="C2548" i="2"/>
  <c r="D2548" i="2"/>
  <c r="B2548" i="2"/>
  <c r="H2548" i="2" l="1"/>
  <c r="A2550" i="2"/>
  <c r="C2549" i="2"/>
  <c r="D2549" i="2"/>
  <c r="B2549" i="2"/>
  <c r="H2549" i="2" l="1"/>
  <c r="A2551" i="2"/>
  <c r="C2550" i="2"/>
  <c r="D2550" i="2"/>
  <c r="B2550" i="2"/>
  <c r="H2550" i="2" l="1"/>
  <c r="A2552" i="2"/>
  <c r="D2551" i="2"/>
  <c r="C2551" i="2"/>
  <c r="B2551" i="2"/>
  <c r="H2551" i="2" l="1"/>
  <c r="A2553" i="2"/>
  <c r="D2552" i="2"/>
  <c r="C2552" i="2"/>
  <c r="B2552" i="2"/>
  <c r="H2552" i="2" l="1"/>
  <c r="A2554" i="2"/>
  <c r="B2553" i="2"/>
  <c r="C2553" i="2"/>
  <c r="D2553" i="2"/>
  <c r="H2553" i="2" l="1"/>
  <c r="A2555" i="2"/>
  <c r="B2554" i="2"/>
  <c r="D2554" i="2"/>
  <c r="C2554" i="2"/>
  <c r="H2554" i="2" l="1"/>
  <c r="A2556" i="2"/>
  <c r="B2555" i="2"/>
  <c r="C2555" i="2"/>
  <c r="D2555" i="2"/>
  <c r="H2555" i="2" l="1"/>
  <c r="A2557" i="2"/>
  <c r="D2556" i="2"/>
  <c r="B2556" i="2"/>
  <c r="C2556" i="2"/>
  <c r="H2556" i="2" l="1"/>
  <c r="A2558" i="2"/>
  <c r="B2557" i="2"/>
  <c r="C2557" i="2"/>
  <c r="D2557" i="2"/>
  <c r="H2557" i="2" l="1"/>
  <c r="A2559" i="2"/>
  <c r="C2558" i="2"/>
  <c r="D2558" i="2"/>
  <c r="B2558" i="2"/>
  <c r="H2558" i="2" l="1"/>
  <c r="A2560" i="2"/>
  <c r="C2559" i="2"/>
  <c r="B2559" i="2"/>
  <c r="D2559" i="2"/>
  <c r="H2559" i="2" l="1"/>
  <c r="A2561" i="2"/>
  <c r="B2560" i="2"/>
  <c r="C2560" i="2"/>
  <c r="D2560" i="2"/>
  <c r="H2560" i="2" l="1"/>
  <c r="A2562" i="2"/>
  <c r="D2561" i="2"/>
  <c r="C2561" i="2"/>
  <c r="B2561" i="2"/>
  <c r="H2561" i="2" l="1"/>
  <c r="A2563" i="2"/>
  <c r="B2562" i="2"/>
  <c r="C2562" i="2"/>
  <c r="D2562" i="2"/>
  <c r="H2562" i="2" l="1"/>
  <c r="A2564" i="2"/>
  <c r="C2563" i="2"/>
  <c r="B2563" i="2"/>
  <c r="D2563" i="2"/>
  <c r="H2563" i="2" l="1"/>
  <c r="A2565" i="2"/>
  <c r="D2564" i="2"/>
  <c r="B2564" i="2"/>
  <c r="C2564" i="2"/>
  <c r="H2564" i="2" l="1"/>
  <c r="A2566" i="2"/>
  <c r="C2565" i="2"/>
  <c r="B2565" i="2"/>
  <c r="D2565" i="2"/>
  <c r="H2565" i="2" l="1"/>
  <c r="A2567" i="2"/>
  <c r="C2566" i="2"/>
  <c r="D2566" i="2"/>
  <c r="B2566" i="2"/>
  <c r="H2566" i="2" l="1"/>
  <c r="A2568" i="2"/>
  <c r="B2567" i="2"/>
  <c r="C2567" i="2"/>
  <c r="D2567" i="2"/>
  <c r="H2567" i="2" l="1"/>
  <c r="A2569" i="2"/>
  <c r="D2568" i="2"/>
  <c r="B2568" i="2"/>
  <c r="C2568" i="2"/>
  <c r="H2568" i="2" l="1"/>
  <c r="A2570" i="2"/>
  <c r="C2569" i="2"/>
  <c r="D2569" i="2"/>
  <c r="B2569" i="2"/>
  <c r="H2569" i="2" l="1"/>
  <c r="A2571" i="2"/>
  <c r="C2570" i="2"/>
  <c r="B2570" i="2"/>
  <c r="D2570" i="2"/>
  <c r="H2570" i="2" l="1"/>
  <c r="A2572" i="2"/>
  <c r="B2571" i="2"/>
  <c r="C2571" i="2"/>
  <c r="D2571" i="2"/>
  <c r="H2571" i="2" l="1"/>
  <c r="A2573" i="2"/>
  <c r="D2572" i="2"/>
  <c r="B2572" i="2"/>
  <c r="C2572" i="2"/>
  <c r="H2572" i="2" l="1"/>
  <c r="A2574" i="2"/>
  <c r="D2573" i="2"/>
  <c r="C2573" i="2"/>
  <c r="B2573" i="2"/>
  <c r="H2573" i="2" l="1"/>
  <c r="A2575" i="2"/>
  <c r="C2574" i="2"/>
  <c r="B2574" i="2"/>
  <c r="D2574" i="2"/>
  <c r="H2574" i="2" l="1"/>
  <c r="A2576" i="2"/>
  <c r="C2575" i="2"/>
  <c r="B2575" i="2"/>
  <c r="D2575" i="2"/>
  <c r="H2575" i="2" l="1"/>
  <c r="A2577" i="2"/>
  <c r="D2576" i="2"/>
  <c r="B2576" i="2"/>
  <c r="C2576" i="2"/>
  <c r="H2576" i="2" l="1"/>
  <c r="A2578" i="2"/>
  <c r="C2577" i="2"/>
  <c r="D2577" i="2"/>
  <c r="B2577" i="2"/>
  <c r="H2577" i="2" l="1"/>
  <c r="A2579" i="2"/>
  <c r="D2578" i="2"/>
  <c r="B2578" i="2"/>
  <c r="C2578" i="2"/>
  <c r="H2578" i="2" l="1"/>
  <c r="A2580" i="2"/>
  <c r="C2579" i="2"/>
  <c r="B2579" i="2"/>
  <c r="D2579" i="2"/>
  <c r="H2579" i="2" l="1"/>
  <c r="A2581" i="2"/>
  <c r="C2580" i="2"/>
  <c r="B2580" i="2"/>
  <c r="D2580" i="2"/>
  <c r="H2580" i="2" l="1"/>
  <c r="A2582" i="2"/>
  <c r="C2581" i="2"/>
  <c r="D2581" i="2"/>
  <c r="B2581" i="2"/>
  <c r="H2581" i="2" l="1"/>
  <c r="A2583" i="2"/>
  <c r="C2582" i="2"/>
  <c r="B2582" i="2"/>
  <c r="D2582" i="2"/>
  <c r="H2582" i="2" l="1"/>
  <c r="A2584" i="2"/>
  <c r="C2583" i="2"/>
  <c r="D2583" i="2"/>
  <c r="B2583" i="2"/>
  <c r="H2583" i="2" l="1"/>
  <c r="A2585" i="2"/>
  <c r="C2584" i="2"/>
  <c r="D2584" i="2"/>
  <c r="B2584" i="2"/>
  <c r="H2584" i="2" l="1"/>
  <c r="A2586" i="2"/>
  <c r="D2585" i="2"/>
  <c r="C2585" i="2"/>
  <c r="B2585" i="2"/>
  <c r="H2585" i="2" l="1"/>
  <c r="A2587" i="2"/>
  <c r="C2586" i="2"/>
  <c r="D2586" i="2"/>
  <c r="B2586" i="2"/>
  <c r="H2586" i="2" l="1"/>
  <c r="A2588" i="2"/>
  <c r="C2587" i="2"/>
  <c r="B2587" i="2"/>
  <c r="D2587" i="2"/>
  <c r="H2587" i="2" l="1"/>
  <c r="A2589" i="2"/>
  <c r="D2588" i="2"/>
  <c r="C2588" i="2"/>
  <c r="B2588" i="2"/>
  <c r="H2588" i="2" l="1"/>
  <c r="A2590" i="2"/>
  <c r="B2589" i="2"/>
  <c r="C2589" i="2"/>
  <c r="D2589" i="2"/>
  <c r="H2589" i="2" l="1"/>
  <c r="A2591" i="2"/>
  <c r="C2590" i="2"/>
  <c r="D2590" i="2"/>
  <c r="B2590" i="2"/>
  <c r="H2590" i="2" l="1"/>
  <c r="A2592" i="2"/>
  <c r="B2591" i="2"/>
  <c r="D2591" i="2"/>
  <c r="C2591" i="2"/>
  <c r="H2591" i="2" l="1"/>
  <c r="A2593" i="2"/>
  <c r="D2592" i="2"/>
  <c r="C2592" i="2"/>
  <c r="B2592" i="2"/>
  <c r="H2592" i="2" l="1"/>
  <c r="A2594" i="2"/>
  <c r="D2593" i="2"/>
  <c r="C2593" i="2"/>
  <c r="B2593" i="2"/>
  <c r="H2593" i="2" l="1"/>
  <c r="A2595" i="2"/>
  <c r="D2594" i="2"/>
  <c r="B2594" i="2"/>
  <c r="C2594" i="2"/>
  <c r="H2594" i="2" l="1"/>
  <c r="A2596" i="2"/>
  <c r="B2595" i="2"/>
  <c r="C2595" i="2"/>
  <c r="D2595" i="2"/>
  <c r="H2595" i="2" l="1"/>
  <c r="A2597" i="2"/>
  <c r="B2596" i="2"/>
  <c r="D2596" i="2"/>
  <c r="C2596" i="2"/>
  <c r="H2596" i="2" l="1"/>
  <c r="A2598" i="2"/>
  <c r="C2597" i="2"/>
  <c r="D2597" i="2"/>
  <c r="B2597" i="2"/>
  <c r="H2597" i="2" l="1"/>
  <c r="A2599" i="2"/>
  <c r="D2598" i="2"/>
  <c r="B2598" i="2"/>
  <c r="C2598" i="2"/>
  <c r="H2598" i="2" l="1"/>
  <c r="A2600" i="2"/>
  <c r="B2599" i="2"/>
  <c r="C2599" i="2"/>
  <c r="D2599" i="2"/>
  <c r="H2599" i="2" l="1"/>
  <c r="A2601" i="2"/>
  <c r="B2600" i="2"/>
  <c r="D2600" i="2"/>
  <c r="C2600" i="2"/>
  <c r="H2600" i="2" l="1"/>
  <c r="A2602" i="2"/>
  <c r="C2601" i="2"/>
  <c r="B2601" i="2"/>
  <c r="D2601" i="2"/>
  <c r="H2601" i="2" l="1"/>
  <c r="A2603" i="2"/>
  <c r="B2602" i="2"/>
  <c r="D2602" i="2"/>
  <c r="C2602" i="2"/>
  <c r="H2602" i="2" l="1"/>
  <c r="A2604" i="2"/>
  <c r="D2603" i="2"/>
  <c r="C2603" i="2"/>
  <c r="B2603" i="2"/>
  <c r="H2603" i="2" l="1"/>
  <c r="A2605" i="2"/>
  <c r="C2604" i="2"/>
  <c r="B2604" i="2"/>
  <c r="D2604" i="2"/>
  <c r="H2604" i="2" l="1"/>
  <c r="A2606" i="2"/>
  <c r="C2605" i="2"/>
  <c r="B2605" i="2"/>
  <c r="D2605" i="2"/>
  <c r="H2605" i="2" l="1"/>
  <c r="A2607" i="2"/>
  <c r="C2606" i="2"/>
  <c r="B2606" i="2"/>
  <c r="D2606" i="2"/>
  <c r="H2606" i="2" l="1"/>
  <c r="A2608" i="2"/>
  <c r="D2607" i="2"/>
  <c r="C2607" i="2"/>
  <c r="B2607" i="2"/>
  <c r="H2607" i="2" l="1"/>
  <c r="A2609" i="2"/>
  <c r="C2608" i="2"/>
  <c r="B2608" i="2"/>
  <c r="D2608" i="2"/>
  <c r="H2608" i="2" l="1"/>
  <c r="A2610" i="2"/>
  <c r="C2609" i="2"/>
  <c r="B2609" i="2"/>
  <c r="D2609" i="2"/>
  <c r="H2609" i="2" l="1"/>
  <c r="A2611" i="2"/>
  <c r="C2610" i="2"/>
  <c r="D2610" i="2"/>
  <c r="B2610" i="2"/>
  <c r="H2610" i="2" l="1"/>
  <c r="A2612" i="2"/>
  <c r="C2611" i="2"/>
  <c r="D2611" i="2"/>
  <c r="B2611" i="2"/>
  <c r="H2611" i="2" l="1"/>
  <c r="A2613" i="2"/>
  <c r="C2612" i="2"/>
  <c r="B2612" i="2"/>
  <c r="D2612" i="2"/>
  <c r="H2612" i="2" l="1"/>
  <c r="A2614" i="2"/>
  <c r="C2613" i="2"/>
  <c r="B2613" i="2"/>
  <c r="D2613" i="2"/>
  <c r="H2613" i="2" l="1"/>
  <c r="A2615" i="2"/>
  <c r="C2614" i="2"/>
  <c r="B2614" i="2"/>
  <c r="D2614" i="2"/>
  <c r="H2614" i="2" l="1"/>
  <c r="A2616" i="2"/>
  <c r="D2615" i="2"/>
  <c r="B2615" i="2"/>
  <c r="C2615" i="2"/>
  <c r="H2615" i="2" l="1"/>
  <c r="A2617" i="2"/>
  <c r="C2616" i="2"/>
  <c r="B2616" i="2"/>
  <c r="D2616" i="2"/>
  <c r="H2616" i="2" l="1"/>
  <c r="A2618" i="2"/>
  <c r="D2617" i="2"/>
  <c r="C2617" i="2"/>
  <c r="B2617" i="2"/>
  <c r="H2617" i="2" l="1"/>
  <c r="A2619" i="2"/>
  <c r="B2618" i="2"/>
  <c r="D2618" i="2"/>
  <c r="C2618" i="2"/>
  <c r="H2618" i="2" l="1"/>
  <c r="A2620" i="2"/>
  <c r="C2619" i="2"/>
  <c r="B2619" i="2"/>
  <c r="D2619" i="2"/>
  <c r="H2619" i="2" l="1"/>
  <c r="A2621" i="2"/>
  <c r="B2620" i="2"/>
  <c r="C2620" i="2"/>
  <c r="D2620" i="2"/>
  <c r="H2620" i="2" l="1"/>
  <c r="A2622" i="2"/>
  <c r="D2621" i="2"/>
  <c r="B2621" i="2"/>
  <c r="C2621" i="2"/>
  <c r="H2621" i="2" l="1"/>
  <c r="A2623" i="2"/>
  <c r="D2622" i="2"/>
  <c r="B2622" i="2"/>
  <c r="C2622" i="2"/>
  <c r="H2622" i="2" l="1"/>
  <c r="A2624" i="2"/>
  <c r="B2623" i="2"/>
  <c r="D2623" i="2"/>
  <c r="C2623" i="2"/>
  <c r="H2623" i="2" l="1"/>
  <c r="A2625" i="2"/>
  <c r="C2624" i="2"/>
  <c r="B2624" i="2"/>
  <c r="D2624" i="2"/>
  <c r="H2624" i="2" l="1"/>
  <c r="A2626" i="2"/>
  <c r="B2625" i="2"/>
  <c r="C2625" i="2"/>
  <c r="D2625" i="2"/>
  <c r="H2625" i="2" l="1"/>
  <c r="A2627" i="2"/>
  <c r="C2626" i="2"/>
  <c r="B2626" i="2"/>
  <c r="D2626" i="2"/>
  <c r="H2626" i="2" l="1"/>
  <c r="A2628" i="2"/>
  <c r="B2627" i="2"/>
  <c r="D2627" i="2"/>
  <c r="C2627" i="2"/>
  <c r="H2627" i="2" l="1"/>
  <c r="A2629" i="2"/>
  <c r="B2628" i="2"/>
  <c r="D2628" i="2"/>
  <c r="C2628" i="2"/>
  <c r="H2628" i="2" l="1"/>
  <c r="A2630" i="2"/>
  <c r="C2629" i="2"/>
  <c r="B2629" i="2"/>
  <c r="D2629" i="2"/>
  <c r="H2629" i="2" l="1"/>
  <c r="A2631" i="2"/>
  <c r="C2630" i="2"/>
  <c r="D2630" i="2"/>
  <c r="B2630" i="2"/>
  <c r="H2630" i="2" l="1"/>
  <c r="A2632" i="2"/>
  <c r="D2631" i="2"/>
  <c r="C2631" i="2"/>
  <c r="B2631" i="2"/>
  <c r="H2631" i="2" l="1"/>
  <c r="A2633" i="2"/>
  <c r="D2632" i="2"/>
  <c r="B2632" i="2"/>
  <c r="C2632" i="2"/>
  <c r="H2632" i="2" l="1"/>
  <c r="A2634" i="2"/>
  <c r="C2633" i="2"/>
  <c r="B2633" i="2"/>
  <c r="D2633" i="2"/>
  <c r="H2633" i="2" l="1"/>
  <c r="A2635" i="2"/>
  <c r="C2634" i="2"/>
  <c r="D2634" i="2"/>
  <c r="B2634" i="2"/>
  <c r="H2634" i="2" l="1"/>
  <c r="A2636" i="2"/>
  <c r="D2635" i="2"/>
  <c r="B2635" i="2"/>
  <c r="C2635" i="2"/>
  <c r="H2635" i="2" l="1"/>
  <c r="A2637" i="2"/>
  <c r="C2636" i="2"/>
  <c r="B2636" i="2"/>
  <c r="D2636" i="2"/>
  <c r="H2636" i="2" l="1"/>
  <c r="A2638" i="2"/>
  <c r="D2637" i="2"/>
  <c r="B2637" i="2"/>
  <c r="C2637" i="2"/>
  <c r="H2637" i="2" l="1"/>
  <c r="A2639" i="2"/>
  <c r="D2638" i="2"/>
  <c r="B2638" i="2"/>
  <c r="C2638" i="2"/>
  <c r="H2638" i="2" l="1"/>
  <c r="A2640" i="2"/>
  <c r="B2639" i="2"/>
  <c r="C2639" i="2"/>
  <c r="D2639" i="2"/>
  <c r="H2639" i="2" l="1"/>
  <c r="A2641" i="2"/>
  <c r="D2640" i="2"/>
  <c r="C2640" i="2"/>
  <c r="B2640" i="2"/>
  <c r="H2640" i="2" l="1"/>
  <c r="A2642" i="2"/>
  <c r="D2641" i="2"/>
  <c r="B2641" i="2"/>
  <c r="C2641" i="2"/>
  <c r="H2641" i="2" l="1"/>
  <c r="A2643" i="2"/>
  <c r="B2642" i="2"/>
  <c r="C2642" i="2"/>
  <c r="D2642" i="2"/>
  <c r="H2642" i="2" l="1"/>
  <c r="A2644" i="2"/>
  <c r="C2643" i="2"/>
  <c r="D2643" i="2"/>
  <c r="B2643" i="2"/>
  <c r="H2643" i="2" l="1"/>
  <c r="A2645" i="2"/>
  <c r="C2644" i="2"/>
  <c r="B2644" i="2"/>
  <c r="D2644" i="2"/>
  <c r="H2644" i="2" l="1"/>
  <c r="A2646" i="2"/>
  <c r="C2645" i="2"/>
  <c r="B2645" i="2"/>
  <c r="D2645" i="2"/>
  <c r="H2645" i="2" l="1"/>
  <c r="A2647" i="2"/>
  <c r="B2646" i="2"/>
  <c r="C2646" i="2"/>
  <c r="D2646" i="2"/>
  <c r="H2646" i="2" l="1"/>
  <c r="A2648" i="2"/>
  <c r="B2647" i="2"/>
  <c r="D2647" i="2"/>
  <c r="C2647" i="2"/>
  <c r="H2647" i="2" l="1"/>
  <c r="A2649" i="2"/>
  <c r="D2648" i="2"/>
  <c r="C2648" i="2"/>
  <c r="B2648" i="2"/>
  <c r="H2648" i="2" l="1"/>
  <c r="A2650" i="2"/>
  <c r="D2649" i="2"/>
  <c r="C2649" i="2"/>
  <c r="B2649" i="2"/>
  <c r="H2649" i="2" l="1"/>
  <c r="A2651" i="2"/>
  <c r="B2650" i="2"/>
  <c r="C2650" i="2"/>
  <c r="D2650" i="2"/>
  <c r="H2650" i="2" l="1"/>
  <c r="A2652" i="2"/>
  <c r="D2651" i="2"/>
  <c r="B2651" i="2"/>
  <c r="C2651" i="2"/>
  <c r="H2651" i="2" l="1"/>
  <c r="A2653" i="2"/>
  <c r="B2652" i="2"/>
  <c r="D2652" i="2"/>
  <c r="C2652" i="2"/>
  <c r="H2652" i="2" l="1"/>
  <c r="A2654" i="2"/>
  <c r="B2653" i="2"/>
  <c r="C2653" i="2"/>
  <c r="D2653" i="2"/>
  <c r="H2653" i="2" l="1"/>
  <c r="A2655" i="2"/>
  <c r="C2654" i="2"/>
  <c r="D2654" i="2"/>
  <c r="B2654" i="2"/>
  <c r="H2654" i="2" l="1"/>
  <c r="A2656" i="2"/>
  <c r="D2655" i="2"/>
  <c r="B2655" i="2"/>
  <c r="C2655" i="2"/>
  <c r="H2655" i="2" l="1"/>
  <c r="A2657" i="2"/>
  <c r="D2656" i="2"/>
  <c r="C2656" i="2"/>
  <c r="B2656" i="2"/>
  <c r="H2656" i="2" l="1"/>
  <c r="A2658" i="2"/>
  <c r="D2657" i="2"/>
  <c r="B2657" i="2"/>
  <c r="C2657" i="2"/>
  <c r="H2657" i="2" l="1"/>
  <c r="A2659" i="2"/>
  <c r="C2658" i="2"/>
  <c r="D2658" i="2"/>
  <c r="B2658" i="2"/>
  <c r="H2658" i="2" l="1"/>
  <c r="A2660" i="2"/>
  <c r="C2659" i="2"/>
  <c r="D2659" i="2"/>
  <c r="B2659" i="2"/>
  <c r="H2659" i="2" l="1"/>
  <c r="A2661" i="2"/>
  <c r="C2660" i="2"/>
  <c r="B2660" i="2"/>
  <c r="D2660" i="2"/>
  <c r="H2660" i="2" l="1"/>
  <c r="A2662" i="2"/>
  <c r="B2661" i="2"/>
  <c r="D2661" i="2"/>
  <c r="C2661" i="2"/>
  <c r="H2661" i="2" l="1"/>
  <c r="A2663" i="2"/>
  <c r="D2662" i="2"/>
  <c r="B2662" i="2"/>
  <c r="C2662" i="2"/>
  <c r="H2662" i="2" l="1"/>
  <c r="A2664" i="2"/>
  <c r="B2663" i="2"/>
  <c r="D2663" i="2"/>
  <c r="C2663" i="2"/>
  <c r="H2663" i="2" l="1"/>
  <c r="A2665" i="2"/>
  <c r="B2664" i="2"/>
  <c r="C2664" i="2"/>
  <c r="D2664" i="2"/>
  <c r="H2664" i="2" l="1"/>
  <c r="A2666" i="2"/>
  <c r="C2665" i="2"/>
  <c r="B2665" i="2"/>
  <c r="D2665" i="2"/>
  <c r="H2665" i="2" l="1"/>
  <c r="A2667" i="2"/>
  <c r="B2666" i="2"/>
  <c r="C2666" i="2"/>
  <c r="D2666" i="2"/>
  <c r="H2666" i="2" l="1"/>
  <c r="A2668" i="2"/>
  <c r="D2667" i="2"/>
  <c r="C2667" i="2"/>
  <c r="B2667" i="2"/>
  <c r="H2667" i="2" l="1"/>
  <c r="A2669" i="2"/>
  <c r="B2668" i="2"/>
  <c r="C2668" i="2"/>
  <c r="D2668" i="2"/>
  <c r="H2668" i="2" l="1"/>
  <c r="A2670" i="2"/>
  <c r="B2669" i="2"/>
  <c r="D2669" i="2"/>
  <c r="C2669" i="2"/>
  <c r="H2669" i="2" l="1"/>
  <c r="A2671" i="2"/>
  <c r="B2670" i="2"/>
  <c r="C2670" i="2"/>
  <c r="D2670" i="2"/>
  <c r="H2670" i="2" l="1"/>
  <c r="A2672" i="2"/>
  <c r="B2671" i="2"/>
  <c r="D2671" i="2"/>
  <c r="C2671" i="2"/>
  <c r="H2671" i="2" l="1"/>
  <c r="A2673" i="2"/>
  <c r="B2672" i="2"/>
  <c r="D2672" i="2"/>
  <c r="C2672" i="2"/>
  <c r="H2672" i="2" l="1"/>
  <c r="A2674" i="2"/>
  <c r="C2673" i="2"/>
  <c r="B2673" i="2"/>
  <c r="D2673" i="2"/>
  <c r="H2673" i="2" l="1"/>
  <c r="A2675" i="2"/>
  <c r="B2674" i="2"/>
  <c r="C2674" i="2"/>
  <c r="D2674" i="2"/>
  <c r="H2674" i="2" l="1"/>
  <c r="A2676" i="2"/>
  <c r="D2675" i="2"/>
  <c r="C2675" i="2"/>
  <c r="B2675" i="2"/>
  <c r="H2675" i="2" l="1"/>
  <c r="A2677" i="2"/>
  <c r="D2676" i="2"/>
  <c r="C2676" i="2"/>
  <c r="B2676" i="2"/>
  <c r="H2676" i="2" l="1"/>
  <c r="A2678" i="2"/>
  <c r="C2677" i="2"/>
  <c r="B2677" i="2"/>
  <c r="D2677" i="2"/>
  <c r="H2677" i="2" l="1"/>
  <c r="A2679" i="2"/>
  <c r="D2678" i="2"/>
  <c r="C2678" i="2"/>
  <c r="B2678" i="2"/>
  <c r="H2678" i="2" l="1"/>
  <c r="A2680" i="2"/>
  <c r="C2679" i="2"/>
  <c r="B2679" i="2"/>
  <c r="D2679" i="2"/>
  <c r="H2679" i="2" l="1"/>
  <c r="A2681" i="2"/>
  <c r="C2680" i="2"/>
  <c r="D2680" i="2"/>
  <c r="B2680" i="2"/>
  <c r="H2680" i="2" l="1"/>
  <c r="A2682" i="2"/>
  <c r="D2681" i="2"/>
  <c r="C2681" i="2"/>
  <c r="B2681" i="2"/>
  <c r="H2681" i="2" l="1"/>
  <c r="A2683" i="2"/>
  <c r="D2682" i="2"/>
  <c r="C2682" i="2"/>
  <c r="B2682" i="2"/>
  <c r="H2682" i="2" l="1"/>
  <c r="A2684" i="2"/>
  <c r="D2683" i="2"/>
  <c r="C2683" i="2"/>
  <c r="B2683" i="2"/>
  <c r="H2683" i="2" l="1"/>
  <c r="A2685" i="2"/>
  <c r="B2684" i="2"/>
  <c r="C2684" i="2"/>
  <c r="D2684" i="2"/>
  <c r="H2684" i="2" l="1"/>
  <c r="A2686" i="2"/>
  <c r="C2685" i="2"/>
  <c r="B2685" i="2"/>
  <c r="D2685" i="2"/>
  <c r="H2685" i="2" l="1"/>
  <c r="A2687" i="2"/>
  <c r="C2686" i="2"/>
  <c r="B2686" i="2"/>
  <c r="D2686" i="2"/>
  <c r="H2686" i="2" l="1"/>
  <c r="A2688" i="2"/>
  <c r="C2687" i="2"/>
  <c r="B2687" i="2"/>
  <c r="D2687" i="2"/>
  <c r="H2687" i="2" l="1"/>
  <c r="A2689" i="2"/>
  <c r="C2688" i="2"/>
  <c r="B2688" i="2"/>
  <c r="D2688" i="2"/>
  <c r="H2688" i="2" l="1"/>
  <c r="A2690" i="2"/>
  <c r="C2689" i="2"/>
  <c r="B2689" i="2"/>
  <c r="D2689" i="2"/>
  <c r="H2689" i="2" l="1"/>
  <c r="A2691" i="2"/>
  <c r="C2690" i="2"/>
  <c r="D2690" i="2"/>
  <c r="B2690" i="2"/>
  <c r="H2690" i="2" l="1"/>
  <c r="A2692" i="2"/>
  <c r="D2691" i="2"/>
  <c r="B2691" i="2"/>
  <c r="C2691" i="2"/>
  <c r="H2691" i="2" l="1"/>
  <c r="A2693" i="2"/>
  <c r="B2692" i="2"/>
  <c r="D2692" i="2"/>
  <c r="C2692" i="2"/>
  <c r="H2692" i="2" l="1"/>
  <c r="A2694" i="2"/>
  <c r="C2693" i="2"/>
  <c r="B2693" i="2"/>
  <c r="D2693" i="2"/>
  <c r="H2693" i="2" l="1"/>
  <c r="A2695" i="2"/>
  <c r="D2694" i="2"/>
  <c r="B2694" i="2"/>
  <c r="C2694" i="2"/>
  <c r="H2694" i="2" l="1"/>
  <c r="A2696" i="2"/>
  <c r="D2695" i="2"/>
  <c r="B2695" i="2"/>
  <c r="C2695" i="2"/>
  <c r="H2695" i="2" l="1"/>
  <c r="A2697" i="2"/>
  <c r="D2696" i="2"/>
  <c r="C2696" i="2"/>
  <c r="B2696" i="2"/>
  <c r="H2696" i="2" l="1"/>
  <c r="A2698" i="2"/>
  <c r="D2697" i="2"/>
  <c r="B2697" i="2"/>
  <c r="C2697" i="2"/>
  <c r="H2697" i="2" l="1"/>
  <c r="A2699" i="2"/>
  <c r="D2698" i="2"/>
  <c r="B2698" i="2"/>
  <c r="C2698" i="2"/>
  <c r="H2698" i="2" l="1"/>
  <c r="A2700" i="2"/>
  <c r="B2699" i="2"/>
  <c r="D2699" i="2"/>
  <c r="C2699" i="2"/>
  <c r="H2699" i="2" l="1"/>
  <c r="A2701" i="2"/>
  <c r="D2700" i="2"/>
  <c r="C2700" i="2"/>
  <c r="B2700" i="2"/>
  <c r="H2700" i="2" l="1"/>
  <c r="A2702" i="2"/>
  <c r="C2701" i="2"/>
  <c r="B2701" i="2"/>
  <c r="D2701" i="2"/>
  <c r="H2701" i="2" l="1"/>
  <c r="A2703" i="2"/>
  <c r="D2702" i="2"/>
  <c r="C2702" i="2"/>
  <c r="B2702" i="2"/>
  <c r="H2702" i="2" l="1"/>
  <c r="A2704" i="2"/>
  <c r="B2703" i="2"/>
  <c r="C2703" i="2"/>
  <c r="D2703" i="2"/>
  <c r="H2703" i="2" l="1"/>
  <c r="A2705" i="2"/>
  <c r="D2704" i="2"/>
  <c r="B2704" i="2"/>
  <c r="C2704" i="2"/>
  <c r="H2704" i="2" l="1"/>
  <c r="A2706" i="2"/>
  <c r="C2705" i="2"/>
  <c r="D2705" i="2"/>
  <c r="B2705" i="2"/>
  <c r="H2705" i="2" l="1"/>
  <c r="A2707" i="2"/>
  <c r="D2706" i="2"/>
  <c r="C2706" i="2"/>
  <c r="B2706" i="2"/>
  <c r="H2706" i="2" l="1"/>
  <c r="A2708" i="2"/>
  <c r="D2707" i="2"/>
  <c r="C2707" i="2"/>
  <c r="B2707" i="2"/>
  <c r="H2707" i="2" l="1"/>
  <c r="A2709" i="2"/>
  <c r="D2708" i="2"/>
  <c r="C2708" i="2"/>
  <c r="B2708" i="2"/>
  <c r="H2708" i="2" l="1"/>
  <c r="A2710" i="2"/>
  <c r="D2709" i="2"/>
  <c r="C2709" i="2"/>
  <c r="B2709" i="2"/>
  <c r="H2709" i="2" l="1"/>
  <c r="A2711" i="2"/>
  <c r="D2710" i="2"/>
  <c r="C2710" i="2"/>
  <c r="B2710" i="2"/>
  <c r="H2710" i="2" l="1"/>
  <c r="A2712" i="2"/>
  <c r="C2711" i="2"/>
  <c r="D2711" i="2"/>
  <c r="B2711" i="2"/>
  <c r="H2711" i="2" l="1"/>
  <c r="A2713" i="2"/>
  <c r="B2712" i="2"/>
  <c r="C2712" i="2"/>
  <c r="D2712" i="2"/>
  <c r="H2712" i="2" l="1"/>
  <c r="A2714" i="2"/>
  <c r="C2713" i="2"/>
  <c r="B2713" i="2"/>
  <c r="D2713" i="2"/>
  <c r="H2713" i="2" l="1"/>
  <c r="A2715" i="2"/>
  <c r="D2714" i="2"/>
  <c r="C2714" i="2"/>
  <c r="B2714" i="2"/>
  <c r="H2714" i="2" l="1"/>
  <c r="A2716" i="2"/>
  <c r="B2715" i="2"/>
  <c r="D2715" i="2"/>
  <c r="C2715" i="2"/>
  <c r="H2715" i="2" l="1"/>
  <c r="A2717" i="2"/>
  <c r="C2716" i="2"/>
  <c r="D2716" i="2"/>
  <c r="B2716" i="2"/>
  <c r="H2716" i="2" l="1"/>
  <c r="A2718" i="2"/>
  <c r="D2717" i="2"/>
  <c r="B2717" i="2"/>
  <c r="C2717" i="2"/>
  <c r="H2717" i="2" l="1"/>
  <c r="A2719" i="2"/>
  <c r="B2718" i="2"/>
  <c r="C2718" i="2"/>
  <c r="D2718" i="2"/>
  <c r="H2718" i="2" l="1"/>
  <c r="A2720" i="2"/>
  <c r="B2719" i="2"/>
  <c r="C2719" i="2"/>
  <c r="D2719" i="2"/>
  <c r="H2719" i="2" l="1"/>
  <c r="A2721" i="2"/>
  <c r="B2720" i="2"/>
  <c r="C2720" i="2"/>
  <c r="D2720" i="2"/>
  <c r="H2720" i="2" l="1"/>
  <c r="A2722" i="2"/>
  <c r="C2721" i="2"/>
  <c r="D2721" i="2"/>
  <c r="B2721" i="2"/>
  <c r="H2721" i="2" l="1"/>
  <c r="A2723" i="2"/>
  <c r="C2722" i="2"/>
  <c r="B2722" i="2"/>
  <c r="D2722" i="2"/>
  <c r="H2722" i="2" l="1"/>
  <c r="A2724" i="2"/>
  <c r="C2723" i="2"/>
  <c r="B2723" i="2"/>
  <c r="D2723" i="2"/>
  <c r="H2723" i="2" l="1"/>
  <c r="A2725" i="2"/>
  <c r="C2724" i="2"/>
  <c r="B2724" i="2"/>
  <c r="D2724" i="2"/>
  <c r="H2724" i="2" l="1"/>
  <c r="A2726" i="2"/>
  <c r="B2725" i="2"/>
  <c r="D2725" i="2"/>
  <c r="C2725" i="2"/>
  <c r="H2725" i="2" l="1"/>
  <c r="A2727" i="2"/>
  <c r="D2726" i="2"/>
  <c r="B2726" i="2"/>
  <c r="C2726" i="2"/>
  <c r="H2726" i="2" l="1"/>
  <c r="A2728" i="2"/>
  <c r="B2727" i="2"/>
  <c r="C2727" i="2"/>
  <c r="D2727" i="2"/>
  <c r="H2727" i="2" l="1"/>
  <c r="A2729" i="2"/>
  <c r="C2728" i="2"/>
  <c r="B2728" i="2"/>
  <c r="D2728" i="2"/>
  <c r="H2728" i="2" l="1"/>
  <c r="A2730" i="2"/>
  <c r="C2729" i="2"/>
  <c r="B2729" i="2"/>
  <c r="D2729" i="2"/>
  <c r="H2729" i="2" l="1"/>
  <c r="A2731" i="2"/>
  <c r="C2730" i="2"/>
  <c r="D2730" i="2"/>
  <c r="B2730" i="2"/>
  <c r="H2730" i="2" l="1"/>
  <c r="A2732" i="2"/>
  <c r="D2731" i="2"/>
  <c r="C2731" i="2"/>
  <c r="B2731" i="2"/>
  <c r="H2731" i="2" l="1"/>
  <c r="A2733" i="2"/>
  <c r="B2732" i="2"/>
  <c r="C2732" i="2"/>
  <c r="D2732" i="2"/>
  <c r="H2732" i="2" l="1"/>
  <c r="A2734" i="2"/>
  <c r="D2733" i="2"/>
  <c r="B2733" i="2"/>
  <c r="C2733" i="2"/>
  <c r="H2733" i="2" l="1"/>
  <c r="A2735" i="2"/>
  <c r="C2734" i="2"/>
  <c r="D2734" i="2"/>
  <c r="B2734" i="2"/>
  <c r="H2734" i="2" l="1"/>
  <c r="A2736" i="2"/>
  <c r="C2735" i="2"/>
  <c r="B2735" i="2"/>
  <c r="D2735" i="2"/>
  <c r="H2735" i="2" l="1"/>
  <c r="A2737" i="2"/>
  <c r="D2736" i="2"/>
  <c r="C2736" i="2"/>
  <c r="B2736" i="2"/>
  <c r="H2736" i="2" l="1"/>
  <c r="A2738" i="2"/>
  <c r="C2737" i="2"/>
  <c r="B2737" i="2"/>
  <c r="D2737" i="2"/>
  <c r="H2737" i="2" l="1"/>
  <c r="A2739" i="2"/>
  <c r="C2738" i="2"/>
  <c r="D2738" i="2"/>
  <c r="B2738" i="2"/>
  <c r="H2738" i="2" l="1"/>
  <c r="A2740" i="2"/>
  <c r="C2739" i="2"/>
  <c r="D2739" i="2"/>
  <c r="B2739" i="2"/>
  <c r="H2739" i="2" l="1"/>
  <c r="A2741" i="2"/>
  <c r="B2740" i="2"/>
  <c r="C2740" i="2"/>
  <c r="D2740" i="2"/>
  <c r="H2740" i="2" l="1"/>
  <c r="A2742" i="2"/>
  <c r="C2741" i="2"/>
  <c r="B2741" i="2"/>
  <c r="D2741" i="2"/>
  <c r="H2741" i="2" l="1"/>
  <c r="A2743" i="2"/>
  <c r="C2742" i="2"/>
  <c r="B2742" i="2"/>
  <c r="D2742" i="2"/>
  <c r="H2742" i="2" l="1"/>
  <c r="A2744" i="2"/>
  <c r="B2743" i="2"/>
  <c r="D2743" i="2"/>
  <c r="C2743" i="2"/>
  <c r="H2743" i="2" l="1"/>
  <c r="A2745" i="2"/>
  <c r="C2744" i="2"/>
  <c r="D2744" i="2"/>
  <c r="B2744" i="2"/>
  <c r="H2744" i="2" l="1"/>
  <c r="A2746" i="2"/>
  <c r="B2745" i="2"/>
  <c r="C2745" i="2"/>
  <c r="D2745" i="2"/>
  <c r="H2745" i="2" l="1"/>
  <c r="A2747" i="2"/>
  <c r="D2746" i="2"/>
  <c r="B2746" i="2"/>
  <c r="C2746" i="2"/>
  <c r="H2746" i="2" l="1"/>
  <c r="A2748" i="2"/>
  <c r="B2747" i="2"/>
  <c r="C2747" i="2"/>
  <c r="D2747" i="2"/>
  <c r="H2747" i="2" l="1"/>
  <c r="A2749" i="2"/>
  <c r="B2748" i="2"/>
  <c r="C2748" i="2"/>
  <c r="D2748" i="2"/>
  <c r="H2748" i="2" l="1"/>
  <c r="A2750" i="2"/>
  <c r="D2749" i="2"/>
  <c r="C2749" i="2"/>
  <c r="B2749" i="2"/>
  <c r="H2749" i="2" l="1"/>
  <c r="A2751" i="2"/>
  <c r="B2750" i="2"/>
  <c r="C2750" i="2"/>
  <c r="D2750" i="2"/>
  <c r="H2750" i="2" l="1"/>
  <c r="A2752" i="2"/>
  <c r="D2751" i="2"/>
  <c r="B2751" i="2"/>
  <c r="C2751" i="2"/>
  <c r="H2751" i="2" l="1"/>
  <c r="A2753" i="2"/>
  <c r="C2752" i="2"/>
  <c r="B2752" i="2"/>
  <c r="D2752" i="2"/>
  <c r="H2752" i="2" l="1"/>
  <c r="A2754" i="2"/>
  <c r="C2753" i="2"/>
  <c r="B2753" i="2"/>
  <c r="D2753" i="2"/>
  <c r="H2753" i="2" l="1"/>
  <c r="A2755" i="2"/>
  <c r="C2754" i="2"/>
  <c r="B2754" i="2"/>
  <c r="D2754" i="2"/>
  <c r="H2754" i="2" l="1"/>
  <c r="A2756" i="2"/>
  <c r="B2755" i="2"/>
  <c r="D2755" i="2"/>
  <c r="C2755" i="2"/>
  <c r="H2755" i="2" l="1"/>
  <c r="A2757" i="2"/>
  <c r="C2756" i="2"/>
  <c r="D2756" i="2"/>
  <c r="B2756" i="2"/>
  <c r="H2756" i="2" l="1"/>
  <c r="A2758" i="2"/>
  <c r="D2757" i="2"/>
  <c r="C2757" i="2"/>
  <c r="B2757" i="2"/>
  <c r="H2757" i="2" l="1"/>
  <c r="A2759" i="2"/>
  <c r="D2758" i="2"/>
  <c r="C2758" i="2"/>
  <c r="B2758" i="2"/>
  <c r="H2758" i="2" l="1"/>
  <c r="A2760" i="2"/>
  <c r="D2759" i="2"/>
  <c r="C2759" i="2"/>
  <c r="B2759" i="2"/>
  <c r="H2759" i="2" l="1"/>
  <c r="A2761" i="2"/>
  <c r="C2760" i="2"/>
  <c r="D2760" i="2"/>
  <c r="B2760" i="2"/>
  <c r="H2760" i="2" l="1"/>
  <c r="A2762" i="2"/>
  <c r="B2761" i="2"/>
  <c r="C2761" i="2"/>
  <c r="D2761" i="2"/>
  <c r="H2761" i="2" l="1"/>
  <c r="A2763" i="2"/>
  <c r="B2762" i="2"/>
  <c r="D2762" i="2"/>
  <c r="C2762" i="2"/>
  <c r="H2762" i="2" l="1"/>
  <c r="A2764" i="2"/>
  <c r="C2763" i="2"/>
  <c r="B2763" i="2"/>
  <c r="D2763" i="2"/>
  <c r="H2763" i="2" l="1"/>
  <c r="A2765" i="2"/>
  <c r="B2764" i="2"/>
  <c r="C2764" i="2"/>
  <c r="D2764" i="2"/>
  <c r="H2764" i="2" l="1"/>
  <c r="A2766" i="2"/>
  <c r="C2765" i="2"/>
  <c r="B2765" i="2"/>
  <c r="D2765" i="2"/>
  <c r="H2765" i="2" l="1"/>
  <c r="A2767" i="2"/>
  <c r="B2766" i="2"/>
  <c r="D2766" i="2"/>
  <c r="C2766" i="2"/>
  <c r="H2766" i="2" l="1"/>
  <c r="A2768" i="2"/>
  <c r="C2767" i="2"/>
  <c r="B2767" i="2"/>
  <c r="D2767" i="2"/>
  <c r="H2767" i="2" l="1"/>
  <c r="A2769" i="2"/>
  <c r="C2768" i="2"/>
  <c r="B2768" i="2"/>
  <c r="D2768" i="2"/>
  <c r="H2768" i="2" l="1"/>
  <c r="A2770" i="2"/>
  <c r="C2769" i="2"/>
  <c r="B2769" i="2"/>
  <c r="D2769" i="2"/>
  <c r="H2769" i="2" l="1"/>
  <c r="A2771" i="2"/>
  <c r="B2770" i="2"/>
  <c r="D2770" i="2"/>
  <c r="C2770" i="2"/>
  <c r="H2770" i="2" l="1"/>
  <c r="A2772" i="2"/>
  <c r="D2771" i="2"/>
  <c r="C2771" i="2"/>
  <c r="B2771" i="2"/>
  <c r="H2771" i="2" l="1"/>
  <c r="A2773" i="2"/>
  <c r="C2772" i="2"/>
  <c r="D2772" i="2"/>
  <c r="B2772" i="2"/>
  <c r="H2772" i="2" l="1"/>
  <c r="A2774" i="2"/>
  <c r="D2773" i="2"/>
  <c r="B2773" i="2"/>
  <c r="C2773" i="2"/>
  <c r="H2773" i="2" l="1"/>
  <c r="A2775" i="2"/>
  <c r="C2774" i="2"/>
  <c r="B2774" i="2"/>
  <c r="D2774" i="2"/>
  <c r="H2774" i="2" l="1"/>
  <c r="A2776" i="2"/>
  <c r="B2775" i="2"/>
  <c r="C2775" i="2"/>
  <c r="D2775" i="2"/>
  <c r="H2775" i="2" l="1"/>
  <c r="A2777" i="2"/>
  <c r="C2776" i="2"/>
  <c r="B2776" i="2"/>
  <c r="D2776" i="2"/>
  <c r="H2776" i="2" l="1"/>
  <c r="A2778" i="2"/>
  <c r="D2777" i="2"/>
  <c r="B2777" i="2"/>
  <c r="C2777" i="2"/>
  <c r="H2777" i="2" l="1"/>
  <c r="A2779" i="2"/>
  <c r="D2778" i="2"/>
  <c r="B2778" i="2"/>
  <c r="C2778" i="2"/>
  <c r="H2778" i="2" l="1"/>
  <c r="A2780" i="2"/>
  <c r="B2779" i="2"/>
  <c r="D2779" i="2"/>
  <c r="C2779" i="2"/>
  <c r="H2779" i="2" l="1"/>
  <c r="A2781" i="2"/>
  <c r="D2780" i="2"/>
  <c r="C2780" i="2"/>
  <c r="B2780" i="2"/>
  <c r="H2780" i="2" l="1"/>
  <c r="A2782" i="2"/>
  <c r="D2781" i="2"/>
  <c r="C2781" i="2"/>
  <c r="B2781" i="2"/>
  <c r="H2781" i="2" l="1"/>
  <c r="A2783" i="2"/>
  <c r="C2782" i="2"/>
  <c r="B2782" i="2"/>
  <c r="D2782" i="2"/>
  <c r="H2782" i="2" l="1"/>
  <c r="A2784" i="2"/>
  <c r="B2783" i="2"/>
  <c r="D2783" i="2"/>
  <c r="C2783" i="2"/>
  <c r="H2783" i="2" l="1"/>
  <c r="A2785" i="2"/>
  <c r="D2784" i="2"/>
  <c r="C2784" i="2"/>
  <c r="B2784" i="2"/>
  <c r="H2784" i="2" l="1"/>
  <c r="A2786" i="2"/>
  <c r="C2785" i="2"/>
  <c r="D2785" i="2"/>
  <c r="B2785" i="2"/>
  <c r="H2785" i="2" l="1"/>
  <c r="A2787" i="2"/>
  <c r="C2786" i="2"/>
  <c r="D2786" i="2"/>
  <c r="B2786" i="2"/>
  <c r="H2786" i="2" l="1"/>
  <c r="A2788" i="2"/>
  <c r="C2787" i="2"/>
  <c r="B2787" i="2"/>
  <c r="D2787" i="2"/>
  <c r="H2787" i="2" l="1"/>
  <c r="A2789" i="2"/>
  <c r="C2788" i="2"/>
  <c r="B2788" i="2"/>
  <c r="D2788" i="2"/>
  <c r="H2788" i="2" l="1"/>
  <c r="A2790" i="2"/>
  <c r="B2789" i="2"/>
  <c r="C2789" i="2"/>
  <c r="D2789" i="2"/>
  <c r="H2789" i="2" l="1"/>
  <c r="A2791" i="2"/>
  <c r="D2790" i="2"/>
  <c r="B2790" i="2"/>
  <c r="C2790" i="2"/>
  <c r="H2790" i="2" l="1"/>
  <c r="A2792" i="2"/>
  <c r="B2791" i="2"/>
  <c r="D2791" i="2"/>
  <c r="C2791" i="2"/>
  <c r="H2791" i="2" l="1"/>
  <c r="A2793" i="2"/>
  <c r="B2792" i="2"/>
  <c r="C2792" i="2"/>
  <c r="D2792" i="2"/>
  <c r="H2792" i="2" l="1"/>
  <c r="A2794" i="2"/>
  <c r="B2793" i="2"/>
  <c r="D2793" i="2"/>
  <c r="C2793" i="2"/>
  <c r="H2793" i="2" l="1"/>
  <c r="A2795" i="2"/>
  <c r="D2794" i="2"/>
  <c r="C2794" i="2"/>
  <c r="B2794" i="2"/>
  <c r="H2794" i="2" l="1"/>
  <c r="A2796" i="2"/>
  <c r="C2795" i="2"/>
  <c r="B2795" i="2"/>
  <c r="D2795" i="2"/>
  <c r="H2795" i="2" l="1"/>
  <c r="A2797" i="2"/>
  <c r="C2796" i="2"/>
  <c r="B2796" i="2"/>
  <c r="D2796" i="2"/>
  <c r="H2796" i="2" l="1"/>
  <c r="A2798" i="2"/>
  <c r="D2797" i="2"/>
  <c r="C2797" i="2"/>
  <c r="B2797" i="2"/>
  <c r="H2797" i="2" l="1"/>
  <c r="A2799" i="2"/>
  <c r="B2798" i="2"/>
  <c r="C2798" i="2"/>
  <c r="D2798" i="2"/>
  <c r="H2798" i="2" l="1"/>
  <c r="A2800" i="2"/>
  <c r="B2799" i="2"/>
  <c r="C2799" i="2"/>
  <c r="D2799" i="2"/>
  <c r="H2799" i="2" l="1"/>
  <c r="A2801" i="2"/>
  <c r="B2800" i="2"/>
  <c r="C2800" i="2"/>
  <c r="D2800" i="2"/>
  <c r="H2800" i="2" l="1"/>
  <c r="A2802" i="2"/>
  <c r="C2801" i="2"/>
  <c r="B2801" i="2"/>
  <c r="D2801" i="2"/>
  <c r="H2801" i="2" l="1"/>
  <c r="A2803" i="2"/>
  <c r="D2802" i="2"/>
  <c r="C2802" i="2"/>
  <c r="B2802" i="2"/>
  <c r="H2802" i="2" l="1"/>
  <c r="A2804" i="2"/>
  <c r="D2803" i="2"/>
  <c r="B2803" i="2"/>
  <c r="C2803" i="2"/>
  <c r="H2803" i="2" l="1"/>
  <c r="A2805" i="2"/>
  <c r="C2804" i="2"/>
  <c r="B2804" i="2"/>
  <c r="D2804" i="2"/>
  <c r="H2804" i="2" l="1"/>
  <c r="A2806" i="2"/>
  <c r="B2805" i="2"/>
  <c r="D2805" i="2"/>
  <c r="C2805" i="2"/>
  <c r="H2805" i="2" l="1"/>
  <c r="A2807" i="2"/>
  <c r="B2806" i="2"/>
  <c r="C2806" i="2"/>
  <c r="D2806" i="2"/>
  <c r="H2806" i="2" l="1"/>
  <c r="A2808" i="2"/>
  <c r="C2807" i="2"/>
  <c r="D2807" i="2"/>
  <c r="B2807" i="2"/>
  <c r="H2807" i="2" l="1"/>
  <c r="A2809" i="2"/>
  <c r="D2808" i="2"/>
  <c r="B2808" i="2"/>
  <c r="C2808" i="2"/>
  <c r="H2808" i="2" l="1"/>
  <c r="A2810" i="2"/>
  <c r="B2809" i="2"/>
  <c r="D2809" i="2"/>
  <c r="C2809" i="2"/>
  <c r="H2809" i="2" l="1"/>
  <c r="A2811" i="2"/>
  <c r="D2810" i="2"/>
  <c r="B2810" i="2"/>
  <c r="C2810" i="2"/>
  <c r="H2810" i="2" l="1"/>
  <c r="A2812" i="2"/>
  <c r="D2811" i="2"/>
  <c r="B2811" i="2"/>
  <c r="C2811" i="2"/>
  <c r="H2811" i="2" l="1"/>
  <c r="A2813" i="2"/>
  <c r="D2812" i="2"/>
  <c r="B2812" i="2"/>
  <c r="C2812" i="2"/>
  <c r="H2812" i="2" l="1"/>
  <c r="A2814" i="2"/>
  <c r="D2813" i="2"/>
  <c r="B2813" i="2"/>
  <c r="C2813" i="2"/>
  <c r="H2813" i="2" l="1"/>
  <c r="A2815" i="2"/>
  <c r="C2814" i="2"/>
  <c r="B2814" i="2"/>
  <c r="D2814" i="2"/>
  <c r="H2814" i="2" l="1"/>
  <c r="A2816" i="2"/>
  <c r="C2815" i="2"/>
  <c r="B2815" i="2"/>
  <c r="D2815" i="2"/>
  <c r="H2815" i="2" l="1"/>
  <c r="A2817" i="2"/>
  <c r="C2816" i="2"/>
  <c r="B2816" i="2"/>
  <c r="D2816" i="2"/>
  <c r="H2816" i="2" l="1"/>
  <c r="A2818" i="2"/>
  <c r="B2817" i="2"/>
  <c r="C2817" i="2"/>
  <c r="D2817" i="2"/>
  <c r="H2817" i="2" l="1"/>
  <c r="A2819" i="2"/>
  <c r="C2818" i="2"/>
  <c r="B2818" i="2"/>
  <c r="D2818" i="2"/>
  <c r="H2818" i="2" l="1"/>
  <c r="A2820" i="2"/>
  <c r="D2819" i="2"/>
  <c r="B2819" i="2"/>
  <c r="C2819" i="2"/>
  <c r="H2819" i="2" l="1"/>
  <c r="A2821" i="2"/>
  <c r="B2820" i="2"/>
  <c r="C2820" i="2"/>
  <c r="D2820" i="2"/>
  <c r="H2820" i="2" l="1"/>
  <c r="A2822" i="2"/>
  <c r="B2821" i="2"/>
  <c r="C2821" i="2"/>
  <c r="D2821" i="2"/>
  <c r="H2821" i="2" l="1"/>
  <c r="A2823" i="2"/>
  <c r="D2822" i="2"/>
  <c r="B2822" i="2"/>
  <c r="C2822" i="2"/>
  <c r="H2822" i="2" l="1"/>
  <c r="A2824" i="2"/>
  <c r="C2823" i="2"/>
  <c r="D2823" i="2"/>
  <c r="B2823" i="2"/>
  <c r="H2823" i="2" l="1"/>
  <c r="A2825" i="2"/>
  <c r="D2824" i="2"/>
  <c r="B2824" i="2"/>
  <c r="C2824" i="2"/>
  <c r="H2824" i="2" l="1"/>
  <c r="A2826" i="2"/>
  <c r="B2825" i="2"/>
  <c r="C2825" i="2"/>
  <c r="D2825" i="2"/>
  <c r="H2825" i="2" l="1"/>
  <c r="A2827" i="2"/>
  <c r="B2826" i="2"/>
  <c r="C2826" i="2"/>
  <c r="D2826" i="2"/>
  <c r="H2826" i="2" l="1"/>
  <c r="A2828" i="2"/>
  <c r="C2827" i="2"/>
  <c r="D2827" i="2"/>
  <c r="B2827" i="2"/>
  <c r="H2827" i="2" l="1"/>
  <c r="A2829" i="2"/>
  <c r="C2828" i="2"/>
  <c r="D2828" i="2"/>
  <c r="B2828" i="2"/>
  <c r="H2828" i="2" l="1"/>
  <c r="A2830" i="2"/>
  <c r="B2829" i="2"/>
  <c r="C2829" i="2"/>
  <c r="D2829" i="2"/>
  <c r="H2829" i="2" l="1"/>
  <c r="A2831" i="2"/>
  <c r="D2830" i="2"/>
  <c r="B2830" i="2"/>
  <c r="C2830" i="2"/>
  <c r="H2830" i="2" l="1"/>
  <c r="A2832" i="2"/>
  <c r="B2831" i="2"/>
  <c r="D2831" i="2"/>
  <c r="C2831" i="2"/>
  <c r="H2831" i="2" l="1"/>
  <c r="A2833" i="2"/>
  <c r="D2832" i="2"/>
  <c r="B2832" i="2"/>
  <c r="C2832" i="2"/>
  <c r="H2832" i="2" l="1"/>
  <c r="A2834" i="2"/>
  <c r="D2833" i="2"/>
  <c r="B2833" i="2"/>
  <c r="C2833" i="2"/>
  <c r="H2833" i="2" l="1"/>
  <c r="A2835" i="2"/>
  <c r="B2834" i="2"/>
  <c r="C2834" i="2"/>
  <c r="D2834" i="2"/>
  <c r="H2834" i="2" l="1"/>
  <c r="A2836" i="2"/>
  <c r="B2835" i="2"/>
  <c r="D2835" i="2"/>
  <c r="C2835" i="2"/>
  <c r="H2835" i="2" l="1"/>
  <c r="A2837" i="2"/>
  <c r="D2836" i="2"/>
  <c r="C2836" i="2"/>
  <c r="B2836" i="2"/>
  <c r="H2836" i="2" l="1"/>
  <c r="A2838" i="2"/>
  <c r="B2837" i="2"/>
  <c r="D2837" i="2"/>
  <c r="C2837" i="2"/>
  <c r="H2837" i="2" l="1"/>
  <c r="A2839" i="2"/>
  <c r="D2838" i="2"/>
  <c r="C2838" i="2"/>
  <c r="B2838" i="2"/>
  <c r="H2838" i="2" l="1"/>
  <c r="A2840" i="2"/>
  <c r="B2839" i="2"/>
  <c r="D2839" i="2"/>
  <c r="C2839" i="2"/>
  <c r="H2839" i="2" l="1"/>
  <c r="A2841" i="2"/>
  <c r="B2840" i="2"/>
  <c r="D2840" i="2"/>
  <c r="C2840" i="2"/>
  <c r="H2840" i="2" l="1"/>
  <c r="A2842" i="2"/>
  <c r="B2841" i="2"/>
  <c r="D2841" i="2"/>
  <c r="C2841" i="2"/>
  <c r="H2841" i="2" l="1"/>
  <c r="A2843" i="2"/>
  <c r="B2842" i="2"/>
  <c r="C2842" i="2"/>
  <c r="D2842" i="2"/>
  <c r="H2842" i="2" l="1"/>
  <c r="A2844" i="2"/>
  <c r="B2843" i="2"/>
  <c r="D2843" i="2"/>
  <c r="C2843" i="2"/>
  <c r="H2843" i="2" l="1"/>
  <c r="A2845" i="2"/>
  <c r="D2844" i="2"/>
  <c r="C2844" i="2"/>
  <c r="B2844" i="2"/>
  <c r="H2844" i="2" l="1"/>
  <c r="A2846" i="2"/>
  <c r="D2845" i="2"/>
  <c r="B2845" i="2"/>
  <c r="C2845" i="2"/>
  <c r="H2845" i="2" l="1"/>
  <c r="A2847" i="2"/>
  <c r="C2846" i="2"/>
  <c r="B2846" i="2"/>
  <c r="D2846" i="2"/>
  <c r="H2846" i="2" l="1"/>
  <c r="A2848" i="2"/>
  <c r="D2847" i="2"/>
  <c r="C2847" i="2"/>
  <c r="B2847" i="2"/>
  <c r="H2847" i="2" l="1"/>
  <c r="A2849" i="2"/>
  <c r="C2848" i="2"/>
  <c r="B2848" i="2"/>
  <c r="D2848" i="2"/>
  <c r="H2848" i="2" l="1"/>
  <c r="A2850" i="2"/>
  <c r="B2849" i="2"/>
  <c r="D2849" i="2"/>
  <c r="C2849" i="2"/>
  <c r="H2849" i="2" l="1"/>
  <c r="A2851" i="2"/>
  <c r="C2850" i="2"/>
  <c r="D2850" i="2"/>
  <c r="B2850" i="2"/>
  <c r="H2850" i="2" l="1"/>
  <c r="A2852" i="2"/>
  <c r="C2851" i="2"/>
  <c r="B2851" i="2"/>
  <c r="D2851" i="2"/>
  <c r="H2851" i="2" l="1"/>
  <c r="A2853" i="2"/>
  <c r="C2852" i="2"/>
  <c r="D2852" i="2"/>
  <c r="B2852" i="2"/>
  <c r="H2852" i="2" l="1"/>
  <c r="A2854" i="2"/>
  <c r="D2853" i="2"/>
  <c r="C2853" i="2"/>
  <c r="B2853" i="2"/>
  <c r="H2853" i="2" l="1"/>
  <c r="A2855" i="2"/>
  <c r="D2854" i="2"/>
  <c r="B2854" i="2"/>
  <c r="C2854" i="2"/>
  <c r="H2854" i="2" l="1"/>
  <c r="A2856" i="2"/>
  <c r="B2855" i="2"/>
  <c r="D2855" i="2"/>
  <c r="C2855" i="2"/>
  <c r="H2855" i="2" l="1"/>
  <c r="A2857" i="2"/>
  <c r="D2856" i="2"/>
  <c r="B2856" i="2"/>
  <c r="C2856" i="2"/>
  <c r="H2856" i="2" l="1"/>
  <c r="A2858" i="2"/>
  <c r="D2857" i="2"/>
  <c r="C2857" i="2"/>
  <c r="B2857" i="2"/>
  <c r="H2857" i="2" l="1"/>
  <c r="A2859" i="2"/>
  <c r="D2858" i="2"/>
  <c r="B2858" i="2"/>
  <c r="C2858" i="2"/>
  <c r="H2858" i="2" l="1"/>
  <c r="A2860" i="2"/>
  <c r="C2859" i="2"/>
  <c r="D2859" i="2"/>
  <c r="B2859" i="2"/>
  <c r="H2859" i="2" l="1"/>
  <c r="A2861" i="2"/>
  <c r="D2860" i="2"/>
  <c r="C2860" i="2"/>
  <c r="B2860" i="2"/>
  <c r="H2860" i="2" l="1"/>
  <c r="A2862" i="2"/>
  <c r="C2861" i="2"/>
  <c r="B2861" i="2"/>
  <c r="D2861" i="2"/>
  <c r="H2861" i="2" l="1"/>
  <c r="A2863" i="2"/>
  <c r="C2862" i="2"/>
  <c r="D2862" i="2"/>
  <c r="B2862" i="2"/>
  <c r="H2862" i="2" l="1"/>
  <c r="A2864" i="2"/>
  <c r="D2863" i="2"/>
  <c r="B2863" i="2"/>
  <c r="C2863" i="2"/>
  <c r="H2863" i="2" l="1"/>
  <c r="A2865" i="2"/>
  <c r="D2864" i="2"/>
  <c r="B2864" i="2"/>
  <c r="C2864" i="2"/>
  <c r="H2864" i="2" l="1"/>
  <c r="A2866" i="2"/>
  <c r="B2865" i="2"/>
  <c r="D2865" i="2"/>
  <c r="C2865" i="2"/>
  <c r="H2865" i="2" l="1"/>
  <c r="A2867" i="2"/>
  <c r="C2866" i="2"/>
  <c r="B2866" i="2"/>
  <c r="D2866" i="2"/>
  <c r="H2866" i="2" l="1"/>
  <c r="A2868" i="2"/>
  <c r="D2867" i="2"/>
  <c r="B2867" i="2"/>
  <c r="C2867" i="2"/>
  <c r="H2867" i="2" l="1"/>
  <c r="A2869" i="2"/>
  <c r="C2868" i="2"/>
  <c r="B2868" i="2"/>
  <c r="D2868" i="2"/>
  <c r="H2868" i="2" l="1"/>
  <c r="A2870" i="2"/>
  <c r="C2869" i="2"/>
  <c r="B2869" i="2"/>
  <c r="D2869" i="2"/>
  <c r="H2869" i="2" l="1"/>
  <c r="A2871" i="2"/>
  <c r="C2870" i="2"/>
  <c r="B2870" i="2"/>
  <c r="D2870" i="2"/>
  <c r="H2870" i="2" l="1"/>
  <c r="A2872" i="2"/>
  <c r="C2871" i="2"/>
  <c r="D2871" i="2"/>
  <c r="B2871" i="2"/>
  <c r="H2871" i="2" l="1"/>
  <c r="A2873" i="2"/>
  <c r="D2872" i="2"/>
  <c r="C2872" i="2"/>
  <c r="B2872" i="2"/>
  <c r="H2872" i="2" l="1"/>
  <c r="A2874" i="2"/>
  <c r="D2873" i="2"/>
  <c r="B2873" i="2"/>
  <c r="C2873" i="2"/>
  <c r="H2873" i="2" l="1"/>
  <c r="A2875" i="2"/>
  <c r="D2874" i="2"/>
  <c r="C2874" i="2"/>
  <c r="B2874" i="2"/>
  <c r="H2874" i="2" l="1"/>
  <c r="A2876" i="2"/>
  <c r="C2875" i="2"/>
  <c r="B2875" i="2"/>
  <c r="D2875" i="2"/>
  <c r="H2875" i="2" l="1"/>
  <c r="A2877" i="2"/>
  <c r="C2876" i="2"/>
  <c r="B2876" i="2"/>
  <c r="D2876" i="2"/>
  <c r="H2876" i="2" l="1"/>
  <c r="A2878" i="2"/>
  <c r="C2877" i="2"/>
  <c r="B2877" i="2"/>
  <c r="D2877" i="2"/>
  <c r="H2877" i="2" l="1"/>
  <c r="A2879" i="2"/>
  <c r="C2878" i="2"/>
  <c r="D2878" i="2"/>
  <c r="B2878" i="2"/>
  <c r="H2878" i="2" l="1"/>
  <c r="A2880" i="2"/>
  <c r="D2879" i="2"/>
  <c r="B2879" i="2"/>
  <c r="C2879" i="2"/>
  <c r="H2879" i="2" l="1"/>
  <c r="A2881" i="2"/>
  <c r="B2880" i="2"/>
  <c r="D2880" i="2"/>
  <c r="C2880" i="2"/>
  <c r="H2880" i="2" l="1"/>
  <c r="A2882" i="2"/>
  <c r="C2881" i="2"/>
  <c r="D2881" i="2"/>
  <c r="B2881" i="2"/>
  <c r="H2881" i="2" l="1"/>
  <c r="A2883" i="2"/>
  <c r="D2882" i="2"/>
  <c r="C2882" i="2"/>
  <c r="B2882" i="2"/>
  <c r="H2882" i="2" l="1"/>
  <c r="A2884" i="2"/>
  <c r="D2883" i="2"/>
  <c r="B2883" i="2"/>
  <c r="C2883" i="2"/>
  <c r="H2883" i="2" l="1"/>
  <c r="A2885" i="2"/>
  <c r="B2884" i="2"/>
  <c r="D2884" i="2"/>
  <c r="C2884" i="2"/>
  <c r="H2884" i="2" l="1"/>
  <c r="A2886" i="2"/>
  <c r="D2885" i="2"/>
  <c r="B2885" i="2"/>
  <c r="C2885" i="2"/>
  <c r="H2885" i="2" l="1"/>
  <c r="A2887" i="2"/>
  <c r="D2886" i="2"/>
  <c r="C2886" i="2"/>
  <c r="B2886" i="2"/>
  <c r="H2886" i="2" l="1"/>
  <c r="A2888" i="2"/>
  <c r="C2887" i="2"/>
  <c r="D2887" i="2"/>
  <c r="B2887" i="2"/>
  <c r="H2887" i="2" l="1"/>
  <c r="A2889" i="2"/>
  <c r="D2888" i="2"/>
  <c r="C2888" i="2"/>
  <c r="B2888" i="2"/>
  <c r="H2888" i="2" l="1"/>
  <c r="A2890" i="2"/>
  <c r="C2889" i="2"/>
  <c r="D2889" i="2"/>
  <c r="B2889" i="2"/>
  <c r="H2889" i="2" l="1"/>
  <c r="A2891" i="2"/>
  <c r="D2890" i="2"/>
  <c r="B2890" i="2"/>
  <c r="C2890" i="2"/>
  <c r="H2890" i="2" l="1"/>
  <c r="A2892" i="2"/>
  <c r="B2891" i="2"/>
  <c r="D2891" i="2"/>
  <c r="C2891" i="2"/>
  <c r="H2891" i="2" l="1"/>
  <c r="A2893" i="2"/>
  <c r="B2892" i="2"/>
  <c r="D2892" i="2"/>
  <c r="C2892" i="2"/>
  <c r="H2892" i="2" l="1"/>
  <c r="A2894" i="2"/>
  <c r="B2893" i="2"/>
  <c r="C2893" i="2"/>
  <c r="D2893" i="2"/>
  <c r="H2893" i="2" l="1"/>
  <c r="A2895" i="2"/>
  <c r="C2894" i="2"/>
  <c r="B2894" i="2"/>
  <c r="D2894" i="2"/>
  <c r="H2894" i="2" l="1"/>
  <c r="A2896" i="2"/>
  <c r="B2895" i="2"/>
  <c r="C2895" i="2"/>
  <c r="D2895" i="2"/>
  <c r="H2895" i="2" l="1"/>
  <c r="A2897" i="2"/>
  <c r="B2896" i="2"/>
  <c r="C2896" i="2"/>
  <c r="D2896" i="2"/>
  <c r="H2896" i="2" l="1"/>
  <c r="A2898" i="2"/>
  <c r="C2897" i="2"/>
  <c r="D2897" i="2"/>
  <c r="B2897" i="2"/>
  <c r="H2897" i="2" l="1"/>
  <c r="A2899" i="2"/>
  <c r="C2898" i="2"/>
  <c r="D2898" i="2"/>
  <c r="B2898" i="2"/>
  <c r="H2898" i="2" l="1"/>
  <c r="A2900" i="2"/>
  <c r="C2899" i="2"/>
  <c r="D2899" i="2"/>
  <c r="B2899" i="2"/>
  <c r="H2899" i="2" l="1"/>
  <c r="A2901" i="2"/>
  <c r="D2900" i="2"/>
  <c r="C2900" i="2"/>
  <c r="B2900" i="2"/>
  <c r="H2900" i="2" l="1"/>
  <c r="A2902" i="2"/>
  <c r="D2901" i="2"/>
  <c r="C2901" i="2"/>
  <c r="B2901" i="2"/>
  <c r="H2901" i="2" l="1"/>
  <c r="A2903" i="2"/>
  <c r="C2902" i="2"/>
  <c r="D2902" i="2"/>
  <c r="B2902" i="2"/>
  <c r="H2902" i="2" l="1"/>
  <c r="A2904" i="2"/>
  <c r="D2903" i="2"/>
  <c r="B2903" i="2"/>
  <c r="C2903" i="2"/>
  <c r="H2903" i="2" l="1"/>
  <c r="A2905" i="2"/>
  <c r="D2904" i="2"/>
  <c r="B2904" i="2"/>
  <c r="C2904" i="2"/>
  <c r="H2904" i="2" l="1"/>
  <c r="A2906" i="2"/>
  <c r="B2905" i="2"/>
  <c r="C2905" i="2"/>
  <c r="D2905" i="2"/>
  <c r="H2905" i="2" l="1"/>
  <c r="A2907" i="2"/>
  <c r="C2906" i="2"/>
  <c r="D2906" i="2"/>
  <c r="B2906" i="2"/>
  <c r="H2906" i="2" l="1"/>
  <c r="A2908" i="2"/>
  <c r="D2907" i="2"/>
  <c r="B2907" i="2"/>
  <c r="C2907" i="2"/>
  <c r="H2907" i="2" l="1"/>
  <c r="A2909" i="2"/>
  <c r="D2908" i="2"/>
  <c r="B2908" i="2"/>
  <c r="C2908" i="2"/>
  <c r="H2908" i="2" l="1"/>
  <c r="A2910" i="2"/>
  <c r="C2909" i="2"/>
  <c r="D2909" i="2"/>
  <c r="B2909" i="2"/>
  <c r="H2909" i="2" l="1"/>
  <c r="A2911" i="2"/>
  <c r="D2910" i="2"/>
  <c r="B2910" i="2"/>
  <c r="C2910" i="2"/>
  <c r="H2910" i="2" l="1"/>
  <c r="A2912" i="2"/>
  <c r="D2911" i="2"/>
  <c r="B2911" i="2"/>
  <c r="C2911" i="2"/>
  <c r="H2911" i="2" l="1"/>
  <c r="A2913" i="2"/>
  <c r="B2912" i="2"/>
  <c r="D2912" i="2"/>
  <c r="C2912" i="2"/>
  <c r="H2912" i="2" l="1"/>
  <c r="A2914" i="2"/>
  <c r="D2913" i="2"/>
  <c r="B2913" i="2"/>
  <c r="C2913" i="2"/>
  <c r="H2913" i="2" l="1"/>
  <c r="A2915" i="2"/>
  <c r="D2914" i="2"/>
  <c r="B2914" i="2"/>
  <c r="C2914" i="2"/>
  <c r="H2914" i="2" l="1"/>
  <c r="A2916" i="2"/>
  <c r="C2915" i="2"/>
  <c r="D2915" i="2"/>
  <c r="B2915" i="2"/>
  <c r="H2915" i="2" l="1"/>
  <c r="A2917" i="2"/>
  <c r="D2916" i="2"/>
  <c r="B2916" i="2"/>
  <c r="C2916" i="2"/>
  <c r="H2916" i="2" l="1"/>
  <c r="A2918" i="2"/>
  <c r="D2917" i="2"/>
  <c r="B2917" i="2"/>
  <c r="C2917" i="2"/>
  <c r="H2917" i="2" l="1"/>
  <c r="A2919" i="2"/>
  <c r="C2918" i="2"/>
  <c r="B2918" i="2"/>
  <c r="D2918" i="2"/>
  <c r="H2918" i="2" l="1"/>
  <c r="A2920" i="2"/>
  <c r="C2919" i="2"/>
  <c r="B2919" i="2"/>
  <c r="D2919" i="2"/>
  <c r="H2919" i="2" l="1"/>
  <c r="A2921" i="2"/>
  <c r="B2920" i="2"/>
  <c r="C2920" i="2"/>
  <c r="D2920" i="2"/>
  <c r="H2920" i="2" l="1"/>
  <c r="A2922" i="2"/>
  <c r="B2921" i="2"/>
  <c r="D2921" i="2"/>
  <c r="C2921" i="2"/>
  <c r="H2921" i="2" l="1"/>
  <c r="A2923" i="2"/>
  <c r="D2922" i="2"/>
  <c r="C2922" i="2"/>
  <c r="B2922" i="2"/>
  <c r="H2922" i="2" l="1"/>
  <c r="A2924" i="2"/>
  <c r="B2923" i="2"/>
  <c r="C2923" i="2"/>
  <c r="D2923" i="2"/>
  <c r="H2923" i="2" l="1"/>
  <c r="A2925" i="2"/>
  <c r="B2924" i="2"/>
  <c r="D2924" i="2"/>
  <c r="C2924" i="2"/>
  <c r="H2924" i="2" l="1"/>
  <c r="A2926" i="2"/>
  <c r="C2925" i="2"/>
  <c r="D2925" i="2"/>
  <c r="B2925" i="2"/>
  <c r="H2925" i="2" l="1"/>
  <c r="A2927" i="2"/>
  <c r="B2926" i="2"/>
  <c r="C2926" i="2"/>
  <c r="D2926" i="2"/>
  <c r="H2926" i="2" l="1"/>
  <c r="A2928" i="2"/>
  <c r="C2927" i="2"/>
  <c r="B2927" i="2"/>
  <c r="D2927" i="2"/>
  <c r="H2927" i="2" l="1"/>
  <c r="A2929" i="2"/>
  <c r="C2928" i="2"/>
  <c r="B2928" i="2"/>
  <c r="D2928" i="2"/>
  <c r="H2928" i="2" l="1"/>
  <c r="A2930" i="2"/>
  <c r="D2929" i="2"/>
  <c r="B2929" i="2"/>
  <c r="C2929" i="2"/>
  <c r="H2929" i="2" l="1"/>
  <c r="A2931" i="2"/>
  <c r="C2930" i="2"/>
  <c r="D2930" i="2"/>
  <c r="B2930" i="2"/>
  <c r="H2930" i="2" l="1"/>
  <c r="A2932" i="2"/>
  <c r="C2931" i="2"/>
  <c r="B2931" i="2"/>
  <c r="D2931" i="2"/>
  <c r="H2931" i="2" l="1"/>
  <c r="A2933" i="2"/>
  <c r="D2932" i="2"/>
  <c r="B2932" i="2"/>
  <c r="C2932" i="2"/>
  <c r="H2932" i="2" l="1"/>
  <c r="A2934" i="2"/>
  <c r="D2933" i="2"/>
  <c r="C2933" i="2"/>
  <c r="B2933" i="2"/>
  <c r="H2933" i="2" l="1"/>
  <c r="A2935" i="2"/>
  <c r="C2934" i="2"/>
  <c r="D2934" i="2"/>
  <c r="B2934" i="2"/>
  <c r="H2934" i="2" l="1"/>
  <c r="A2936" i="2"/>
  <c r="D2935" i="2"/>
  <c r="C2935" i="2"/>
  <c r="B2935" i="2"/>
  <c r="H2935" i="2" l="1"/>
  <c r="A2937" i="2"/>
  <c r="D2936" i="2"/>
  <c r="B2936" i="2"/>
  <c r="C2936" i="2"/>
  <c r="H2936" i="2" l="1"/>
  <c r="A2938" i="2"/>
  <c r="C2937" i="2"/>
  <c r="D2937" i="2"/>
  <c r="B2937" i="2"/>
  <c r="H2937" i="2" l="1"/>
  <c r="A2939" i="2"/>
  <c r="B2938" i="2"/>
  <c r="D2938" i="2"/>
  <c r="C2938" i="2"/>
  <c r="H2938" i="2" l="1"/>
  <c r="A2940" i="2"/>
  <c r="B2939" i="2"/>
  <c r="D2939" i="2"/>
  <c r="C2939" i="2"/>
  <c r="H2939" i="2" l="1"/>
  <c r="A2941" i="2"/>
  <c r="B2940" i="2"/>
  <c r="C2940" i="2"/>
  <c r="D2940" i="2"/>
  <c r="H2940" i="2" l="1"/>
  <c r="A2942" i="2"/>
  <c r="B2941" i="2"/>
  <c r="C2941" i="2"/>
  <c r="D2941" i="2"/>
  <c r="H2941" i="2" l="1"/>
  <c r="A2943" i="2"/>
  <c r="D2942" i="2"/>
  <c r="C2942" i="2"/>
  <c r="B2942" i="2"/>
  <c r="H2942" i="2" l="1"/>
  <c r="A2944" i="2"/>
  <c r="C2943" i="2"/>
  <c r="B2943" i="2"/>
  <c r="D2943" i="2"/>
  <c r="H2943" i="2" l="1"/>
  <c r="A2945" i="2"/>
  <c r="D2944" i="2"/>
  <c r="B2944" i="2"/>
  <c r="C2944" i="2"/>
  <c r="H2944" i="2" l="1"/>
  <c r="A2946" i="2"/>
  <c r="D2945" i="2"/>
  <c r="B2945" i="2"/>
  <c r="C2945" i="2"/>
  <c r="H2945" i="2" l="1"/>
  <c r="A2947" i="2"/>
  <c r="C2946" i="2"/>
  <c r="D2946" i="2"/>
  <c r="B2946" i="2"/>
  <c r="H2946" i="2" l="1"/>
  <c r="A2948" i="2"/>
  <c r="C2947" i="2"/>
  <c r="D2947" i="2"/>
  <c r="B2947" i="2"/>
  <c r="H2947" i="2" l="1"/>
  <c r="A2949" i="2"/>
  <c r="B2948" i="2"/>
  <c r="C2948" i="2"/>
  <c r="D2948" i="2"/>
  <c r="H2948" i="2" l="1"/>
  <c r="A2950" i="2"/>
  <c r="D2949" i="2"/>
  <c r="C2949" i="2"/>
  <c r="B2949" i="2"/>
  <c r="H2949" i="2" l="1"/>
  <c r="A2951" i="2"/>
  <c r="C2950" i="2"/>
  <c r="B2950" i="2"/>
  <c r="D2950" i="2"/>
  <c r="H2950" i="2" l="1"/>
  <c r="A2952" i="2"/>
  <c r="C2951" i="2"/>
  <c r="B2951" i="2"/>
  <c r="D2951" i="2"/>
  <c r="H2951" i="2" l="1"/>
  <c r="A2953" i="2"/>
  <c r="D2952" i="2"/>
  <c r="C2952" i="2"/>
  <c r="B2952" i="2"/>
  <c r="H2952" i="2" l="1"/>
  <c r="A2954" i="2"/>
  <c r="B2953" i="2"/>
  <c r="D2953" i="2"/>
  <c r="C2953" i="2"/>
  <c r="H2953" i="2" l="1"/>
  <c r="A2955" i="2"/>
  <c r="D2954" i="2"/>
  <c r="C2954" i="2"/>
  <c r="B2954" i="2"/>
  <c r="H2954" i="2" l="1"/>
  <c r="A2956" i="2"/>
  <c r="D2955" i="2"/>
  <c r="C2955" i="2"/>
  <c r="B2955" i="2"/>
  <c r="H2955" i="2" l="1"/>
  <c r="A2957" i="2"/>
  <c r="C2956" i="2"/>
  <c r="B2956" i="2"/>
  <c r="D2956" i="2"/>
  <c r="H2956" i="2" l="1"/>
  <c r="A2958" i="2"/>
  <c r="C2957" i="2"/>
  <c r="B2957" i="2"/>
  <c r="D2957" i="2"/>
  <c r="H2957" i="2" l="1"/>
  <c r="A2959" i="2"/>
  <c r="C2958" i="2"/>
  <c r="D2958" i="2"/>
  <c r="B2958" i="2"/>
  <c r="H2958" i="2" l="1"/>
  <c r="A2960" i="2"/>
  <c r="B2959" i="2"/>
  <c r="C2959" i="2"/>
  <c r="D2959" i="2"/>
  <c r="H2959" i="2" l="1"/>
  <c r="A2961" i="2"/>
  <c r="D2960" i="2"/>
  <c r="C2960" i="2"/>
  <c r="B2960" i="2"/>
  <c r="H2960" i="2" l="1"/>
  <c r="A2962" i="2"/>
  <c r="B2961" i="2"/>
  <c r="D2961" i="2"/>
  <c r="C2961" i="2"/>
  <c r="H2961" i="2" l="1"/>
  <c r="A2963" i="2"/>
  <c r="D2962" i="2"/>
  <c r="B2962" i="2"/>
  <c r="C2962" i="2"/>
  <c r="H2962" i="2" l="1"/>
  <c r="A2964" i="2"/>
  <c r="B2963" i="2"/>
  <c r="D2963" i="2"/>
  <c r="C2963" i="2"/>
  <c r="H2963" i="2" l="1"/>
  <c r="A2965" i="2"/>
  <c r="B2964" i="2"/>
  <c r="D2964" i="2"/>
  <c r="C2964" i="2"/>
  <c r="H2964" i="2" l="1"/>
  <c r="A2966" i="2"/>
  <c r="B2965" i="2"/>
  <c r="C2965" i="2"/>
  <c r="D2965" i="2"/>
  <c r="H2965" i="2" l="1"/>
  <c r="A2967" i="2"/>
  <c r="C2966" i="2"/>
  <c r="D2966" i="2"/>
  <c r="B2966" i="2"/>
  <c r="H2966" i="2" l="1"/>
  <c r="A2968" i="2"/>
  <c r="C2967" i="2"/>
  <c r="D2967" i="2"/>
  <c r="B2967" i="2"/>
  <c r="H2967" i="2" l="1"/>
  <c r="A2969" i="2"/>
  <c r="C2968" i="2"/>
  <c r="D2968" i="2"/>
  <c r="B2968" i="2"/>
  <c r="H2968" i="2" l="1"/>
  <c r="A2970" i="2"/>
  <c r="B2969" i="2"/>
  <c r="D2969" i="2"/>
  <c r="C2969" i="2"/>
  <c r="H2969" i="2" l="1"/>
  <c r="A2971" i="2"/>
  <c r="D2970" i="2"/>
  <c r="C2970" i="2"/>
  <c r="B2970" i="2"/>
  <c r="H2970" i="2" l="1"/>
  <c r="A2972" i="2"/>
  <c r="B2971" i="2"/>
  <c r="D2971" i="2"/>
  <c r="C2971" i="2"/>
  <c r="H2971" i="2" l="1"/>
  <c r="A2973" i="2"/>
  <c r="C2972" i="2"/>
  <c r="B2972" i="2"/>
  <c r="D2972" i="2"/>
  <c r="H2972" i="2" l="1"/>
  <c r="A2974" i="2"/>
  <c r="D2973" i="2"/>
  <c r="B2973" i="2"/>
  <c r="C2973" i="2"/>
  <c r="H2973" i="2" l="1"/>
  <c r="A2975" i="2"/>
  <c r="D2974" i="2"/>
  <c r="C2974" i="2"/>
  <c r="B2974" i="2"/>
  <c r="H2974" i="2" l="1"/>
  <c r="A2976" i="2"/>
  <c r="B2975" i="2"/>
  <c r="C2975" i="2"/>
  <c r="D2975" i="2"/>
  <c r="H2975" i="2" l="1"/>
  <c r="A2977" i="2"/>
  <c r="C2976" i="2"/>
  <c r="B2976" i="2"/>
  <c r="D2976" i="2"/>
  <c r="H2976" i="2" l="1"/>
  <c r="A2978" i="2"/>
  <c r="D2977" i="2"/>
  <c r="C2977" i="2"/>
  <c r="B2977" i="2"/>
  <c r="H2977" i="2" l="1"/>
  <c r="A2979" i="2"/>
  <c r="C2978" i="2"/>
  <c r="D2978" i="2"/>
  <c r="B2978" i="2"/>
  <c r="H2978" i="2" l="1"/>
  <c r="A2980" i="2"/>
  <c r="B2979" i="2"/>
  <c r="D2979" i="2"/>
  <c r="C2979" i="2"/>
  <c r="H2979" i="2" l="1"/>
  <c r="A2981" i="2"/>
  <c r="C2980" i="2"/>
  <c r="D2980" i="2"/>
  <c r="B2980" i="2"/>
  <c r="H2980" i="2" l="1"/>
  <c r="A2982" i="2"/>
  <c r="B2981" i="2"/>
  <c r="D2981" i="2"/>
  <c r="C2981" i="2"/>
  <c r="H2981" i="2" l="1"/>
  <c r="A2983" i="2"/>
  <c r="B2982" i="2"/>
  <c r="C2982" i="2"/>
  <c r="D2982" i="2"/>
  <c r="H2982" i="2" l="1"/>
  <c r="A2984" i="2"/>
  <c r="C2983" i="2"/>
  <c r="B2983" i="2"/>
  <c r="D2983" i="2"/>
  <c r="H2983" i="2" l="1"/>
  <c r="A2985" i="2"/>
  <c r="D2984" i="2"/>
  <c r="C2984" i="2"/>
  <c r="B2984" i="2"/>
  <c r="H2984" i="2" l="1"/>
  <c r="A2986" i="2"/>
  <c r="C2985" i="2"/>
  <c r="D2985" i="2"/>
  <c r="B2985" i="2"/>
  <c r="H2985" i="2" l="1"/>
  <c r="A2987" i="2"/>
  <c r="D2986" i="2"/>
  <c r="C2986" i="2"/>
  <c r="B2986" i="2"/>
  <c r="H2986" i="2" l="1"/>
  <c r="A2988" i="2"/>
  <c r="B2987" i="2"/>
  <c r="D2987" i="2"/>
  <c r="C2987" i="2"/>
  <c r="H2987" i="2" l="1"/>
  <c r="A2989" i="2"/>
  <c r="C2988" i="2"/>
  <c r="D2988" i="2"/>
  <c r="B2988" i="2"/>
  <c r="H2988" i="2" l="1"/>
  <c r="A2990" i="2"/>
  <c r="D2989" i="2"/>
  <c r="C2989" i="2"/>
  <c r="B2989" i="2"/>
  <c r="H2989" i="2" l="1"/>
  <c r="A2991" i="2"/>
  <c r="D2990" i="2"/>
  <c r="B2990" i="2"/>
  <c r="C2990" i="2"/>
  <c r="H2990" i="2" l="1"/>
  <c r="A2992" i="2"/>
  <c r="B2991" i="2"/>
  <c r="D2991" i="2"/>
  <c r="C2991" i="2"/>
  <c r="H2991" i="2" l="1"/>
  <c r="A2993" i="2"/>
  <c r="D2992" i="2"/>
  <c r="B2992" i="2"/>
  <c r="C2992" i="2"/>
  <c r="H2992" i="2" l="1"/>
  <c r="A2994" i="2"/>
  <c r="D2993" i="2"/>
  <c r="B2993" i="2"/>
  <c r="C2993" i="2"/>
  <c r="H2993" i="2" l="1"/>
  <c r="A2995" i="2"/>
  <c r="D2994" i="2"/>
  <c r="C2994" i="2"/>
  <c r="B2994" i="2"/>
  <c r="H2994" i="2" l="1"/>
  <c r="A2996" i="2"/>
  <c r="C2995" i="2"/>
  <c r="B2995" i="2"/>
  <c r="D2995" i="2"/>
  <c r="H2995" i="2" l="1"/>
  <c r="A2997" i="2"/>
  <c r="B2996" i="2"/>
  <c r="D2996" i="2"/>
  <c r="C2996" i="2"/>
  <c r="H2996" i="2" l="1"/>
  <c r="A2998" i="2"/>
  <c r="C2997" i="2"/>
  <c r="B2997" i="2"/>
  <c r="D2997" i="2"/>
  <c r="H2997" i="2" l="1"/>
  <c r="A2999" i="2"/>
  <c r="D2998" i="2"/>
  <c r="B2998" i="2"/>
  <c r="C2998" i="2"/>
  <c r="H2998" i="2" l="1"/>
  <c r="A3000" i="2"/>
  <c r="D2999" i="2"/>
  <c r="C2999" i="2"/>
  <c r="B2999" i="2"/>
  <c r="H2999" i="2" l="1"/>
  <c r="A3001" i="2"/>
  <c r="D3000" i="2"/>
  <c r="C3000" i="2"/>
  <c r="B3000" i="2"/>
  <c r="H3000" i="2" l="1"/>
  <c r="A3002" i="2"/>
  <c r="D3001" i="2"/>
  <c r="B3001" i="2"/>
  <c r="C3001" i="2"/>
  <c r="H3001" i="2" l="1"/>
  <c r="A3003" i="2"/>
  <c r="B3002" i="2"/>
  <c r="D3002" i="2"/>
  <c r="C3002" i="2"/>
  <c r="H3002" i="2" l="1"/>
  <c r="A3004" i="2"/>
  <c r="B3003" i="2"/>
  <c r="D3003" i="2"/>
  <c r="C3003" i="2"/>
  <c r="H3003" i="2" l="1"/>
  <c r="A3005" i="2"/>
  <c r="C3004" i="2"/>
  <c r="B3004" i="2"/>
  <c r="D3004" i="2"/>
  <c r="H3004" i="2" l="1"/>
  <c r="C3005" i="2"/>
  <c r="B3005" i="2"/>
  <c r="D3005" i="2"/>
  <c r="H3005" i="2" l="1"/>
</calcChain>
</file>

<file path=xl/sharedStrings.xml><?xml version="1.0" encoding="utf-8"?>
<sst xmlns="http://schemas.openxmlformats.org/spreadsheetml/2006/main" count="56" uniqueCount="23">
  <si>
    <t>Symbol 1</t>
  </si>
  <si>
    <t>Symbol 2</t>
  </si>
  <si>
    <t>Time Frame</t>
  </si>
  <si>
    <t>Look Back</t>
  </si>
  <si>
    <t>CLE</t>
  </si>
  <si>
    <t>Correlation</t>
  </si>
  <si>
    <t>Time</t>
  </si>
  <si>
    <t>Date</t>
  </si>
  <si>
    <t>ADC</t>
  </si>
  <si>
    <t>1.00</t>
  </si>
  <si>
    <t>EP</t>
  </si>
  <si>
    <t>Data</t>
  </si>
  <si>
    <t>Bin</t>
  </si>
  <si>
    <t>Freq</t>
  </si>
  <si>
    <t>Rank</t>
  </si>
  <si>
    <t>Frq</t>
  </si>
  <si>
    <t>Maximum</t>
  </si>
  <si>
    <t>Minimum</t>
  </si>
  <si>
    <t>Highest</t>
  </si>
  <si>
    <t>Lowest</t>
  </si>
  <si>
    <t>Versus</t>
  </si>
  <si>
    <t>GCE</t>
  </si>
  <si>
    <t>A5C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</si>
</sst>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:ss;@"/>
    <numFmt numFmtId="165" formatCode="0.0000"/>
  </numFmts>
  <fonts count="2" x14ac:knownFonts="1"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86.812956950699999</v>
        <stp/>
        <stp>StudyData</stp>
        <stp>Correlation(EP,CLE,Period:=10,InputChoice1:=Close,InputChoice2:=Close)</stp>
        <stp>FG</stp>
        <stp/>
        <stp>Close</stp>
        <stp>A5C</stp>
        <stp>-289</stp>
        <stp>all</stp>
        <stp/>
        <stp/>
        <stp>True</stp>
        <stp>T</stp>
        <tr r="D294" s="2"/>
      </tp>
      <tp>
        <v>87.858093091399994</v>
        <stp/>
        <stp>StudyData</stp>
        <stp>Correlation(EP,CLE,Period:=10,InputChoice1:=Close,InputChoice2:=Close)</stp>
        <stp>FG</stp>
        <stp/>
        <stp>Close</stp>
        <stp>A5C</stp>
        <stp>-389</stp>
        <stp>all</stp>
        <stp/>
        <stp/>
        <stp>True</stp>
        <stp>T</stp>
        <tr r="D394" s="2"/>
      </tp>
      <tp>
        <v>94.1674966219</v>
        <stp/>
        <stp>StudyData</stp>
        <stp>Correlation(EP,CLE,Period:=10,InputChoice1:=Close,InputChoice2:=Close)</stp>
        <stp>FG</stp>
        <stp/>
        <stp>Close</stp>
        <stp>A5C</stp>
        <stp>-189</stp>
        <stp>all</stp>
        <stp/>
        <stp/>
        <stp>True</stp>
        <stp>T</stp>
        <tr r="D194" s="2"/>
      </tp>
      <tp>
        <v>94.480610337599998</v>
        <stp/>
        <stp>StudyData</stp>
        <stp>Correlation(EP,CLE,Period:=10,InputChoice1:=Close,InputChoice2:=Close)</stp>
        <stp>FG</stp>
        <stp/>
        <stp>Close</stp>
        <stp>A5C</stp>
        <stp>-689</stp>
        <stp>all</stp>
        <stp/>
        <stp/>
        <stp>True</stp>
        <stp>T</stp>
        <tr r="D694" s="2"/>
      </tp>
      <tp>
        <v>78.250710905399998</v>
        <stp/>
        <stp>StudyData</stp>
        <stp>Correlation(EP,CLE,Period:=10,InputChoice1:=Close,InputChoice2:=Close)</stp>
        <stp>FG</stp>
        <stp/>
        <stp>Close</stp>
        <stp>A5C</stp>
        <stp>-789</stp>
        <stp>all</stp>
        <stp/>
        <stp/>
        <stp>True</stp>
        <stp>T</stp>
        <tr r="D794" s="2"/>
      </tp>
      <tp>
        <v>77.749079374499999</v>
        <stp/>
        <stp>StudyData</stp>
        <stp>Correlation(EP,CLE,Period:=10,InputChoice1:=Close,InputChoice2:=Close)</stp>
        <stp>FG</stp>
        <stp/>
        <stp>Close</stp>
        <stp>A5C</stp>
        <stp>-489</stp>
        <stp>all</stp>
        <stp/>
        <stp/>
        <stp>True</stp>
        <stp>T</stp>
        <tr r="D494" s="2"/>
      </tp>
      <tp>
        <v>20.0027905912</v>
        <stp/>
        <stp>StudyData</stp>
        <stp>Correlation(EP,CLE,Period:=10,InputChoice1:=Close,InputChoice2:=Close)</stp>
        <stp>FG</stp>
        <stp/>
        <stp>Close</stp>
        <stp>A5C</stp>
        <stp>-589</stp>
        <stp>all</stp>
        <stp/>
        <stp/>
        <stp>True</stp>
        <stp>T</stp>
        <tr r="D594" s="2"/>
      </tp>
      <tp>
        <v>74.712011688600001</v>
        <stp/>
        <stp>StudyData</stp>
        <stp>Correlation(EP,CLE,Period:=10,InputChoice1:=Close,InputChoice2:=Close)</stp>
        <stp>FG</stp>
        <stp/>
        <stp>Close</stp>
        <stp>A5C</stp>
        <stp>-889</stp>
        <stp>all</stp>
        <stp/>
        <stp/>
        <stp>True</stp>
        <stp>T</stp>
        <tr r="D894" s="2"/>
      </tp>
      <tp>
        <v>33.1553945836</v>
        <stp/>
        <stp>StudyData</stp>
        <stp>Correlation(EP,CLE,Period:=10,InputChoice1:=Close,InputChoice2:=Close)</stp>
        <stp>FG</stp>
        <stp/>
        <stp>Close</stp>
        <stp>A5C</stp>
        <stp>-989</stp>
        <stp>all</stp>
        <stp/>
        <stp/>
        <stp>True</stp>
        <stp>T</stp>
        <tr r="D994" s="2"/>
      </tp>
      <tp>
        <v>90.275670992299993</v>
        <stp/>
        <stp>StudyData</stp>
        <stp>Correlation(EP,CLE,Period:=10,InputChoice1:=Close,InputChoice2:=Close)</stp>
        <stp>FG</stp>
        <stp/>
        <stp>Close</stp>
        <stp>A5C</stp>
        <stp>-288</stp>
        <stp>all</stp>
        <stp/>
        <stp/>
        <stp>True</stp>
        <stp>T</stp>
        <tr r="D293" s="2"/>
      </tp>
      <tp>
        <v>90.289215030899996</v>
        <stp/>
        <stp>StudyData</stp>
        <stp>Correlation(EP,CLE,Period:=10,InputChoice1:=Close,InputChoice2:=Close)</stp>
        <stp>FG</stp>
        <stp/>
        <stp>Close</stp>
        <stp>A5C</stp>
        <stp>-388</stp>
        <stp>all</stp>
        <stp/>
        <stp/>
        <stp>True</stp>
        <stp>T</stp>
        <tr r="D393" s="2"/>
      </tp>
      <tp>
        <v>94.362850891799994</v>
        <stp/>
        <stp>StudyData</stp>
        <stp>Correlation(EP,CLE,Period:=10,InputChoice1:=Close,InputChoice2:=Close)</stp>
        <stp>FG</stp>
        <stp/>
        <stp>Close</stp>
        <stp>A5C</stp>
        <stp>-188</stp>
        <stp>all</stp>
        <stp/>
        <stp/>
        <stp>True</stp>
        <stp>T</stp>
        <tr r="D193" s="2"/>
      </tp>
      <tp>
        <v>97.538501807399996</v>
        <stp/>
        <stp>StudyData</stp>
        <stp>Correlation(EP,CLE,Period:=10,InputChoice1:=Close,InputChoice2:=Close)</stp>
        <stp>FG</stp>
        <stp/>
        <stp>Close</stp>
        <stp>A5C</stp>
        <stp>-688</stp>
        <stp>all</stp>
        <stp/>
        <stp/>
        <stp>True</stp>
        <stp>T</stp>
        <tr r="D693" s="2"/>
      </tp>
      <tp>
        <v>58.415347571600002</v>
        <stp/>
        <stp>StudyData</stp>
        <stp>Correlation(EP,CLE,Period:=10,InputChoice1:=Close,InputChoice2:=Close)</stp>
        <stp>FG</stp>
        <stp/>
        <stp>Close</stp>
        <stp>A5C</stp>
        <stp>-788</stp>
        <stp>all</stp>
        <stp/>
        <stp/>
        <stp>True</stp>
        <stp>T</stp>
        <tr r="D793" s="2"/>
      </tp>
      <tp>
        <v>69.420388874699995</v>
        <stp/>
        <stp>StudyData</stp>
        <stp>Correlation(EP,CLE,Period:=10,InputChoice1:=Close,InputChoice2:=Close)</stp>
        <stp>FG</stp>
        <stp/>
        <stp>Close</stp>
        <stp>A5C</stp>
        <stp>-488</stp>
        <stp>all</stp>
        <stp/>
        <stp/>
        <stp>True</stp>
        <stp>T</stp>
        <tr r="D493" s="2"/>
      </tp>
      <tp>
        <v>-2.1019776593000001</v>
        <stp/>
        <stp>StudyData</stp>
        <stp>Correlation(EP,CLE,Period:=10,InputChoice1:=Close,InputChoice2:=Close)</stp>
        <stp>FG</stp>
        <stp/>
        <stp>Close</stp>
        <stp>A5C</stp>
        <stp>-588</stp>
        <stp>all</stp>
        <stp/>
        <stp/>
        <stp>True</stp>
        <stp>T</stp>
        <tr r="D593" s="2"/>
      </tp>
      <tp>
        <v>74.065725721600003</v>
        <stp/>
        <stp>StudyData</stp>
        <stp>Correlation(EP,CLE,Period:=10,InputChoice1:=Close,InputChoice2:=Close)</stp>
        <stp>FG</stp>
        <stp/>
        <stp>Close</stp>
        <stp>A5C</stp>
        <stp>-888</stp>
        <stp>all</stp>
        <stp/>
        <stp/>
        <stp>True</stp>
        <stp>T</stp>
        <tr r="D893" s="2"/>
      </tp>
      <tp>
        <v>36.353150002500001</v>
        <stp/>
        <stp>StudyData</stp>
        <stp>Correlation(EP,CLE,Period:=10,InputChoice1:=Close,InputChoice2:=Close)</stp>
        <stp>FG</stp>
        <stp/>
        <stp>Close</stp>
        <stp>A5C</stp>
        <stp>-988</stp>
        <stp>all</stp>
        <stp/>
        <stp/>
        <stp>True</stp>
        <stp>T</stp>
        <tr r="D993" s="2"/>
      </tp>
      <tp>
        <v>88.231010372</v>
        <stp/>
        <stp>StudyData</stp>
        <stp>Correlation(EP,CLE,Period:=10,InputChoice1:=Close,InputChoice2:=Close)</stp>
        <stp>FG</stp>
        <stp/>
        <stp>Close</stp>
        <stp>A5C</stp>
        <stp>-287</stp>
        <stp>all</stp>
        <stp/>
        <stp/>
        <stp>True</stp>
        <stp>T</stp>
        <tr r="D292" s="2"/>
      </tp>
      <tp>
        <v>91.025189840099998</v>
        <stp/>
        <stp>StudyData</stp>
        <stp>Correlation(EP,CLE,Period:=10,InputChoice1:=Close,InputChoice2:=Close)</stp>
        <stp>FG</stp>
        <stp/>
        <stp>Close</stp>
        <stp>A5C</stp>
        <stp>-387</stp>
        <stp>all</stp>
        <stp/>
        <stp/>
        <stp>True</stp>
        <stp>T</stp>
        <tr r="D392" s="2"/>
      </tp>
      <tp>
        <v>93.209413849699999</v>
        <stp/>
        <stp>StudyData</stp>
        <stp>Correlation(EP,CLE,Period:=10,InputChoice1:=Close,InputChoice2:=Close)</stp>
        <stp>FG</stp>
        <stp/>
        <stp>Close</stp>
        <stp>A5C</stp>
        <stp>-187</stp>
        <stp>all</stp>
        <stp/>
        <stp/>
        <stp>True</stp>
        <stp>T</stp>
        <tr r="D192" s="2"/>
      </tp>
      <tp>
        <v>98.459589051600005</v>
        <stp/>
        <stp>StudyData</stp>
        <stp>Correlation(EP,CLE,Period:=10,InputChoice1:=Close,InputChoice2:=Close)</stp>
        <stp>FG</stp>
        <stp/>
        <stp>Close</stp>
        <stp>A5C</stp>
        <stp>-687</stp>
        <stp>all</stp>
        <stp/>
        <stp/>
        <stp>True</stp>
        <stp>T</stp>
        <tr r="D692" s="2"/>
      </tp>
      <tp>
        <v>4.9125525683999998</v>
        <stp/>
        <stp>StudyData</stp>
        <stp>Correlation(EP,CLE,Period:=10,InputChoice1:=Close,InputChoice2:=Close)</stp>
        <stp>FG</stp>
        <stp/>
        <stp>Close</stp>
        <stp>A5C</stp>
        <stp>-787</stp>
        <stp>all</stp>
        <stp/>
        <stp/>
        <stp>True</stp>
        <stp>T</stp>
        <tr r="D792" s="2"/>
      </tp>
      <tp>
        <v>94.1856605057</v>
        <stp/>
        <stp>StudyData</stp>
        <stp>Correlation(EP,CLE,Period:=10,InputChoice1:=Close,InputChoice2:=Close)</stp>
        <stp>FG</stp>
        <stp/>
        <stp>Close</stp>
        <stp>A5C</stp>
        <stp>-487</stp>
        <stp>all</stp>
        <stp/>
        <stp/>
        <stp>True</stp>
        <stp>T</stp>
        <tr r="D492" s="2"/>
      </tp>
      <tp>
        <v>-44.158300856099999</v>
        <stp/>
        <stp>StudyData</stp>
        <stp>Correlation(EP,CLE,Period:=10,InputChoice1:=Close,InputChoice2:=Close)</stp>
        <stp>FG</stp>
        <stp/>
        <stp>Close</stp>
        <stp>A5C</stp>
        <stp>-587</stp>
        <stp>all</stp>
        <stp/>
        <stp/>
        <stp>True</stp>
        <stp>T</stp>
        <tr r="D592" s="2"/>
      </tp>
      <tp>
        <v>78.423750255000002</v>
        <stp/>
        <stp>StudyData</stp>
        <stp>Correlation(EP,CLE,Period:=10,InputChoice1:=Close,InputChoice2:=Close)</stp>
        <stp>FG</stp>
        <stp/>
        <stp>Close</stp>
        <stp>A5C</stp>
        <stp>-887</stp>
        <stp>all</stp>
        <stp/>
        <stp/>
        <stp>True</stp>
        <stp>T</stp>
        <tr r="D892" s="2"/>
      </tp>
      <tp>
        <v>39.683555315900001</v>
        <stp/>
        <stp>StudyData</stp>
        <stp>Correlation(EP,CLE,Period:=10,InputChoice1:=Close,InputChoice2:=Close)</stp>
        <stp>FG</stp>
        <stp/>
        <stp>Close</stp>
        <stp>A5C</stp>
        <stp>-987</stp>
        <stp>all</stp>
        <stp/>
        <stp/>
        <stp>True</stp>
        <stp>T</stp>
        <tr r="D992" s="2"/>
      </tp>
      <tp>
        <v>74.726085799000003</v>
        <stp/>
        <stp>StudyData</stp>
        <stp>Correlation(EP,CLE,Period:=10,InputChoice1:=Close,InputChoice2:=Close)</stp>
        <stp>FG</stp>
        <stp/>
        <stp>Close</stp>
        <stp>A5C</stp>
        <stp>-286</stp>
        <stp>all</stp>
        <stp/>
        <stp/>
        <stp>True</stp>
        <stp>T</stp>
        <tr r="D291" s="2"/>
      </tp>
      <tp>
        <v>92.755838099499996</v>
        <stp/>
        <stp>StudyData</stp>
        <stp>Correlation(EP,CLE,Period:=10,InputChoice1:=Close,InputChoice2:=Close)</stp>
        <stp>FG</stp>
        <stp/>
        <stp>Close</stp>
        <stp>A5C</stp>
        <stp>-386</stp>
        <stp>all</stp>
        <stp/>
        <stp/>
        <stp>True</stp>
        <stp>T</stp>
        <tr r="D391" s="2"/>
      </tp>
      <tp>
        <v>93.033580615399998</v>
        <stp/>
        <stp>StudyData</stp>
        <stp>Correlation(EP,CLE,Period:=10,InputChoice1:=Close,InputChoice2:=Close)</stp>
        <stp>FG</stp>
        <stp/>
        <stp>Close</stp>
        <stp>A5C</stp>
        <stp>-186</stp>
        <stp>all</stp>
        <stp/>
        <stp/>
        <stp>True</stp>
        <stp>T</stp>
        <tr r="D191" s="2"/>
      </tp>
      <tp>
        <v>99.411901030699994</v>
        <stp/>
        <stp>StudyData</stp>
        <stp>Correlation(EP,CLE,Period:=10,InputChoice1:=Close,InputChoice2:=Close)</stp>
        <stp>FG</stp>
        <stp/>
        <stp>Close</stp>
        <stp>A5C</stp>
        <stp>-686</stp>
        <stp>all</stp>
        <stp/>
        <stp/>
        <stp>True</stp>
        <stp>T</stp>
        <tr r="D691" s="2"/>
      </tp>
      <tp>
        <v>28.967921838700001</v>
        <stp/>
        <stp>StudyData</stp>
        <stp>Correlation(EP,CLE,Period:=10,InputChoice1:=Close,InputChoice2:=Close)</stp>
        <stp>FG</stp>
        <stp/>
        <stp>Close</stp>
        <stp>A5C</stp>
        <stp>-786</stp>
        <stp>all</stp>
        <stp/>
        <stp/>
        <stp>True</stp>
        <stp>T</stp>
        <tr r="D791" s="2"/>
      </tp>
      <tp>
        <v>94.846632100299999</v>
        <stp/>
        <stp>StudyData</stp>
        <stp>Correlation(EP,CLE,Period:=10,InputChoice1:=Close,InputChoice2:=Close)</stp>
        <stp>FG</stp>
        <stp/>
        <stp>Close</stp>
        <stp>A5C</stp>
        <stp>-486</stp>
        <stp>all</stp>
        <stp/>
        <stp/>
        <stp>True</stp>
        <stp>T</stp>
        <tr r="D491" s="2"/>
      </tp>
      <tp>
        <v>-14.1504054779</v>
        <stp/>
        <stp>StudyData</stp>
        <stp>Correlation(EP,CLE,Period:=10,InputChoice1:=Close,InputChoice2:=Close)</stp>
        <stp>FG</stp>
        <stp/>
        <stp>Close</stp>
        <stp>A5C</stp>
        <stp>-586</stp>
        <stp>all</stp>
        <stp/>
        <stp/>
        <stp>True</stp>
        <stp>T</stp>
        <tr r="D591" s="2"/>
      </tp>
      <tp>
        <v>89.841154624599994</v>
        <stp/>
        <stp>StudyData</stp>
        <stp>Correlation(EP,CLE,Period:=10,InputChoice1:=Close,InputChoice2:=Close)</stp>
        <stp>FG</stp>
        <stp/>
        <stp>Close</stp>
        <stp>A5C</stp>
        <stp>-886</stp>
        <stp>all</stp>
        <stp/>
        <stp/>
        <stp>True</stp>
        <stp>T</stp>
        <tr r="D891" s="2"/>
      </tp>
      <tp>
        <v>38.6760904295</v>
        <stp/>
        <stp>StudyData</stp>
        <stp>Correlation(EP,CLE,Period:=10,InputChoice1:=Close,InputChoice2:=Close)</stp>
        <stp>FG</stp>
        <stp/>
        <stp>Close</stp>
        <stp>A5C</stp>
        <stp>-986</stp>
        <stp>all</stp>
        <stp/>
        <stp/>
        <stp>True</stp>
        <stp>T</stp>
        <tr r="D991" s="2"/>
      </tp>
      <tp>
        <v>63.204163748500001</v>
        <stp/>
        <stp>StudyData</stp>
        <stp>Correlation(EP,CLE,Period:=10,InputChoice1:=Close,InputChoice2:=Close)</stp>
        <stp>FG</stp>
        <stp/>
        <stp>Close</stp>
        <stp>A5C</stp>
        <stp>-285</stp>
        <stp>all</stp>
        <stp/>
        <stp/>
        <stp>True</stp>
        <stp>T</stp>
        <tr r="D290" s="2"/>
      </tp>
      <tp>
        <v>95.834201734000004</v>
        <stp/>
        <stp>StudyData</stp>
        <stp>Correlation(EP,CLE,Period:=10,InputChoice1:=Close,InputChoice2:=Close)</stp>
        <stp>FG</stp>
        <stp/>
        <stp>Close</stp>
        <stp>A5C</stp>
        <stp>-385</stp>
        <stp>all</stp>
        <stp/>
        <stp/>
        <stp>True</stp>
        <stp>T</stp>
        <tr r="D390" s="2"/>
      </tp>
      <tp>
        <v>91.380238317899995</v>
        <stp/>
        <stp>StudyData</stp>
        <stp>Correlation(EP,CLE,Period:=10,InputChoice1:=Close,InputChoice2:=Close)</stp>
        <stp>FG</stp>
        <stp/>
        <stp>Close</stp>
        <stp>A5C</stp>
        <stp>-185</stp>
        <stp>all</stp>
        <stp/>
        <stp/>
        <stp>True</stp>
        <stp>T</stp>
        <tr r="D190" s="2"/>
      </tp>
      <tp>
        <v>99.698349722299994</v>
        <stp/>
        <stp>StudyData</stp>
        <stp>Correlation(EP,CLE,Period:=10,InputChoice1:=Close,InputChoice2:=Close)</stp>
        <stp>FG</stp>
        <stp/>
        <stp>Close</stp>
        <stp>A5C</stp>
        <stp>-685</stp>
        <stp>all</stp>
        <stp/>
        <stp/>
        <stp>True</stp>
        <stp>T</stp>
        <tr r="D690" s="2"/>
      </tp>
      <tp>
        <v>-10.974957116700001</v>
        <stp/>
        <stp>StudyData</stp>
        <stp>Correlation(EP,CLE,Period:=10,InputChoice1:=Close,InputChoice2:=Close)</stp>
        <stp>FG</stp>
        <stp/>
        <stp>Close</stp>
        <stp>A5C</stp>
        <stp>-785</stp>
        <stp>all</stp>
        <stp/>
        <stp/>
        <stp>True</stp>
        <stp>T</stp>
        <tr r="D790" s="2"/>
      </tp>
      <tp>
        <v>92.071844057000007</v>
        <stp/>
        <stp>StudyData</stp>
        <stp>Correlation(EP,CLE,Period:=10,InputChoice1:=Close,InputChoice2:=Close)</stp>
        <stp>FG</stp>
        <stp/>
        <stp>Close</stp>
        <stp>A5C</stp>
        <stp>-485</stp>
        <stp>all</stp>
        <stp/>
        <stp/>
        <stp>True</stp>
        <stp>T</stp>
        <tr r="D490" s="2"/>
      </tp>
      <tp>
        <v>54.344839478799997</v>
        <stp/>
        <stp>StudyData</stp>
        <stp>Correlation(EP,CLE,Period:=10,InputChoice1:=Close,InputChoice2:=Close)</stp>
        <stp>FG</stp>
        <stp/>
        <stp>Close</stp>
        <stp>A5C</stp>
        <stp>-585</stp>
        <stp>all</stp>
        <stp/>
        <stp/>
        <stp>True</stp>
        <stp>T</stp>
        <tr r="D590" s="2"/>
      </tp>
      <tp>
        <v>88.438497561000005</v>
        <stp/>
        <stp>StudyData</stp>
        <stp>Correlation(EP,CLE,Period:=10,InputChoice1:=Close,InputChoice2:=Close)</stp>
        <stp>FG</stp>
        <stp/>
        <stp>Close</stp>
        <stp>A5C</stp>
        <stp>-885</stp>
        <stp>all</stp>
        <stp/>
        <stp/>
        <stp>True</stp>
        <stp>T</stp>
        <tr r="D890" s="2"/>
      </tp>
      <tp>
        <v>34.471918909000003</v>
        <stp/>
        <stp>StudyData</stp>
        <stp>Correlation(EP,CLE,Period:=10,InputChoice1:=Close,InputChoice2:=Close)</stp>
        <stp>FG</stp>
        <stp/>
        <stp>Close</stp>
        <stp>A5C</stp>
        <stp>-985</stp>
        <stp>all</stp>
        <stp/>
        <stp/>
        <stp>True</stp>
        <stp>T</stp>
        <tr r="D990" s="2"/>
      </tp>
      <tp>
        <v>25.039532664300001</v>
        <stp/>
        <stp>StudyData</stp>
        <stp>Correlation(EP,CLE,Period:=10,InputChoice1:=Close,InputChoice2:=Close)</stp>
        <stp>FG</stp>
        <stp/>
        <stp>Close</stp>
        <stp>A5C</stp>
        <stp>-284</stp>
        <stp>all</stp>
        <stp/>
        <stp/>
        <stp>True</stp>
        <stp>T</stp>
        <tr r="D289" s="2"/>
      </tp>
      <tp>
        <v>95.570331970400005</v>
        <stp/>
        <stp>StudyData</stp>
        <stp>Correlation(EP,CLE,Period:=10,InputChoice1:=Close,InputChoice2:=Close)</stp>
        <stp>FG</stp>
        <stp/>
        <stp>Close</stp>
        <stp>A5C</stp>
        <stp>-384</stp>
        <stp>all</stp>
        <stp/>
        <stp/>
        <stp>True</stp>
        <stp>T</stp>
        <tr r="D389" s="2"/>
      </tp>
      <tp>
        <v>89.4868712241</v>
        <stp/>
        <stp>StudyData</stp>
        <stp>Correlation(EP,CLE,Period:=10,InputChoice1:=Close,InputChoice2:=Close)</stp>
        <stp>FG</stp>
        <stp/>
        <stp>Close</stp>
        <stp>A5C</stp>
        <stp>-184</stp>
        <stp>all</stp>
        <stp/>
        <stp/>
        <stp>True</stp>
        <stp>T</stp>
        <tr r="D189" s="2"/>
      </tp>
      <tp>
        <v>99.558903279800006</v>
        <stp/>
        <stp>StudyData</stp>
        <stp>Correlation(EP,CLE,Period:=10,InputChoice1:=Close,InputChoice2:=Close)</stp>
        <stp>FG</stp>
        <stp/>
        <stp>Close</stp>
        <stp>A5C</stp>
        <stp>-684</stp>
        <stp>all</stp>
        <stp/>
        <stp/>
        <stp>True</stp>
        <stp>T</stp>
        <tr r="D689" s="2"/>
      </tp>
      <tp>
        <v>34.454636577599999</v>
        <stp/>
        <stp>StudyData</stp>
        <stp>Correlation(EP,CLE,Period:=10,InputChoice1:=Close,InputChoice2:=Close)</stp>
        <stp>FG</stp>
        <stp/>
        <stp>Close</stp>
        <stp>A5C</stp>
        <stp>-784</stp>
        <stp>all</stp>
        <stp/>
        <stp/>
        <stp>True</stp>
        <stp>T</stp>
        <tr r="D789" s="2"/>
      </tp>
      <tp>
        <v>89.567014646100006</v>
        <stp/>
        <stp>StudyData</stp>
        <stp>Correlation(EP,CLE,Period:=10,InputChoice1:=Close,InputChoice2:=Close)</stp>
        <stp>FG</stp>
        <stp/>
        <stp>Close</stp>
        <stp>A5C</stp>
        <stp>-484</stp>
        <stp>all</stp>
        <stp/>
        <stp/>
        <stp>True</stp>
        <stp>T</stp>
        <tr r="D489" s="2"/>
      </tp>
      <tp>
        <v>68.478012643200003</v>
        <stp/>
        <stp>StudyData</stp>
        <stp>Correlation(EP,CLE,Period:=10,InputChoice1:=Close,InputChoice2:=Close)</stp>
        <stp>FG</stp>
        <stp/>
        <stp>Close</stp>
        <stp>A5C</stp>
        <stp>-584</stp>
        <stp>all</stp>
        <stp/>
        <stp/>
        <stp>True</stp>
        <stp>T</stp>
        <tr r="D589" s="2"/>
      </tp>
      <tp>
        <v>86.038532719100004</v>
        <stp/>
        <stp>StudyData</stp>
        <stp>Correlation(EP,CLE,Period:=10,InputChoice1:=Close,InputChoice2:=Close)</stp>
        <stp>FG</stp>
        <stp/>
        <stp>Close</stp>
        <stp>A5C</stp>
        <stp>-884</stp>
        <stp>all</stp>
        <stp/>
        <stp/>
        <stp>True</stp>
        <stp>T</stp>
        <tr r="D889" s="2"/>
      </tp>
      <tp>
        <v>-17.078180129100001</v>
        <stp/>
        <stp>StudyData</stp>
        <stp>Correlation(EP,CLE,Period:=10,InputChoice1:=Close,InputChoice2:=Close)</stp>
        <stp>FG</stp>
        <stp/>
        <stp>Close</stp>
        <stp>A5C</stp>
        <stp>-984</stp>
        <stp>all</stp>
        <stp/>
        <stp/>
        <stp>True</stp>
        <stp>T</stp>
        <tr r="D989" s="2"/>
      </tp>
      <tp>
        <v>4.6884788982999996</v>
        <stp/>
        <stp>StudyData</stp>
        <stp>Correlation(EP,CLE,Period:=10,InputChoice1:=Close,InputChoice2:=Close)</stp>
        <stp>FG</stp>
        <stp/>
        <stp>Close</stp>
        <stp>A5C</stp>
        <stp>-283</stp>
        <stp>all</stp>
        <stp/>
        <stp/>
        <stp>True</stp>
        <stp>T</stp>
        <tr r="D288" s="2"/>
      </tp>
      <tp>
        <v>96.410523616999996</v>
        <stp/>
        <stp>StudyData</stp>
        <stp>Correlation(EP,CLE,Period:=10,InputChoice1:=Close,InputChoice2:=Close)</stp>
        <stp>FG</stp>
        <stp/>
        <stp>Close</stp>
        <stp>A5C</stp>
        <stp>-383</stp>
        <stp>all</stp>
        <stp/>
        <stp/>
        <stp>True</stp>
        <stp>T</stp>
        <tr r="D388" s="2"/>
      </tp>
      <tp>
        <v>82.357480678000002</v>
        <stp/>
        <stp>StudyData</stp>
        <stp>Correlation(EP,CLE,Period:=10,InputChoice1:=Close,InputChoice2:=Close)</stp>
        <stp>FG</stp>
        <stp/>
        <stp>Close</stp>
        <stp>A5C</stp>
        <stp>-183</stp>
        <stp>all</stp>
        <stp/>
        <stp/>
        <stp>True</stp>
        <stp>T</stp>
        <tr r="D188" s="2"/>
      </tp>
      <tp>
        <v>98.338901780499995</v>
        <stp/>
        <stp>StudyData</stp>
        <stp>Correlation(EP,CLE,Period:=10,InputChoice1:=Close,InputChoice2:=Close)</stp>
        <stp>FG</stp>
        <stp/>
        <stp>Close</stp>
        <stp>A5C</stp>
        <stp>-683</stp>
        <stp>all</stp>
        <stp/>
        <stp/>
        <stp>True</stp>
        <stp>T</stp>
        <tr r="D688" s="2"/>
      </tp>
      <tp>
        <v>56.413550889500002</v>
        <stp/>
        <stp>StudyData</stp>
        <stp>Correlation(EP,CLE,Period:=10,InputChoice1:=Close,InputChoice2:=Close)</stp>
        <stp>FG</stp>
        <stp/>
        <stp>Close</stp>
        <stp>A5C</stp>
        <stp>-783</stp>
        <stp>all</stp>
        <stp/>
        <stp/>
        <stp>True</stp>
        <stp>T</stp>
        <tr r="D788" s="2"/>
      </tp>
      <tp>
        <v>82.852172424100004</v>
        <stp/>
        <stp>StudyData</stp>
        <stp>Correlation(EP,CLE,Period:=10,InputChoice1:=Close,InputChoice2:=Close)</stp>
        <stp>FG</stp>
        <stp/>
        <stp>Close</stp>
        <stp>A5C</stp>
        <stp>-483</stp>
        <stp>all</stp>
        <stp/>
        <stp/>
        <stp>True</stp>
        <stp>T</stp>
        <tr r="D488" s="2"/>
      </tp>
      <tp>
        <v>59.580964252400001</v>
        <stp/>
        <stp>StudyData</stp>
        <stp>Correlation(EP,CLE,Period:=10,InputChoice1:=Close,InputChoice2:=Close)</stp>
        <stp>FG</stp>
        <stp/>
        <stp>Close</stp>
        <stp>A5C</stp>
        <stp>-583</stp>
        <stp>all</stp>
        <stp/>
        <stp/>
        <stp>True</stp>
        <stp>T</stp>
        <tr r="D588" s="2"/>
      </tp>
      <tp>
        <v>70.459724904799998</v>
        <stp/>
        <stp>StudyData</stp>
        <stp>Correlation(EP,CLE,Period:=10,InputChoice1:=Close,InputChoice2:=Close)</stp>
        <stp>FG</stp>
        <stp/>
        <stp>Close</stp>
        <stp>A5C</stp>
        <stp>-883</stp>
        <stp>all</stp>
        <stp/>
        <stp/>
        <stp>True</stp>
        <stp>T</stp>
        <tr r="D888" s="2"/>
      </tp>
      <tp>
        <v>45.117883319100002</v>
        <stp/>
        <stp>StudyData</stp>
        <stp>Correlation(EP,CLE,Period:=10,InputChoice1:=Close,InputChoice2:=Close)</stp>
        <stp>FG</stp>
        <stp/>
        <stp>Close</stp>
        <stp>A5C</stp>
        <stp>-983</stp>
        <stp>all</stp>
        <stp/>
        <stp/>
        <stp>True</stp>
        <stp>T</stp>
        <tr r="D988" s="2"/>
      </tp>
      <tp>
        <v>-0.94576127219999995</v>
        <stp/>
        <stp>StudyData</stp>
        <stp>Correlation(EP,CLE,Period:=10,InputChoice1:=Close,InputChoice2:=Close)</stp>
        <stp>FG</stp>
        <stp/>
        <stp>Close</stp>
        <stp>A5C</stp>
        <stp>-282</stp>
        <stp>all</stp>
        <stp/>
        <stp/>
        <stp>True</stp>
        <stp>T</stp>
        <tr r="D287" s="2"/>
      </tp>
      <tp>
        <v>95.499675054999997</v>
        <stp/>
        <stp>StudyData</stp>
        <stp>Correlation(EP,CLE,Period:=10,InputChoice1:=Close,InputChoice2:=Close)</stp>
        <stp>FG</stp>
        <stp/>
        <stp>Close</stp>
        <stp>A5C</stp>
        <stp>-382</stp>
        <stp>all</stp>
        <stp/>
        <stp/>
        <stp>True</stp>
        <stp>T</stp>
        <tr r="D387" s="2"/>
      </tp>
      <tp>
        <v>73.708756057299993</v>
        <stp/>
        <stp>StudyData</stp>
        <stp>Correlation(EP,CLE,Period:=10,InputChoice1:=Close,InputChoice2:=Close)</stp>
        <stp>FG</stp>
        <stp/>
        <stp>Close</stp>
        <stp>A5C</stp>
        <stp>-182</stp>
        <stp>all</stp>
        <stp/>
        <stp/>
        <stp>True</stp>
        <stp>T</stp>
        <tr r="D187" s="2"/>
      </tp>
      <tp>
        <v>98.013385296400003</v>
        <stp/>
        <stp>StudyData</stp>
        <stp>Correlation(EP,CLE,Period:=10,InputChoice1:=Close,InputChoice2:=Close)</stp>
        <stp>FG</stp>
        <stp/>
        <stp>Close</stp>
        <stp>A5C</stp>
        <stp>-682</stp>
        <stp>all</stp>
        <stp/>
        <stp/>
        <stp>True</stp>
        <stp>T</stp>
        <tr r="D687" s="2"/>
      </tp>
      <tp>
        <v>68.615341637200004</v>
        <stp/>
        <stp>StudyData</stp>
        <stp>Correlation(EP,CLE,Period:=10,InputChoice1:=Close,InputChoice2:=Close)</stp>
        <stp>FG</stp>
        <stp/>
        <stp>Close</stp>
        <stp>A5C</stp>
        <stp>-782</stp>
        <stp>all</stp>
        <stp/>
        <stp/>
        <stp>True</stp>
        <stp>T</stp>
        <tr r="D787" s="2"/>
      </tp>
      <tp>
        <v>68.678644881899999</v>
        <stp/>
        <stp>StudyData</stp>
        <stp>Correlation(EP,CLE,Period:=10,InputChoice1:=Close,InputChoice2:=Close)</stp>
        <stp>FG</stp>
        <stp/>
        <stp>Close</stp>
        <stp>A5C</stp>
        <stp>-482</stp>
        <stp>all</stp>
        <stp/>
        <stp/>
        <stp>True</stp>
        <stp>T</stp>
        <tr r="D487" s="2"/>
      </tp>
      <tp>
        <v>57.124983303699999</v>
        <stp/>
        <stp>StudyData</stp>
        <stp>Correlation(EP,CLE,Period:=10,InputChoice1:=Close,InputChoice2:=Close)</stp>
        <stp>FG</stp>
        <stp/>
        <stp>Close</stp>
        <stp>A5C</stp>
        <stp>-582</stp>
        <stp>all</stp>
        <stp/>
        <stp/>
        <stp>True</stp>
        <stp>T</stp>
        <tr r="D587" s="2"/>
      </tp>
      <tp>
        <v>56.918093714999998</v>
        <stp/>
        <stp>StudyData</stp>
        <stp>Correlation(EP,CLE,Period:=10,InputChoice1:=Close,InputChoice2:=Close)</stp>
        <stp>FG</stp>
        <stp/>
        <stp>Close</stp>
        <stp>A5C</stp>
        <stp>-882</stp>
        <stp>all</stp>
        <stp/>
        <stp/>
        <stp>True</stp>
        <stp>T</stp>
        <tr r="D887" s="2"/>
      </tp>
      <tp>
        <v>65.350669220399993</v>
        <stp/>
        <stp>StudyData</stp>
        <stp>Correlation(EP,CLE,Period:=10,InputChoice1:=Close,InputChoice2:=Close)</stp>
        <stp>FG</stp>
        <stp/>
        <stp>Close</stp>
        <stp>A5C</stp>
        <stp>-982</stp>
        <stp>all</stp>
        <stp/>
        <stp/>
        <stp>True</stp>
        <stp>T</stp>
        <tr r="D987" s="2"/>
      </tp>
      <tp>
        <v>-8.4122654927999996</v>
        <stp/>
        <stp>StudyData</stp>
        <stp>Correlation(EP,CLE,Period:=10,InputChoice1:=Close,InputChoice2:=Close)</stp>
        <stp>FG</stp>
        <stp/>
        <stp>Close</stp>
        <stp>A5C</stp>
        <stp>-281</stp>
        <stp>all</stp>
        <stp/>
        <stp/>
        <stp>True</stp>
        <stp>T</stp>
        <tr r="D286" s="2"/>
      </tp>
      <tp>
        <v>91.321723067700006</v>
        <stp/>
        <stp>StudyData</stp>
        <stp>Correlation(EP,CLE,Period:=10,InputChoice1:=Close,InputChoice2:=Close)</stp>
        <stp>FG</stp>
        <stp/>
        <stp>Close</stp>
        <stp>A5C</stp>
        <stp>-381</stp>
        <stp>all</stp>
        <stp/>
        <stp/>
        <stp>True</stp>
        <stp>T</stp>
        <tr r="D386" s="2"/>
      </tp>
      <tp>
        <v>44.846151381600002</v>
        <stp/>
        <stp>StudyData</stp>
        <stp>Correlation(EP,CLE,Period:=10,InputChoice1:=Close,InputChoice2:=Close)</stp>
        <stp>FG</stp>
        <stp/>
        <stp>Close</stp>
        <stp>A5C</stp>
        <stp>-181</stp>
        <stp>all</stp>
        <stp/>
        <stp/>
        <stp>True</stp>
        <stp>T</stp>
        <tr r="D186" s="2"/>
      </tp>
      <tp>
        <v>96.441154962799999</v>
        <stp/>
        <stp>StudyData</stp>
        <stp>Correlation(EP,CLE,Period:=10,InputChoice1:=Close,InputChoice2:=Close)</stp>
        <stp>FG</stp>
        <stp/>
        <stp>Close</stp>
        <stp>A5C</stp>
        <stp>-681</stp>
        <stp>all</stp>
        <stp/>
        <stp/>
        <stp>True</stp>
        <stp>T</stp>
        <tr r="D686" s="2"/>
      </tp>
      <tp>
        <v>74.317950427100001</v>
        <stp/>
        <stp>StudyData</stp>
        <stp>Correlation(EP,CLE,Period:=10,InputChoice1:=Close,InputChoice2:=Close)</stp>
        <stp>FG</stp>
        <stp/>
        <stp>Close</stp>
        <stp>A5C</stp>
        <stp>-781</stp>
        <stp>all</stp>
        <stp/>
        <stp/>
        <stp>True</stp>
        <stp>T</stp>
        <tr r="D786" s="2"/>
      </tp>
      <tp>
        <v>53.995541009699998</v>
        <stp/>
        <stp>StudyData</stp>
        <stp>Correlation(EP,CLE,Period:=10,InputChoice1:=Close,InputChoice2:=Close)</stp>
        <stp>FG</stp>
        <stp/>
        <stp>Close</stp>
        <stp>A5C</stp>
        <stp>-481</stp>
        <stp>all</stp>
        <stp/>
        <stp/>
        <stp>True</stp>
        <stp>T</stp>
        <tr r="D486" s="2"/>
      </tp>
      <tp>
        <v>43.555587154199998</v>
        <stp/>
        <stp>StudyData</stp>
        <stp>Correlation(EP,CLE,Period:=10,InputChoice1:=Close,InputChoice2:=Close)</stp>
        <stp>FG</stp>
        <stp/>
        <stp>Close</stp>
        <stp>A5C</stp>
        <stp>-581</stp>
        <stp>all</stp>
        <stp/>
        <stp/>
        <stp>True</stp>
        <stp>T</stp>
        <tr r="D586" s="2"/>
      </tp>
      <tp>
        <v>63.819250732500002</v>
        <stp/>
        <stp>StudyData</stp>
        <stp>Correlation(EP,CLE,Period:=10,InputChoice1:=Close,InputChoice2:=Close)</stp>
        <stp>FG</stp>
        <stp/>
        <stp>Close</stp>
        <stp>A5C</stp>
        <stp>-881</stp>
        <stp>all</stp>
        <stp/>
        <stp/>
        <stp>True</stp>
        <stp>T</stp>
        <tr r="D886" s="2"/>
      </tp>
      <tp>
        <v>74.367247692199996</v>
        <stp/>
        <stp>StudyData</stp>
        <stp>Correlation(EP,CLE,Period:=10,InputChoice1:=Close,InputChoice2:=Close)</stp>
        <stp>FG</stp>
        <stp/>
        <stp>Close</stp>
        <stp>A5C</stp>
        <stp>-981</stp>
        <stp>all</stp>
        <stp/>
        <stp/>
        <stp>True</stp>
        <stp>T</stp>
        <tr r="D986" s="2"/>
      </tp>
      <tp>
        <v>13.9034604994</v>
        <stp/>
        <stp>StudyData</stp>
        <stp>Correlation(EP,CLE,Period:=10,InputChoice1:=Close,InputChoice2:=Close)</stp>
        <stp>FG</stp>
        <stp/>
        <stp>Close</stp>
        <stp>A5C</stp>
        <stp>-280</stp>
        <stp>all</stp>
        <stp/>
        <stp/>
        <stp>True</stp>
        <stp>T</stp>
        <tr r="D285" s="2"/>
      </tp>
      <tp>
        <v>81.363239001599993</v>
        <stp/>
        <stp>StudyData</stp>
        <stp>Correlation(EP,CLE,Period:=10,InputChoice1:=Close,InputChoice2:=Close)</stp>
        <stp>FG</stp>
        <stp/>
        <stp>Close</stp>
        <stp>A5C</stp>
        <stp>-380</stp>
        <stp>all</stp>
        <stp/>
        <stp/>
        <stp>True</stp>
        <stp>T</stp>
        <tr r="D385" s="2"/>
      </tp>
      <tp>
        <v>66.810305834999994</v>
        <stp/>
        <stp>StudyData</stp>
        <stp>Correlation(EP,CLE,Period:=10,InputChoice1:=Close,InputChoice2:=Close)</stp>
        <stp>FG</stp>
        <stp/>
        <stp>Close</stp>
        <stp>A5C</stp>
        <stp>-180</stp>
        <stp>all</stp>
        <stp/>
        <stp/>
        <stp>True</stp>
        <stp>T</stp>
        <tr r="D185" s="2"/>
      </tp>
      <tp>
        <v>92.847428856199997</v>
        <stp/>
        <stp>StudyData</stp>
        <stp>Correlation(EP,CLE,Period:=10,InputChoice1:=Close,InputChoice2:=Close)</stp>
        <stp>FG</stp>
        <stp/>
        <stp>Close</stp>
        <stp>A5C</stp>
        <stp>-680</stp>
        <stp>all</stp>
        <stp/>
        <stp/>
        <stp>True</stp>
        <stp>T</stp>
        <tr r="D685" s="2"/>
      </tp>
      <tp>
        <v>84.633874300599999</v>
        <stp/>
        <stp>StudyData</stp>
        <stp>Correlation(EP,CLE,Period:=10,InputChoice1:=Close,InputChoice2:=Close)</stp>
        <stp>FG</stp>
        <stp/>
        <stp>Close</stp>
        <stp>A5C</stp>
        <stp>-780</stp>
        <stp>all</stp>
        <stp/>
        <stp/>
        <stp>True</stp>
        <stp>T</stp>
        <tr r="D785" s="2"/>
      </tp>
      <tp>
        <v>38.446981367200003</v>
        <stp/>
        <stp>StudyData</stp>
        <stp>Correlation(EP,CLE,Period:=10,InputChoice1:=Close,InputChoice2:=Close)</stp>
        <stp>FG</stp>
        <stp/>
        <stp>Close</stp>
        <stp>A5C</stp>
        <stp>-480</stp>
        <stp>all</stp>
        <stp/>
        <stp/>
        <stp>True</stp>
        <stp>T</stp>
        <tr r="D485" s="2"/>
      </tp>
      <tp>
        <v>57.793081048600001</v>
        <stp/>
        <stp>StudyData</stp>
        <stp>Correlation(EP,CLE,Period:=10,InputChoice1:=Close,InputChoice2:=Close)</stp>
        <stp>FG</stp>
        <stp/>
        <stp>Close</stp>
        <stp>A5C</stp>
        <stp>-580</stp>
        <stp>all</stp>
        <stp/>
        <stp/>
        <stp>True</stp>
        <stp>T</stp>
        <tr r="D585" s="2"/>
      </tp>
      <tp>
        <v>75.381786398499997</v>
        <stp/>
        <stp>StudyData</stp>
        <stp>Correlation(EP,CLE,Period:=10,InputChoice1:=Close,InputChoice2:=Close)</stp>
        <stp>FG</stp>
        <stp/>
        <stp>Close</stp>
        <stp>A5C</stp>
        <stp>-880</stp>
        <stp>all</stp>
        <stp/>
        <stp/>
        <stp>True</stp>
        <stp>T</stp>
        <tr r="D885" s="2"/>
      </tp>
      <tp>
        <v>57.019125410299999</v>
        <stp/>
        <stp>StudyData</stp>
        <stp>Correlation(EP,CLE,Period:=10,InputChoice1:=Close,InputChoice2:=Close)</stp>
        <stp>FG</stp>
        <stp/>
        <stp>Close</stp>
        <stp>A5C</stp>
        <stp>-980</stp>
        <stp>all</stp>
        <stp/>
        <stp/>
        <stp>True</stp>
        <stp>T</stp>
        <tr r="D985" s="2"/>
      </tp>
      <tp>
        <v>81.062085553200006</v>
        <stp/>
        <stp>StudyData</stp>
        <stp>Correlation(EP,CLE,Period:=10,InputChoice1:=Close,InputChoice2:=Close)</stp>
        <stp>FG</stp>
        <stp/>
        <stp>Close</stp>
        <stp>A5C</stp>
        <stp>-299</stp>
        <stp>all</stp>
        <stp/>
        <stp/>
        <stp>True</stp>
        <stp>T</stp>
        <tr r="D304" s="2"/>
      </tp>
      <tp>
        <v>89.021916180700003</v>
        <stp/>
        <stp>StudyData</stp>
        <stp>Correlation(EP,CLE,Period:=10,InputChoice1:=Close,InputChoice2:=Close)</stp>
        <stp>FG</stp>
        <stp/>
        <stp>Close</stp>
        <stp>A5C</stp>
        <stp>-399</stp>
        <stp>all</stp>
        <stp/>
        <stp/>
        <stp>True</stp>
        <stp>T</stp>
        <tr r="D404" s="2"/>
      </tp>
      <tp>
        <v>72.825687165600002</v>
        <stp/>
        <stp>StudyData</stp>
        <stp>Correlation(EP,CLE,Period:=10,InputChoice1:=Close,InputChoice2:=Close)</stp>
        <stp>FG</stp>
        <stp/>
        <stp>Close</stp>
        <stp>A5C</stp>
        <stp>-199</stp>
        <stp>all</stp>
        <stp/>
        <stp/>
        <stp>True</stp>
        <stp>T</stp>
        <tr r="D204" s="2"/>
      </tp>
      <tp>
        <v>27.229881352700001</v>
        <stp/>
        <stp>StudyData</stp>
        <stp>Correlation(EP,CLE,Period:=10,InputChoice1:=Close,InputChoice2:=Close)</stp>
        <stp>FG</stp>
        <stp/>
        <stp>Close</stp>
        <stp>A5C</stp>
        <stp>-699</stp>
        <stp>all</stp>
        <stp/>
        <stp/>
        <stp>True</stp>
        <stp>T</stp>
        <tr r="D704" s="2"/>
      </tp>
      <tp>
        <v>-40.994851414800003</v>
        <stp/>
        <stp>StudyData</stp>
        <stp>Correlation(EP,CLE,Period:=10,InputChoice1:=Close,InputChoice2:=Close)</stp>
        <stp>FG</stp>
        <stp/>
        <stp>Close</stp>
        <stp>A5C</stp>
        <stp>-799</stp>
        <stp>all</stp>
        <stp/>
        <stp/>
        <stp>True</stp>
        <stp>T</stp>
        <tr r="D804" s="2"/>
      </tp>
      <tp>
        <v>95.672418708799995</v>
        <stp/>
        <stp>StudyData</stp>
        <stp>Correlation(EP,CLE,Period:=10,InputChoice1:=Close,InputChoice2:=Close)</stp>
        <stp>FG</stp>
        <stp/>
        <stp>Close</stp>
        <stp>A5C</stp>
        <stp>-499</stp>
        <stp>all</stp>
        <stp/>
        <stp/>
        <stp>True</stp>
        <stp>T</stp>
        <tr r="D504" s="2"/>
      </tp>
      <tp>
        <v>-15.923353617</v>
        <stp/>
        <stp>StudyData</stp>
        <stp>Correlation(EP,CLE,Period:=10,InputChoice1:=Close,InputChoice2:=Close)</stp>
        <stp>FG</stp>
        <stp/>
        <stp>Close</stp>
        <stp>A5C</stp>
        <stp>-599</stp>
        <stp>all</stp>
        <stp/>
        <stp/>
        <stp>True</stp>
        <stp>T</stp>
        <tr r="D604" s="2"/>
      </tp>
      <tp>
        <v>57.023012122700003</v>
        <stp/>
        <stp>StudyData</stp>
        <stp>Correlation(EP,CLE,Period:=10,InputChoice1:=Close,InputChoice2:=Close)</stp>
        <stp>FG</stp>
        <stp/>
        <stp>Close</stp>
        <stp>A5C</stp>
        <stp>-899</stp>
        <stp>all</stp>
        <stp/>
        <stp/>
        <stp>True</stp>
        <stp>T</stp>
        <tr r="D904" s="2"/>
      </tp>
      <tp>
        <v>80.262228979200003</v>
        <stp/>
        <stp>StudyData</stp>
        <stp>Correlation(EP,CLE,Period:=10,InputChoice1:=Close,InputChoice2:=Close)</stp>
        <stp>FG</stp>
        <stp/>
        <stp>Close</stp>
        <stp>A5C</stp>
        <stp>-999</stp>
        <stp>all</stp>
        <stp/>
        <stp/>
        <stp>True</stp>
        <stp>T</stp>
        <tr r="D1004" s="2"/>
      </tp>
      <tp>
        <v>79.067539156699993</v>
        <stp/>
        <stp>StudyData</stp>
        <stp>Correlation(EP,CLE,Period:=10,InputChoice1:=Close,InputChoice2:=Close)</stp>
        <stp>FG</stp>
        <stp/>
        <stp>Close</stp>
        <stp>A5C</stp>
        <stp>-298</stp>
        <stp>all</stp>
        <stp/>
        <stp/>
        <stp>True</stp>
        <stp>T</stp>
        <tr r="D303" s="2"/>
      </tp>
      <tp>
        <v>86.565798214599994</v>
        <stp/>
        <stp>StudyData</stp>
        <stp>Correlation(EP,CLE,Period:=10,InputChoice1:=Close,InputChoice2:=Close)</stp>
        <stp>FG</stp>
        <stp/>
        <stp>Close</stp>
        <stp>A5C</stp>
        <stp>-398</stp>
        <stp>all</stp>
        <stp/>
        <stp/>
        <stp>True</stp>
        <stp>T</stp>
        <tr r="D403" s="2"/>
      </tp>
      <tp>
        <v>47.555682874600002</v>
        <stp/>
        <stp>StudyData</stp>
        <stp>Correlation(EP,CLE,Period:=10,InputChoice1:=Close,InputChoice2:=Close)</stp>
        <stp>FG</stp>
        <stp/>
        <stp>Close</stp>
        <stp>A5C</stp>
        <stp>-198</stp>
        <stp>all</stp>
        <stp/>
        <stp/>
        <stp>True</stp>
        <stp>T</stp>
        <tr r="D203" s="2"/>
      </tp>
      <tp>
        <v>4.4926242339</v>
        <stp/>
        <stp>StudyData</stp>
        <stp>Correlation(EP,CLE,Period:=10,InputChoice1:=Close,InputChoice2:=Close)</stp>
        <stp>FG</stp>
        <stp/>
        <stp>Close</stp>
        <stp>A5C</stp>
        <stp>-698</stp>
        <stp>all</stp>
        <stp/>
        <stp/>
        <stp>True</stp>
        <stp>T</stp>
        <tr r="D703" s="2"/>
      </tp>
      <tp>
        <v>-37.947087584499997</v>
        <stp/>
        <stp>StudyData</stp>
        <stp>Correlation(EP,CLE,Period:=10,InputChoice1:=Close,InputChoice2:=Close)</stp>
        <stp>FG</stp>
        <stp/>
        <stp>Close</stp>
        <stp>A5C</stp>
        <stp>-798</stp>
        <stp>all</stp>
        <stp/>
        <stp/>
        <stp>True</stp>
        <stp>T</stp>
        <tr r="D803" s="2"/>
      </tp>
      <tp>
        <v>97.706494791200001</v>
        <stp/>
        <stp>StudyData</stp>
        <stp>Correlation(EP,CLE,Period:=10,InputChoice1:=Close,InputChoice2:=Close)</stp>
        <stp>FG</stp>
        <stp/>
        <stp>Close</stp>
        <stp>A5C</stp>
        <stp>-498</stp>
        <stp>all</stp>
        <stp/>
        <stp/>
        <stp>True</stp>
        <stp>T</stp>
        <tr r="D503" s="2"/>
      </tp>
      <tp>
        <v>3.0864943414999999</v>
        <stp/>
        <stp>StudyData</stp>
        <stp>Correlation(EP,CLE,Period:=10,InputChoice1:=Close,InputChoice2:=Close)</stp>
        <stp>FG</stp>
        <stp/>
        <stp>Close</stp>
        <stp>A5C</stp>
        <stp>-598</stp>
        <stp>all</stp>
        <stp/>
        <stp/>
        <stp>True</stp>
        <stp>T</stp>
        <tr r="D603" s="2"/>
      </tp>
      <tp>
        <v>63.183988796999998</v>
        <stp/>
        <stp>StudyData</stp>
        <stp>Correlation(EP,CLE,Period:=10,InputChoice1:=Close,InputChoice2:=Close)</stp>
        <stp>FG</stp>
        <stp/>
        <stp>Close</stp>
        <stp>A5C</stp>
        <stp>-898</stp>
        <stp>all</stp>
        <stp/>
        <stp/>
        <stp>True</stp>
        <stp>T</stp>
        <tr r="D903" s="2"/>
      </tp>
      <tp>
        <v>71.268790078099997</v>
        <stp/>
        <stp>StudyData</stp>
        <stp>Correlation(EP,CLE,Period:=10,InputChoice1:=Close,InputChoice2:=Close)</stp>
        <stp>FG</stp>
        <stp/>
        <stp>Close</stp>
        <stp>A5C</stp>
        <stp>-998</stp>
        <stp>all</stp>
        <stp/>
        <stp/>
        <stp>True</stp>
        <stp>T</stp>
        <tr r="D1003" s="2"/>
      </tp>
      <tp>
        <v>77.676150160700004</v>
        <stp/>
        <stp>StudyData</stp>
        <stp>Correlation(EP,CLE,Period:=10,InputChoice1:=Close,InputChoice2:=Close)</stp>
        <stp>FG</stp>
        <stp/>
        <stp>Close</stp>
        <stp>A5C</stp>
        <stp>-297</stp>
        <stp>all</stp>
        <stp/>
        <stp/>
        <stp>True</stp>
        <stp>T</stp>
        <tr r="D302" s="2"/>
      </tp>
      <tp>
        <v>80.050823198399996</v>
        <stp/>
        <stp>StudyData</stp>
        <stp>Correlation(EP,CLE,Period:=10,InputChoice1:=Close,InputChoice2:=Close)</stp>
        <stp>FG</stp>
        <stp/>
        <stp>Close</stp>
        <stp>A5C</stp>
        <stp>-397</stp>
        <stp>all</stp>
        <stp/>
        <stp/>
        <stp>True</stp>
        <stp>T</stp>
        <tr r="D402" s="2"/>
      </tp>
      <tp>
        <v>29.374666467299999</v>
        <stp/>
        <stp>StudyData</stp>
        <stp>Correlation(EP,CLE,Period:=10,InputChoice1:=Close,InputChoice2:=Close)</stp>
        <stp>FG</stp>
        <stp/>
        <stp>Close</stp>
        <stp>A5C</stp>
        <stp>-197</stp>
        <stp>all</stp>
        <stp/>
        <stp/>
        <stp>True</stp>
        <stp>T</stp>
        <tr r="D202" s="2"/>
      </tp>
      <tp>
        <v>-2.6989329141999998</v>
        <stp/>
        <stp>StudyData</stp>
        <stp>Correlation(EP,CLE,Period:=10,InputChoice1:=Close,InputChoice2:=Close)</stp>
        <stp>FG</stp>
        <stp/>
        <stp>Close</stp>
        <stp>A5C</stp>
        <stp>-697</stp>
        <stp>all</stp>
        <stp/>
        <stp/>
        <stp>True</stp>
        <stp>T</stp>
        <tr r="D702" s="2"/>
      </tp>
      <tp>
        <v>-26.059297738000001</v>
        <stp/>
        <stp>StudyData</stp>
        <stp>Correlation(EP,CLE,Period:=10,InputChoice1:=Close,InputChoice2:=Close)</stp>
        <stp>FG</stp>
        <stp/>
        <stp>Close</stp>
        <stp>A5C</stp>
        <stp>-797</stp>
        <stp>all</stp>
        <stp/>
        <stp/>
        <stp>True</stp>
        <stp>T</stp>
        <tr r="D802" s="2"/>
      </tp>
      <tp>
        <v>98.445895061499996</v>
        <stp/>
        <stp>StudyData</stp>
        <stp>Correlation(EP,CLE,Period:=10,InputChoice1:=Close,InputChoice2:=Close)</stp>
        <stp>FG</stp>
        <stp/>
        <stp>Close</stp>
        <stp>A5C</stp>
        <stp>-497</stp>
        <stp>all</stp>
        <stp/>
        <stp/>
        <stp>True</stp>
        <stp>T</stp>
        <tr r="D502" s="2"/>
      </tp>
      <tp>
        <v>14.0858768763</v>
        <stp/>
        <stp>StudyData</stp>
        <stp>Correlation(EP,CLE,Period:=10,InputChoice1:=Close,InputChoice2:=Close)</stp>
        <stp>FG</stp>
        <stp/>
        <stp>Close</stp>
        <stp>A5C</stp>
        <stp>-597</stp>
        <stp>all</stp>
        <stp/>
        <stp/>
        <stp>True</stp>
        <stp>T</stp>
        <tr r="D602" s="2"/>
      </tp>
      <tp>
        <v>67.828488297600003</v>
        <stp/>
        <stp>StudyData</stp>
        <stp>Correlation(EP,CLE,Period:=10,InputChoice1:=Close,InputChoice2:=Close)</stp>
        <stp>FG</stp>
        <stp/>
        <stp>Close</stp>
        <stp>A5C</stp>
        <stp>-897</stp>
        <stp>all</stp>
        <stp/>
        <stp/>
        <stp>True</stp>
        <stp>T</stp>
        <tr r="D902" s="2"/>
      </tp>
      <tp>
        <v>70.767565921200003</v>
        <stp/>
        <stp>StudyData</stp>
        <stp>Correlation(EP,CLE,Period:=10,InputChoice1:=Close,InputChoice2:=Close)</stp>
        <stp>FG</stp>
        <stp/>
        <stp>Close</stp>
        <stp>A5C</stp>
        <stp>-997</stp>
        <stp>all</stp>
        <stp/>
        <stp/>
        <stp>True</stp>
        <stp>T</stp>
        <tr r="D1002" s="2"/>
      </tp>
      <tp>
        <v>79.533378112500003</v>
        <stp/>
        <stp>StudyData</stp>
        <stp>Correlation(EP,CLE,Period:=10,InputChoice1:=Close,InputChoice2:=Close)</stp>
        <stp>FG</stp>
        <stp/>
        <stp>Close</stp>
        <stp>A5C</stp>
        <stp>-296</stp>
        <stp>all</stp>
        <stp/>
        <stp/>
        <stp>True</stp>
        <stp>T</stp>
        <tr r="D301" s="2"/>
      </tp>
      <tp>
        <v>69.4236199156</v>
        <stp/>
        <stp>StudyData</stp>
        <stp>Correlation(EP,CLE,Period:=10,InputChoice1:=Close,InputChoice2:=Close)</stp>
        <stp>FG</stp>
        <stp/>
        <stp>Close</stp>
        <stp>A5C</stp>
        <stp>-396</stp>
        <stp>all</stp>
        <stp/>
        <stp/>
        <stp>True</stp>
        <stp>T</stp>
        <tr r="D401" s="2"/>
      </tp>
      <tp>
        <v>39.969585771799998</v>
        <stp/>
        <stp>StudyData</stp>
        <stp>Correlation(EP,CLE,Period:=10,InputChoice1:=Close,InputChoice2:=Close)</stp>
        <stp>FG</stp>
        <stp/>
        <stp>Close</stp>
        <stp>A5C</stp>
        <stp>-196</stp>
        <stp>all</stp>
        <stp/>
        <stp/>
        <stp>True</stp>
        <stp>T</stp>
        <tr r="D201" s="2"/>
      </tp>
      <tp>
        <v>-18.557225377799998</v>
        <stp/>
        <stp>StudyData</stp>
        <stp>Correlation(EP,CLE,Period:=10,InputChoice1:=Close,InputChoice2:=Close)</stp>
        <stp>FG</stp>
        <stp/>
        <stp>Close</stp>
        <stp>A5C</stp>
        <stp>-696</stp>
        <stp>all</stp>
        <stp/>
        <stp/>
        <stp>True</stp>
        <stp>T</stp>
        <tr r="D701" s="2"/>
      </tp>
      <tp>
        <v>-18.454138632199999</v>
        <stp/>
        <stp>StudyData</stp>
        <stp>Correlation(EP,CLE,Period:=10,InputChoice1:=Close,InputChoice2:=Close)</stp>
        <stp>FG</stp>
        <stp/>
        <stp>Close</stp>
        <stp>A5C</stp>
        <stp>-796</stp>
        <stp>all</stp>
        <stp/>
        <stp/>
        <stp>True</stp>
        <stp>T</stp>
        <tr r="D801" s="2"/>
      </tp>
      <tp>
        <v>96.677047694600006</v>
        <stp/>
        <stp>StudyData</stp>
        <stp>Correlation(EP,CLE,Period:=10,InputChoice1:=Close,InputChoice2:=Close)</stp>
        <stp>FG</stp>
        <stp/>
        <stp>Close</stp>
        <stp>A5C</stp>
        <stp>-496</stp>
        <stp>all</stp>
        <stp/>
        <stp/>
        <stp>True</stp>
        <stp>T</stp>
        <tr r="D501" s="2"/>
      </tp>
      <tp>
        <v>-2.5639303778000002</v>
        <stp/>
        <stp>StudyData</stp>
        <stp>Correlation(EP,CLE,Period:=10,InputChoice1:=Close,InputChoice2:=Close)</stp>
        <stp>FG</stp>
        <stp/>
        <stp>Close</stp>
        <stp>A5C</stp>
        <stp>-596</stp>
        <stp>all</stp>
        <stp/>
        <stp/>
        <stp>True</stp>
        <stp>T</stp>
        <tr r="D601" s="2"/>
      </tp>
      <tp>
        <v>64.790402722799996</v>
        <stp/>
        <stp>StudyData</stp>
        <stp>Correlation(EP,CLE,Period:=10,InputChoice1:=Close,InputChoice2:=Close)</stp>
        <stp>FG</stp>
        <stp/>
        <stp>Close</stp>
        <stp>A5C</stp>
        <stp>-896</stp>
        <stp>all</stp>
        <stp/>
        <stp/>
        <stp>True</stp>
        <stp>T</stp>
        <tr r="D901" s="2"/>
      </tp>
      <tp>
        <v>58.915422489900003</v>
        <stp/>
        <stp>StudyData</stp>
        <stp>Correlation(EP,CLE,Period:=10,InputChoice1:=Close,InputChoice2:=Close)</stp>
        <stp>FG</stp>
        <stp/>
        <stp>Close</stp>
        <stp>A5C</stp>
        <stp>-996</stp>
        <stp>all</stp>
        <stp/>
        <stp/>
        <stp>True</stp>
        <stp>T</stp>
        <tr r="D1001" s="2"/>
      </tp>
      <tp>
        <v>92.500152057400001</v>
        <stp/>
        <stp>StudyData</stp>
        <stp>Correlation(EP,CLE,Period:=10,InputChoice1:=Close,InputChoice2:=Close)</stp>
        <stp>FG</stp>
        <stp/>
        <stp>Close</stp>
        <stp>A5C</stp>
        <stp>-295</stp>
        <stp>all</stp>
        <stp/>
        <stp/>
        <stp>True</stp>
        <stp>T</stp>
        <tr r="D300" s="2"/>
      </tp>
      <tp>
        <v>63.095108522399997</v>
        <stp/>
        <stp>StudyData</stp>
        <stp>Correlation(EP,CLE,Period:=10,InputChoice1:=Close,InputChoice2:=Close)</stp>
        <stp>FG</stp>
        <stp/>
        <stp>Close</stp>
        <stp>A5C</stp>
        <stp>-395</stp>
        <stp>all</stp>
        <stp/>
        <stp/>
        <stp>True</stp>
        <stp>T</stp>
        <tr r="D400" s="2"/>
      </tp>
      <tp>
        <v>47.459425886399998</v>
        <stp/>
        <stp>StudyData</stp>
        <stp>Correlation(EP,CLE,Period:=10,InputChoice1:=Close,InputChoice2:=Close)</stp>
        <stp>FG</stp>
        <stp/>
        <stp>Close</stp>
        <stp>A5C</stp>
        <stp>-195</stp>
        <stp>all</stp>
        <stp/>
        <stp/>
        <stp>True</stp>
        <stp>T</stp>
        <tr r="D200" s="2"/>
      </tp>
      <tp>
        <v>21.0224773355</v>
        <stp/>
        <stp>StudyData</stp>
        <stp>Correlation(EP,CLE,Period:=10,InputChoice1:=Close,InputChoice2:=Close)</stp>
        <stp>FG</stp>
        <stp/>
        <stp>Close</stp>
        <stp>A5C</stp>
        <stp>-695</stp>
        <stp>all</stp>
        <stp/>
        <stp/>
        <stp>True</stp>
        <stp>T</stp>
        <tr r="D700" s="2"/>
      </tp>
      <tp>
        <v>41.233871174800001</v>
        <stp/>
        <stp>StudyData</stp>
        <stp>Correlation(EP,CLE,Period:=10,InputChoice1:=Close,InputChoice2:=Close)</stp>
        <stp>FG</stp>
        <stp/>
        <stp>Close</stp>
        <stp>A5C</stp>
        <stp>-795</stp>
        <stp>all</stp>
        <stp/>
        <stp/>
        <stp>True</stp>
        <stp>T</stp>
        <tr r="D800" s="2"/>
      </tp>
      <tp>
        <v>96.173855298299998</v>
        <stp/>
        <stp>StudyData</stp>
        <stp>Correlation(EP,CLE,Period:=10,InputChoice1:=Close,InputChoice2:=Close)</stp>
        <stp>FG</stp>
        <stp/>
        <stp>Close</stp>
        <stp>A5C</stp>
        <stp>-495</stp>
        <stp>all</stp>
        <stp/>
        <stp/>
        <stp>True</stp>
        <stp>T</stp>
        <tr r="D500" s="2"/>
      </tp>
      <tp>
        <v>3.9046228674000001</v>
        <stp/>
        <stp>StudyData</stp>
        <stp>Correlation(EP,CLE,Period:=10,InputChoice1:=Close,InputChoice2:=Close)</stp>
        <stp>FG</stp>
        <stp/>
        <stp>Close</stp>
        <stp>A5C</stp>
        <stp>-595</stp>
        <stp>all</stp>
        <stp/>
        <stp/>
        <stp>True</stp>
        <stp>T</stp>
        <tr r="D600" s="2"/>
      </tp>
      <tp>
        <v>56.040586531700001</v>
        <stp/>
        <stp>StudyData</stp>
        <stp>Correlation(EP,CLE,Period:=10,InputChoice1:=Close,InputChoice2:=Close)</stp>
        <stp>FG</stp>
        <stp/>
        <stp>Close</stp>
        <stp>A5C</stp>
        <stp>-895</stp>
        <stp>all</stp>
        <stp/>
        <stp/>
        <stp>True</stp>
        <stp>T</stp>
        <tr r="D900" s="2"/>
      </tp>
      <tp>
        <v>7.2748913453000004</v>
        <stp/>
        <stp>StudyData</stp>
        <stp>Correlation(EP,CLE,Period:=10,InputChoice1:=Close,InputChoice2:=Close)</stp>
        <stp>FG</stp>
        <stp/>
        <stp>Close</stp>
        <stp>A5C</stp>
        <stp>-995</stp>
        <stp>all</stp>
        <stp/>
        <stp/>
        <stp>True</stp>
        <stp>T</stp>
        <tr r="D1000" s="2"/>
      </tp>
      <tp>
        <v>86.453753542699999</v>
        <stp/>
        <stp>StudyData</stp>
        <stp>Correlation(EP,CLE,Period:=10,InputChoice1:=Close,InputChoice2:=Close)</stp>
        <stp>FG</stp>
        <stp/>
        <stp>Close</stp>
        <stp>A5C</stp>
        <stp>-294</stp>
        <stp>all</stp>
        <stp/>
        <stp/>
        <stp>True</stp>
        <stp>T</stp>
        <tr r="D299" s="2"/>
      </tp>
      <tp>
        <v>78.808431098599996</v>
        <stp/>
        <stp>StudyData</stp>
        <stp>Correlation(EP,CLE,Period:=10,InputChoice1:=Close,InputChoice2:=Close)</stp>
        <stp>FG</stp>
        <stp/>
        <stp>Close</stp>
        <stp>A5C</stp>
        <stp>-394</stp>
        <stp>all</stp>
        <stp/>
        <stp/>
        <stp>True</stp>
        <stp>T</stp>
        <tr r="D399" s="2"/>
      </tp>
      <tp>
        <v>42.863392290699998</v>
        <stp/>
        <stp>StudyData</stp>
        <stp>Correlation(EP,CLE,Period:=10,InputChoice1:=Close,InputChoice2:=Close)</stp>
        <stp>FG</stp>
        <stp/>
        <stp>Close</stp>
        <stp>A5C</stp>
        <stp>-194</stp>
        <stp>all</stp>
        <stp/>
        <stp/>
        <stp>True</stp>
        <stp>T</stp>
        <tr r="D199" s="2"/>
      </tp>
      <tp>
        <v>43.735011163300001</v>
        <stp/>
        <stp>StudyData</stp>
        <stp>Correlation(EP,CLE,Period:=10,InputChoice1:=Close,InputChoice2:=Close)</stp>
        <stp>FG</stp>
        <stp/>
        <stp>Close</stp>
        <stp>A5C</stp>
        <stp>-694</stp>
        <stp>all</stp>
        <stp/>
        <stp/>
        <stp>True</stp>
        <stp>T</stp>
        <tr r="D699" s="2"/>
      </tp>
      <tp>
        <v>72.953225085499994</v>
        <stp/>
        <stp>StudyData</stp>
        <stp>Correlation(EP,CLE,Period:=10,InputChoice1:=Close,InputChoice2:=Close)</stp>
        <stp>FG</stp>
        <stp/>
        <stp>Close</stp>
        <stp>A5C</stp>
        <stp>-794</stp>
        <stp>all</stp>
        <stp/>
        <stp/>
        <stp>True</stp>
        <stp>T</stp>
        <tr r="D799" s="2"/>
      </tp>
      <tp>
        <v>96.679823432899994</v>
        <stp/>
        <stp>StudyData</stp>
        <stp>Correlation(EP,CLE,Period:=10,InputChoice1:=Close,InputChoice2:=Close)</stp>
        <stp>FG</stp>
        <stp/>
        <stp>Close</stp>
        <stp>A5C</stp>
        <stp>-494</stp>
        <stp>all</stp>
        <stp/>
        <stp/>
        <stp>True</stp>
        <stp>T</stp>
        <tr r="D499" s="2"/>
      </tp>
      <tp>
        <v>11.4376713045</v>
        <stp/>
        <stp>StudyData</stp>
        <stp>Correlation(EP,CLE,Period:=10,InputChoice1:=Close,InputChoice2:=Close)</stp>
        <stp>FG</stp>
        <stp/>
        <stp>Close</stp>
        <stp>A5C</stp>
        <stp>-594</stp>
        <stp>all</stp>
        <stp/>
        <stp/>
        <stp>True</stp>
        <stp>T</stp>
        <tr r="D599" s="2"/>
      </tp>
      <tp>
        <v>55.859016360600002</v>
        <stp/>
        <stp>StudyData</stp>
        <stp>Correlation(EP,CLE,Period:=10,InputChoice1:=Close,InputChoice2:=Close)</stp>
        <stp>FG</stp>
        <stp/>
        <stp>Close</stp>
        <stp>A5C</stp>
        <stp>-894</stp>
        <stp>all</stp>
        <stp/>
        <stp/>
        <stp>True</stp>
        <stp>T</stp>
        <tr r="D899" s="2"/>
      </tp>
      <tp>
        <v>-38.187302128699997</v>
        <stp/>
        <stp>StudyData</stp>
        <stp>Correlation(EP,CLE,Period:=10,InputChoice1:=Close,InputChoice2:=Close)</stp>
        <stp>FG</stp>
        <stp/>
        <stp>Close</stp>
        <stp>A5C</stp>
        <stp>-994</stp>
        <stp>all</stp>
        <stp/>
        <stp/>
        <stp>True</stp>
        <stp>T</stp>
        <tr r="D999" s="2"/>
      </tp>
      <tp>
        <v>76.813781309099994</v>
        <stp/>
        <stp>StudyData</stp>
        <stp>Correlation(EP,CLE,Period:=10,InputChoice1:=Close,InputChoice2:=Close)</stp>
        <stp>FG</stp>
        <stp/>
        <stp>Close</stp>
        <stp>A5C</stp>
        <stp>-293</stp>
        <stp>all</stp>
        <stp/>
        <stp/>
        <stp>True</stp>
        <stp>T</stp>
        <tr r="D298" s="2"/>
      </tp>
      <tp>
        <v>83.199457099900002</v>
        <stp/>
        <stp>StudyData</stp>
        <stp>Correlation(EP,CLE,Period:=10,InputChoice1:=Close,InputChoice2:=Close)</stp>
        <stp>FG</stp>
        <stp/>
        <stp>Close</stp>
        <stp>A5C</stp>
        <stp>-393</stp>
        <stp>all</stp>
        <stp/>
        <stp/>
        <stp>True</stp>
        <stp>T</stp>
        <tr r="D398" s="2"/>
      </tp>
      <tp>
        <v>49.245269719500001</v>
        <stp/>
        <stp>StudyData</stp>
        <stp>Correlation(EP,CLE,Period:=10,InputChoice1:=Close,InputChoice2:=Close)</stp>
        <stp>FG</stp>
        <stp/>
        <stp>Close</stp>
        <stp>A5C</stp>
        <stp>-193</stp>
        <stp>all</stp>
        <stp/>
        <stp/>
        <stp>True</stp>
        <stp>T</stp>
        <tr r="D198" s="2"/>
      </tp>
      <tp>
        <v>53.468693067899999</v>
        <stp/>
        <stp>StudyData</stp>
        <stp>Correlation(EP,CLE,Period:=10,InputChoice1:=Close,InputChoice2:=Close)</stp>
        <stp>FG</stp>
        <stp/>
        <stp>Close</stp>
        <stp>A5C</stp>
        <stp>-693</stp>
        <stp>all</stp>
        <stp/>
        <stp/>
        <stp>True</stp>
        <stp>T</stp>
        <tr r="D698" s="2"/>
      </tp>
      <tp>
        <v>87.719990996799993</v>
        <stp/>
        <stp>StudyData</stp>
        <stp>Correlation(EP,CLE,Period:=10,InputChoice1:=Close,InputChoice2:=Close)</stp>
        <stp>FG</stp>
        <stp/>
        <stp>Close</stp>
        <stp>A5C</stp>
        <stp>-793</stp>
        <stp>all</stp>
        <stp/>
        <stp/>
        <stp>True</stp>
        <stp>T</stp>
        <tr r="D798" s="2"/>
      </tp>
      <tp>
        <v>95.213608093800005</v>
        <stp/>
        <stp>StudyData</stp>
        <stp>Correlation(EP,CLE,Period:=10,InputChoice1:=Close,InputChoice2:=Close)</stp>
        <stp>FG</stp>
        <stp/>
        <stp>Close</stp>
        <stp>A5C</stp>
        <stp>-493</stp>
        <stp>all</stp>
        <stp/>
        <stp/>
        <stp>True</stp>
        <stp>T</stp>
        <tr r="D498" s="2"/>
      </tp>
      <tp>
        <v>26.366601885400001</v>
        <stp/>
        <stp>StudyData</stp>
        <stp>Correlation(EP,CLE,Period:=10,InputChoice1:=Close,InputChoice2:=Close)</stp>
        <stp>FG</stp>
        <stp/>
        <stp>Close</stp>
        <stp>A5C</stp>
        <stp>-593</stp>
        <stp>all</stp>
        <stp/>
        <stp/>
        <stp>True</stp>
        <stp>T</stp>
        <tr r="D598" s="2"/>
      </tp>
      <tp>
        <v>47.7830491888</v>
        <stp/>
        <stp>StudyData</stp>
        <stp>Correlation(EP,CLE,Period:=10,InputChoice1:=Close,InputChoice2:=Close)</stp>
        <stp>FG</stp>
        <stp/>
        <stp>Close</stp>
        <stp>A5C</stp>
        <stp>-893</stp>
        <stp>all</stp>
        <stp/>
        <stp/>
        <stp>True</stp>
        <stp>T</stp>
        <tr r="D898" s="2"/>
      </tp>
      <tp>
        <v>-46.2569757885</v>
        <stp/>
        <stp>StudyData</stp>
        <stp>Correlation(EP,CLE,Period:=10,InputChoice1:=Close,InputChoice2:=Close)</stp>
        <stp>FG</stp>
        <stp/>
        <stp>Close</stp>
        <stp>A5C</stp>
        <stp>-993</stp>
        <stp>all</stp>
        <stp/>
        <stp/>
        <stp>True</stp>
        <stp>T</stp>
        <tr r="D998" s="2"/>
      </tp>
      <tp>
        <v>70.714967685399998</v>
        <stp/>
        <stp>StudyData</stp>
        <stp>Correlation(EP,CLE,Period:=10,InputChoice1:=Close,InputChoice2:=Close)</stp>
        <stp>FG</stp>
        <stp/>
        <stp>Close</stp>
        <stp>A5C</stp>
        <stp>-292</stp>
        <stp>all</stp>
        <stp/>
        <stp/>
        <stp>True</stp>
        <stp>T</stp>
        <tr r="D297" s="2"/>
      </tp>
      <tp>
        <v>87.481357695200003</v>
        <stp/>
        <stp>StudyData</stp>
        <stp>Correlation(EP,CLE,Period:=10,InputChoice1:=Close,InputChoice2:=Close)</stp>
        <stp>FG</stp>
        <stp/>
        <stp>Close</stp>
        <stp>A5C</stp>
        <stp>-392</stp>
        <stp>all</stp>
        <stp/>
        <stp/>
        <stp>True</stp>
        <stp>T</stp>
        <tr r="D397" s="2"/>
      </tp>
      <tp>
        <v>52.714790641100002</v>
        <stp/>
        <stp>StudyData</stp>
        <stp>Correlation(EP,CLE,Period:=10,InputChoice1:=Close,InputChoice2:=Close)</stp>
        <stp>FG</stp>
        <stp/>
        <stp>Close</stp>
        <stp>A5C</stp>
        <stp>-192</stp>
        <stp>all</stp>
        <stp/>
        <stp/>
        <stp>True</stp>
        <stp>T</stp>
        <tr r="D197" s="2"/>
      </tp>
      <tp>
        <v>48.834484185000001</v>
        <stp/>
        <stp>StudyData</stp>
        <stp>Correlation(EP,CLE,Period:=10,InputChoice1:=Close,InputChoice2:=Close)</stp>
        <stp>FG</stp>
        <stp/>
        <stp>Close</stp>
        <stp>A5C</stp>
        <stp>-692</stp>
        <stp>all</stp>
        <stp/>
        <stp/>
        <stp>True</stp>
        <stp>T</stp>
        <tr r="D697" s="2"/>
      </tp>
      <tp>
        <v>92.630428065900006</v>
        <stp/>
        <stp>StudyData</stp>
        <stp>Correlation(EP,CLE,Period:=10,InputChoice1:=Close,InputChoice2:=Close)</stp>
        <stp>FG</stp>
        <stp/>
        <stp>Close</stp>
        <stp>A5C</stp>
        <stp>-792</stp>
        <stp>all</stp>
        <stp/>
        <stp/>
        <stp>True</stp>
        <stp>T</stp>
        <tr r="D797" s="2"/>
      </tp>
      <tp>
        <v>96.170494796599996</v>
        <stp/>
        <stp>StudyData</stp>
        <stp>Correlation(EP,CLE,Period:=10,InputChoice1:=Close,InputChoice2:=Close)</stp>
        <stp>FG</stp>
        <stp/>
        <stp>Close</stp>
        <stp>A5C</stp>
        <stp>-492</stp>
        <stp>all</stp>
        <stp/>
        <stp/>
        <stp>True</stp>
        <stp>T</stp>
        <tr r="D497" s="2"/>
      </tp>
      <tp>
        <v>22.160069036399999</v>
        <stp/>
        <stp>StudyData</stp>
        <stp>Correlation(EP,CLE,Period:=10,InputChoice1:=Close,InputChoice2:=Close)</stp>
        <stp>FG</stp>
        <stp/>
        <stp>Close</stp>
        <stp>A5C</stp>
        <stp>-592</stp>
        <stp>all</stp>
        <stp/>
        <stp/>
        <stp>True</stp>
        <stp>T</stp>
        <tr r="D597" s="2"/>
      </tp>
      <tp>
        <v>29.839738622300001</v>
        <stp/>
        <stp>StudyData</stp>
        <stp>Correlation(EP,CLE,Period:=10,InputChoice1:=Close,InputChoice2:=Close)</stp>
        <stp>FG</stp>
        <stp/>
        <stp>Close</stp>
        <stp>A5C</stp>
        <stp>-892</stp>
        <stp>all</stp>
        <stp/>
        <stp/>
        <stp>True</stp>
        <stp>T</stp>
        <tr r="D897" s="2"/>
      </tp>
      <tp>
        <v>-2.8612444136000001</v>
        <stp/>
        <stp>StudyData</stp>
        <stp>Correlation(EP,CLE,Period:=10,InputChoice1:=Close,InputChoice2:=Close)</stp>
        <stp>FG</stp>
        <stp/>
        <stp>Close</stp>
        <stp>A5C</stp>
        <stp>-992</stp>
        <stp>all</stp>
        <stp/>
        <stp/>
        <stp>True</stp>
        <stp>T</stp>
        <tr r="D997" s="2"/>
      </tp>
      <tp>
        <v>73.207967663000005</v>
        <stp/>
        <stp>StudyData</stp>
        <stp>Correlation(EP,CLE,Period:=10,InputChoice1:=Close,InputChoice2:=Close)</stp>
        <stp>FG</stp>
        <stp/>
        <stp>Close</stp>
        <stp>A5C</stp>
        <stp>-291</stp>
        <stp>all</stp>
        <stp/>
        <stp/>
        <stp>True</stp>
        <stp>T</stp>
        <tr r="D296" s="2"/>
      </tp>
      <tp>
        <v>87.642605679200003</v>
        <stp/>
        <stp>StudyData</stp>
        <stp>Correlation(EP,CLE,Period:=10,InputChoice1:=Close,InputChoice2:=Close)</stp>
        <stp>FG</stp>
        <stp/>
        <stp>Close</stp>
        <stp>A5C</stp>
        <stp>-391</stp>
        <stp>all</stp>
        <stp/>
        <stp/>
        <stp>True</stp>
        <stp>T</stp>
        <tr r="D396" s="2"/>
      </tp>
      <tp>
        <v>55.731701784599998</v>
        <stp/>
        <stp>StudyData</stp>
        <stp>Correlation(EP,CLE,Period:=10,InputChoice1:=Close,InputChoice2:=Close)</stp>
        <stp>FG</stp>
        <stp/>
        <stp>Close</stp>
        <stp>A5C</stp>
        <stp>-191</stp>
        <stp>all</stp>
        <stp/>
        <stp/>
        <stp>True</stp>
        <stp>T</stp>
        <tr r="D196" s="2"/>
      </tp>
      <tp>
        <v>49.523142878400002</v>
        <stp/>
        <stp>StudyData</stp>
        <stp>Correlation(EP,CLE,Period:=10,InputChoice1:=Close,InputChoice2:=Close)</stp>
        <stp>FG</stp>
        <stp/>
        <stp>Close</stp>
        <stp>A5C</stp>
        <stp>-691</stp>
        <stp>all</stp>
        <stp/>
        <stp/>
        <stp>True</stp>
        <stp>T</stp>
        <tr r="D696" s="2"/>
      </tp>
      <tp>
        <v>90.985637287100005</v>
        <stp/>
        <stp>StudyData</stp>
        <stp>Correlation(EP,CLE,Period:=10,InputChoice1:=Close,InputChoice2:=Close)</stp>
        <stp>FG</stp>
        <stp/>
        <stp>Close</stp>
        <stp>A5C</stp>
        <stp>-791</stp>
        <stp>all</stp>
        <stp/>
        <stp/>
        <stp>True</stp>
        <stp>T</stp>
        <tr r="D796" s="2"/>
      </tp>
      <tp>
        <v>94.137588293099995</v>
        <stp/>
        <stp>StudyData</stp>
        <stp>Correlation(EP,CLE,Period:=10,InputChoice1:=Close,InputChoice2:=Close)</stp>
        <stp>FG</stp>
        <stp/>
        <stp>Close</stp>
        <stp>A5C</stp>
        <stp>-491</stp>
        <stp>all</stp>
        <stp/>
        <stp/>
        <stp>True</stp>
        <stp>T</stp>
        <tr r="D496" s="2"/>
      </tp>
      <tp>
        <v>37.5916414342</v>
        <stp/>
        <stp>StudyData</stp>
        <stp>Correlation(EP,CLE,Period:=10,InputChoice1:=Close,InputChoice2:=Close)</stp>
        <stp>FG</stp>
        <stp/>
        <stp>Close</stp>
        <stp>A5C</stp>
        <stp>-591</stp>
        <stp>all</stp>
        <stp/>
        <stp/>
        <stp>True</stp>
        <stp>T</stp>
        <tr r="D596" s="2"/>
      </tp>
      <tp>
        <v>49.169008272799999</v>
        <stp/>
        <stp>StudyData</stp>
        <stp>Correlation(EP,CLE,Period:=10,InputChoice1:=Close,InputChoice2:=Close)</stp>
        <stp>FG</stp>
        <stp/>
        <stp>Close</stp>
        <stp>A5C</stp>
        <stp>-891</stp>
        <stp>all</stp>
        <stp/>
        <stp/>
        <stp>True</stp>
        <stp>T</stp>
        <tr r="D896" s="2"/>
      </tp>
      <tp>
        <v>23.150863585900002</v>
        <stp/>
        <stp>StudyData</stp>
        <stp>Correlation(EP,CLE,Period:=10,InputChoice1:=Close,InputChoice2:=Close)</stp>
        <stp>FG</stp>
        <stp/>
        <stp>Close</stp>
        <stp>A5C</stp>
        <stp>-991</stp>
        <stp>all</stp>
        <stp/>
        <stp/>
        <stp>True</stp>
        <stp>T</stp>
        <tr r="D996" s="2"/>
      </tp>
      <tp>
        <v>82.873294083999994</v>
        <stp/>
        <stp>StudyData</stp>
        <stp>Correlation(EP,CLE,Period:=10,InputChoice1:=Close,InputChoice2:=Close)</stp>
        <stp>FG</stp>
        <stp/>
        <stp>Close</stp>
        <stp>A5C</stp>
        <stp>-290</stp>
        <stp>all</stp>
        <stp/>
        <stp/>
        <stp>True</stp>
        <stp>T</stp>
        <tr r="D295" s="2"/>
      </tp>
      <tp>
        <v>85.187977669399999</v>
        <stp/>
        <stp>StudyData</stp>
        <stp>Correlation(EP,CLE,Period:=10,InputChoice1:=Close,InputChoice2:=Close)</stp>
        <stp>FG</stp>
        <stp/>
        <stp>Close</stp>
        <stp>A5C</stp>
        <stp>-390</stp>
        <stp>all</stp>
        <stp/>
        <stp/>
        <stp>True</stp>
        <stp>T</stp>
        <tr r="D395" s="2"/>
      </tp>
      <tp>
        <v>89.4901632527</v>
        <stp/>
        <stp>StudyData</stp>
        <stp>Correlation(EP,CLE,Period:=10,InputChoice1:=Close,InputChoice2:=Close)</stp>
        <stp>FG</stp>
        <stp/>
        <stp>Close</stp>
        <stp>A5C</stp>
        <stp>-190</stp>
        <stp>all</stp>
        <stp/>
        <stp/>
        <stp>True</stp>
        <stp>T</stp>
        <tr r="D195" s="2"/>
      </tp>
      <tp>
        <v>65.965883348099993</v>
        <stp/>
        <stp>StudyData</stp>
        <stp>Correlation(EP,CLE,Period:=10,InputChoice1:=Close,InputChoice2:=Close)</stp>
        <stp>FG</stp>
        <stp/>
        <stp>Close</stp>
        <stp>A5C</stp>
        <stp>-690</stp>
        <stp>all</stp>
        <stp/>
        <stp/>
        <stp>True</stp>
        <stp>T</stp>
        <tr r="D695" s="2"/>
      </tp>
      <tp>
        <v>88.632541336399996</v>
        <stp/>
        <stp>StudyData</stp>
        <stp>Correlation(EP,CLE,Period:=10,InputChoice1:=Close,InputChoice2:=Close)</stp>
        <stp>FG</stp>
        <stp/>
        <stp>Close</stp>
        <stp>A5C</stp>
        <stp>-790</stp>
        <stp>all</stp>
        <stp/>
        <stp/>
        <stp>True</stp>
        <stp>T</stp>
        <tr r="D795" s="2"/>
      </tp>
      <tp>
        <v>88.096148247200006</v>
        <stp/>
        <stp>StudyData</stp>
        <stp>Correlation(EP,CLE,Period:=10,InputChoice1:=Close,InputChoice2:=Close)</stp>
        <stp>FG</stp>
        <stp/>
        <stp>Close</stp>
        <stp>A5C</stp>
        <stp>-490</stp>
        <stp>all</stp>
        <stp/>
        <stp/>
        <stp>True</stp>
        <stp>T</stp>
        <tr r="D495" s="2"/>
      </tp>
      <tp>
        <v>21.212495476200001</v>
        <stp/>
        <stp>StudyData</stp>
        <stp>Correlation(EP,CLE,Period:=10,InputChoice1:=Close,InputChoice2:=Close)</stp>
        <stp>FG</stp>
        <stp/>
        <stp>Close</stp>
        <stp>A5C</stp>
        <stp>-590</stp>
        <stp>all</stp>
        <stp/>
        <stp/>
        <stp>True</stp>
        <stp>T</stp>
        <tr r="D595" s="2"/>
      </tp>
      <tp>
        <v>74.429053854299994</v>
        <stp/>
        <stp>StudyData</stp>
        <stp>Correlation(EP,CLE,Period:=10,InputChoice1:=Close,InputChoice2:=Close)</stp>
        <stp>FG</stp>
        <stp/>
        <stp>Close</stp>
        <stp>A5C</stp>
        <stp>-890</stp>
        <stp>all</stp>
        <stp/>
        <stp/>
        <stp>True</stp>
        <stp>T</stp>
        <tr r="D895" s="2"/>
      </tp>
      <tp>
        <v>30.029339896900002</v>
        <stp/>
        <stp>StudyData</stp>
        <stp>Correlation(EP,CLE,Period:=10,InputChoice1:=Close,InputChoice2:=Close)</stp>
        <stp>FG</stp>
        <stp/>
        <stp>Close</stp>
        <stp>A5C</stp>
        <stp>-990</stp>
        <stp>all</stp>
        <stp/>
        <stp/>
        <stp>True</stp>
        <stp>T</stp>
        <tr r="D995" s="2"/>
      </tp>
      <tp t="s">
        <v>E-Mini S&amp;P 500, Sep 20</v>
        <stp/>
        <stp>ContractData</stp>
        <stp>EP</stp>
        <stp>LongDescription</stp>
        <stp/>
        <stp>T</stp>
        <tr r="P4" s="3"/>
        <tr r="B4" s="3"/>
      </tp>
      <tp>
        <v>43752</v>
        <stp/>
        <stp>StudyData</stp>
        <stp>EP</stp>
        <stp>Bar</stp>
        <stp/>
        <stp>Time</stp>
        <stp>ADC</stp>
        <stp>-198</stp>
        <stp/>
        <stp/>
        <stp/>
        <stp>False</stp>
        <tr r="C203" s="1"/>
        <tr r="B203" s="1"/>
      </tp>
      <tp>
        <v>43607</v>
        <stp/>
        <stp>StudyData</stp>
        <stp>EP</stp>
        <stp>Bar</stp>
        <stp/>
        <stp>Time</stp>
        <stp>ADC</stp>
        <stp>-298</stp>
        <stp/>
        <stp/>
        <stp/>
        <stp>False</stp>
        <tr r="C303" s="1"/>
        <tr r="B303" s="1"/>
      </tp>
      <tp>
        <v>44038.795138888891</v>
        <stp/>
        <stp>StudyData</stp>
        <stp>EP</stp>
        <stp>Bar</stp>
        <stp/>
        <stp>Time</stp>
        <stp>A5C</stp>
        <stp>-498</stp>
        <stp/>
        <stp/>
        <stp/>
        <stp>False</stp>
        <tr r="C503" s="2"/>
        <tr r="B503" s="2"/>
      </tp>
      <tp>
        <v>44036.395833333336</v>
        <stp/>
        <stp>StudyData</stp>
        <stp>EP</stp>
        <stp>Bar</stp>
        <stp/>
        <stp>Time</stp>
        <stp>A5C</stp>
        <stp>-598</stp>
        <stp/>
        <stp/>
        <stp/>
        <stp>False</stp>
        <tr r="C603" s="2"/>
        <tr r="B603" s="2"/>
      </tp>
      <tp>
        <v>44036.048611111109</v>
        <stp/>
        <stp>StudyData</stp>
        <stp>EP</stp>
        <stp>Bar</stp>
        <stp/>
        <stp>Time</stp>
        <stp>A5C</stp>
        <stp>-698</stp>
        <stp/>
        <stp/>
        <stp/>
        <stp>False</stp>
        <tr r="B703" s="2"/>
        <tr r="C703" s="2"/>
      </tp>
      <tp>
        <v>44035.659722222219</v>
        <stp/>
        <stp>StudyData</stp>
        <stp>EP</stp>
        <stp>Bar</stp>
        <stp/>
        <stp>Time</stp>
        <stp>A5C</stp>
        <stp>-798</stp>
        <stp/>
        <stp/>
        <stp/>
        <stp>False</stp>
        <tr r="B803" s="2"/>
        <tr r="C803" s="2"/>
      </tp>
      <tp>
        <v>44039.888888888891</v>
        <stp/>
        <stp>StudyData</stp>
        <stp>EP</stp>
        <stp>Bar</stp>
        <stp/>
        <stp>Time</stp>
        <stp>A5C</stp>
        <stp>-198</stp>
        <stp/>
        <stp/>
        <stp/>
        <stp>False</stp>
        <tr r="C203" s="2"/>
        <tr r="B203" s="2"/>
      </tp>
      <tp>
        <v>44039.489583333336</v>
        <stp/>
        <stp>StudyData</stp>
        <stp>EP</stp>
        <stp>Bar</stp>
        <stp/>
        <stp>Time</stp>
        <stp>A5C</stp>
        <stp>-298</stp>
        <stp/>
        <stp/>
        <stp/>
        <stp>False</stp>
        <tr r="B303" s="2"/>
        <tr r="C303" s="2"/>
      </tp>
      <tp>
        <v>44039.142361111109</v>
        <stp/>
        <stp>StudyData</stp>
        <stp>EP</stp>
        <stp>Bar</stp>
        <stp/>
        <stp>Time</stp>
        <stp>A5C</stp>
        <stp>-398</stp>
        <stp/>
        <stp/>
        <stp/>
        <stp>False</stp>
        <tr r="C403" s="2"/>
        <tr r="B403" s="2"/>
      </tp>
      <tp>
        <v>44035.302083333336</v>
        <stp/>
        <stp>StudyData</stp>
        <stp>EP</stp>
        <stp>Bar</stp>
        <stp/>
        <stp>Time</stp>
        <stp>A5C</stp>
        <stp>-898</stp>
        <stp/>
        <stp/>
        <stp/>
        <stp>False</stp>
        <tr r="C903" s="2"/>
        <tr r="B903" s="2"/>
      </tp>
      <tp>
        <v>44034.954861111109</v>
        <stp/>
        <stp>StudyData</stp>
        <stp>EP</stp>
        <stp>Bar</stp>
        <stp/>
        <stp>Time</stp>
        <stp>A5C</stp>
        <stp>-998</stp>
        <stp/>
        <stp/>
        <stp/>
        <stp>False</stp>
        <tr r="B1003" s="2"/>
        <tr r="C1003" s="2"/>
      </tp>
      <tp>
        <v>43749</v>
        <stp/>
        <stp>StudyData</stp>
        <stp>EP</stp>
        <stp>Bar</stp>
        <stp/>
        <stp>Time</stp>
        <stp>ADC</stp>
        <stp>-199</stp>
        <stp/>
        <stp/>
        <stp/>
        <stp>False</stp>
        <tr r="C204" s="1"/>
        <tr r="B204" s="1"/>
      </tp>
      <tp>
        <v>43606</v>
        <stp/>
        <stp>StudyData</stp>
        <stp>EP</stp>
        <stp>Bar</stp>
        <stp/>
        <stp>Time</stp>
        <stp>ADC</stp>
        <stp>-299</stp>
        <stp/>
        <stp/>
        <stp/>
        <stp>False</stp>
        <tr r="B304" s="1"/>
        <tr r="C304" s="1"/>
      </tp>
      <tp>
        <v>44038.791666666664</v>
        <stp/>
        <stp>StudyData</stp>
        <stp>EP</stp>
        <stp>Bar</stp>
        <stp/>
        <stp>Time</stp>
        <stp>A5C</stp>
        <stp>-499</stp>
        <stp/>
        <stp/>
        <stp/>
        <stp>False</stp>
        <tr r="C504" s="2"/>
        <tr r="B504" s="2"/>
      </tp>
      <tp>
        <v>44036.392361111109</v>
        <stp/>
        <stp>StudyData</stp>
        <stp>EP</stp>
        <stp>Bar</stp>
        <stp/>
        <stp>Time</stp>
        <stp>A5C</stp>
        <stp>-599</stp>
        <stp/>
        <stp/>
        <stp/>
        <stp>False</stp>
        <tr r="B604" s="2"/>
        <tr r="C604" s="2"/>
      </tp>
      <tp>
        <v>44036.045138888891</v>
        <stp/>
        <stp>StudyData</stp>
        <stp>EP</stp>
        <stp>Bar</stp>
        <stp/>
        <stp>Time</stp>
        <stp>A5C</stp>
        <stp>-699</stp>
        <stp/>
        <stp/>
        <stp/>
        <stp>False</stp>
        <tr r="C704" s="2"/>
        <tr r="B704" s="2"/>
      </tp>
      <tp>
        <v>44035.65625</v>
        <stp/>
        <stp>StudyData</stp>
        <stp>EP</stp>
        <stp>Bar</stp>
        <stp/>
        <stp>Time</stp>
        <stp>A5C</stp>
        <stp>-799</stp>
        <stp/>
        <stp/>
        <stp/>
        <stp>False</stp>
        <tr r="B804" s="2"/>
        <tr r="C804" s="2"/>
      </tp>
      <tp>
        <v>44039.885416666664</v>
        <stp/>
        <stp>StudyData</stp>
        <stp>EP</stp>
        <stp>Bar</stp>
        <stp/>
        <stp>Time</stp>
        <stp>A5C</stp>
        <stp>-199</stp>
        <stp/>
        <stp/>
        <stp/>
        <stp>False</stp>
        <tr r="C204" s="2"/>
        <tr r="B204" s="2"/>
      </tp>
      <tp>
        <v>44039.486111111109</v>
        <stp/>
        <stp>StudyData</stp>
        <stp>EP</stp>
        <stp>Bar</stp>
        <stp/>
        <stp>Time</stp>
        <stp>A5C</stp>
        <stp>-299</stp>
        <stp/>
        <stp/>
        <stp/>
        <stp>False</stp>
        <tr r="C304" s="2"/>
        <tr r="B304" s="2"/>
      </tp>
      <tp>
        <v>44039.138888888891</v>
        <stp/>
        <stp>StudyData</stp>
        <stp>EP</stp>
        <stp>Bar</stp>
        <stp/>
        <stp>Time</stp>
        <stp>A5C</stp>
        <stp>-399</stp>
        <stp/>
        <stp/>
        <stp/>
        <stp>False</stp>
        <tr r="B404" s="2"/>
        <tr r="C404" s="2"/>
      </tp>
      <tp>
        <v>44035.298611111109</v>
        <stp/>
        <stp>StudyData</stp>
        <stp>EP</stp>
        <stp>Bar</stp>
        <stp/>
        <stp>Time</stp>
        <stp>A5C</stp>
        <stp>-899</stp>
        <stp/>
        <stp/>
        <stp/>
        <stp>False</stp>
        <tr r="C904" s="2"/>
        <tr r="B904" s="2"/>
      </tp>
      <tp>
        <v>44034.951388888891</v>
        <stp/>
        <stp>StudyData</stp>
        <stp>EP</stp>
        <stp>Bar</stp>
        <stp/>
        <stp>Time</stp>
        <stp>A5C</stp>
        <stp>-999</stp>
        <stp/>
        <stp/>
        <stp/>
        <stp>False</stp>
        <tr r="C1004" s="2"/>
        <tr r="B1004" s="2"/>
      </tp>
      <tp>
        <v>43756</v>
        <stp/>
        <stp>StudyData</stp>
        <stp>EP</stp>
        <stp>Bar</stp>
        <stp/>
        <stp>Time</stp>
        <stp>ADC</stp>
        <stp>-194</stp>
        <stp/>
        <stp/>
        <stp/>
        <stp>False</stp>
        <tr r="C199" s="1"/>
        <tr r="B199" s="1"/>
      </tp>
      <tp>
        <v>43614</v>
        <stp/>
        <stp>StudyData</stp>
        <stp>EP</stp>
        <stp>Bar</stp>
        <stp/>
        <stp>Time</stp>
        <stp>ADC</stp>
        <stp>-294</stp>
        <stp/>
        <stp/>
        <stp/>
        <stp>False</stp>
        <tr r="C299" s="1"/>
        <tr r="B299" s="1"/>
      </tp>
      <tp>
        <v>44038.809027777781</v>
        <stp/>
        <stp>StudyData</stp>
        <stp>EP</stp>
        <stp>Bar</stp>
        <stp/>
        <stp>Time</stp>
        <stp>A5C</stp>
        <stp>-494</stp>
        <stp/>
        <stp/>
        <stp/>
        <stp>False</stp>
        <tr r="B499" s="2"/>
        <tr r="C499" s="2"/>
      </tp>
      <tp>
        <v>44036.409722222219</v>
        <stp/>
        <stp>StudyData</stp>
        <stp>EP</stp>
        <stp>Bar</stp>
        <stp/>
        <stp>Time</stp>
        <stp>A5C</stp>
        <stp>-594</stp>
        <stp/>
        <stp/>
        <stp/>
        <stp>False</stp>
        <tr r="C599" s="2"/>
        <tr r="B599" s="2"/>
      </tp>
      <tp>
        <v>44036.0625</v>
        <stp/>
        <stp>StudyData</stp>
        <stp>EP</stp>
        <stp>Bar</stp>
        <stp/>
        <stp>Time</stp>
        <stp>A5C</stp>
        <stp>-694</stp>
        <stp/>
        <stp/>
        <stp/>
        <stp>False</stp>
        <tr r="C699" s="2"/>
        <tr r="B699" s="2"/>
      </tp>
      <tp>
        <v>44035.715277777781</v>
        <stp/>
        <stp>StudyData</stp>
        <stp>EP</stp>
        <stp>Bar</stp>
        <stp/>
        <stp>Time</stp>
        <stp>A5C</stp>
        <stp>-794</stp>
        <stp/>
        <stp/>
        <stp/>
        <stp>False</stp>
        <tr r="C799" s="2"/>
        <tr r="B799" s="2"/>
      </tp>
      <tp>
        <v>44039.902777777781</v>
        <stp/>
        <stp>StudyData</stp>
        <stp>EP</stp>
        <stp>Bar</stp>
        <stp/>
        <stp>Time</stp>
        <stp>A5C</stp>
        <stp>-194</stp>
        <stp/>
        <stp/>
        <stp/>
        <stp>False</stp>
        <tr r="C199" s="2"/>
        <tr r="B199" s="2"/>
      </tp>
      <tp>
        <v>44039.503472222219</v>
        <stp/>
        <stp>StudyData</stp>
        <stp>EP</stp>
        <stp>Bar</stp>
        <stp/>
        <stp>Time</stp>
        <stp>A5C</stp>
        <stp>-294</stp>
        <stp/>
        <stp/>
        <stp/>
        <stp>False</stp>
        <tr r="B299" s="2"/>
        <tr r="C299" s="2"/>
      </tp>
      <tp>
        <v>44039.15625</v>
        <stp/>
        <stp>StudyData</stp>
        <stp>EP</stp>
        <stp>Bar</stp>
        <stp/>
        <stp>Time</stp>
        <stp>A5C</stp>
        <stp>-394</stp>
        <stp/>
        <stp/>
        <stp/>
        <stp>False</stp>
        <tr r="C399" s="2"/>
        <tr r="B399" s="2"/>
      </tp>
      <tp>
        <v>44035.315972222219</v>
        <stp/>
        <stp>StudyData</stp>
        <stp>EP</stp>
        <stp>Bar</stp>
        <stp/>
        <stp>Time</stp>
        <stp>A5C</stp>
        <stp>-894</stp>
        <stp/>
        <stp/>
        <stp/>
        <stp>False</stp>
        <tr r="C899" s="2"/>
        <tr r="B899" s="2"/>
      </tp>
      <tp>
        <v>44034.96875</v>
        <stp/>
        <stp>StudyData</stp>
        <stp>EP</stp>
        <stp>Bar</stp>
        <stp/>
        <stp>Time</stp>
        <stp>A5C</stp>
        <stp>-994</stp>
        <stp/>
        <stp/>
        <stp/>
        <stp>False</stp>
        <tr r="C999" s="2"/>
        <tr r="B999" s="2"/>
      </tp>
      <tp>
        <v>43755</v>
        <stp/>
        <stp>StudyData</stp>
        <stp>EP</stp>
        <stp>Bar</stp>
        <stp/>
        <stp>Time</stp>
        <stp>ADC</stp>
        <stp>-195</stp>
        <stp/>
        <stp/>
        <stp/>
        <stp>False</stp>
        <tr r="C200" s="1"/>
        <tr r="B200" s="1"/>
      </tp>
      <tp>
        <v>43613</v>
        <stp/>
        <stp>StudyData</stp>
        <stp>EP</stp>
        <stp>Bar</stp>
        <stp/>
        <stp>Time</stp>
        <stp>ADC</stp>
        <stp>-295</stp>
        <stp/>
        <stp/>
        <stp/>
        <stp>False</stp>
        <tr r="B300" s="1"/>
        <tr r="C300" s="1"/>
      </tp>
      <tp>
        <v>44038.805555555555</v>
        <stp/>
        <stp>StudyData</stp>
        <stp>EP</stp>
        <stp>Bar</stp>
        <stp/>
        <stp>Time</stp>
        <stp>A5C</stp>
        <stp>-495</stp>
        <stp/>
        <stp/>
        <stp/>
        <stp>False</stp>
        <tr r="B500" s="2"/>
        <tr r="C500" s="2"/>
      </tp>
      <tp>
        <v>44036.40625</v>
        <stp/>
        <stp>StudyData</stp>
        <stp>EP</stp>
        <stp>Bar</stp>
        <stp/>
        <stp>Time</stp>
        <stp>A5C</stp>
        <stp>-595</stp>
        <stp/>
        <stp/>
        <stp/>
        <stp>False</stp>
        <tr r="B600" s="2"/>
        <tr r="C600" s="2"/>
      </tp>
      <tp>
        <v>44036.059027777781</v>
        <stp/>
        <stp>StudyData</stp>
        <stp>EP</stp>
        <stp>Bar</stp>
        <stp/>
        <stp>Time</stp>
        <stp>A5C</stp>
        <stp>-695</stp>
        <stp/>
        <stp/>
        <stp/>
        <stp>False</stp>
        <tr r="C700" s="2"/>
        <tr r="B700" s="2"/>
      </tp>
      <tp>
        <v>44035.711805555555</v>
        <stp/>
        <stp>StudyData</stp>
        <stp>EP</stp>
        <stp>Bar</stp>
        <stp/>
        <stp>Time</stp>
        <stp>A5C</stp>
        <stp>-795</stp>
        <stp/>
        <stp/>
        <stp/>
        <stp>False</stp>
        <tr r="B800" s="2"/>
        <tr r="C800" s="2"/>
      </tp>
      <tp>
        <v>44039.899305555555</v>
        <stp/>
        <stp>StudyData</stp>
        <stp>EP</stp>
        <stp>Bar</stp>
        <stp/>
        <stp>Time</stp>
        <stp>A5C</stp>
        <stp>-195</stp>
        <stp/>
        <stp/>
        <stp/>
        <stp>False</stp>
        <tr r="B200" s="2"/>
        <tr r="C200" s="2"/>
      </tp>
      <tp>
        <v>44039.5</v>
        <stp/>
        <stp>StudyData</stp>
        <stp>EP</stp>
        <stp>Bar</stp>
        <stp/>
        <stp>Time</stp>
        <stp>A5C</stp>
        <stp>-295</stp>
        <stp/>
        <stp/>
        <stp/>
        <stp>False</stp>
        <tr r="B300" s="2"/>
        <tr r="C300" s="2"/>
      </tp>
      <tp>
        <v>44039.152777777781</v>
        <stp/>
        <stp>StudyData</stp>
        <stp>EP</stp>
        <stp>Bar</stp>
        <stp/>
        <stp>Time</stp>
        <stp>A5C</stp>
        <stp>-395</stp>
        <stp/>
        <stp/>
        <stp/>
        <stp>False</stp>
        <tr r="B400" s="2"/>
        <tr r="C400" s="2"/>
      </tp>
      <tp>
        <v>44035.3125</v>
        <stp/>
        <stp>StudyData</stp>
        <stp>EP</stp>
        <stp>Bar</stp>
        <stp/>
        <stp>Time</stp>
        <stp>A5C</stp>
        <stp>-895</stp>
        <stp/>
        <stp/>
        <stp/>
        <stp>False</stp>
        <tr r="B900" s="2"/>
        <tr r="C900" s="2"/>
      </tp>
      <tp>
        <v>44034.965277777781</v>
        <stp/>
        <stp>StudyData</stp>
        <stp>EP</stp>
        <stp>Bar</stp>
        <stp/>
        <stp>Time</stp>
        <stp>A5C</stp>
        <stp>-995</stp>
        <stp/>
        <stp/>
        <stp/>
        <stp>False</stp>
        <tr r="C1000" s="2"/>
        <tr r="B1000" s="2"/>
      </tp>
      <tp>
        <v>43754</v>
        <stp/>
        <stp>StudyData</stp>
        <stp>EP</stp>
        <stp>Bar</stp>
        <stp/>
        <stp>Time</stp>
        <stp>ADC</stp>
        <stp>-196</stp>
        <stp/>
        <stp/>
        <stp/>
        <stp>False</stp>
        <tr r="B201" s="1"/>
        <tr r="C201" s="1"/>
      </tp>
      <tp>
        <v>43609</v>
        <stp/>
        <stp>StudyData</stp>
        <stp>EP</stp>
        <stp>Bar</stp>
        <stp/>
        <stp>Time</stp>
        <stp>ADC</stp>
        <stp>-296</stp>
        <stp/>
        <stp/>
        <stp/>
        <stp>False</stp>
        <tr r="B301" s="1"/>
        <tr r="C301" s="1"/>
      </tp>
      <tp>
        <v>44038.802083333336</v>
        <stp/>
        <stp>StudyData</stp>
        <stp>EP</stp>
        <stp>Bar</stp>
        <stp/>
        <stp>Time</stp>
        <stp>A5C</stp>
        <stp>-496</stp>
        <stp/>
        <stp/>
        <stp/>
        <stp>False</stp>
        <tr r="C501" s="2"/>
        <tr r="B501" s="2"/>
      </tp>
      <tp>
        <v>44036.402777777781</v>
        <stp/>
        <stp>StudyData</stp>
        <stp>EP</stp>
        <stp>Bar</stp>
        <stp/>
        <stp>Time</stp>
        <stp>A5C</stp>
        <stp>-596</stp>
        <stp/>
        <stp/>
        <stp/>
        <stp>False</stp>
        <tr r="C601" s="2"/>
        <tr r="B601" s="2"/>
      </tp>
      <tp>
        <v>44036.055555555555</v>
        <stp/>
        <stp>StudyData</stp>
        <stp>EP</stp>
        <stp>Bar</stp>
        <stp/>
        <stp>Time</stp>
        <stp>A5C</stp>
        <stp>-696</stp>
        <stp/>
        <stp/>
        <stp/>
        <stp>False</stp>
        <tr r="C701" s="2"/>
        <tr r="B701" s="2"/>
      </tp>
      <tp>
        <v>44035.708333333336</v>
        <stp/>
        <stp>StudyData</stp>
        <stp>EP</stp>
        <stp>Bar</stp>
        <stp/>
        <stp>Time</stp>
        <stp>A5C</stp>
        <stp>-796</stp>
        <stp/>
        <stp/>
        <stp/>
        <stp>False</stp>
        <tr r="B801" s="2"/>
        <tr r="C801" s="2"/>
      </tp>
      <tp>
        <v>44039.895833333336</v>
        <stp/>
        <stp>StudyData</stp>
        <stp>EP</stp>
        <stp>Bar</stp>
        <stp/>
        <stp>Time</stp>
        <stp>A5C</stp>
        <stp>-196</stp>
        <stp/>
        <stp/>
        <stp/>
        <stp>False</stp>
        <tr r="B201" s="2"/>
        <tr r="C201" s="2"/>
      </tp>
      <tp>
        <v>44039.496527777781</v>
        <stp/>
        <stp>StudyData</stp>
        <stp>EP</stp>
        <stp>Bar</stp>
        <stp/>
        <stp>Time</stp>
        <stp>A5C</stp>
        <stp>-296</stp>
        <stp/>
        <stp/>
        <stp/>
        <stp>False</stp>
        <tr r="C301" s="2"/>
        <tr r="B301" s="2"/>
      </tp>
      <tp>
        <v>44039.149305555555</v>
        <stp/>
        <stp>StudyData</stp>
        <stp>EP</stp>
        <stp>Bar</stp>
        <stp/>
        <stp>Time</stp>
        <stp>A5C</stp>
        <stp>-396</stp>
        <stp/>
        <stp/>
        <stp/>
        <stp>False</stp>
        <tr r="C401" s="2"/>
        <tr r="B401" s="2"/>
      </tp>
      <tp>
        <v>44035.309027777781</v>
        <stp/>
        <stp>StudyData</stp>
        <stp>EP</stp>
        <stp>Bar</stp>
        <stp/>
        <stp>Time</stp>
        <stp>A5C</stp>
        <stp>-896</stp>
        <stp/>
        <stp/>
        <stp/>
        <stp>False</stp>
        <tr r="C901" s="2"/>
        <tr r="B901" s="2"/>
      </tp>
      <tp>
        <v>44034.961805555555</v>
        <stp/>
        <stp>StudyData</stp>
        <stp>EP</stp>
        <stp>Bar</stp>
        <stp/>
        <stp>Time</stp>
        <stp>A5C</stp>
        <stp>-996</stp>
        <stp/>
        <stp/>
        <stp/>
        <stp>False</stp>
        <tr r="C1001" s="2"/>
        <tr r="B1001" s="2"/>
      </tp>
      <tp>
        <v>43753</v>
        <stp/>
        <stp>StudyData</stp>
        <stp>EP</stp>
        <stp>Bar</stp>
        <stp/>
        <stp>Time</stp>
        <stp>ADC</stp>
        <stp>-197</stp>
        <stp/>
        <stp/>
        <stp/>
        <stp>False</stp>
        <tr r="C202" s="1"/>
        <tr r="B202" s="1"/>
      </tp>
      <tp>
        <v>43608</v>
        <stp/>
        <stp>StudyData</stp>
        <stp>EP</stp>
        <stp>Bar</stp>
        <stp/>
        <stp>Time</stp>
        <stp>ADC</stp>
        <stp>-297</stp>
        <stp/>
        <stp/>
        <stp/>
        <stp>False</stp>
        <tr r="C302" s="1"/>
        <tr r="B302" s="1"/>
      </tp>
      <tp>
        <v>44038.798611111109</v>
        <stp/>
        <stp>StudyData</stp>
        <stp>EP</stp>
        <stp>Bar</stp>
        <stp/>
        <stp>Time</stp>
        <stp>A5C</stp>
        <stp>-497</stp>
        <stp/>
        <stp/>
        <stp/>
        <stp>False</stp>
        <tr r="C502" s="2"/>
        <tr r="B502" s="2"/>
      </tp>
      <tp>
        <v>44036.399305555555</v>
        <stp/>
        <stp>StudyData</stp>
        <stp>EP</stp>
        <stp>Bar</stp>
        <stp/>
        <stp>Time</stp>
        <stp>A5C</stp>
        <stp>-597</stp>
        <stp/>
        <stp/>
        <stp/>
        <stp>False</stp>
        <tr r="C602" s="2"/>
        <tr r="B602" s="2"/>
      </tp>
      <tp>
        <v>44036.052083333336</v>
        <stp/>
        <stp>StudyData</stp>
        <stp>EP</stp>
        <stp>Bar</stp>
        <stp/>
        <stp>Time</stp>
        <stp>A5C</stp>
        <stp>-697</stp>
        <stp/>
        <stp/>
        <stp/>
        <stp>False</stp>
        <tr r="B702" s="2"/>
        <tr r="C702" s="2"/>
      </tp>
      <tp>
        <v>44035.663194444445</v>
        <stp/>
        <stp>StudyData</stp>
        <stp>EP</stp>
        <stp>Bar</stp>
        <stp/>
        <stp>Time</stp>
        <stp>A5C</stp>
        <stp>-797</stp>
        <stp/>
        <stp/>
        <stp/>
        <stp>False</stp>
        <tr r="C802" s="2"/>
        <tr r="B802" s="2"/>
      </tp>
      <tp>
        <v>44039.892361111109</v>
        <stp/>
        <stp>StudyData</stp>
        <stp>EP</stp>
        <stp>Bar</stp>
        <stp/>
        <stp>Time</stp>
        <stp>A5C</stp>
        <stp>-197</stp>
        <stp/>
        <stp/>
        <stp/>
        <stp>False</stp>
        <tr r="C202" s="2"/>
        <tr r="B202" s="2"/>
      </tp>
      <tp>
        <v>44039.493055555555</v>
        <stp/>
        <stp>StudyData</stp>
        <stp>EP</stp>
        <stp>Bar</stp>
        <stp/>
        <stp>Time</stp>
        <stp>A5C</stp>
        <stp>-297</stp>
        <stp/>
        <stp/>
        <stp/>
        <stp>False</stp>
        <tr r="C302" s="2"/>
        <tr r="B302" s="2"/>
      </tp>
      <tp>
        <v>44039.145833333336</v>
        <stp/>
        <stp>StudyData</stp>
        <stp>EP</stp>
        <stp>Bar</stp>
        <stp/>
        <stp>Time</stp>
        <stp>A5C</stp>
        <stp>-397</stp>
        <stp/>
        <stp/>
        <stp/>
        <stp>False</stp>
        <tr r="B402" s="2"/>
        <tr r="C402" s="2"/>
      </tp>
      <tp>
        <v>44035.305555555555</v>
        <stp/>
        <stp>StudyData</stp>
        <stp>EP</stp>
        <stp>Bar</stp>
        <stp/>
        <stp>Time</stp>
        <stp>A5C</stp>
        <stp>-897</stp>
        <stp/>
        <stp/>
        <stp/>
        <stp>False</stp>
        <tr r="C902" s="2"/>
        <tr r="B902" s="2"/>
      </tp>
      <tp>
        <v>44034.958333333336</v>
        <stp/>
        <stp>StudyData</stp>
        <stp>EP</stp>
        <stp>Bar</stp>
        <stp/>
        <stp>Time</stp>
        <stp>A5C</stp>
        <stp>-997</stp>
        <stp/>
        <stp/>
        <stp/>
        <stp>False</stp>
        <tr r="B1002" s="2"/>
        <tr r="C1002" s="2"/>
      </tp>
      <tp>
        <v>43762</v>
        <stp/>
        <stp>StudyData</stp>
        <stp>EP</stp>
        <stp>Bar</stp>
        <stp/>
        <stp>Time</stp>
        <stp>ADC</stp>
        <stp>-190</stp>
        <stp/>
        <stp/>
        <stp/>
        <stp>False</stp>
        <tr r="C195" s="1"/>
        <tr r="B195" s="1"/>
      </tp>
      <tp>
        <v>43620</v>
        <stp/>
        <stp>StudyData</stp>
        <stp>EP</stp>
        <stp>Bar</stp>
        <stp/>
        <stp>Time</stp>
        <stp>ADC</stp>
        <stp>-290</stp>
        <stp/>
        <stp/>
        <stp/>
        <stp>False</stp>
        <tr r="B295" s="1"/>
        <tr r="C295" s="1"/>
      </tp>
      <tp>
        <v>44038.822916666664</v>
        <stp/>
        <stp>StudyData</stp>
        <stp>EP</stp>
        <stp>Bar</stp>
        <stp/>
        <stp>Time</stp>
        <stp>A5C</stp>
        <stp>-490</stp>
        <stp/>
        <stp/>
        <stp/>
        <stp>False</stp>
        <tr r="C495" s="2"/>
        <tr r="B495" s="2"/>
      </tp>
      <tp>
        <v>44036.423611111109</v>
        <stp/>
        <stp>StudyData</stp>
        <stp>EP</stp>
        <stp>Bar</stp>
        <stp/>
        <stp>Time</stp>
        <stp>A5C</stp>
        <stp>-590</stp>
        <stp/>
        <stp/>
        <stp/>
        <stp>False</stp>
        <tr r="B595" s="2"/>
        <tr r="C595" s="2"/>
      </tp>
      <tp>
        <v>44036.076388888891</v>
        <stp/>
        <stp>StudyData</stp>
        <stp>EP</stp>
        <stp>Bar</stp>
        <stp/>
        <stp>Time</stp>
        <stp>A5C</stp>
        <stp>-690</stp>
        <stp/>
        <stp/>
        <stp/>
        <stp>False</stp>
        <tr r="C695" s="2"/>
        <tr r="B695" s="2"/>
      </tp>
      <tp>
        <v>44035.729166666664</v>
        <stp/>
        <stp>StudyData</stp>
        <stp>EP</stp>
        <stp>Bar</stp>
        <stp/>
        <stp>Time</stp>
        <stp>A5C</stp>
        <stp>-790</stp>
        <stp/>
        <stp/>
        <stp/>
        <stp>False</stp>
        <tr r="B795" s="2"/>
        <tr r="C795" s="2"/>
      </tp>
      <tp>
        <v>44039.916666666664</v>
        <stp/>
        <stp>StudyData</stp>
        <stp>EP</stp>
        <stp>Bar</stp>
        <stp/>
        <stp>Time</stp>
        <stp>A5C</stp>
        <stp>-190</stp>
        <stp/>
        <stp/>
        <stp/>
        <stp>False</stp>
        <tr r="C195" s="2"/>
        <tr r="B195" s="2"/>
      </tp>
      <tp>
        <v>44039.517361111109</v>
        <stp/>
        <stp>StudyData</stp>
        <stp>EP</stp>
        <stp>Bar</stp>
        <stp/>
        <stp>Time</stp>
        <stp>A5C</stp>
        <stp>-290</stp>
        <stp/>
        <stp/>
        <stp/>
        <stp>False</stp>
        <tr r="B295" s="2"/>
        <tr r="C295" s="2"/>
      </tp>
      <tp>
        <v>44039.170138888891</v>
        <stp/>
        <stp>StudyData</stp>
        <stp>EP</stp>
        <stp>Bar</stp>
        <stp/>
        <stp>Time</stp>
        <stp>A5C</stp>
        <stp>-390</stp>
        <stp/>
        <stp/>
        <stp/>
        <stp>False</stp>
        <tr r="C395" s="2"/>
        <tr r="B395" s="2"/>
      </tp>
      <tp>
        <v>44035.329861111109</v>
        <stp/>
        <stp>StudyData</stp>
        <stp>EP</stp>
        <stp>Bar</stp>
        <stp/>
        <stp>Time</stp>
        <stp>A5C</stp>
        <stp>-890</stp>
        <stp/>
        <stp/>
        <stp/>
        <stp>False</stp>
        <tr r="B895" s="2"/>
        <tr r="C895" s="2"/>
      </tp>
      <tp>
        <v>44034.982638888891</v>
        <stp/>
        <stp>StudyData</stp>
        <stp>EP</stp>
        <stp>Bar</stp>
        <stp/>
        <stp>Time</stp>
        <stp>A5C</stp>
        <stp>-990</stp>
        <stp/>
        <stp/>
        <stp/>
        <stp>False</stp>
        <tr r="B995" s="2"/>
        <tr r="C995" s="2"/>
      </tp>
      <tp>
        <v>43761</v>
        <stp/>
        <stp>StudyData</stp>
        <stp>EP</stp>
        <stp>Bar</stp>
        <stp/>
        <stp>Time</stp>
        <stp>ADC</stp>
        <stp>-191</stp>
        <stp/>
        <stp/>
        <stp/>
        <stp>False</stp>
        <tr r="C196" s="1"/>
        <tr r="B196" s="1"/>
      </tp>
      <tp>
        <v>43619</v>
        <stp/>
        <stp>StudyData</stp>
        <stp>EP</stp>
        <stp>Bar</stp>
        <stp/>
        <stp>Time</stp>
        <stp>ADC</stp>
        <stp>-291</stp>
        <stp/>
        <stp/>
        <stp/>
        <stp>False</stp>
        <tr r="C296" s="1"/>
        <tr r="B296" s="1"/>
      </tp>
      <tp>
        <v>44038.819444444445</v>
        <stp/>
        <stp>StudyData</stp>
        <stp>EP</stp>
        <stp>Bar</stp>
        <stp/>
        <stp>Time</stp>
        <stp>A5C</stp>
        <stp>-491</stp>
        <stp/>
        <stp/>
        <stp/>
        <stp>False</stp>
        <tr r="C496" s="2"/>
        <tr r="B496" s="2"/>
      </tp>
      <tp>
        <v>44036.420138888891</v>
        <stp/>
        <stp>StudyData</stp>
        <stp>EP</stp>
        <stp>Bar</stp>
        <stp/>
        <stp>Time</stp>
        <stp>A5C</stp>
        <stp>-591</stp>
        <stp/>
        <stp/>
        <stp/>
        <stp>False</stp>
        <tr r="C596" s="2"/>
        <tr r="B596" s="2"/>
      </tp>
      <tp>
        <v>44036.072916666664</v>
        <stp/>
        <stp>StudyData</stp>
        <stp>EP</stp>
        <stp>Bar</stp>
        <stp/>
        <stp>Time</stp>
        <stp>A5C</stp>
        <stp>-691</stp>
        <stp/>
        <stp/>
        <stp/>
        <stp>False</stp>
        <tr r="C696" s="2"/>
        <tr r="B696" s="2"/>
      </tp>
      <tp>
        <v>44035.725694444445</v>
        <stp/>
        <stp>StudyData</stp>
        <stp>EP</stp>
        <stp>Bar</stp>
        <stp/>
        <stp>Time</stp>
        <stp>A5C</stp>
        <stp>-791</stp>
        <stp/>
        <stp/>
        <stp/>
        <stp>False</stp>
        <tr r="B796" s="2"/>
        <tr r="C796" s="2"/>
      </tp>
      <tp>
        <v>44039.913194444445</v>
        <stp/>
        <stp>StudyData</stp>
        <stp>EP</stp>
        <stp>Bar</stp>
        <stp/>
        <stp>Time</stp>
        <stp>A5C</stp>
        <stp>-191</stp>
        <stp/>
        <stp/>
        <stp/>
        <stp>False</stp>
        <tr r="B196" s="2"/>
        <tr r="C196" s="2"/>
      </tp>
      <tp>
        <v>44039.513888888891</v>
        <stp/>
        <stp>StudyData</stp>
        <stp>EP</stp>
        <stp>Bar</stp>
        <stp/>
        <stp>Time</stp>
        <stp>A5C</stp>
        <stp>-291</stp>
        <stp/>
        <stp/>
        <stp/>
        <stp>False</stp>
        <tr r="B296" s="2"/>
        <tr r="C296" s="2"/>
      </tp>
      <tp>
        <v>44039.166666666664</v>
        <stp/>
        <stp>StudyData</stp>
        <stp>EP</stp>
        <stp>Bar</stp>
        <stp/>
        <stp>Time</stp>
        <stp>A5C</stp>
        <stp>-391</stp>
        <stp/>
        <stp/>
        <stp/>
        <stp>False</stp>
        <tr r="C396" s="2"/>
        <tr r="B396" s="2"/>
      </tp>
      <tp>
        <v>44035.326388888891</v>
        <stp/>
        <stp>StudyData</stp>
        <stp>EP</stp>
        <stp>Bar</stp>
        <stp/>
        <stp>Time</stp>
        <stp>A5C</stp>
        <stp>-891</stp>
        <stp/>
        <stp/>
        <stp/>
        <stp>False</stp>
        <tr r="C896" s="2"/>
        <tr r="B896" s="2"/>
      </tp>
      <tp>
        <v>44034.979166666664</v>
        <stp/>
        <stp>StudyData</stp>
        <stp>EP</stp>
        <stp>Bar</stp>
        <stp/>
        <stp>Time</stp>
        <stp>A5C</stp>
        <stp>-991</stp>
        <stp/>
        <stp/>
        <stp/>
        <stp>False</stp>
        <tr r="C996" s="2"/>
        <tr r="B996" s="2"/>
      </tp>
      <tp>
        <v>43760</v>
        <stp/>
        <stp>StudyData</stp>
        <stp>EP</stp>
        <stp>Bar</stp>
        <stp/>
        <stp>Time</stp>
        <stp>ADC</stp>
        <stp>-192</stp>
        <stp/>
        <stp/>
        <stp/>
        <stp>False</stp>
        <tr r="C197" s="1"/>
        <tr r="B197" s="1"/>
      </tp>
      <tp>
        <v>43616</v>
        <stp/>
        <stp>StudyData</stp>
        <stp>EP</stp>
        <stp>Bar</stp>
        <stp/>
        <stp>Time</stp>
        <stp>ADC</stp>
        <stp>-292</stp>
        <stp/>
        <stp/>
        <stp/>
        <stp>False</stp>
        <tr r="C297" s="1"/>
        <tr r="B297" s="1"/>
      </tp>
      <tp>
        <v>44038.815972222219</v>
        <stp/>
        <stp>StudyData</stp>
        <stp>EP</stp>
        <stp>Bar</stp>
        <stp/>
        <stp>Time</stp>
        <stp>A5C</stp>
        <stp>-492</stp>
        <stp/>
        <stp/>
        <stp/>
        <stp>False</stp>
        <tr r="C497" s="2"/>
        <tr r="B497" s="2"/>
      </tp>
      <tp>
        <v>44036.416666666664</v>
        <stp/>
        <stp>StudyData</stp>
        <stp>EP</stp>
        <stp>Bar</stp>
        <stp/>
        <stp>Time</stp>
        <stp>A5C</stp>
        <stp>-592</stp>
        <stp/>
        <stp/>
        <stp/>
        <stp>False</stp>
        <tr r="C597" s="2"/>
        <tr r="B597" s="2"/>
      </tp>
      <tp>
        <v>44036.069444444445</v>
        <stp/>
        <stp>StudyData</stp>
        <stp>EP</stp>
        <stp>Bar</stp>
        <stp/>
        <stp>Time</stp>
        <stp>A5C</stp>
        <stp>-692</stp>
        <stp/>
        <stp/>
        <stp/>
        <stp>False</stp>
        <tr r="B697" s="2"/>
        <tr r="C697" s="2"/>
      </tp>
      <tp>
        <v>44035.722222222219</v>
        <stp/>
        <stp>StudyData</stp>
        <stp>EP</stp>
        <stp>Bar</stp>
        <stp/>
        <stp>Time</stp>
        <stp>A5C</stp>
        <stp>-792</stp>
        <stp/>
        <stp/>
        <stp/>
        <stp>False</stp>
        <tr r="B797" s="2"/>
        <tr r="C797" s="2"/>
      </tp>
      <tp>
        <v>44039.909722222219</v>
        <stp/>
        <stp>StudyData</stp>
        <stp>EP</stp>
        <stp>Bar</stp>
        <stp/>
        <stp>Time</stp>
        <stp>A5C</stp>
        <stp>-192</stp>
        <stp/>
        <stp/>
        <stp/>
        <stp>False</stp>
        <tr r="C197" s="2"/>
        <tr r="B197" s="2"/>
      </tp>
      <tp>
        <v>44039.510416666664</v>
        <stp/>
        <stp>StudyData</stp>
        <stp>EP</stp>
        <stp>Bar</stp>
        <stp/>
        <stp>Time</stp>
        <stp>A5C</stp>
        <stp>-292</stp>
        <stp/>
        <stp/>
        <stp/>
        <stp>False</stp>
        <tr r="B297" s="2"/>
        <tr r="C297" s="2"/>
      </tp>
      <tp>
        <v>44039.163194444445</v>
        <stp/>
        <stp>StudyData</stp>
        <stp>EP</stp>
        <stp>Bar</stp>
        <stp/>
        <stp>Time</stp>
        <stp>A5C</stp>
        <stp>-392</stp>
        <stp/>
        <stp/>
        <stp/>
        <stp>False</stp>
        <tr r="B397" s="2"/>
        <tr r="C397" s="2"/>
      </tp>
      <tp>
        <v>44035.322916666664</v>
        <stp/>
        <stp>StudyData</stp>
        <stp>EP</stp>
        <stp>Bar</stp>
        <stp/>
        <stp>Time</stp>
        <stp>A5C</stp>
        <stp>-892</stp>
        <stp/>
        <stp/>
        <stp/>
        <stp>False</stp>
        <tr r="B897" s="2"/>
        <tr r="C897" s="2"/>
      </tp>
      <tp>
        <v>44034.975694444445</v>
        <stp/>
        <stp>StudyData</stp>
        <stp>EP</stp>
        <stp>Bar</stp>
        <stp/>
        <stp>Time</stp>
        <stp>A5C</stp>
        <stp>-992</stp>
        <stp/>
        <stp/>
        <stp/>
        <stp>False</stp>
        <tr r="C997" s="2"/>
        <tr r="B997" s="2"/>
      </tp>
      <tp>
        <v>43759</v>
        <stp/>
        <stp>StudyData</stp>
        <stp>EP</stp>
        <stp>Bar</stp>
        <stp/>
        <stp>Time</stp>
        <stp>ADC</stp>
        <stp>-193</stp>
        <stp/>
        <stp/>
        <stp/>
        <stp>False</stp>
        <tr r="B198" s="1"/>
        <tr r="C198" s="1"/>
      </tp>
      <tp>
        <v>43615</v>
        <stp/>
        <stp>StudyData</stp>
        <stp>EP</stp>
        <stp>Bar</stp>
        <stp/>
        <stp>Time</stp>
        <stp>ADC</stp>
        <stp>-293</stp>
        <stp/>
        <stp/>
        <stp/>
        <stp>False</stp>
        <tr r="B298" s="1"/>
        <tr r="C298" s="1"/>
      </tp>
      <tp>
        <v>44038.8125</v>
        <stp/>
        <stp>StudyData</stp>
        <stp>EP</stp>
        <stp>Bar</stp>
        <stp/>
        <stp>Time</stp>
        <stp>A5C</stp>
        <stp>-493</stp>
        <stp/>
        <stp/>
        <stp/>
        <stp>False</stp>
        <tr r="C498" s="2"/>
        <tr r="B498" s="2"/>
      </tp>
      <tp>
        <v>44036.413194444445</v>
        <stp/>
        <stp>StudyData</stp>
        <stp>EP</stp>
        <stp>Bar</stp>
        <stp/>
        <stp>Time</stp>
        <stp>A5C</stp>
        <stp>-593</stp>
        <stp/>
        <stp/>
        <stp/>
        <stp>False</stp>
        <tr r="B598" s="2"/>
        <tr r="C598" s="2"/>
      </tp>
      <tp>
        <v>44036.065972222219</v>
        <stp/>
        <stp>StudyData</stp>
        <stp>EP</stp>
        <stp>Bar</stp>
        <stp/>
        <stp>Time</stp>
        <stp>A5C</stp>
        <stp>-693</stp>
        <stp/>
        <stp/>
        <stp/>
        <stp>False</stp>
        <tr r="C698" s="2"/>
        <tr r="B698" s="2"/>
      </tp>
      <tp>
        <v>44035.71875</v>
        <stp/>
        <stp>StudyData</stp>
        <stp>EP</stp>
        <stp>Bar</stp>
        <stp/>
        <stp>Time</stp>
        <stp>A5C</stp>
        <stp>-793</stp>
        <stp/>
        <stp/>
        <stp/>
        <stp>False</stp>
        <tr r="C798" s="2"/>
        <tr r="B798" s="2"/>
      </tp>
      <tp>
        <v>44039.90625</v>
        <stp/>
        <stp>StudyData</stp>
        <stp>EP</stp>
        <stp>Bar</stp>
        <stp/>
        <stp>Time</stp>
        <stp>A5C</stp>
        <stp>-193</stp>
        <stp/>
        <stp/>
        <stp/>
        <stp>False</stp>
        <tr r="C198" s="2"/>
        <tr r="B198" s="2"/>
      </tp>
      <tp>
        <v>44039.506944444445</v>
        <stp/>
        <stp>StudyData</stp>
        <stp>EP</stp>
        <stp>Bar</stp>
        <stp/>
        <stp>Time</stp>
        <stp>A5C</stp>
        <stp>-293</stp>
        <stp/>
        <stp/>
        <stp/>
        <stp>False</stp>
        <tr r="C298" s="2"/>
        <tr r="B298" s="2"/>
      </tp>
      <tp>
        <v>44039.159722222219</v>
        <stp/>
        <stp>StudyData</stp>
        <stp>EP</stp>
        <stp>Bar</stp>
        <stp/>
        <stp>Time</stp>
        <stp>A5C</stp>
        <stp>-393</stp>
        <stp/>
        <stp/>
        <stp/>
        <stp>False</stp>
        <tr r="B398" s="2"/>
        <tr r="C398" s="2"/>
      </tp>
      <tp>
        <v>44035.319444444445</v>
        <stp/>
        <stp>StudyData</stp>
        <stp>EP</stp>
        <stp>Bar</stp>
        <stp/>
        <stp>Time</stp>
        <stp>A5C</stp>
        <stp>-893</stp>
        <stp/>
        <stp/>
        <stp/>
        <stp>False</stp>
        <tr r="C898" s="2"/>
        <tr r="B898" s="2"/>
      </tp>
      <tp>
        <v>44034.972222222219</v>
        <stp/>
        <stp>StudyData</stp>
        <stp>EP</stp>
        <stp>Bar</stp>
        <stp/>
        <stp>Time</stp>
        <stp>A5C</stp>
        <stp>-993</stp>
        <stp/>
        <stp/>
        <stp/>
        <stp>False</stp>
        <tr r="C998" s="2"/>
        <tr r="B998" s="2"/>
      </tp>
      <tp>
        <v>43766</v>
        <stp/>
        <stp>StudyData</stp>
        <stp>EP</stp>
        <stp>Bar</stp>
        <stp/>
        <stp>Time</stp>
        <stp>ADC</stp>
        <stp>-188</stp>
        <stp/>
        <stp/>
        <stp/>
        <stp>False</stp>
        <tr r="C193" s="1"/>
        <tr r="B193" s="1"/>
      </tp>
      <tp>
        <v>43622</v>
        <stp/>
        <stp>StudyData</stp>
        <stp>EP</stp>
        <stp>Bar</stp>
        <stp/>
        <stp>Time</stp>
        <stp>ADC</stp>
        <stp>-288</stp>
        <stp/>
        <stp/>
        <stp/>
        <stp>False</stp>
        <tr r="C293" s="1"/>
        <tr r="B293" s="1"/>
      </tp>
      <tp>
        <v>44038.829861111109</v>
        <stp/>
        <stp>StudyData</stp>
        <stp>EP</stp>
        <stp>Bar</stp>
        <stp/>
        <stp>Time</stp>
        <stp>A5C</stp>
        <stp>-488</stp>
        <stp/>
        <stp/>
        <stp/>
        <stp>False</stp>
        <tr r="C493" s="2"/>
        <tr r="B493" s="2"/>
      </tp>
      <tp>
        <v>44036.430555555555</v>
        <stp/>
        <stp>StudyData</stp>
        <stp>EP</stp>
        <stp>Bar</stp>
        <stp/>
        <stp>Time</stp>
        <stp>A5C</stp>
        <stp>-588</stp>
        <stp/>
        <stp/>
        <stp/>
        <stp>False</stp>
        <tr r="B593" s="2"/>
        <tr r="C593" s="2"/>
      </tp>
      <tp>
        <v>44036.083333333336</v>
        <stp/>
        <stp>StudyData</stp>
        <stp>EP</stp>
        <stp>Bar</stp>
        <stp/>
        <stp>Time</stp>
        <stp>A5C</stp>
        <stp>-688</stp>
        <stp/>
        <stp/>
        <stp/>
        <stp>False</stp>
        <tr r="B693" s="2"/>
        <tr r="C693" s="2"/>
      </tp>
      <tp>
        <v>44035.736111111109</v>
        <stp/>
        <stp>StudyData</stp>
        <stp>EP</stp>
        <stp>Bar</stp>
        <stp/>
        <stp>Time</stp>
        <stp>A5C</stp>
        <stp>-788</stp>
        <stp/>
        <stp/>
        <stp/>
        <stp>False</stp>
        <tr r="C793" s="2"/>
        <tr r="B793" s="2"/>
      </tp>
      <tp>
        <v>44039.923611111109</v>
        <stp/>
        <stp>StudyData</stp>
        <stp>EP</stp>
        <stp>Bar</stp>
        <stp/>
        <stp>Time</stp>
        <stp>A5C</stp>
        <stp>-188</stp>
        <stp/>
        <stp/>
        <stp/>
        <stp>False</stp>
        <tr r="C193" s="2"/>
        <tr r="B193" s="2"/>
      </tp>
      <tp>
        <v>44039.524305555555</v>
        <stp/>
        <stp>StudyData</stp>
        <stp>EP</stp>
        <stp>Bar</stp>
        <stp/>
        <stp>Time</stp>
        <stp>A5C</stp>
        <stp>-288</stp>
        <stp/>
        <stp/>
        <stp/>
        <stp>False</stp>
        <tr r="B293" s="2"/>
        <tr r="C293" s="2"/>
      </tp>
      <tp>
        <v>44039.177083333336</v>
        <stp/>
        <stp>StudyData</stp>
        <stp>EP</stp>
        <stp>Bar</stp>
        <stp/>
        <stp>Time</stp>
        <stp>A5C</stp>
        <stp>-388</stp>
        <stp/>
        <stp/>
        <stp/>
        <stp>False</stp>
        <tr r="B393" s="2"/>
        <tr r="C393" s="2"/>
      </tp>
      <tp>
        <v>44035.336805555555</v>
        <stp/>
        <stp>StudyData</stp>
        <stp>EP</stp>
        <stp>Bar</stp>
        <stp/>
        <stp>Time</stp>
        <stp>A5C</stp>
        <stp>-888</stp>
        <stp/>
        <stp/>
        <stp/>
        <stp>False</stp>
        <tr r="C893" s="2"/>
        <tr r="B893" s="2"/>
      </tp>
      <tp>
        <v>44034.989583333336</v>
        <stp/>
        <stp>StudyData</stp>
        <stp>EP</stp>
        <stp>Bar</stp>
        <stp/>
        <stp>Time</stp>
        <stp>A5C</stp>
        <stp>-988</stp>
        <stp/>
        <stp/>
        <stp/>
        <stp>False</stp>
        <tr r="C993" s="2"/>
        <tr r="B993" s="2"/>
      </tp>
      <tp>
        <v>43763</v>
        <stp/>
        <stp>StudyData</stp>
        <stp>EP</stp>
        <stp>Bar</stp>
        <stp/>
        <stp>Time</stp>
        <stp>ADC</stp>
        <stp>-189</stp>
        <stp/>
        <stp/>
        <stp/>
        <stp>False</stp>
        <tr r="C194" s="1"/>
        <tr r="B194" s="1"/>
      </tp>
      <tp>
        <v>43621</v>
        <stp/>
        <stp>StudyData</stp>
        <stp>EP</stp>
        <stp>Bar</stp>
        <stp/>
        <stp>Time</stp>
        <stp>ADC</stp>
        <stp>-289</stp>
        <stp/>
        <stp/>
        <stp/>
        <stp>False</stp>
        <tr r="B294" s="1"/>
        <tr r="C294" s="1"/>
      </tp>
      <tp>
        <v>44038.826388888891</v>
        <stp/>
        <stp>StudyData</stp>
        <stp>EP</stp>
        <stp>Bar</stp>
        <stp/>
        <stp>Time</stp>
        <stp>A5C</stp>
        <stp>-489</stp>
        <stp/>
        <stp/>
        <stp/>
        <stp>False</stp>
        <tr r="B494" s="2"/>
        <tr r="C494" s="2"/>
      </tp>
      <tp>
        <v>44036.427083333336</v>
        <stp/>
        <stp>StudyData</stp>
        <stp>EP</stp>
        <stp>Bar</stp>
        <stp/>
        <stp>Time</stp>
        <stp>A5C</stp>
        <stp>-589</stp>
        <stp/>
        <stp/>
        <stp/>
        <stp>False</stp>
        <tr r="B594" s="2"/>
        <tr r="C594" s="2"/>
      </tp>
      <tp>
        <v>44036.079861111109</v>
        <stp/>
        <stp>StudyData</stp>
        <stp>EP</stp>
        <stp>Bar</stp>
        <stp/>
        <stp>Time</stp>
        <stp>A5C</stp>
        <stp>-689</stp>
        <stp/>
        <stp/>
        <stp/>
        <stp>False</stp>
        <tr r="B694" s="2"/>
        <tr r="C694" s="2"/>
      </tp>
      <tp>
        <v>44035.732638888891</v>
        <stp/>
        <stp>StudyData</stp>
        <stp>EP</stp>
        <stp>Bar</stp>
        <stp/>
        <stp>Time</stp>
        <stp>A5C</stp>
        <stp>-789</stp>
        <stp/>
        <stp/>
        <stp/>
        <stp>False</stp>
        <tr r="B794" s="2"/>
        <tr r="C794" s="2"/>
      </tp>
      <tp>
        <v>44039.920138888891</v>
        <stp/>
        <stp>StudyData</stp>
        <stp>EP</stp>
        <stp>Bar</stp>
        <stp/>
        <stp>Time</stp>
        <stp>A5C</stp>
        <stp>-189</stp>
        <stp/>
        <stp/>
        <stp/>
        <stp>False</stp>
        <tr r="B194" s="2"/>
        <tr r="C194" s="2"/>
      </tp>
      <tp>
        <v>44039.520833333336</v>
        <stp/>
        <stp>StudyData</stp>
        <stp>EP</stp>
        <stp>Bar</stp>
        <stp/>
        <stp>Time</stp>
        <stp>A5C</stp>
        <stp>-289</stp>
        <stp/>
        <stp/>
        <stp/>
        <stp>False</stp>
        <tr r="B294" s="2"/>
        <tr r="C294" s="2"/>
      </tp>
      <tp>
        <v>44039.173611111109</v>
        <stp/>
        <stp>StudyData</stp>
        <stp>EP</stp>
        <stp>Bar</stp>
        <stp/>
        <stp>Time</stp>
        <stp>A5C</stp>
        <stp>-389</stp>
        <stp/>
        <stp/>
        <stp/>
        <stp>False</stp>
        <tr r="C394" s="2"/>
        <tr r="B394" s="2"/>
      </tp>
      <tp>
        <v>44035.333333333336</v>
        <stp/>
        <stp>StudyData</stp>
        <stp>EP</stp>
        <stp>Bar</stp>
        <stp/>
        <stp>Time</stp>
        <stp>A5C</stp>
        <stp>-889</stp>
        <stp/>
        <stp/>
        <stp/>
        <stp>False</stp>
        <tr r="C894" s="2"/>
        <tr r="B894" s="2"/>
      </tp>
      <tp>
        <v>44034.986111111109</v>
        <stp/>
        <stp>StudyData</stp>
        <stp>EP</stp>
        <stp>Bar</stp>
        <stp/>
        <stp>Time</stp>
        <stp>A5C</stp>
        <stp>-989</stp>
        <stp/>
        <stp/>
        <stp/>
        <stp>False</stp>
        <tr r="B994" s="2"/>
        <tr r="C994" s="2"/>
      </tp>
      <tp>
        <v>43770</v>
        <stp/>
        <stp>StudyData</stp>
        <stp>EP</stp>
        <stp>Bar</stp>
        <stp/>
        <stp>Time</stp>
        <stp>ADC</stp>
        <stp>-184</stp>
        <stp/>
        <stp/>
        <stp/>
        <stp>False</stp>
        <tr r="C189" s="1"/>
        <tr r="B189" s="1"/>
      </tp>
      <tp>
        <v>43628</v>
        <stp/>
        <stp>StudyData</stp>
        <stp>EP</stp>
        <stp>Bar</stp>
        <stp/>
        <stp>Time</stp>
        <stp>ADC</stp>
        <stp>-284</stp>
        <stp/>
        <stp/>
        <stp/>
        <stp>False</stp>
        <tr r="B289" s="1"/>
        <tr r="C289" s="1"/>
      </tp>
      <tp>
        <v>44038.84375</v>
        <stp/>
        <stp>StudyData</stp>
        <stp>EP</stp>
        <stp>Bar</stp>
        <stp/>
        <stp>Time</stp>
        <stp>A5C</stp>
        <stp>-484</stp>
        <stp/>
        <stp/>
        <stp/>
        <stp>False</stp>
        <tr r="B489" s="2"/>
        <tr r="C489" s="2"/>
      </tp>
      <tp>
        <v>44036.444444444445</v>
        <stp/>
        <stp>StudyData</stp>
        <stp>EP</stp>
        <stp>Bar</stp>
        <stp/>
        <stp>Time</stp>
        <stp>A5C</stp>
        <stp>-584</stp>
        <stp/>
        <stp/>
        <stp/>
        <stp>False</stp>
        <tr r="B589" s="2"/>
        <tr r="C589" s="2"/>
      </tp>
      <tp>
        <v>44036.097222222219</v>
        <stp/>
        <stp>StudyData</stp>
        <stp>EP</stp>
        <stp>Bar</stp>
        <stp/>
        <stp>Time</stp>
        <stp>A5C</stp>
        <stp>-684</stp>
        <stp/>
        <stp/>
        <stp/>
        <stp>False</stp>
        <tr r="C689" s="2"/>
        <tr r="B689" s="2"/>
      </tp>
      <tp>
        <v>44035.75</v>
        <stp/>
        <stp>StudyData</stp>
        <stp>EP</stp>
        <stp>Bar</stp>
        <stp/>
        <stp>Time</stp>
        <stp>A5C</stp>
        <stp>-784</stp>
        <stp/>
        <stp/>
        <stp/>
        <stp>False</stp>
        <tr r="B789" s="2"/>
        <tr r="C789" s="2"/>
      </tp>
      <tp>
        <v>44039.9375</v>
        <stp/>
        <stp>StudyData</stp>
        <stp>EP</stp>
        <stp>Bar</stp>
        <stp/>
        <stp>Time</stp>
        <stp>A5C</stp>
        <stp>-184</stp>
        <stp/>
        <stp/>
        <stp/>
        <stp>False</stp>
        <tr r="C189" s="2"/>
        <tr r="B189" s="2"/>
      </tp>
      <tp>
        <v>44039.538194444445</v>
        <stp/>
        <stp>StudyData</stp>
        <stp>EP</stp>
        <stp>Bar</stp>
        <stp/>
        <stp>Time</stp>
        <stp>A5C</stp>
        <stp>-284</stp>
        <stp/>
        <stp/>
        <stp/>
        <stp>False</stp>
        <tr r="B289" s="2"/>
        <tr r="C289" s="2"/>
      </tp>
      <tp>
        <v>44039.190972222219</v>
        <stp/>
        <stp>StudyData</stp>
        <stp>EP</stp>
        <stp>Bar</stp>
        <stp/>
        <stp>Time</stp>
        <stp>A5C</stp>
        <stp>-384</stp>
        <stp/>
        <stp/>
        <stp/>
        <stp>False</stp>
        <tr r="C389" s="2"/>
        <tr r="B389" s="2"/>
      </tp>
      <tp>
        <v>44035.350694444445</v>
        <stp/>
        <stp>StudyData</stp>
        <stp>EP</stp>
        <stp>Bar</stp>
        <stp/>
        <stp>Time</stp>
        <stp>A5C</stp>
        <stp>-884</stp>
        <stp/>
        <stp/>
        <stp/>
        <stp>False</stp>
        <tr r="C889" s="2"/>
        <tr r="B889" s="2"/>
      </tp>
      <tp>
        <v>44035.003472222219</v>
        <stp/>
        <stp>StudyData</stp>
        <stp>EP</stp>
        <stp>Bar</stp>
        <stp/>
        <stp>Time</stp>
        <stp>A5C</stp>
        <stp>-984</stp>
        <stp/>
        <stp/>
        <stp/>
        <stp>False</stp>
        <tr r="B989" s="2"/>
        <tr r="C989" s="2"/>
      </tp>
      <tp>
        <v>43769</v>
        <stp/>
        <stp>StudyData</stp>
        <stp>EP</stp>
        <stp>Bar</stp>
        <stp/>
        <stp>Time</stp>
        <stp>ADC</stp>
        <stp>-185</stp>
        <stp/>
        <stp/>
        <stp/>
        <stp>False</stp>
        <tr r="B190" s="1"/>
        <tr r="C190" s="1"/>
      </tp>
      <tp>
        <v>43627</v>
        <stp/>
        <stp>StudyData</stp>
        <stp>EP</stp>
        <stp>Bar</stp>
        <stp/>
        <stp>Time</stp>
        <stp>ADC</stp>
        <stp>-285</stp>
        <stp/>
        <stp/>
        <stp/>
        <stp>False</stp>
        <tr r="C290" s="1"/>
        <tr r="B290" s="1"/>
      </tp>
      <tp>
        <v>44038.840277777781</v>
        <stp/>
        <stp>StudyData</stp>
        <stp>EP</stp>
        <stp>Bar</stp>
        <stp/>
        <stp>Time</stp>
        <stp>A5C</stp>
        <stp>-485</stp>
        <stp/>
        <stp/>
        <stp/>
        <stp>False</stp>
        <tr r="C490" s="2"/>
        <tr r="B490" s="2"/>
      </tp>
      <tp>
        <v>44036.440972222219</v>
        <stp/>
        <stp>StudyData</stp>
        <stp>EP</stp>
        <stp>Bar</stp>
        <stp/>
        <stp>Time</stp>
        <stp>A5C</stp>
        <stp>-585</stp>
        <stp/>
        <stp/>
        <stp/>
        <stp>False</stp>
        <tr r="C590" s="2"/>
        <tr r="B590" s="2"/>
      </tp>
      <tp>
        <v>44036.09375</v>
        <stp/>
        <stp>StudyData</stp>
        <stp>EP</stp>
        <stp>Bar</stp>
        <stp/>
        <stp>Time</stp>
        <stp>A5C</stp>
        <stp>-685</stp>
        <stp/>
        <stp/>
        <stp/>
        <stp>False</stp>
        <tr r="B690" s="2"/>
        <tr r="C690" s="2"/>
      </tp>
      <tp>
        <v>44035.746527777781</v>
        <stp/>
        <stp>StudyData</stp>
        <stp>EP</stp>
        <stp>Bar</stp>
        <stp/>
        <stp>Time</stp>
        <stp>A5C</stp>
        <stp>-785</stp>
        <stp/>
        <stp/>
        <stp/>
        <stp>False</stp>
        <tr r="C790" s="2"/>
        <tr r="B790" s="2"/>
      </tp>
      <tp>
        <v>44039.934027777781</v>
        <stp/>
        <stp>StudyData</stp>
        <stp>EP</stp>
        <stp>Bar</stp>
        <stp/>
        <stp>Time</stp>
        <stp>A5C</stp>
        <stp>-185</stp>
        <stp/>
        <stp/>
        <stp/>
        <stp>False</stp>
        <tr r="B190" s="2"/>
        <tr r="C190" s="2"/>
      </tp>
      <tp>
        <v>44039.534722222219</v>
        <stp/>
        <stp>StudyData</stp>
        <stp>EP</stp>
        <stp>Bar</stp>
        <stp/>
        <stp>Time</stp>
        <stp>A5C</stp>
        <stp>-285</stp>
        <stp/>
        <stp/>
        <stp/>
        <stp>False</stp>
        <tr r="C290" s="2"/>
        <tr r="B290" s="2"/>
      </tp>
      <tp>
        <v>44039.1875</v>
        <stp/>
        <stp>StudyData</stp>
        <stp>EP</stp>
        <stp>Bar</stp>
        <stp/>
        <stp>Time</stp>
        <stp>A5C</stp>
        <stp>-385</stp>
        <stp/>
        <stp/>
        <stp/>
        <stp>False</stp>
        <tr r="C390" s="2"/>
        <tr r="B390" s="2"/>
      </tp>
      <tp>
        <v>44035.347222222219</v>
        <stp/>
        <stp>StudyData</stp>
        <stp>EP</stp>
        <stp>Bar</stp>
        <stp/>
        <stp>Time</stp>
        <stp>A5C</stp>
        <stp>-885</stp>
        <stp/>
        <stp/>
        <stp/>
        <stp>False</stp>
        <tr r="B890" s="2"/>
        <tr r="C890" s="2"/>
      </tp>
      <tp>
        <v>44035</v>
        <stp/>
        <stp>StudyData</stp>
        <stp>EP</stp>
        <stp>Bar</stp>
        <stp/>
        <stp>Time</stp>
        <stp>A5C</stp>
        <stp>-985</stp>
        <stp/>
        <stp/>
        <stp/>
        <stp>False</stp>
        <tr r="B990" s="2"/>
        <tr r="C990" s="2"/>
      </tp>
      <tp>
        <v>43768</v>
        <stp/>
        <stp>StudyData</stp>
        <stp>EP</stp>
        <stp>Bar</stp>
        <stp/>
        <stp>Time</stp>
        <stp>ADC</stp>
        <stp>-186</stp>
        <stp/>
        <stp/>
        <stp/>
        <stp>False</stp>
        <tr r="B191" s="1"/>
        <tr r="C191" s="1"/>
      </tp>
      <tp>
        <v>43626</v>
        <stp/>
        <stp>StudyData</stp>
        <stp>EP</stp>
        <stp>Bar</stp>
        <stp/>
        <stp>Time</stp>
        <stp>ADC</stp>
        <stp>-286</stp>
        <stp/>
        <stp/>
        <stp/>
        <stp>False</stp>
        <tr r="B291" s="1"/>
        <tr r="C291" s="1"/>
      </tp>
      <tp>
        <v>44038.836805555555</v>
        <stp/>
        <stp>StudyData</stp>
        <stp>EP</stp>
        <stp>Bar</stp>
        <stp/>
        <stp>Time</stp>
        <stp>A5C</stp>
        <stp>-486</stp>
        <stp/>
        <stp/>
        <stp/>
        <stp>False</stp>
        <tr r="B491" s="2"/>
        <tr r="C491" s="2"/>
      </tp>
      <tp>
        <v>44036.4375</v>
        <stp/>
        <stp>StudyData</stp>
        <stp>EP</stp>
        <stp>Bar</stp>
        <stp/>
        <stp>Time</stp>
        <stp>A5C</stp>
        <stp>-586</stp>
        <stp/>
        <stp/>
        <stp/>
        <stp>False</stp>
        <tr r="C591" s="2"/>
        <tr r="B591" s="2"/>
      </tp>
      <tp>
        <v>44036.090277777781</v>
        <stp/>
        <stp>StudyData</stp>
        <stp>EP</stp>
        <stp>Bar</stp>
        <stp/>
        <stp>Time</stp>
        <stp>A5C</stp>
        <stp>-686</stp>
        <stp/>
        <stp/>
        <stp/>
        <stp>False</stp>
        <tr r="B691" s="2"/>
        <tr r="C691" s="2"/>
      </tp>
      <tp>
        <v>44035.743055555555</v>
        <stp/>
        <stp>StudyData</stp>
        <stp>EP</stp>
        <stp>Bar</stp>
        <stp/>
        <stp>Time</stp>
        <stp>A5C</stp>
        <stp>-786</stp>
        <stp/>
        <stp/>
        <stp/>
        <stp>False</stp>
        <tr r="B791" s="2"/>
        <tr r="C791" s="2"/>
      </tp>
      <tp>
        <v>44039.930555555555</v>
        <stp/>
        <stp>StudyData</stp>
        <stp>EP</stp>
        <stp>Bar</stp>
        <stp/>
        <stp>Time</stp>
        <stp>A5C</stp>
        <stp>-186</stp>
        <stp/>
        <stp/>
        <stp/>
        <stp>False</stp>
        <tr r="B191" s="2"/>
        <tr r="C191" s="2"/>
      </tp>
      <tp>
        <v>44039.53125</v>
        <stp/>
        <stp>StudyData</stp>
        <stp>EP</stp>
        <stp>Bar</stp>
        <stp/>
        <stp>Time</stp>
        <stp>A5C</stp>
        <stp>-286</stp>
        <stp/>
        <stp/>
        <stp/>
        <stp>False</stp>
        <tr r="B291" s="2"/>
        <tr r="C291" s="2"/>
      </tp>
      <tp>
        <v>44039.184027777781</v>
        <stp/>
        <stp>StudyData</stp>
        <stp>EP</stp>
        <stp>Bar</stp>
        <stp/>
        <stp>Time</stp>
        <stp>A5C</stp>
        <stp>-386</stp>
        <stp/>
        <stp/>
        <stp/>
        <stp>False</stp>
        <tr r="B391" s="2"/>
        <tr r="C391" s="2"/>
      </tp>
      <tp>
        <v>44035.34375</v>
        <stp/>
        <stp>StudyData</stp>
        <stp>EP</stp>
        <stp>Bar</stp>
        <stp/>
        <stp>Time</stp>
        <stp>A5C</stp>
        <stp>-886</stp>
        <stp/>
        <stp/>
        <stp/>
        <stp>False</stp>
        <tr r="C891" s="2"/>
        <tr r="B891" s="2"/>
      </tp>
      <tp>
        <v>44034.996527777781</v>
        <stp/>
        <stp>StudyData</stp>
        <stp>EP</stp>
        <stp>Bar</stp>
        <stp/>
        <stp>Time</stp>
        <stp>A5C</stp>
        <stp>-986</stp>
        <stp/>
        <stp/>
        <stp/>
        <stp>False</stp>
        <tr r="C991" s="2"/>
        <tr r="B991" s="2"/>
      </tp>
      <tp>
        <v>43767</v>
        <stp/>
        <stp>StudyData</stp>
        <stp>EP</stp>
        <stp>Bar</stp>
        <stp/>
        <stp>Time</stp>
        <stp>ADC</stp>
        <stp>-187</stp>
        <stp/>
        <stp/>
        <stp/>
        <stp>False</stp>
        <tr r="B192" s="1"/>
        <tr r="C192" s="1"/>
      </tp>
      <tp>
        <v>43623</v>
        <stp/>
        <stp>StudyData</stp>
        <stp>EP</stp>
        <stp>Bar</stp>
        <stp/>
        <stp>Time</stp>
        <stp>ADC</stp>
        <stp>-287</stp>
        <stp/>
        <stp/>
        <stp/>
        <stp>False</stp>
        <tr r="B292" s="1"/>
        <tr r="C292" s="1"/>
      </tp>
      <tp>
        <v>44038.833333333336</v>
        <stp/>
        <stp>StudyData</stp>
        <stp>EP</stp>
        <stp>Bar</stp>
        <stp/>
        <stp>Time</stp>
        <stp>A5C</stp>
        <stp>-487</stp>
        <stp/>
        <stp/>
        <stp/>
        <stp>False</stp>
        <tr r="B492" s="2"/>
        <tr r="C492" s="2"/>
      </tp>
      <tp>
        <v>44036.434027777781</v>
        <stp/>
        <stp>StudyData</stp>
        <stp>EP</stp>
        <stp>Bar</stp>
        <stp/>
        <stp>Time</stp>
        <stp>A5C</stp>
        <stp>-587</stp>
        <stp/>
        <stp/>
        <stp/>
        <stp>False</stp>
        <tr r="C592" s="2"/>
        <tr r="B592" s="2"/>
      </tp>
      <tp>
        <v>44036.086805555555</v>
        <stp/>
        <stp>StudyData</stp>
        <stp>EP</stp>
        <stp>Bar</stp>
        <stp/>
        <stp>Time</stp>
        <stp>A5C</stp>
        <stp>-687</stp>
        <stp/>
        <stp/>
        <stp/>
        <stp>False</stp>
        <tr r="B692" s="2"/>
        <tr r="C692" s="2"/>
      </tp>
      <tp>
        <v>44035.739583333336</v>
        <stp/>
        <stp>StudyData</stp>
        <stp>EP</stp>
        <stp>Bar</stp>
        <stp/>
        <stp>Time</stp>
        <stp>A5C</stp>
        <stp>-787</stp>
        <stp/>
        <stp/>
        <stp/>
        <stp>False</stp>
        <tr r="B792" s="2"/>
        <tr r="C792" s="2"/>
      </tp>
      <tp>
        <v>44039.927083333336</v>
        <stp/>
        <stp>StudyData</stp>
        <stp>EP</stp>
        <stp>Bar</stp>
        <stp/>
        <stp>Time</stp>
        <stp>A5C</stp>
        <stp>-187</stp>
        <stp/>
        <stp/>
        <stp/>
        <stp>False</stp>
        <tr r="C192" s="2"/>
        <tr r="B192" s="2"/>
      </tp>
      <tp>
        <v>44039.527777777781</v>
        <stp/>
        <stp>StudyData</stp>
        <stp>EP</stp>
        <stp>Bar</stp>
        <stp/>
        <stp>Time</stp>
        <stp>A5C</stp>
        <stp>-287</stp>
        <stp/>
        <stp/>
        <stp/>
        <stp>False</stp>
        <tr r="B292" s="2"/>
        <tr r="C292" s="2"/>
      </tp>
      <tp>
        <v>44039.180555555555</v>
        <stp/>
        <stp>StudyData</stp>
        <stp>EP</stp>
        <stp>Bar</stp>
        <stp/>
        <stp>Time</stp>
        <stp>A5C</stp>
        <stp>-387</stp>
        <stp/>
        <stp/>
        <stp/>
        <stp>False</stp>
        <tr r="B392" s="2"/>
        <tr r="C392" s="2"/>
      </tp>
      <tp>
        <v>44035.340277777781</v>
        <stp/>
        <stp>StudyData</stp>
        <stp>EP</stp>
        <stp>Bar</stp>
        <stp/>
        <stp>Time</stp>
        <stp>A5C</stp>
        <stp>-887</stp>
        <stp/>
        <stp/>
        <stp/>
        <stp>False</stp>
        <tr r="C892" s="2"/>
        <tr r="B892" s="2"/>
      </tp>
      <tp>
        <v>44034.993055555555</v>
        <stp/>
        <stp>StudyData</stp>
        <stp>EP</stp>
        <stp>Bar</stp>
        <stp/>
        <stp>Time</stp>
        <stp>A5C</stp>
        <stp>-987</stp>
        <stp/>
        <stp/>
        <stp/>
        <stp>False</stp>
        <tr r="B992" s="2"/>
        <tr r="C992" s="2"/>
      </tp>
      <tp>
        <v>43776</v>
        <stp/>
        <stp>StudyData</stp>
        <stp>EP</stp>
        <stp>Bar</stp>
        <stp/>
        <stp>Time</stp>
        <stp>ADC</stp>
        <stp>-180</stp>
        <stp/>
        <stp/>
        <stp/>
        <stp>False</stp>
        <tr r="C185" s="1"/>
        <tr r="B185" s="1"/>
      </tp>
      <tp>
        <v>43634</v>
        <stp/>
        <stp>StudyData</stp>
        <stp>EP</stp>
        <stp>Bar</stp>
        <stp/>
        <stp>Time</stp>
        <stp>ADC</stp>
        <stp>-280</stp>
        <stp/>
        <stp/>
        <stp/>
        <stp>False</stp>
        <tr r="B285" s="1"/>
        <tr r="C285" s="1"/>
      </tp>
      <tp>
        <v>44038.857638888891</v>
        <stp/>
        <stp>StudyData</stp>
        <stp>EP</stp>
        <stp>Bar</stp>
        <stp/>
        <stp>Time</stp>
        <stp>A5C</stp>
        <stp>-480</stp>
        <stp/>
        <stp/>
        <stp/>
        <stp>False</stp>
        <tr r="C485" s="2"/>
        <tr r="B485" s="2"/>
      </tp>
      <tp>
        <v>44036.458333333336</v>
        <stp/>
        <stp>StudyData</stp>
        <stp>EP</stp>
        <stp>Bar</stp>
        <stp/>
        <stp>Time</stp>
        <stp>A5C</stp>
        <stp>-580</stp>
        <stp/>
        <stp/>
        <stp/>
        <stp>False</stp>
        <tr r="C585" s="2"/>
        <tr r="B585" s="2"/>
      </tp>
      <tp>
        <v>44036.111111111109</v>
        <stp/>
        <stp>StudyData</stp>
        <stp>EP</stp>
        <stp>Bar</stp>
        <stp/>
        <stp>Time</stp>
        <stp>A5C</stp>
        <stp>-680</stp>
        <stp/>
        <stp/>
        <stp/>
        <stp>False</stp>
        <tr r="B685" s="2"/>
        <tr r="C685" s="2"/>
      </tp>
      <tp>
        <v>44035.763888888891</v>
        <stp/>
        <stp>StudyData</stp>
        <stp>EP</stp>
        <stp>Bar</stp>
        <stp/>
        <stp>Time</stp>
        <stp>A5C</stp>
        <stp>-780</stp>
        <stp/>
        <stp/>
        <stp/>
        <stp>False</stp>
        <tr r="C785" s="2"/>
        <tr r="B785" s="2"/>
      </tp>
      <tp>
        <v>44039.951388888891</v>
        <stp/>
        <stp>StudyData</stp>
        <stp>EP</stp>
        <stp>Bar</stp>
        <stp/>
        <stp>Time</stp>
        <stp>A5C</stp>
        <stp>-180</stp>
        <stp/>
        <stp/>
        <stp/>
        <stp>False</stp>
        <tr r="C185" s="2"/>
        <tr r="B185" s="2"/>
      </tp>
      <tp>
        <v>44039.552083333336</v>
        <stp/>
        <stp>StudyData</stp>
        <stp>EP</stp>
        <stp>Bar</stp>
        <stp/>
        <stp>Time</stp>
        <stp>A5C</stp>
        <stp>-280</stp>
        <stp/>
        <stp/>
        <stp/>
        <stp>False</stp>
        <tr r="C285" s="2"/>
        <tr r="B285" s="2"/>
      </tp>
      <tp>
        <v>44039.204861111109</v>
        <stp/>
        <stp>StudyData</stp>
        <stp>EP</stp>
        <stp>Bar</stp>
        <stp/>
        <stp>Time</stp>
        <stp>A5C</stp>
        <stp>-380</stp>
        <stp/>
        <stp/>
        <stp/>
        <stp>False</stp>
        <tr r="C385" s="2"/>
        <tr r="B385" s="2"/>
      </tp>
      <tp>
        <v>44035.364583333336</v>
        <stp/>
        <stp>StudyData</stp>
        <stp>EP</stp>
        <stp>Bar</stp>
        <stp/>
        <stp>Time</stp>
        <stp>A5C</stp>
        <stp>-880</stp>
        <stp/>
        <stp/>
        <stp/>
        <stp>False</stp>
        <tr r="C885" s="2"/>
        <tr r="B885" s="2"/>
      </tp>
      <tp>
        <v>44035.017361111109</v>
        <stp/>
        <stp>StudyData</stp>
        <stp>EP</stp>
        <stp>Bar</stp>
        <stp/>
        <stp>Time</stp>
        <stp>A5C</stp>
        <stp>-980</stp>
        <stp/>
        <stp/>
        <stp/>
        <stp>False</stp>
        <tr r="B985" s="2"/>
        <tr r="C985" s="2"/>
      </tp>
      <tp>
        <v>43775</v>
        <stp/>
        <stp>StudyData</stp>
        <stp>EP</stp>
        <stp>Bar</stp>
        <stp/>
        <stp>Time</stp>
        <stp>ADC</stp>
        <stp>-181</stp>
        <stp/>
        <stp/>
        <stp/>
        <stp>False</stp>
        <tr r="C186" s="1"/>
        <tr r="B186" s="1"/>
      </tp>
      <tp>
        <v>43633</v>
        <stp/>
        <stp>StudyData</stp>
        <stp>EP</stp>
        <stp>Bar</stp>
        <stp/>
        <stp>Time</stp>
        <stp>ADC</stp>
        <stp>-281</stp>
        <stp/>
        <stp/>
        <stp/>
        <stp>False</stp>
        <tr r="B286" s="1"/>
        <tr r="C286" s="1"/>
      </tp>
      <tp>
        <v>44038.854166666664</v>
        <stp/>
        <stp>StudyData</stp>
        <stp>EP</stp>
        <stp>Bar</stp>
        <stp/>
        <stp>Time</stp>
        <stp>A5C</stp>
        <stp>-481</stp>
        <stp/>
        <stp/>
        <stp/>
        <stp>False</stp>
        <tr r="B486" s="2"/>
        <tr r="C486" s="2"/>
      </tp>
      <tp>
        <v>44036.454861111109</v>
        <stp/>
        <stp>StudyData</stp>
        <stp>EP</stp>
        <stp>Bar</stp>
        <stp/>
        <stp>Time</stp>
        <stp>A5C</stp>
        <stp>-581</stp>
        <stp/>
        <stp/>
        <stp/>
        <stp>False</stp>
        <tr r="C586" s="2"/>
        <tr r="B586" s="2"/>
      </tp>
      <tp>
        <v>44036.107638888891</v>
        <stp/>
        <stp>StudyData</stp>
        <stp>EP</stp>
        <stp>Bar</stp>
        <stp/>
        <stp>Time</stp>
        <stp>A5C</stp>
        <stp>-681</stp>
        <stp/>
        <stp/>
        <stp/>
        <stp>False</stp>
        <tr r="B686" s="2"/>
        <tr r="C686" s="2"/>
      </tp>
      <tp>
        <v>44035.760416666664</v>
        <stp/>
        <stp>StudyData</stp>
        <stp>EP</stp>
        <stp>Bar</stp>
        <stp/>
        <stp>Time</stp>
        <stp>A5C</stp>
        <stp>-781</stp>
        <stp/>
        <stp/>
        <stp/>
        <stp>False</stp>
        <tr r="B786" s="2"/>
        <tr r="C786" s="2"/>
      </tp>
      <tp>
        <v>44039.947916666664</v>
        <stp/>
        <stp>StudyData</stp>
        <stp>EP</stp>
        <stp>Bar</stp>
        <stp/>
        <stp>Time</stp>
        <stp>A5C</stp>
        <stp>-181</stp>
        <stp/>
        <stp/>
        <stp/>
        <stp>False</stp>
        <tr r="C186" s="2"/>
        <tr r="B186" s="2"/>
      </tp>
      <tp>
        <v>44039.548611111109</v>
        <stp/>
        <stp>StudyData</stp>
        <stp>EP</stp>
        <stp>Bar</stp>
        <stp/>
        <stp>Time</stp>
        <stp>A5C</stp>
        <stp>-281</stp>
        <stp/>
        <stp/>
        <stp/>
        <stp>False</stp>
        <tr r="B286" s="2"/>
        <tr r="C286" s="2"/>
      </tp>
      <tp>
        <v>44039.201388888891</v>
        <stp/>
        <stp>StudyData</stp>
        <stp>EP</stp>
        <stp>Bar</stp>
        <stp/>
        <stp>Time</stp>
        <stp>A5C</stp>
        <stp>-381</stp>
        <stp/>
        <stp/>
        <stp/>
        <stp>False</stp>
        <tr r="C386" s="2"/>
        <tr r="B386" s="2"/>
      </tp>
      <tp>
        <v>44035.361111111109</v>
        <stp/>
        <stp>StudyData</stp>
        <stp>EP</stp>
        <stp>Bar</stp>
        <stp/>
        <stp>Time</stp>
        <stp>A5C</stp>
        <stp>-881</stp>
        <stp/>
        <stp/>
        <stp/>
        <stp>False</stp>
        <tr r="B886" s="2"/>
        <tr r="C886" s="2"/>
      </tp>
      <tp>
        <v>44035.013888888891</v>
        <stp/>
        <stp>StudyData</stp>
        <stp>EP</stp>
        <stp>Bar</stp>
        <stp/>
        <stp>Time</stp>
        <stp>A5C</stp>
        <stp>-981</stp>
        <stp/>
        <stp/>
        <stp/>
        <stp>False</stp>
        <tr r="C986" s="2"/>
        <tr r="B986" s="2"/>
      </tp>
      <tp>
        <v>43774</v>
        <stp/>
        <stp>StudyData</stp>
        <stp>EP</stp>
        <stp>Bar</stp>
        <stp/>
        <stp>Time</stp>
        <stp>ADC</stp>
        <stp>-182</stp>
        <stp/>
        <stp/>
        <stp/>
        <stp>False</stp>
        <tr r="B187" s="1"/>
        <tr r="C187" s="1"/>
      </tp>
      <tp>
        <v>43630</v>
        <stp/>
        <stp>StudyData</stp>
        <stp>EP</stp>
        <stp>Bar</stp>
        <stp/>
        <stp>Time</stp>
        <stp>ADC</stp>
        <stp>-282</stp>
        <stp/>
        <stp/>
        <stp/>
        <stp>False</stp>
        <tr r="C287" s="1"/>
        <tr r="B287" s="1"/>
      </tp>
      <tp>
        <v>44038.850694444445</v>
        <stp/>
        <stp>StudyData</stp>
        <stp>EP</stp>
        <stp>Bar</stp>
        <stp/>
        <stp>Time</stp>
        <stp>A5C</stp>
        <stp>-482</stp>
        <stp/>
        <stp/>
        <stp/>
        <stp>False</stp>
        <tr r="C487" s="2"/>
        <tr r="B487" s="2"/>
      </tp>
      <tp>
        <v>44036.451388888891</v>
        <stp/>
        <stp>StudyData</stp>
        <stp>EP</stp>
        <stp>Bar</stp>
        <stp/>
        <stp>Time</stp>
        <stp>A5C</stp>
        <stp>-582</stp>
        <stp/>
        <stp/>
        <stp/>
        <stp>False</stp>
        <tr r="C587" s="2"/>
        <tr r="B587" s="2"/>
      </tp>
      <tp>
        <v>44036.104166666664</v>
        <stp/>
        <stp>StudyData</stp>
        <stp>EP</stp>
        <stp>Bar</stp>
        <stp/>
        <stp>Time</stp>
        <stp>A5C</stp>
        <stp>-682</stp>
        <stp/>
        <stp/>
        <stp/>
        <stp>False</stp>
        <tr r="C687" s="2"/>
        <tr r="B687" s="2"/>
      </tp>
      <tp>
        <v>44035.756944444445</v>
        <stp/>
        <stp>StudyData</stp>
        <stp>EP</stp>
        <stp>Bar</stp>
        <stp/>
        <stp>Time</stp>
        <stp>A5C</stp>
        <stp>-782</stp>
        <stp/>
        <stp/>
        <stp/>
        <stp>False</stp>
        <tr r="C787" s="2"/>
        <tr r="B787" s="2"/>
      </tp>
      <tp>
        <v>44039.944444444445</v>
        <stp/>
        <stp>StudyData</stp>
        <stp>EP</stp>
        <stp>Bar</stp>
        <stp/>
        <stp>Time</stp>
        <stp>A5C</stp>
        <stp>-182</stp>
        <stp/>
        <stp/>
        <stp/>
        <stp>False</stp>
        <tr r="B187" s="2"/>
        <tr r="C187" s="2"/>
      </tp>
      <tp>
        <v>44039.545138888891</v>
        <stp/>
        <stp>StudyData</stp>
        <stp>EP</stp>
        <stp>Bar</stp>
        <stp/>
        <stp>Time</stp>
        <stp>A5C</stp>
        <stp>-282</stp>
        <stp/>
        <stp/>
        <stp/>
        <stp>False</stp>
        <tr r="C287" s="2"/>
        <tr r="B287" s="2"/>
      </tp>
      <tp>
        <v>44039.197916666664</v>
        <stp/>
        <stp>StudyData</stp>
        <stp>EP</stp>
        <stp>Bar</stp>
        <stp/>
        <stp>Time</stp>
        <stp>A5C</stp>
        <stp>-382</stp>
        <stp/>
        <stp/>
        <stp/>
        <stp>False</stp>
        <tr r="B387" s="2"/>
        <tr r="C387" s="2"/>
      </tp>
      <tp>
        <v>44035.357638888891</v>
        <stp/>
        <stp>StudyData</stp>
        <stp>EP</stp>
        <stp>Bar</stp>
        <stp/>
        <stp>Time</stp>
        <stp>A5C</stp>
        <stp>-882</stp>
        <stp/>
        <stp/>
        <stp/>
        <stp>False</stp>
        <tr r="B887" s="2"/>
        <tr r="C887" s="2"/>
      </tp>
      <tp>
        <v>44035.010416666664</v>
        <stp/>
        <stp>StudyData</stp>
        <stp>EP</stp>
        <stp>Bar</stp>
        <stp/>
        <stp>Time</stp>
        <stp>A5C</stp>
        <stp>-982</stp>
        <stp/>
        <stp/>
        <stp/>
        <stp>False</stp>
        <tr r="C987" s="2"/>
        <tr r="B987" s="2"/>
      </tp>
      <tp>
        <v>43773</v>
        <stp/>
        <stp>StudyData</stp>
        <stp>EP</stp>
        <stp>Bar</stp>
        <stp/>
        <stp>Time</stp>
        <stp>ADC</stp>
        <stp>-183</stp>
        <stp/>
        <stp/>
        <stp/>
        <stp>False</stp>
        <tr r="B188" s="1"/>
        <tr r="C188" s="1"/>
      </tp>
      <tp>
        <v>43629</v>
        <stp/>
        <stp>StudyData</stp>
        <stp>EP</stp>
        <stp>Bar</stp>
        <stp/>
        <stp>Time</stp>
        <stp>ADC</stp>
        <stp>-283</stp>
        <stp/>
        <stp/>
        <stp/>
        <stp>False</stp>
        <tr r="C288" s="1"/>
        <tr r="B288" s="1"/>
      </tp>
      <tp>
        <v>44038.847222222219</v>
        <stp/>
        <stp>StudyData</stp>
        <stp>EP</stp>
        <stp>Bar</stp>
        <stp/>
        <stp>Time</stp>
        <stp>A5C</stp>
        <stp>-483</stp>
        <stp/>
        <stp/>
        <stp/>
        <stp>False</stp>
        <tr r="C488" s="2"/>
        <tr r="B488" s="2"/>
      </tp>
      <tp>
        <v>44036.447916666664</v>
        <stp/>
        <stp>StudyData</stp>
        <stp>EP</stp>
        <stp>Bar</stp>
        <stp/>
        <stp>Time</stp>
        <stp>A5C</stp>
        <stp>-583</stp>
        <stp/>
        <stp/>
        <stp/>
        <stp>False</stp>
        <tr r="B588" s="2"/>
        <tr r="C588" s="2"/>
      </tp>
      <tp>
        <v>44036.100694444445</v>
        <stp/>
        <stp>StudyData</stp>
        <stp>EP</stp>
        <stp>Bar</stp>
        <stp/>
        <stp>Time</stp>
        <stp>A5C</stp>
        <stp>-683</stp>
        <stp/>
        <stp/>
        <stp/>
        <stp>False</stp>
        <tr r="C688" s="2"/>
        <tr r="B688" s="2"/>
      </tp>
      <tp>
        <v>44035.753472222219</v>
        <stp/>
        <stp>StudyData</stp>
        <stp>EP</stp>
        <stp>Bar</stp>
        <stp/>
        <stp>Time</stp>
        <stp>A5C</stp>
        <stp>-783</stp>
        <stp/>
        <stp/>
        <stp/>
        <stp>False</stp>
        <tr r="C788" s="2"/>
        <tr r="B788" s="2"/>
      </tp>
      <tp>
        <v>44039.940972222219</v>
        <stp/>
        <stp>StudyData</stp>
        <stp>EP</stp>
        <stp>Bar</stp>
        <stp/>
        <stp>Time</stp>
        <stp>A5C</stp>
        <stp>-183</stp>
        <stp/>
        <stp/>
        <stp/>
        <stp>False</stp>
        <tr r="C188" s="2"/>
        <tr r="B188" s="2"/>
      </tp>
      <tp>
        <v>44039.541666666664</v>
        <stp/>
        <stp>StudyData</stp>
        <stp>EP</stp>
        <stp>Bar</stp>
        <stp/>
        <stp>Time</stp>
        <stp>A5C</stp>
        <stp>-283</stp>
        <stp/>
        <stp/>
        <stp/>
        <stp>False</stp>
        <tr r="B288" s="2"/>
        <tr r="C288" s="2"/>
      </tp>
      <tp>
        <v>44039.194444444445</v>
        <stp/>
        <stp>StudyData</stp>
        <stp>EP</stp>
        <stp>Bar</stp>
        <stp/>
        <stp>Time</stp>
        <stp>A5C</stp>
        <stp>-383</stp>
        <stp/>
        <stp/>
        <stp/>
        <stp>False</stp>
        <tr r="C388" s="2"/>
        <tr r="B388" s="2"/>
      </tp>
      <tp>
        <v>44035.354166666664</v>
        <stp/>
        <stp>StudyData</stp>
        <stp>EP</stp>
        <stp>Bar</stp>
        <stp/>
        <stp>Time</stp>
        <stp>A5C</stp>
        <stp>-883</stp>
        <stp/>
        <stp/>
        <stp/>
        <stp>False</stp>
        <tr r="C888" s="2"/>
        <tr r="B888" s="2"/>
      </tp>
      <tp>
        <v>44035.006944444445</v>
        <stp/>
        <stp>StudyData</stp>
        <stp>EP</stp>
        <stp>Bar</stp>
        <stp/>
        <stp>Time</stp>
        <stp>A5C</stp>
        <stp>-983</stp>
        <stp/>
        <stp/>
        <stp/>
        <stp>False</stp>
        <tr r="B988" s="2"/>
        <tr r="C988" s="2"/>
      </tp>
      <tp>
        <v>-49.228269182200002</v>
        <stp/>
        <stp>StudyData</stp>
        <stp>Correlation(EP,GCE,Period:=20,InputChoice1:=Close,InputChoice2:=Close)</stp>
        <stp>FG</stp>
        <stp/>
        <stp>Close</stp>
        <stp>ADC</stp>
        <stp>-290</stp>
        <stp>all</stp>
        <stp/>
        <stp/>
        <stp>True</stp>
        <stp>T</stp>
        <tr r="D295" s="1"/>
      </tp>
      <tp>
        <v>-57.491421369199998</v>
        <stp/>
        <stp>StudyData</stp>
        <stp>Correlation(EP,GCE,Period:=20,InputChoice1:=Close,InputChoice2:=Close)</stp>
        <stp>FG</stp>
        <stp/>
        <stp>Close</stp>
        <stp>ADC</stp>
        <stp>-190</stp>
        <stp>all</stp>
        <stp/>
        <stp/>
        <stp>True</stp>
        <stp>T</stp>
        <tr r="D195" s="1"/>
      </tp>
      <tp>
        <v>-55.374294656399996</v>
        <stp/>
        <stp>StudyData</stp>
        <stp>Correlation(EP,GCE,Period:=20,InputChoice1:=Close,InputChoice2:=Close)</stp>
        <stp>FG</stp>
        <stp/>
        <stp>Close</stp>
        <stp>ADC</stp>
        <stp>-291</stp>
        <stp>all</stp>
        <stp/>
        <stp/>
        <stp>True</stp>
        <stp>T</stp>
        <tr r="D296" s="1"/>
      </tp>
      <tp>
        <v>-55.442835260000003</v>
        <stp/>
        <stp>StudyData</stp>
        <stp>Correlation(EP,GCE,Period:=20,InputChoice1:=Close,InputChoice2:=Close)</stp>
        <stp>FG</stp>
        <stp/>
        <stp>Close</stp>
        <stp>ADC</stp>
        <stp>-191</stp>
        <stp>all</stp>
        <stp/>
        <stp/>
        <stp>True</stp>
        <stp>T</stp>
        <tr r="D196" s="1"/>
      </tp>
      <tp>
        <v>-53.7517072375</v>
        <stp/>
        <stp>StudyData</stp>
        <stp>Correlation(EP,GCE,Period:=20,InputChoice1:=Close,InputChoice2:=Close)</stp>
        <stp>FG</stp>
        <stp/>
        <stp>Close</stp>
        <stp>ADC</stp>
        <stp>-292</stp>
        <stp>all</stp>
        <stp/>
        <stp/>
        <stp>True</stp>
        <stp>T</stp>
        <tr r="D297" s="1"/>
      </tp>
      <tp>
        <v>-49.095317436999999</v>
        <stp/>
        <stp>StudyData</stp>
        <stp>Correlation(EP,GCE,Period:=20,InputChoice1:=Close,InputChoice2:=Close)</stp>
        <stp>FG</stp>
        <stp/>
        <stp>Close</stp>
        <stp>ADC</stp>
        <stp>-192</stp>
        <stp>all</stp>
        <stp/>
        <stp/>
        <stp>True</stp>
        <stp>T</stp>
        <tr r="D197" s="1"/>
      </tp>
      <tp>
        <v>-36.650795094400003</v>
        <stp/>
        <stp>StudyData</stp>
        <stp>Correlation(EP,GCE,Period:=20,InputChoice1:=Close,InputChoice2:=Close)</stp>
        <stp>FG</stp>
        <stp/>
        <stp>Close</stp>
        <stp>ADC</stp>
        <stp>-293</stp>
        <stp>all</stp>
        <stp/>
        <stp/>
        <stp>True</stp>
        <stp>T</stp>
        <tr r="D298" s="1"/>
      </tp>
      <tp>
        <v>-31.589229614000001</v>
        <stp/>
        <stp>StudyData</stp>
        <stp>Correlation(EP,GCE,Period:=20,InputChoice1:=Close,InputChoice2:=Close)</stp>
        <stp>FG</stp>
        <stp/>
        <stp>Close</stp>
        <stp>ADC</stp>
        <stp>-193</stp>
        <stp>all</stp>
        <stp/>
        <stp/>
        <stp>True</stp>
        <stp>T</stp>
        <tr r="D198" s="1"/>
      </tp>
      <tp>
        <v>-24.188021050500002</v>
        <stp/>
        <stp>StudyData</stp>
        <stp>Correlation(EP,GCE,Period:=20,InputChoice1:=Close,InputChoice2:=Close)</stp>
        <stp>FG</stp>
        <stp/>
        <stp>Close</stp>
        <stp>ADC</stp>
        <stp>-294</stp>
        <stp>all</stp>
        <stp/>
        <stp/>
        <stp>True</stp>
        <stp>T</stp>
        <tr r="D299" s="1"/>
      </tp>
      <tp>
        <v>-12.745260783399999</v>
        <stp/>
        <stp>StudyData</stp>
        <stp>Correlation(EP,GCE,Period:=20,InputChoice1:=Close,InputChoice2:=Close)</stp>
        <stp>FG</stp>
        <stp/>
        <stp>Close</stp>
        <stp>ADC</stp>
        <stp>-194</stp>
        <stp>all</stp>
        <stp/>
        <stp/>
        <stp>True</stp>
        <stp>T</stp>
        <tr r="D199" s="1"/>
      </tp>
      <tp>
        <v>-20.520264341699999</v>
        <stp/>
        <stp>StudyData</stp>
        <stp>Correlation(EP,GCE,Period:=20,InputChoice1:=Close,InputChoice2:=Close)</stp>
        <stp>FG</stp>
        <stp/>
        <stp>Close</stp>
        <stp>ADC</stp>
        <stp>-295</stp>
        <stp>all</stp>
        <stp/>
        <stp/>
        <stp>True</stp>
        <stp>T</stp>
        <tr r="D300" s="1"/>
      </tp>
      <tp>
        <v>-6.5977876019000004</v>
        <stp/>
        <stp>StudyData</stp>
        <stp>Correlation(EP,GCE,Period:=20,InputChoice1:=Close,InputChoice2:=Close)</stp>
        <stp>FG</stp>
        <stp/>
        <stp>Close</stp>
        <stp>ADC</stp>
        <stp>-195</stp>
        <stp>all</stp>
        <stp/>
        <stp/>
        <stp>True</stp>
        <stp>T</stp>
        <tr r="D200" s="1"/>
      </tp>
      <tp>
        <v>-22.136403001400002</v>
        <stp/>
        <stp>StudyData</stp>
        <stp>Correlation(EP,GCE,Period:=20,InputChoice1:=Close,InputChoice2:=Close)</stp>
        <stp>FG</stp>
        <stp/>
        <stp>Close</stp>
        <stp>ADC</stp>
        <stp>-296</stp>
        <stp>all</stp>
        <stp/>
        <stp/>
        <stp>True</stp>
        <stp>T</stp>
        <tr r="D301" s="1"/>
      </tp>
      <tp>
        <v>-3.5003388675</v>
        <stp/>
        <stp>StudyData</stp>
        <stp>Correlation(EP,GCE,Period:=20,InputChoice1:=Close,InputChoice2:=Close)</stp>
        <stp>FG</stp>
        <stp/>
        <stp>Close</stp>
        <stp>ADC</stp>
        <stp>-196</stp>
        <stp>all</stp>
        <stp/>
        <stp/>
        <stp>True</stp>
        <stp>T</stp>
        <tr r="D201" s="1"/>
      </tp>
      <tp>
        <v>-32.764474635299997</v>
        <stp/>
        <stp>StudyData</stp>
        <stp>Correlation(EP,GCE,Period:=20,InputChoice1:=Close,InputChoice2:=Close)</stp>
        <stp>FG</stp>
        <stp/>
        <stp>Close</stp>
        <stp>ADC</stp>
        <stp>-297</stp>
        <stp>all</stp>
        <stp/>
        <stp/>
        <stp>True</stp>
        <stp>T</stp>
        <tr r="D302" s="1"/>
      </tp>
      <tp>
        <v>4.5614696023999999</v>
        <stp/>
        <stp>StudyData</stp>
        <stp>Correlation(EP,GCE,Period:=20,InputChoice1:=Close,InputChoice2:=Close)</stp>
        <stp>FG</stp>
        <stp/>
        <stp>Close</stp>
        <stp>ADC</stp>
        <stp>-197</stp>
        <stp>all</stp>
        <stp/>
        <stp/>
        <stp>True</stp>
        <stp>T</stp>
        <tr r="D202" s="1"/>
      </tp>
      <tp>
        <v>-28.3784019872</v>
        <stp/>
        <stp>StudyData</stp>
        <stp>Correlation(EP,GCE,Period:=20,InputChoice1:=Close,InputChoice2:=Close)</stp>
        <stp>FG</stp>
        <stp/>
        <stp>Close</stp>
        <stp>ADC</stp>
        <stp>-298</stp>
        <stp>all</stp>
        <stp/>
        <stp/>
        <stp>True</stp>
        <stp>T</stp>
        <tr r="D303" s="1"/>
      </tp>
      <tp>
        <v>16.234690840900001</v>
        <stp/>
        <stp>StudyData</stp>
        <stp>Correlation(EP,GCE,Period:=20,InputChoice1:=Close,InputChoice2:=Close)</stp>
        <stp>FG</stp>
        <stp/>
        <stp>Close</stp>
        <stp>ADC</stp>
        <stp>-198</stp>
        <stp>all</stp>
        <stp/>
        <stp/>
        <stp>True</stp>
        <stp>T</stp>
        <tr r="D203" s="1"/>
      </tp>
      <tp>
        <v>-30.776005981600001</v>
        <stp/>
        <stp>StudyData</stp>
        <stp>Correlation(EP,GCE,Period:=20,InputChoice1:=Close,InputChoice2:=Close)</stp>
        <stp>FG</stp>
        <stp/>
        <stp>Close</stp>
        <stp>ADC</stp>
        <stp>-299</stp>
        <stp>all</stp>
        <stp/>
        <stp/>
        <stp>True</stp>
        <stp>T</stp>
        <tr r="D304" s="1"/>
      </tp>
      <tp>
        <v>17.646623501000001</v>
        <stp/>
        <stp>StudyData</stp>
        <stp>Correlation(EP,GCE,Period:=20,InputChoice1:=Close,InputChoice2:=Close)</stp>
        <stp>FG</stp>
        <stp/>
        <stp>Close</stp>
        <stp>ADC</stp>
        <stp>-199</stp>
        <stp>all</stp>
        <stp/>
        <stp/>
        <stp>True</stp>
        <stp>T</stp>
        <tr r="D204" s="1"/>
      </tp>
      <tp>
        <v>60.620902128899999</v>
        <stp/>
        <stp>StudyData</stp>
        <stp>Correlation(EP,GCE,Period:=20,InputChoice1:=Close,InputChoice2:=Close)</stp>
        <stp>FG</stp>
        <stp/>
        <stp>Close</stp>
        <stp>ADC</stp>
        <stp>-280</stp>
        <stp>all</stp>
        <stp/>
        <stp/>
        <stp>True</stp>
        <stp>T</stp>
        <tr r="D285" s="1"/>
      </tp>
      <tp>
        <v>-1.7886813083999999</v>
        <stp/>
        <stp>StudyData</stp>
        <stp>Correlation(EP,GCE,Period:=20,InputChoice1:=Close,InputChoice2:=Close)</stp>
        <stp>FG</stp>
        <stp/>
        <stp>Close</stp>
        <stp>ADC</stp>
        <stp>-180</stp>
        <stp>all</stp>
        <stp/>
        <stp/>
        <stp>True</stp>
        <stp>T</stp>
        <tr r="D185" s="1"/>
      </tp>
      <tp>
        <v>49.284567232800001</v>
        <stp/>
        <stp>StudyData</stp>
        <stp>Correlation(EP,GCE,Period:=20,InputChoice1:=Close,InputChoice2:=Close)</stp>
        <stp>FG</stp>
        <stp/>
        <stp>Close</stp>
        <stp>ADC</stp>
        <stp>-281</stp>
        <stp>all</stp>
        <stp/>
        <stp/>
        <stp>True</stp>
        <stp>T</stp>
        <tr r="D286" s="1"/>
      </tp>
      <tp>
        <v>21.680377074300001</v>
        <stp/>
        <stp>StudyData</stp>
        <stp>Correlation(EP,GCE,Period:=20,InputChoice1:=Close,InputChoice2:=Close)</stp>
        <stp>FG</stp>
        <stp/>
        <stp>Close</stp>
        <stp>ADC</stp>
        <stp>-181</stp>
        <stp>all</stp>
        <stp/>
        <stp/>
        <stp>True</stp>
        <stp>T</stp>
        <tr r="D186" s="1"/>
      </tp>
      <tp>
        <v>40.845578234999998</v>
        <stp/>
        <stp>StudyData</stp>
        <stp>Correlation(EP,GCE,Period:=20,InputChoice1:=Close,InputChoice2:=Close)</stp>
        <stp>FG</stp>
        <stp/>
        <stp>Close</stp>
        <stp>ADC</stp>
        <stp>-282</stp>
        <stp>all</stp>
        <stp/>
        <stp/>
        <stp>True</stp>
        <stp>T</stp>
        <tr r="D287" s="1"/>
      </tp>
      <tp>
        <v>3.0559792950000002</v>
        <stp/>
        <stp>StudyData</stp>
        <stp>Correlation(EP,GCE,Period:=20,InputChoice1:=Close,InputChoice2:=Close)</stp>
        <stp>FG</stp>
        <stp/>
        <stp>Close</stp>
        <stp>ADC</stp>
        <stp>-182</stp>
        <stp>all</stp>
        <stp/>
        <stp/>
        <stp>True</stp>
        <stp>T</stp>
        <tr r="D187" s="1"/>
      </tp>
      <tp>
        <v>31.524334674999999</v>
        <stp/>
        <stp>StudyData</stp>
        <stp>Correlation(EP,GCE,Period:=20,InputChoice1:=Close,InputChoice2:=Close)</stp>
        <stp>FG</stp>
        <stp/>
        <stp>Close</stp>
        <stp>ADC</stp>
        <stp>-283</stp>
        <stp>all</stp>
        <stp/>
        <stp/>
        <stp>True</stp>
        <stp>T</stp>
        <tr r="D288" s="1"/>
      </tp>
      <tp>
        <v>7.4565577989999996</v>
        <stp/>
        <stp>StudyData</stp>
        <stp>Correlation(EP,GCE,Period:=20,InputChoice1:=Close,InputChoice2:=Close)</stp>
        <stp>FG</stp>
        <stp/>
        <stp>Close</stp>
        <stp>ADC</stp>
        <stp>-183</stp>
        <stp>all</stp>
        <stp/>
        <stp/>
        <stp>True</stp>
        <stp>T</stp>
        <tr r="D188" s="1"/>
      </tp>
      <tp>
        <v>21.168124131100001</v>
        <stp/>
        <stp>StudyData</stp>
        <stp>Correlation(EP,GCE,Period:=20,InputChoice1:=Close,InputChoice2:=Close)</stp>
        <stp>FG</stp>
        <stp/>
        <stp>Close</stp>
        <stp>ADC</stp>
        <stp>-284</stp>
        <stp>all</stp>
        <stp/>
        <stp/>
        <stp>True</stp>
        <stp>T</stp>
        <tr r="D289" s="1"/>
      </tp>
      <tp>
        <v>-9.9996037305000005</v>
        <stp/>
        <stp>StudyData</stp>
        <stp>Correlation(EP,GCE,Period:=20,InputChoice1:=Close,InputChoice2:=Close)</stp>
        <stp>FG</stp>
        <stp/>
        <stp>Close</stp>
        <stp>ADC</stp>
        <stp>-184</stp>
        <stp>all</stp>
        <stp/>
        <stp/>
        <stp>True</stp>
        <stp>T</stp>
        <tr r="D189" s="1"/>
      </tp>
      <tp>
        <v>12.3933012299</v>
        <stp/>
        <stp>StudyData</stp>
        <stp>Correlation(EP,GCE,Period:=20,InputChoice1:=Close,InputChoice2:=Close)</stp>
        <stp>FG</stp>
        <stp/>
        <stp>Close</stp>
        <stp>ADC</stp>
        <stp>-285</stp>
        <stp>all</stp>
        <stp/>
        <stp/>
        <stp>True</stp>
        <stp>T</stp>
        <tr r="D290" s="1"/>
      </tp>
      <tp>
        <v>-31.695012621299998</v>
        <stp/>
        <stp>StudyData</stp>
        <stp>Correlation(EP,GCE,Period:=20,InputChoice1:=Close,InputChoice2:=Close)</stp>
        <stp>FG</stp>
        <stp/>
        <stp>Close</stp>
        <stp>ADC</stp>
        <stp>-185</stp>
        <stp>all</stp>
        <stp/>
        <stp/>
        <stp>True</stp>
        <stp>T</stp>
        <tr r="D190" s="1"/>
      </tp>
      <tp>
        <v>5.5147080795000001</v>
        <stp/>
        <stp>StudyData</stp>
        <stp>Correlation(EP,GCE,Period:=20,InputChoice1:=Close,InputChoice2:=Close)</stp>
        <stp>FG</stp>
        <stp/>
        <stp>Close</stp>
        <stp>ADC</stp>
        <stp>-286</stp>
        <stp>all</stp>
        <stp/>
        <stp/>
        <stp>True</stp>
        <stp>T</stp>
        <tr r="D291" s="1"/>
      </tp>
      <tp>
        <v>-57.705386638299998</v>
        <stp/>
        <stp>StudyData</stp>
        <stp>Correlation(EP,GCE,Period:=20,InputChoice1:=Close,InputChoice2:=Close)</stp>
        <stp>FG</stp>
        <stp/>
        <stp>Close</stp>
        <stp>ADC</stp>
        <stp>-186</stp>
        <stp>all</stp>
        <stp/>
        <stp/>
        <stp>True</stp>
        <stp>T</stp>
        <tr r="D191" s="1"/>
      </tp>
      <tp>
        <v>-2.9188924787000001</v>
        <stp/>
        <stp>StudyData</stp>
        <stp>Correlation(EP,GCE,Period:=20,InputChoice1:=Close,InputChoice2:=Close)</stp>
        <stp>FG</stp>
        <stp/>
        <stp>Close</stp>
        <stp>ADC</stp>
        <stp>-287</stp>
        <stp>all</stp>
        <stp/>
        <stp/>
        <stp>True</stp>
        <stp>T</stp>
        <tr r="D292" s="1"/>
      </tp>
      <tp>
        <v>-62.503748778999999</v>
        <stp/>
        <stp>StudyData</stp>
        <stp>Correlation(EP,GCE,Period:=20,InputChoice1:=Close,InputChoice2:=Close)</stp>
        <stp>FG</stp>
        <stp/>
        <stp>Close</stp>
        <stp>ADC</stp>
        <stp>-187</stp>
        <stp>all</stp>
        <stp/>
        <stp/>
        <stp>True</stp>
        <stp>T</stp>
        <tr r="D192" s="1"/>
      </tp>
      <tp>
        <v>-16.1037062501</v>
        <stp/>
        <stp>StudyData</stp>
        <stp>Correlation(EP,GCE,Period:=20,InputChoice1:=Close,InputChoice2:=Close)</stp>
        <stp>FG</stp>
        <stp/>
        <stp>Close</stp>
        <stp>ADC</stp>
        <stp>-288</stp>
        <stp>all</stp>
        <stp/>
        <stp/>
        <stp>True</stp>
        <stp>T</stp>
        <tr r="D293" s="1"/>
      </tp>
      <tp>
        <v>-53.231849770700002</v>
        <stp/>
        <stp>StudyData</stp>
        <stp>Correlation(EP,GCE,Period:=20,InputChoice1:=Close,InputChoice2:=Close)</stp>
        <stp>FG</stp>
        <stp/>
        <stp>Close</stp>
        <stp>ADC</stp>
        <stp>-188</stp>
        <stp>all</stp>
        <stp/>
        <stp/>
        <stp>True</stp>
        <stp>T</stp>
        <tr r="D193" s="1"/>
      </tp>
      <tp>
        <v>-35.360575912400002</v>
        <stp/>
        <stp>StudyData</stp>
        <stp>Correlation(EP,GCE,Period:=20,InputChoice1:=Close,InputChoice2:=Close)</stp>
        <stp>FG</stp>
        <stp/>
        <stp>Close</stp>
        <stp>ADC</stp>
        <stp>-289</stp>
        <stp>all</stp>
        <stp/>
        <stp/>
        <stp>True</stp>
        <stp>T</stp>
        <tr r="D294" s="1"/>
      </tp>
      <tp>
        <v>-49.722453011100001</v>
        <stp/>
        <stp>StudyData</stp>
        <stp>Correlation(EP,GCE,Period:=20,InputChoice1:=Close,InputChoice2:=Close)</stp>
        <stp>FG</stp>
        <stp/>
        <stp>Close</stp>
        <stp>ADC</stp>
        <stp>-189</stp>
        <stp>all</stp>
        <stp/>
        <stp/>
        <stp>True</stp>
        <stp>T</stp>
        <tr r="D194" s="1"/>
      </tp>
      <tp>
        <v>43809</v>
        <stp/>
        <stp>StudyData</stp>
        <stp>EP</stp>
        <stp>Bar</stp>
        <stp/>
        <stp>Time</stp>
        <stp>ADC</stp>
        <stp>-158</stp>
        <stp/>
        <stp/>
        <stp/>
        <stp>False</stp>
        <tr r="B163" s="1"/>
        <tr r="C163" s="1"/>
      </tp>
      <tp>
        <v>43665</v>
        <stp/>
        <stp>StudyData</stp>
        <stp>EP</stp>
        <stp>Bar</stp>
        <stp/>
        <stp>Time</stp>
        <stp>ADC</stp>
        <stp>-258</stp>
        <stp/>
        <stp/>
        <stp/>
        <stp>False</stp>
        <tr r="B263" s="1"/>
        <tr r="C263" s="1"/>
      </tp>
      <tp>
        <v>44038.934027777781</v>
        <stp/>
        <stp>StudyData</stp>
        <stp>EP</stp>
        <stp>Bar</stp>
        <stp/>
        <stp>Time</stp>
        <stp>A5C</stp>
        <stp>-458</stp>
        <stp/>
        <stp/>
        <stp/>
        <stp>False</stp>
        <tr r="C463" s="2"/>
        <tr r="B463" s="2"/>
      </tp>
      <tp>
        <v>44036.534722222219</v>
        <stp/>
        <stp>StudyData</stp>
        <stp>EP</stp>
        <stp>Bar</stp>
        <stp/>
        <stp>Time</stp>
        <stp>A5C</stp>
        <stp>-558</stp>
        <stp/>
        <stp/>
        <stp/>
        <stp>False</stp>
        <tr r="B563" s="2"/>
        <tr r="C563" s="2"/>
      </tp>
      <tp>
        <v>44036.1875</v>
        <stp/>
        <stp>StudyData</stp>
        <stp>EP</stp>
        <stp>Bar</stp>
        <stp/>
        <stp>Time</stp>
        <stp>A5C</stp>
        <stp>-658</stp>
        <stp/>
        <stp/>
        <stp/>
        <stp>False</stp>
        <tr r="B663" s="2"/>
        <tr r="C663" s="2"/>
      </tp>
      <tp>
        <v>44035.840277777781</v>
        <stp/>
        <stp>StudyData</stp>
        <stp>EP</stp>
        <stp>Bar</stp>
        <stp/>
        <stp>Time</stp>
        <stp>A5C</stp>
        <stp>-758</stp>
        <stp/>
        <stp/>
        <stp/>
        <stp>False</stp>
        <tr r="C763" s="2"/>
        <tr r="B763" s="2"/>
      </tp>
      <tp>
        <v>44040.027777777781</v>
        <stp/>
        <stp>StudyData</stp>
        <stp>EP</stp>
        <stp>Bar</stp>
        <stp/>
        <stp>Time</stp>
        <stp>A5C</stp>
        <stp>-158</stp>
        <stp/>
        <stp/>
        <stp/>
        <stp>False</stp>
        <tr r="C163" s="2"/>
        <tr r="B163" s="2"/>
      </tp>
      <tp>
        <v>44039.628472222219</v>
        <stp/>
        <stp>StudyData</stp>
        <stp>EP</stp>
        <stp>Bar</stp>
        <stp/>
        <stp>Time</stp>
        <stp>A5C</stp>
        <stp>-258</stp>
        <stp/>
        <stp/>
        <stp/>
        <stp>False</stp>
        <tr r="B263" s="2"/>
        <tr r="C263" s="2"/>
      </tp>
      <tp>
        <v>44039.28125</v>
        <stp/>
        <stp>StudyData</stp>
        <stp>EP</stp>
        <stp>Bar</stp>
        <stp/>
        <stp>Time</stp>
        <stp>A5C</stp>
        <stp>-358</stp>
        <stp/>
        <stp/>
        <stp/>
        <stp>False</stp>
        <tr r="C363" s="2"/>
        <tr r="B363" s="2"/>
      </tp>
      <tp>
        <v>44035.440972222219</v>
        <stp/>
        <stp>StudyData</stp>
        <stp>EP</stp>
        <stp>Bar</stp>
        <stp/>
        <stp>Time</stp>
        <stp>A5C</stp>
        <stp>-858</stp>
        <stp/>
        <stp/>
        <stp/>
        <stp>False</stp>
        <tr r="C863" s="2"/>
        <tr r="B863" s="2"/>
      </tp>
      <tp>
        <v>44035.09375</v>
        <stp/>
        <stp>StudyData</stp>
        <stp>EP</stp>
        <stp>Bar</stp>
        <stp/>
        <stp>Time</stp>
        <stp>A5C</stp>
        <stp>-958</stp>
        <stp/>
        <stp/>
        <stp/>
        <stp>False</stp>
        <tr r="B963" s="2"/>
        <tr r="C963" s="2"/>
      </tp>
      <tp>
        <v>43808</v>
        <stp/>
        <stp>StudyData</stp>
        <stp>EP</stp>
        <stp>Bar</stp>
        <stp/>
        <stp>Time</stp>
        <stp>ADC</stp>
        <stp>-159</stp>
        <stp/>
        <stp/>
        <stp/>
        <stp>False</stp>
        <tr r="B164" s="1"/>
        <tr r="C164" s="1"/>
      </tp>
      <tp>
        <v>43664</v>
        <stp/>
        <stp>StudyData</stp>
        <stp>EP</stp>
        <stp>Bar</stp>
        <stp/>
        <stp>Time</stp>
        <stp>ADC</stp>
        <stp>-259</stp>
        <stp/>
        <stp/>
        <stp/>
        <stp>False</stp>
        <tr r="B264" s="1"/>
        <tr r="C264" s="1"/>
      </tp>
      <tp>
        <v>44038.930555555555</v>
        <stp/>
        <stp>StudyData</stp>
        <stp>EP</stp>
        <stp>Bar</stp>
        <stp/>
        <stp>Time</stp>
        <stp>A5C</stp>
        <stp>-459</stp>
        <stp/>
        <stp/>
        <stp/>
        <stp>False</stp>
        <tr r="B464" s="2"/>
        <tr r="C464" s="2"/>
      </tp>
      <tp>
        <v>44036.53125</v>
        <stp/>
        <stp>StudyData</stp>
        <stp>EP</stp>
        <stp>Bar</stp>
        <stp/>
        <stp>Time</stp>
        <stp>A5C</stp>
        <stp>-559</stp>
        <stp/>
        <stp/>
        <stp/>
        <stp>False</stp>
        <tr r="B564" s="2"/>
        <tr r="C564" s="2"/>
      </tp>
      <tp>
        <v>44036.184027777781</v>
        <stp/>
        <stp>StudyData</stp>
        <stp>EP</stp>
        <stp>Bar</stp>
        <stp/>
        <stp>Time</stp>
        <stp>A5C</stp>
        <stp>-659</stp>
        <stp/>
        <stp/>
        <stp/>
        <stp>False</stp>
        <tr r="C664" s="2"/>
        <tr r="B664" s="2"/>
      </tp>
      <tp>
        <v>44035.836805555555</v>
        <stp/>
        <stp>StudyData</stp>
        <stp>EP</stp>
        <stp>Bar</stp>
        <stp/>
        <stp>Time</stp>
        <stp>A5C</stp>
        <stp>-759</stp>
        <stp/>
        <stp/>
        <stp/>
        <stp>False</stp>
        <tr r="B764" s="2"/>
        <tr r="C764" s="2"/>
      </tp>
      <tp>
        <v>44040.024305555555</v>
        <stp/>
        <stp>StudyData</stp>
        <stp>EP</stp>
        <stp>Bar</stp>
        <stp/>
        <stp>Time</stp>
        <stp>A5C</stp>
        <stp>-159</stp>
        <stp/>
        <stp/>
        <stp/>
        <stp>False</stp>
        <tr r="C164" s="2"/>
        <tr r="B164" s="2"/>
      </tp>
      <tp>
        <v>44039.625</v>
        <stp/>
        <stp>StudyData</stp>
        <stp>EP</stp>
        <stp>Bar</stp>
        <stp/>
        <stp>Time</stp>
        <stp>A5C</stp>
        <stp>-259</stp>
        <stp/>
        <stp/>
        <stp/>
        <stp>False</stp>
        <tr r="B264" s="2"/>
        <tr r="C264" s="2"/>
      </tp>
      <tp>
        <v>44039.277777777781</v>
        <stp/>
        <stp>StudyData</stp>
        <stp>EP</stp>
        <stp>Bar</stp>
        <stp/>
        <stp>Time</stp>
        <stp>A5C</stp>
        <stp>-359</stp>
        <stp/>
        <stp/>
        <stp/>
        <stp>False</stp>
        <tr r="B364" s="2"/>
        <tr r="C364" s="2"/>
      </tp>
      <tp>
        <v>44035.4375</v>
        <stp/>
        <stp>StudyData</stp>
        <stp>EP</stp>
        <stp>Bar</stp>
        <stp/>
        <stp>Time</stp>
        <stp>A5C</stp>
        <stp>-859</stp>
        <stp/>
        <stp/>
        <stp/>
        <stp>False</stp>
        <tr r="C864" s="2"/>
        <tr r="B864" s="2"/>
      </tp>
      <tp>
        <v>44035.090277777781</v>
        <stp/>
        <stp>StudyData</stp>
        <stp>EP</stp>
        <stp>Bar</stp>
        <stp/>
        <stp>Time</stp>
        <stp>A5C</stp>
        <stp>-959</stp>
        <stp/>
        <stp/>
        <stp/>
        <stp>False</stp>
        <tr r="C964" s="2"/>
        <tr r="B964" s="2"/>
      </tp>
      <tp>
        <v>43815</v>
        <stp/>
        <stp>StudyData</stp>
        <stp>EP</stp>
        <stp>Bar</stp>
        <stp/>
        <stp>Time</stp>
        <stp>ADC</stp>
        <stp>-154</stp>
        <stp/>
        <stp/>
        <stp/>
        <stp>False</stp>
        <tr r="B159" s="1"/>
        <tr r="C159" s="1"/>
      </tp>
      <tp>
        <v>43671</v>
        <stp/>
        <stp>StudyData</stp>
        <stp>EP</stp>
        <stp>Bar</stp>
        <stp/>
        <stp>Time</stp>
        <stp>ADC</stp>
        <stp>-254</stp>
        <stp/>
        <stp/>
        <stp/>
        <stp>False</stp>
        <tr r="B259" s="1"/>
        <tr r="C259" s="1"/>
      </tp>
      <tp>
        <v>44038.947916666664</v>
        <stp/>
        <stp>StudyData</stp>
        <stp>EP</stp>
        <stp>Bar</stp>
        <stp/>
        <stp>Time</stp>
        <stp>A5C</stp>
        <stp>-454</stp>
        <stp/>
        <stp/>
        <stp/>
        <stp>False</stp>
        <tr r="B459" s="2"/>
        <tr r="C459" s="2"/>
      </tp>
      <tp>
        <v>44036.548611111109</v>
        <stp/>
        <stp>StudyData</stp>
        <stp>EP</stp>
        <stp>Bar</stp>
        <stp/>
        <stp>Time</stp>
        <stp>A5C</stp>
        <stp>-554</stp>
        <stp/>
        <stp/>
        <stp/>
        <stp>False</stp>
        <tr r="B559" s="2"/>
        <tr r="C559" s="2"/>
      </tp>
      <tp>
        <v>44036.201388888891</v>
        <stp/>
        <stp>StudyData</stp>
        <stp>EP</stp>
        <stp>Bar</stp>
        <stp/>
        <stp>Time</stp>
        <stp>A5C</stp>
        <stp>-654</stp>
        <stp/>
        <stp/>
        <stp/>
        <stp>False</stp>
        <tr r="B659" s="2"/>
        <tr r="C659" s="2"/>
      </tp>
      <tp>
        <v>44035.854166666664</v>
        <stp/>
        <stp>StudyData</stp>
        <stp>EP</stp>
        <stp>Bar</stp>
        <stp/>
        <stp>Time</stp>
        <stp>A5C</stp>
        <stp>-754</stp>
        <stp/>
        <stp/>
        <stp/>
        <stp>False</stp>
        <tr r="B759" s="2"/>
        <tr r="C759" s="2"/>
      </tp>
      <tp>
        <v>44040.041666666664</v>
        <stp/>
        <stp>StudyData</stp>
        <stp>EP</stp>
        <stp>Bar</stp>
        <stp/>
        <stp>Time</stp>
        <stp>A5C</stp>
        <stp>-154</stp>
        <stp/>
        <stp/>
        <stp/>
        <stp>False</stp>
        <tr r="C159" s="2"/>
        <tr r="B159" s="2"/>
      </tp>
      <tp>
        <v>44039.652777777781</v>
        <stp/>
        <stp>StudyData</stp>
        <stp>EP</stp>
        <stp>Bar</stp>
        <stp/>
        <stp>Time</stp>
        <stp>A5C</stp>
        <stp>-254</stp>
        <stp/>
        <stp/>
        <stp/>
        <stp>False</stp>
        <tr r="B259" s="2"/>
        <tr r="C259" s="2"/>
      </tp>
      <tp>
        <v>44039.295138888891</v>
        <stp/>
        <stp>StudyData</stp>
        <stp>EP</stp>
        <stp>Bar</stp>
        <stp/>
        <stp>Time</stp>
        <stp>A5C</stp>
        <stp>-354</stp>
        <stp/>
        <stp/>
        <stp/>
        <stp>False</stp>
        <tr r="B359" s="2"/>
        <tr r="C359" s="2"/>
      </tp>
      <tp>
        <v>44035.454861111109</v>
        <stp/>
        <stp>StudyData</stp>
        <stp>EP</stp>
        <stp>Bar</stp>
        <stp/>
        <stp>Time</stp>
        <stp>A5C</stp>
        <stp>-854</stp>
        <stp/>
        <stp/>
        <stp/>
        <stp>False</stp>
        <tr r="B859" s="2"/>
        <tr r="C859" s="2"/>
      </tp>
      <tp>
        <v>44035.107638888891</v>
        <stp/>
        <stp>StudyData</stp>
        <stp>EP</stp>
        <stp>Bar</stp>
        <stp/>
        <stp>Time</stp>
        <stp>A5C</stp>
        <stp>-954</stp>
        <stp/>
        <stp/>
        <stp/>
        <stp>False</stp>
        <tr r="B959" s="2"/>
        <tr r="C959" s="2"/>
      </tp>
      <tp>
        <v>43812</v>
        <stp/>
        <stp>StudyData</stp>
        <stp>EP</stp>
        <stp>Bar</stp>
        <stp/>
        <stp>Time</stp>
        <stp>ADC</stp>
        <stp>-155</stp>
        <stp/>
        <stp/>
        <stp/>
        <stp>False</stp>
        <tr r="C160" s="1"/>
        <tr r="B160" s="1"/>
      </tp>
      <tp>
        <v>43670</v>
        <stp/>
        <stp>StudyData</stp>
        <stp>EP</stp>
        <stp>Bar</stp>
        <stp/>
        <stp>Time</stp>
        <stp>ADC</stp>
        <stp>-255</stp>
        <stp/>
        <stp/>
        <stp/>
        <stp>False</stp>
        <tr r="B260" s="1"/>
        <tr r="C260" s="1"/>
      </tp>
      <tp>
        <v>44038.944444444445</v>
        <stp/>
        <stp>StudyData</stp>
        <stp>EP</stp>
        <stp>Bar</stp>
        <stp/>
        <stp>Time</stp>
        <stp>A5C</stp>
        <stp>-455</stp>
        <stp/>
        <stp/>
        <stp/>
        <stp>False</stp>
        <tr r="B460" s="2"/>
        <tr r="C460" s="2"/>
      </tp>
      <tp>
        <v>44036.545138888891</v>
        <stp/>
        <stp>StudyData</stp>
        <stp>EP</stp>
        <stp>Bar</stp>
        <stp/>
        <stp>Time</stp>
        <stp>A5C</stp>
        <stp>-555</stp>
        <stp/>
        <stp/>
        <stp/>
        <stp>False</stp>
        <tr r="B560" s="2"/>
        <tr r="C560" s="2"/>
      </tp>
      <tp>
        <v>44036.197916666664</v>
        <stp/>
        <stp>StudyData</stp>
        <stp>EP</stp>
        <stp>Bar</stp>
        <stp/>
        <stp>Time</stp>
        <stp>A5C</stp>
        <stp>-655</stp>
        <stp/>
        <stp/>
        <stp/>
        <stp>False</stp>
        <tr r="B660" s="2"/>
        <tr r="C660" s="2"/>
      </tp>
      <tp>
        <v>44035.850694444445</v>
        <stp/>
        <stp>StudyData</stp>
        <stp>EP</stp>
        <stp>Bar</stp>
        <stp/>
        <stp>Time</stp>
        <stp>A5C</stp>
        <stp>-755</stp>
        <stp/>
        <stp/>
        <stp/>
        <stp>False</stp>
        <tr r="B760" s="2"/>
        <tr r="C760" s="2"/>
      </tp>
      <tp>
        <v>44040.038194444445</v>
        <stp/>
        <stp>StudyData</stp>
        <stp>EP</stp>
        <stp>Bar</stp>
        <stp/>
        <stp>Time</stp>
        <stp>A5C</stp>
        <stp>-155</stp>
        <stp/>
        <stp/>
        <stp/>
        <stp>False</stp>
        <tr r="B160" s="2"/>
        <tr r="C160" s="2"/>
      </tp>
      <tp>
        <v>44039.649305555555</v>
        <stp/>
        <stp>StudyData</stp>
        <stp>EP</stp>
        <stp>Bar</stp>
        <stp/>
        <stp>Time</stp>
        <stp>A5C</stp>
        <stp>-255</stp>
        <stp/>
        <stp/>
        <stp/>
        <stp>False</stp>
        <tr r="C260" s="2"/>
        <tr r="B260" s="2"/>
      </tp>
      <tp>
        <v>44039.291666666664</v>
        <stp/>
        <stp>StudyData</stp>
        <stp>EP</stp>
        <stp>Bar</stp>
        <stp/>
        <stp>Time</stp>
        <stp>A5C</stp>
        <stp>-355</stp>
        <stp/>
        <stp/>
        <stp/>
        <stp>False</stp>
        <tr r="C360" s="2"/>
        <tr r="B360" s="2"/>
      </tp>
      <tp>
        <v>44035.451388888891</v>
        <stp/>
        <stp>StudyData</stp>
        <stp>EP</stp>
        <stp>Bar</stp>
        <stp/>
        <stp>Time</stp>
        <stp>A5C</stp>
        <stp>-855</stp>
        <stp/>
        <stp/>
        <stp/>
        <stp>False</stp>
        <tr r="C860" s="2"/>
        <tr r="B860" s="2"/>
      </tp>
      <tp>
        <v>44035.104166666664</v>
        <stp/>
        <stp>StudyData</stp>
        <stp>EP</stp>
        <stp>Bar</stp>
        <stp/>
        <stp>Time</stp>
        <stp>A5C</stp>
        <stp>-955</stp>
        <stp/>
        <stp/>
        <stp/>
        <stp>False</stp>
        <tr r="C960" s="2"/>
        <tr r="B960" s="2"/>
      </tp>
      <tp>
        <v>43811</v>
        <stp/>
        <stp>StudyData</stp>
        <stp>EP</stp>
        <stp>Bar</stp>
        <stp/>
        <stp>Time</stp>
        <stp>ADC</stp>
        <stp>-156</stp>
        <stp/>
        <stp/>
        <stp/>
        <stp>False</stp>
        <tr r="C161" s="1"/>
        <tr r="B161" s="1"/>
      </tp>
      <tp>
        <v>43669</v>
        <stp/>
        <stp>StudyData</stp>
        <stp>EP</stp>
        <stp>Bar</stp>
        <stp/>
        <stp>Time</stp>
        <stp>ADC</stp>
        <stp>-256</stp>
        <stp/>
        <stp/>
        <stp/>
        <stp>False</stp>
        <tr r="B261" s="1"/>
        <tr r="C261" s="1"/>
      </tp>
      <tp>
        <v>44038.940972222219</v>
        <stp/>
        <stp>StudyData</stp>
        <stp>EP</stp>
        <stp>Bar</stp>
        <stp/>
        <stp>Time</stp>
        <stp>A5C</stp>
        <stp>-456</stp>
        <stp/>
        <stp/>
        <stp/>
        <stp>False</stp>
        <tr r="B461" s="2"/>
        <tr r="C461" s="2"/>
      </tp>
      <tp>
        <v>44036.541666666664</v>
        <stp/>
        <stp>StudyData</stp>
        <stp>EP</stp>
        <stp>Bar</stp>
        <stp/>
        <stp>Time</stp>
        <stp>A5C</stp>
        <stp>-556</stp>
        <stp/>
        <stp/>
        <stp/>
        <stp>False</stp>
        <tr r="B561" s="2"/>
        <tr r="C561" s="2"/>
      </tp>
      <tp>
        <v>44036.194444444445</v>
        <stp/>
        <stp>StudyData</stp>
        <stp>EP</stp>
        <stp>Bar</stp>
        <stp/>
        <stp>Time</stp>
        <stp>A5C</stp>
        <stp>-656</stp>
        <stp/>
        <stp/>
        <stp/>
        <stp>False</stp>
        <tr r="B661" s="2"/>
        <tr r="C661" s="2"/>
      </tp>
      <tp>
        <v>44035.847222222219</v>
        <stp/>
        <stp>StudyData</stp>
        <stp>EP</stp>
        <stp>Bar</stp>
        <stp/>
        <stp>Time</stp>
        <stp>A5C</stp>
        <stp>-756</stp>
        <stp/>
        <stp/>
        <stp/>
        <stp>False</stp>
        <tr r="C761" s="2"/>
        <tr r="B761" s="2"/>
      </tp>
      <tp>
        <v>44040.034722222219</v>
        <stp/>
        <stp>StudyData</stp>
        <stp>EP</stp>
        <stp>Bar</stp>
        <stp/>
        <stp>Time</stp>
        <stp>A5C</stp>
        <stp>-156</stp>
        <stp/>
        <stp/>
        <stp/>
        <stp>False</stp>
        <tr r="C161" s="2"/>
        <tr r="B161" s="2"/>
      </tp>
      <tp>
        <v>44039.645833333336</v>
        <stp/>
        <stp>StudyData</stp>
        <stp>EP</stp>
        <stp>Bar</stp>
        <stp/>
        <stp>Time</stp>
        <stp>A5C</stp>
        <stp>-256</stp>
        <stp/>
        <stp/>
        <stp/>
        <stp>False</stp>
        <tr r="C261" s="2"/>
        <tr r="B261" s="2"/>
      </tp>
      <tp>
        <v>44039.288194444445</v>
        <stp/>
        <stp>StudyData</stp>
        <stp>EP</stp>
        <stp>Bar</stp>
        <stp/>
        <stp>Time</stp>
        <stp>A5C</stp>
        <stp>-356</stp>
        <stp/>
        <stp/>
        <stp/>
        <stp>False</stp>
        <tr r="C361" s="2"/>
        <tr r="B361" s="2"/>
      </tp>
      <tp>
        <v>44035.447916666664</v>
        <stp/>
        <stp>StudyData</stp>
        <stp>EP</stp>
        <stp>Bar</stp>
        <stp/>
        <stp>Time</stp>
        <stp>A5C</stp>
        <stp>-856</stp>
        <stp/>
        <stp/>
        <stp/>
        <stp>False</stp>
        <tr r="C861" s="2"/>
        <tr r="B861" s="2"/>
      </tp>
      <tp>
        <v>44035.100694444445</v>
        <stp/>
        <stp>StudyData</stp>
        <stp>EP</stp>
        <stp>Bar</stp>
        <stp/>
        <stp>Time</stp>
        <stp>A5C</stp>
        <stp>-956</stp>
        <stp/>
        <stp/>
        <stp/>
        <stp>False</stp>
        <tr r="B961" s="2"/>
        <tr r="C961" s="2"/>
      </tp>
      <tp>
        <v>43810</v>
        <stp/>
        <stp>StudyData</stp>
        <stp>EP</stp>
        <stp>Bar</stp>
        <stp/>
        <stp>Time</stp>
        <stp>ADC</stp>
        <stp>-157</stp>
        <stp/>
        <stp/>
        <stp/>
        <stp>False</stp>
        <tr r="B162" s="1"/>
        <tr r="C162" s="1"/>
      </tp>
      <tp>
        <v>43668</v>
        <stp/>
        <stp>StudyData</stp>
        <stp>EP</stp>
        <stp>Bar</stp>
        <stp/>
        <stp>Time</stp>
        <stp>ADC</stp>
        <stp>-257</stp>
        <stp/>
        <stp/>
        <stp/>
        <stp>False</stp>
        <tr r="B262" s="1"/>
        <tr r="C262" s="1"/>
      </tp>
      <tp>
        <v>44038.9375</v>
        <stp/>
        <stp>StudyData</stp>
        <stp>EP</stp>
        <stp>Bar</stp>
        <stp/>
        <stp>Time</stp>
        <stp>A5C</stp>
        <stp>-457</stp>
        <stp/>
        <stp/>
        <stp/>
        <stp>False</stp>
        <tr r="B462" s="2"/>
        <tr r="C462" s="2"/>
      </tp>
      <tp>
        <v>44036.538194444445</v>
        <stp/>
        <stp>StudyData</stp>
        <stp>EP</stp>
        <stp>Bar</stp>
        <stp/>
        <stp>Time</stp>
        <stp>A5C</stp>
        <stp>-557</stp>
        <stp/>
        <stp/>
        <stp/>
        <stp>False</stp>
        <tr r="B562" s="2"/>
        <tr r="C562" s="2"/>
      </tp>
      <tp>
        <v>44036.190972222219</v>
        <stp/>
        <stp>StudyData</stp>
        <stp>EP</stp>
        <stp>Bar</stp>
        <stp/>
        <stp>Time</stp>
        <stp>A5C</stp>
        <stp>-657</stp>
        <stp/>
        <stp/>
        <stp/>
        <stp>False</stp>
        <tr r="C662" s="2"/>
        <tr r="B662" s="2"/>
      </tp>
      <tp>
        <v>44035.84375</v>
        <stp/>
        <stp>StudyData</stp>
        <stp>EP</stp>
        <stp>Bar</stp>
        <stp/>
        <stp>Time</stp>
        <stp>A5C</stp>
        <stp>-757</stp>
        <stp/>
        <stp/>
        <stp/>
        <stp>False</stp>
        <tr r="C762" s="2"/>
        <tr r="B762" s="2"/>
      </tp>
      <tp>
        <v>44040.03125</v>
        <stp/>
        <stp>StudyData</stp>
        <stp>EP</stp>
        <stp>Bar</stp>
        <stp/>
        <stp>Time</stp>
        <stp>A5C</stp>
        <stp>-157</stp>
        <stp/>
        <stp/>
        <stp/>
        <stp>False</stp>
        <tr r="B162" s="2"/>
        <tr r="C162" s="2"/>
      </tp>
      <tp>
        <v>44039.631944444445</v>
        <stp/>
        <stp>StudyData</stp>
        <stp>EP</stp>
        <stp>Bar</stp>
        <stp/>
        <stp>Time</stp>
        <stp>A5C</stp>
        <stp>-257</stp>
        <stp/>
        <stp/>
        <stp/>
        <stp>False</stp>
        <tr r="B262" s="2"/>
        <tr r="C262" s="2"/>
      </tp>
      <tp>
        <v>44039.284722222219</v>
        <stp/>
        <stp>StudyData</stp>
        <stp>EP</stp>
        <stp>Bar</stp>
        <stp/>
        <stp>Time</stp>
        <stp>A5C</stp>
        <stp>-357</stp>
        <stp/>
        <stp/>
        <stp/>
        <stp>False</stp>
        <tr r="C362" s="2"/>
        <tr r="B362" s="2"/>
      </tp>
      <tp>
        <v>44035.444444444445</v>
        <stp/>
        <stp>StudyData</stp>
        <stp>EP</stp>
        <stp>Bar</stp>
        <stp/>
        <stp>Time</stp>
        <stp>A5C</stp>
        <stp>-857</stp>
        <stp/>
        <stp/>
        <stp/>
        <stp>False</stp>
        <tr r="B862" s="2"/>
        <tr r="C862" s="2"/>
      </tp>
      <tp>
        <v>44035.097222222219</v>
        <stp/>
        <stp>StudyData</stp>
        <stp>EP</stp>
        <stp>Bar</stp>
        <stp/>
        <stp>Time</stp>
        <stp>A5C</stp>
        <stp>-957</stp>
        <stp/>
        <stp/>
        <stp/>
        <stp>False</stp>
        <tr r="C962" s="2"/>
        <tr r="B962" s="2"/>
      </tp>
      <tp>
        <v>43819</v>
        <stp/>
        <stp>StudyData</stp>
        <stp>EP</stp>
        <stp>Bar</stp>
        <stp/>
        <stp>Time</stp>
        <stp>ADC</stp>
        <stp>-150</stp>
        <stp/>
        <stp/>
        <stp/>
        <stp>False</stp>
        <tr r="C155" s="1"/>
        <tr r="B155" s="1"/>
      </tp>
      <tp>
        <v>43677</v>
        <stp/>
        <stp>StudyData</stp>
        <stp>EP</stp>
        <stp>Bar</stp>
        <stp/>
        <stp>Time</stp>
        <stp>ADC</stp>
        <stp>-250</stp>
        <stp/>
        <stp/>
        <stp/>
        <stp>False</stp>
        <tr r="C255" s="1"/>
        <tr r="B255" s="1"/>
      </tp>
      <tp>
        <v>44038.961805555555</v>
        <stp/>
        <stp>StudyData</stp>
        <stp>EP</stp>
        <stp>Bar</stp>
        <stp/>
        <stp>Time</stp>
        <stp>A5C</stp>
        <stp>-450</stp>
        <stp/>
        <stp/>
        <stp/>
        <stp>False</stp>
        <tr r="C455" s="2"/>
        <tr r="B455" s="2"/>
      </tp>
      <tp>
        <v>44036.5625</v>
        <stp/>
        <stp>StudyData</stp>
        <stp>EP</stp>
        <stp>Bar</stp>
        <stp/>
        <stp>Time</stp>
        <stp>A5C</stp>
        <stp>-550</stp>
        <stp/>
        <stp/>
        <stp/>
        <stp>False</stp>
        <tr r="B555" s="2"/>
        <tr r="C555" s="2"/>
      </tp>
      <tp>
        <v>44036.215277777781</v>
        <stp/>
        <stp>StudyData</stp>
        <stp>EP</stp>
        <stp>Bar</stp>
        <stp/>
        <stp>Time</stp>
        <stp>A5C</stp>
        <stp>-650</stp>
        <stp/>
        <stp/>
        <stp/>
        <stp>False</stp>
        <tr r="B655" s="2"/>
        <tr r="C655" s="2"/>
      </tp>
      <tp>
        <v>44035.868055555555</v>
        <stp/>
        <stp>StudyData</stp>
        <stp>EP</stp>
        <stp>Bar</stp>
        <stp/>
        <stp>Time</stp>
        <stp>A5C</stp>
        <stp>-750</stp>
        <stp/>
        <stp/>
        <stp/>
        <stp>False</stp>
        <tr r="B755" s="2"/>
        <tr r="C755" s="2"/>
      </tp>
      <tp>
        <v>44040.055555555555</v>
        <stp/>
        <stp>StudyData</stp>
        <stp>EP</stp>
        <stp>Bar</stp>
        <stp/>
        <stp>Time</stp>
        <stp>A5C</stp>
        <stp>-150</stp>
        <stp/>
        <stp/>
        <stp/>
        <stp>False</stp>
        <tr r="C155" s="2"/>
        <tr r="B155" s="2"/>
      </tp>
      <tp>
        <v>44039.708333333336</v>
        <stp/>
        <stp>StudyData</stp>
        <stp>EP</stp>
        <stp>Bar</stp>
        <stp/>
        <stp>Time</stp>
        <stp>A5C</stp>
        <stp>-250</stp>
        <stp/>
        <stp/>
        <stp/>
        <stp>False</stp>
        <tr r="B255" s="2"/>
        <tr r="C255" s="2"/>
      </tp>
      <tp>
        <v>44039.309027777781</v>
        <stp/>
        <stp>StudyData</stp>
        <stp>EP</stp>
        <stp>Bar</stp>
        <stp/>
        <stp>Time</stp>
        <stp>A5C</stp>
        <stp>-350</stp>
        <stp/>
        <stp/>
        <stp/>
        <stp>False</stp>
        <tr r="B355" s="2"/>
        <tr r="C355" s="2"/>
      </tp>
      <tp>
        <v>44035.46875</v>
        <stp/>
        <stp>StudyData</stp>
        <stp>EP</stp>
        <stp>Bar</stp>
        <stp/>
        <stp>Time</stp>
        <stp>A5C</stp>
        <stp>-850</stp>
        <stp/>
        <stp/>
        <stp/>
        <stp>False</stp>
        <tr r="C855" s="2"/>
        <tr r="B855" s="2"/>
      </tp>
      <tp>
        <v>44035.121527777781</v>
        <stp/>
        <stp>StudyData</stp>
        <stp>EP</stp>
        <stp>Bar</stp>
        <stp/>
        <stp>Time</stp>
        <stp>A5C</stp>
        <stp>-950</stp>
        <stp/>
        <stp/>
        <stp/>
        <stp>False</stp>
        <tr r="C955" s="2"/>
        <tr r="B955" s="2"/>
      </tp>
      <tp>
        <v>43818</v>
        <stp/>
        <stp>StudyData</stp>
        <stp>EP</stp>
        <stp>Bar</stp>
        <stp/>
        <stp>Time</stp>
        <stp>ADC</stp>
        <stp>-151</stp>
        <stp/>
        <stp/>
        <stp/>
        <stp>False</stp>
        <tr r="B156" s="1"/>
        <tr r="C156" s="1"/>
      </tp>
      <tp>
        <v>43676</v>
        <stp/>
        <stp>StudyData</stp>
        <stp>EP</stp>
        <stp>Bar</stp>
        <stp/>
        <stp>Time</stp>
        <stp>ADC</stp>
        <stp>-251</stp>
        <stp/>
        <stp/>
        <stp/>
        <stp>False</stp>
        <tr r="C256" s="1"/>
        <tr r="B256" s="1"/>
      </tp>
      <tp>
        <v>44038.958333333336</v>
        <stp/>
        <stp>StudyData</stp>
        <stp>EP</stp>
        <stp>Bar</stp>
        <stp/>
        <stp>Time</stp>
        <stp>A5C</stp>
        <stp>-451</stp>
        <stp/>
        <stp/>
        <stp/>
        <stp>False</stp>
        <tr r="C456" s="2"/>
        <tr r="B456" s="2"/>
      </tp>
      <tp>
        <v>44036.559027777781</v>
        <stp/>
        <stp>StudyData</stp>
        <stp>EP</stp>
        <stp>Bar</stp>
        <stp/>
        <stp>Time</stp>
        <stp>A5C</stp>
        <stp>-551</stp>
        <stp/>
        <stp/>
        <stp/>
        <stp>False</stp>
        <tr r="C556" s="2"/>
        <tr r="B556" s="2"/>
      </tp>
      <tp>
        <v>44036.211805555555</v>
        <stp/>
        <stp>StudyData</stp>
        <stp>EP</stp>
        <stp>Bar</stp>
        <stp/>
        <stp>Time</stp>
        <stp>A5C</stp>
        <stp>-651</stp>
        <stp/>
        <stp/>
        <stp/>
        <stp>False</stp>
        <tr r="B656" s="2"/>
        <tr r="C656" s="2"/>
      </tp>
      <tp>
        <v>44035.864583333336</v>
        <stp/>
        <stp>StudyData</stp>
        <stp>EP</stp>
        <stp>Bar</stp>
        <stp/>
        <stp>Time</stp>
        <stp>A5C</stp>
        <stp>-751</stp>
        <stp/>
        <stp/>
        <stp/>
        <stp>False</stp>
        <tr r="B756" s="2"/>
        <tr r="C756" s="2"/>
      </tp>
      <tp>
        <v>44040.052083333336</v>
        <stp/>
        <stp>StudyData</stp>
        <stp>EP</stp>
        <stp>Bar</stp>
        <stp/>
        <stp>Time</stp>
        <stp>A5C</stp>
        <stp>-151</stp>
        <stp/>
        <stp/>
        <stp/>
        <stp>False</stp>
        <tr r="C156" s="2"/>
        <tr r="B156" s="2"/>
      </tp>
      <tp>
        <v>44039.663194444445</v>
        <stp/>
        <stp>StudyData</stp>
        <stp>EP</stp>
        <stp>Bar</stp>
        <stp/>
        <stp>Time</stp>
        <stp>A5C</stp>
        <stp>-251</stp>
        <stp/>
        <stp/>
        <stp/>
        <stp>False</stp>
        <tr r="B256" s="2"/>
        <tr r="C256" s="2"/>
      </tp>
      <tp>
        <v>44039.305555555555</v>
        <stp/>
        <stp>StudyData</stp>
        <stp>EP</stp>
        <stp>Bar</stp>
        <stp/>
        <stp>Time</stp>
        <stp>A5C</stp>
        <stp>-351</stp>
        <stp/>
        <stp/>
        <stp/>
        <stp>False</stp>
        <tr r="B356" s="2"/>
        <tr r="C356" s="2"/>
      </tp>
      <tp>
        <v>44035.465277777781</v>
        <stp/>
        <stp>StudyData</stp>
        <stp>EP</stp>
        <stp>Bar</stp>
        <stp/>
        <stp>Time</stp>
        <stp>A5C</stp>
        <stp>-851</stp>
        <stp/>
        <stp/>
        <stp/>
        <stp>False</stp>
        <tr r="B856" s="2"/>
        <tr r="C856" s="2"/>
      </tp>
      <tp>
        <v>44035.118055555555</v>
        <stp/>
        <stp>StudyData</stp>
        <stp>EP</stp>
        <stp>Bar</stp>
        <stp/>
        <stp>Time</stp>
        <stp>A5C</stp>
        <stp>-951</stp>
        <stp/>
        <stp/>
        <stp/>
        <stp>False</stp>
        <tr r="C956" s="2"/>
        <tr r="B956" s="2"/>
      </tp>
      <tp>
        <v>43817</v>
        <stp/>
        <stp>StudyData</stp>
        <stp>EP</stp>
        <stp>Bar</stp>
        <stp/>
        <stp>Time</stp>
        <stp>ADC</stp>
        <stp>-152</stp>
        <stp/>
        <stp/>
        <stp/>
        <stp>False</stp>
        <tr r="C157" s="1"/>
        <tr r="B157" s="1"/>
      </tp>
      <tp>
        <v>43675</v>
        <stp/>
        <stp>StudyData</stp>
        <stp>EP</stp>
        <stp>Bar</stp>
        <stp/>
        <stp>Time</stp>
        <stp>ADC</stp>
        <stp>-252</stp>
        <stp/>
        <stp/>
        <stp/>
        <stp>False</stp>
        <tr r="B257" s="1"/>
        <tr r="C257" s="1"/>
      </tp>
      <tp>
        <v>44038.954861111109</v>
        <stp/>
        <stp>StudyData</stp>
        <stp>EP</stp>
        <stp>Bar</stp>
        <stp/>
        <stp>Time</stp>
        <stp>A5C</stp>
        <stp>-452</stp>
        <stp/>
        <stp/>
        <stp/>
        <stp>False</stp>
        <tr r="B457" s="2"/>
        <tr r="C457" s="2"/>
      </tp>
      <tp>
        <v>44036.555555555555</v>
        <stp/>
        <stp>StudyData</stp>
        <stp>EP</stp>
        <stp>Bar</stp>
        <stp/>
        <stp>Time</stp>
        <stp>A5C</stp>
        <stp>-552</stp>
        <stp/>
        <stp/>
        <stp/>
        <stp>False</stp>
        <tr r="C557" s="2"/>
        <tr r="B557" s="2"/>
      </tp>
      <tp>
        <v>44036.208333333336</v>
        <stp/>
        <stp>StudyData</stp>
        <stp>EP</stp>
        <stp>Bar</stp>
        <stp/>
        <stp>Time</stp>
        <stp>A5C</stp>
        <stp>-652</stp>
        <stp/>
        <stp/>
        <stp/>
        <stp>False</stp>
        <tr r="B657" s="2"/>
        <tr r="C657" s="2"/>
      </tp>
      <tp>
        <v>44035.861111111109</v>
        <stp/>
        <stp>StudyData</stp>
        <stp>EP</stp>
        <stp>Bar</stp>
        <stp/>
        <stp>Time</stp>
        <stp>A5C</stp>
        <stp>-752</stp>
        <stp/>
        <stp/>
        <stp/>
        <stp>False</stp>
        <tr r="B757" s="2"/>
        <tr r="C757" s="2"/>
      </tp>
      <tp>
        <v>44040.048611111109</v>
        <stp/>
        <stp>StudyData</stp>
        <stp>EP</stp>
        <stp>Bar</stp>
        <stp/>
        <stp>Time</stp>
        <stp>A5C</stp>
        <stp>-152</stp>
        <stp/>
        <stp/>
        <stp/>
        <stp>False</stp>
        <tr r="B157" s="2"/>
        <tr r="C157" s="2"/>
      </tp>
      <tp>
        <v>44039.659722222219</v>
        <stp/>
        <stp>StudyData</stp>
        <stp>EP</stp>
        <stp>Bar</stp>
        <stp/>
        <stp>Time</stp>
        <stp>A5C</stp>
        <stp>-252</stp>
        <stp/>
        <stp/>
        <stp/>
        <stp>False</stp>
        <tr r="B257" s="2"/>
        <tr r="C257" s="2"/>
      </tp>
      <tp>
        <v>44039.302083333336</v>
        <stp/>
        <stp>StudyData</stp>
        <stp>EP</stp>
        <stp>Bar</stp>
        <stp/>
        <stp>Time</stp>
        <stp>A5C</stp>
        <stp>-352</stp>
        <stp/>
        <stp/>
        <stp/>
        <stp>False</stp>
        <tr r="C357" s="2"/>
        <tr r="B357" s="2"/>
      </tp>
      <tp>
        <v>44035.461805555555</v>
        <stp/>
        <stp>StudyData</stp>
        <stp>EP</stp>
        <stp>Bar</stp>
        <stp/>
        <stp>Time</stp>
        <stp>A5C</stp>
        <stp>-852</stp>
        <stp/>
        <stp/>
        <stp/>
        <stp>False</stp>
        <tr r="C857" s="2"/>
        <tr r="B857" s="2"/>
      </tp>
      <tp>
        <v>44035.114583333336</v>
        <stp/>
        <stp>StudyData</stp>
        <stp>EP</stp>
        <stp>Bar</stp>
        <stp/>
        <stp>Time</stp>
        <stp>A5C</stp>
        <stp>-952</stp>
        <stp/>
        <stp/>
        <stp/>
        <stp>False</stp>
        <tr r="C957" s="2"/>
        <tr r="B957" s="2"/>
      </tp>
      <tp>
        <v>43816</v>
        <stp/>
        <stp>StudyData</stp>
        <stp>EP</stp>
        <stp>Bar</stp>
        <stp/>
        <stp>Time</stp>
        <stp>ADC</stp>
        <stp>-153</stp>
        <stp/>
        <stp/>
        <stp/>
        <stp>False</stp>
        <tr r="C158" s="1"/>
        <tr r="B158" s="1"/>
      </tp>
      <tp>
        <v>43672</v>
        <stp/>
        <stp>StudyData</stp>
        <stp>EP</stp>
        <stp>Bar</stp>
        <stp/>
        <stp>Time</stp>
        <stp>ADC</stp>
        <stp>-253</stp>
        <stp/>
        <stp/>
        <stp/>
        <stp>False</stp>
        <tr r="C258" s="1"/>
        <tr r="B258" s="1"/>
      </tp>
      <tp>
        <v>44038.951388888891</v>
        <stp/>
        <stp>StudyData</stp>
        <stp>EP</stp>
        <stp>Bar</stp>
        <stp/>
        <stp>Time</stp>
        <stp>A5C</stp>
        <stp>-453</stp>
        <stp/>
        <stp/>
        <stp/>
        <stp>False</stp>
        <tr r="B458" s="2"/>
        <tr r="C458" s="2"/>
      </tp>
      <tp>
        <v>44036.552083333336</v>
        <stp/>
        <stp>StudyData</stp>
        <stp>EP</stp>
        <stp>Bar</stp>
        <stp/>
        <stp>Time</stp>
        <stp>A5C</stp>
        <stp>-553</stp>
        <stp/>
        <stp/>
        <stp/>
        <stp>False</stp>
        <tr r="B558" s="2"/>
        <tr r="C558" s="2"/>
      </tp>
      <tp>
        <v>44036.204861111109</v>
        <stp/>
        <stp>StudyData</stp>
        <stp>EP</stp>
        <stp>Bar</stp>
        <stp/>
        <stp>Time</stp>
        <stp>A5C</stp>
        <stp>-653</stp>
        <stp/>
        <stp/>
        <stp/>
        <stp>False</stp>
        <tr r="B658" s="2"/>
        <tr r="C658" s="2"/>
      </tp>
      <tp>
        <v>44035.857638888891</v>
        <stp/>
        <stp>StudyData</stp>
        <stp>EP</stp>
        <stp>Bar</stp>
        <stp/>
        <stp>Time</stp>
        <stp>A5C</stp>
        <stp>-753</stp>
        <stp/>
        <stp/>
        <stp/>
        <stp>False</stp>
        <tr r="C758" s="2"/>
        <tr r="B758" s="2"/>
      </tp>
      <tp>
        <v>44040.045138888891</v>
        <stp/>
        <stp>StudyData</stp>
        <stp>EP</stp>
        <stp>Bar</stp>
        <stp/>
        <stp>Time</stp>
        <stp>A5C</stp>
        <stp>-153</stp>
        <stp/>
        <stp/>
        <stp/>
        <stp>False</stp>
        <tr r="C158" s="2"/>
        <tr r="B158" s="2"/>
      </tp>
      <tp>
        <v>44039.65625</v>
        <stp/>
        <stp>StudyData</stp>
        <stp>EP</stp>
        <stp>Bar</stp>
        <stp/>
        <stp>Time</stp>
        <stp>A5C</stp>
        <stp>-253</stp>
        <stp/>
        <stp/>
        <stp/>
        <stp>False</stp>
        <tr r="C258" s="2"/>
        <tr r="B258" s="2"/>
      </tp>
      <tp>
        <v>44039.298611111109</v>
        <stp/>
        <stp>StudyData</stp>
        <stp>EP</stp>
        <stp>Bar</stp>
        <stp/>
        <stp>Time</stp>
        <stp>A5C</stp>
        <stp>-353</stp>
        <stp/>
        <stp/>
        <stp/>
        <stp>False</stp>
        <tr r="B358" s="2"/>
        <tr r="C358" s="2"/>
      </tp>
      <tp>
        <v>44035.458333333336</v>
        <stp/>
        <stp>StudyData</stp>
        <stp>EP</stp>
        <stp>Bar</stp>
        <stp/>
        <stp>Time</stp>
        <stp>A5C</stp>
        <stp>-853</stp>
        <stp/>
        <stp/>
        <stp/>
        <stp>False</stp>
        <tr r="B858" s="2"/>
        <tr r="C858" s="2"/>
      </tp>
      <tp>
        <v>44035.111111111109</v>
        <stp/>
        <stp>StudyData</stp>
        <stp>EP</stp>
        <stp>Bar</stp>
        <stp/>
        <stp>Time</stp>
        <stp>A5C</stp>
        <stp>-953</stp>
        <stp/>
        <stp/>
        <stp/>
        <stp>False</stp>
        <tr r="C958" s="2"/>
        <tr r="B958" s="2"/>
      </tp>
      <tp>
        <v>75.890790758899996</v>
        <stp/>
        <stp>StudyData</stp>
        <stp>Correlation(EP,GCE,Period:=20,InputChoice1:=Close,InputChoice2:=Close)</stp>
        <stp>FG</stp>
        <stp/>
        <stp>Close</stp>
        <stp>ADC</stp>
        <stp>-270</stp>
        <stp>all</stp>
        <stp/>
        <stp/>
        <stp>True</stp>
        <stp>T</stp>
        <tr r="D275" s="1"/>
      </tp>
      <tp>
        <v>-72.382767417799997</v>
        <stp/>
        <stp>StudyData</stp>
        <stp>Correlation(EP,GCE,Period:=20,InputChoice1:=Close,InputChoice2:=Close)</stp>
        <stp>FG</stp>
        <stp/>
        <stp>Close</stp>
        <stp>ADC</stp>
        <stp>-170</stp>
        <stp>all</stp>
        <stp/>
        <stp/>
        <stp>True</stp>
        <stp>T</stp>
        <tr r="D175" s="1"/>
      </tp>
      <tp>
        <v>74.024681340599997</v>
        <stp/>
        <stp>StudyData</stp>
        <stp>Correlation(EP,GCE,Period:=20,InputChoice1:=Close,InputChoice2:=Close)</stp>
        <stp>FG</stp>
        <stp/>
        <stp>Close</stp>
        <stp>ADC</stp>
        <stp>-271</stp>
        <stp>all</stp>
        <stp/>
        <stp/>
        <stp>True</stp>
        <stp>T</stp>
        <tr r="D276" s="1"/>
      </tp>
      <tp>
        <v>-72.590427616300005</v>
        <stp/>
        <stp>StudyData</stp>
        <stp>Correlation(EP,GCE,Period:=20,InputChoice1:=Close,InputChoice2:=Close)</stp>
        <stp>FG</stp>
        <stp/>
        <stp>Close</stp>
        <stp>ADC</stp>
        <stp>-171</stp>
        <stp>all</stp>
        <stp/>
        <stp/>
        <stp>True</stp>
        <stp>T</stp>
        <tr r="D176" s="1"/>
      </tp>
      <tp>
        <v>72.546610183799999</v>
        <stp/>
        <stp>StudyData</stp>
        <stp>Correlation(EP,GCE,Period:=20,InputChoice1:=Close,InputChoice2:=Close)</stp>
        <stp>FG</stp>
        <stp/>
        <stp>Close</stp>
        <stp>ADC</stp>
        <stp>-272</stp>
        <stp>all</stp>
        <stp/>
        <stp/>
        <stp>True</stp>
        <stp>T</stp>
        <tr r="D277" s="1"/>
      </tp>
      <tp>
        <v>-70.921541624400007</v>
        <stp/>
        <stp>StudyData</stp>
        <stp>Correlation(EP,GCE,Period:=20,InputChoice1:=Close,InputChoice2:=Close)</stp>
        <stp>FG</stp>
        <stp/>
        <stp>Close</stp>
        <stp>ADC</stp>
        <stp>-172</stp>
        <stp>all</stp>
        <stp/>
        <stp/>
        <stp>True</stp>
        <stp>T</stp>
        <tr r="D177" s="1"/>
      </tp>
      <tp>
        <v>69.257339142099994</v>
        <stp/>
        <stp>StudyData</stp>
        <stp>Correlation(EP,GCE,Period:=20,InputChoice1:=Close,InputChoice2:=Close)</stp>
        <stp>FG</stp>
        <stp/>
        <stp>Close</stp>
        <stp>ADC</stp>
        <stp>-273</stp>
        <stp>all</stp>
        <stp/>
        <stp/>
        <stp>True</stp>
        <stp>T</stp>
        <tr r="D278" s="1"/>
      </tp>
      <tp>
        <v>-65.594626004700004</v>
        <stp/>
        <stp>StudyData</stp>
        <stp>Correlation(EP,GCE,Period:=20,InputChoice1:=Close,InputChoice2:=Close)</stp>
        <stp>FG</stp>
        <stp/>
        <stp>Close</stp>
        <stp>ADC</stp>
        <stp>-173</stp>
        <stp>all</stp>
        <stp/>
        <stp/>
        <stp>True</stp>
        <stp>T</stp>
        <tr r="D178" s="1"/>
      </tp>
      <tp>
        <v>70.997456357000004</v>
        <stp/>
        <stp>StudyData</stp>
        <stp>Correlation(EP,GCE,Period:=20,InputChoice1:=Close,InputChoice2:=Close)</stp>
        <stp>FG</stp>
        <stp/>
        <stp>Close</stp>
        <stp>ADC</stp>
        <stp>-274</stp>
        <stp>all</stp>
        <stp/>
        <stp/>
        <stp>True</stp>
        <stp>T</stp>
        <tr r="D279" s="1"/>
      </tp>
      <tp>
        <v>-62.279587787899999</v>
        <stp/>
        <stp>StudyData</stp>
        <stp>Correlation(EP,GCE,Period:=20,InputChoice1:=Close,InputChoice2:=Close)</stp>
        <stp>FG</stp>
        <stp/>
        <stp>Close</stp>
        <stp>ADC</stp>
        <stp>-174</stp>
        <stp>all</stp>
        <stp/>
        <stp/>
        <stp>True</stp>
        <stp>T</stp>
        <tr r="D179" s="1"/>
      </tp>
      <tp>
        <v>73.881106919000004</v>
        <stp/>
        <stp>StudyData</stp>
        <stp>Correlation(EP,GCE,Period:=20,InputChoice1:=Close,InputChoice2:=Close)</stp>
        <stp>FG</stp>
        <stp/>
        <stp>Close</stp>
        <stp>ADC</stp>
        <stp>-275</stp>
        <stp>all</stp>
        <stp/>
        <stp/>
        <stp>True</stp>
        <stp>T</stp>
        <tr r="D280" s="1"/>
      </tp>
      <tp>
        <v>-58.143095231499998</v>
        <stp/>
        <stp>StudyData</stp>
        <stp>Correlation(EP,GCE,Period:=20,InputChoice1:=Close,InputChoice2:=Close)</stp>
        <stp>FG</stp>
        <stp/>
        <stp>Close</stp>
        <stp>ADC</stp>
        <stp>-175</stp>
        <stp>all</stp>
        <stp/>
        <stp/>
        <stp>True</stp>
        <stp>T</stp>
        <tr r="D180" s="1"/>
      </tp>
      <tp>
        <v>89.626625413200003</v>
        <stp/>
        <stp>StudyData</stp>
        <stp>Correlation(EP,CLE,Period:=10,InputChoice1:=Close,InputChoice2:=Close)</stp>
        <stp>FG</stp>
        <stp/>
        <stp>Close</stp>
        <stp>A5C</stp>
        <stp>-209</stp>
        <stp>all</stp>
        <stp/>
        <stp/>
        <stp>True</stp>
        <stp>T</stp>
        <tr r="D214" s="2"/>
      </tp>
      <tp>
        <v>-29.245917658300002</v>
        <stp/>
        <stp>StudyData</stp>
        <stp>Correlation(EP,CLE,Period:=10,InputChoice1:=Close,InputChoice2:=Close)</stp>
        <stp>FG</stp>
        <stp/>
        <stp>Close</stp>
        <stp>A5C</stp>
        <stp>-309</stp>
        <stp>all</stp>
        <stp/>
        <stp/>
        <stp>True</stp>
        <stp>T</stp>
        <tr r="D314" s="2"/>
      </tp>
      <tp>
        <v>-27.0921166997</v>
        <stp/>
        <stp>StudyData</stp>
        <stp>Correlation(EP,CLE,Period:=10,InputChoice1:=Close,InputChoice2:=Close)</stp>
        <stp>FG</stp>
        <stp/>
        <stp>Close</stp>
        <stp>A5C</stp>
        <stp>-109</stp>
        <stp>all</stp>
        <stp/>
        <stp/>
        <stp>True</stp>
        <stp>T</stp>
        <tr r="D114" s="2"/>
      </tp>
      <tp>
        <v>91.662952634000007</v>
        <stp/>
        <stp>StudyData</stp>
        <stp>Correlation(EP,CLE,Period:=10,InputChoice1:=Close,InputChoice2:=Close)</stp>
        <stp>FG</stp>
        <stp/>
        <stp>Close</stp>
        <stp>A5C</stp>
        <stp>-609</stp>
        <stp>all</stp>
        <stp/>
        <stp/>
        <stp>True</stp>
        <stp>T</stp>
        <tr r="D614" s="2"/>
      </tp>
      <tp>
        <v>89.032569532500005</v>
        <stp/>
        <stp>StudyData</stp>
        <stp>Correlation(EP,CLE,Period:=10,InputChoice1:=Close,InputChoice2:=Close)</stp>
        <stp>FG</stp>
        <stp/>
        <stp>Close</stp>
        <stp>A5C</stp>
        <stp>-709</stp>
        <stp>all</stp>
        <stp/>
        <stp/>
        <stp>True</stp>
        <stp>T</stp>
        <tr r="D714" s="2"/>
      </tp>
      <tp>
        <v>90.810183156600004</v>
        <stp/>
        <stp>StudyData</stp>
        <stp>Correlation(EP,CLE,Period:=10,InputChoice1:=Close,InputChoice2:=Close)</stp>
        <stp>FG</stp>
        <stp/>
        <stp>Close</stp>
        <stp>A5C</stp>
        <stp>-409</stp>
        <stp>all</stp>
        <stp/>
        <stp/>
        <stp>True</stp>
        <stp>T</stp>
        <tr r="D414" s="2"/>
      </tp>
      <tp>
        <v>93.703861589799999</v>
        <stp/>
        <stp>StudyData</stp>
        <stp>Correlation(EP,CLE,Period:=10,InputChoice1:=Close,InputChoice2:=Close)</stp>
        <stp>FG</stp>
        <stp/>
        <stp>Close</stp>
        <stp>A5C</stp>
        <stp>-509</stp>
        <stp>all</stp>
        <stp/>
        <stp/>
        <stp>True</stp>
        <stp>T</stp>
        <tr r="D514" s="2"/>
      </tp>
      <tp>
        <v>59.217430883200002</v>
        <stp/>
        <stp>StudyData</stp>
        <stp>Correlation(EP,CLE,Period:=10,InputChoice1:=Close,InputChoice2:=Close)</stp>
        <stp>FG</stp>
        <stp/>
        <stp>Close</stp>
        <stp>A5C</stp>
        <stp>-809</stp>
        <stp>all</stp>
        <stp/>
        <stp/>
        <stp>True</stp>
        <stp>T</stp>
        <tr r="D814" s="2"/>
      </tp>
      <tp>
        <v>63.3811363075</v>
        <stp/>
        <stp>StudyData</stp>
        <stp>Correlation(EP,CLE,Period:=10,InputChoice1:=Close,InputChoice2:=Close)</stp>
        <stp>FG</stp>
        <stp/>
        <stp>Close</stp>
        <stp>A5C</stp>
        <stp>-909</stp>
        <stp>all</stp>
        <stp/>
        <stp/>
        <stp>True</stp>
        <stp>T</stp>
        <tr r="D914" s="2"/>
      </tp>
      <tp>
        <v>78.058143915200006</v>
        <stp/>
        <stp>StudyData</stp>
        <stp>Correlation(EP,GCE,Period:=20,InputChoice1:=Close,InputChoice2:=Close)</stp>
        <stp>FG</stp>
        <stp/>
        <stp>Close</stp>
        <stp>ADC</stp>
        <stp>-276</stp>
        <stp>all</stp>
        <stp/>
        <stp/>
        <stp>True</stp>
        <stp>T</stp>
        <tr r="D281" s="1"/>
      </tp>
      <tp>
        <v>-56.944647339500001</v>
        <stp/>
        <stp>StudyData</stp>
        <stp>Correlation(EP,GCE,Period:=20,InputChoice1:=Close,InputChoice2:=Close)</stp>
        <stp>FG</stp>
        <stp/>
        <stp>Close</stp>
        <stp>ADC</stp>
        <stp>-176</stp>
        <stp>all</stp>
        <stp/>
        <stp/>
        <stp>True</stp>
        <stp>T</stp>
        <tr r="D181" s="1"/>
      </tp>
      <tp>
        <v>87.918871239200001</v>
        <stp/>
        <stp>StudyData</stp>
        <stp>Correlation(EP,CLE,Period:=10,InputChoice1:=Close,InputChoice2:=Close)</stp>
        <stp>FG</stp>
        <stp/>
        <stp>Close</stp>
        <stp>A5C</stp>
        <stp>-208</stp>
        <stp>all</stp>
        <stp/>
        <stp/>
        <stp>True</stp>
        <stp>T</stp>
        <tr r="D213" s="2"/>
      </tp>
      <tp>
        <v>2.5272118540999999</v>
        <stp/>
        <stp>StudyData</stp>
        <stp>Correlation(EP,CLE,Period:=10,InputChoice1:=Close,InputChoice2:=Close)</stp>
        <stp>FG</stp>
        <stp/>
        <stp>Close</stp>
        <stp>A5C</stp>
        <stp>-308</stp>
        <stp>all</stp>
        <stp/>
        <stp/>
        <stp>True</stp>
        <stp>T</stp>
        <tr r="D313" s="2"/>
      </tp>
      <tp>
        <v>21.759409944800002</v>
        <stp/>
        <stp>StudyData</stp>
        <stp>Correlation(EP,CLE,Period:=10,InputChoice1:=Close,InputChoice2:=Close)</stp>
        <stp>FG</stp>
        <stp/>
        <stp>Close</stp>
        <stp>A5C</stp>
        <stp>-108</stp>
        <stp>all</stp>
        <stp/>
        <stp/>
        <stp>True</stp>
        <stp>T</stp>
        <tr r="D113" s="2"/>
      </tp>
      <tp>
        <v>92.890859256599995</v>
        <stp/>
        <stp>StudyData</stp>
        <stp>Correlation(EP,CLE,Period:=10,InputChoice1:=Close,InputChoice2:=Close)</stp>
        <stp>FG</stp>
        <stp/>
        <stp>Close</stp>
        <stp>A5C</stp>
        <stp>-608</stp>
        <stp>all</stp>
        <stp/>
        <stp/>
        <stp>True</stp>
        <stp>T</stp>
        <tr r="D613" s="2"/>
      </tp>
      <tp>
        <v>90.868421597199998</v>
        <stp/>
        <stp>StudyData</stp>
        <stp>Correlation(EP,CLE,Period:=10,InputChoice1:=Close,InputChoice2:=Close)</stp>
        <stp>FG</stp>
        <stp/>
        <stp>Close</stp>
        <stp>A5C</stp>
        <stp>-708</stp>
        <stp>all</stp>
        <stp/>
        <stp/>
        <stp>True</stp>
        <stp>T</stp>
        <tr r="D713" s="2"/>
      </tp>
      <tp>
        <v>93.021305151799993</v>
        <stp/>
        <stp>StudyData</stp>
        <stp>Correlation(EP,CLE,Period:=10,InputChoice1:=Close,InputChoice2:=Close)</stp>
        <stp>FG</stp>
        <stp/>
        <stp>Close</stp>
        <stp>A5C</stp>
        <stp>-408</stp>
        <stp>all</stp>
        <stp/>
        <stp/>
        <stp>True</stp>
        <stp>T</stp>
        <tr r="D413" s="2"/>
      </tp>
      <tp>
        <v>91.946383789099997</v>
        <stp/>
        <stp>StudyData</stp>
        <stp>Correlation(EP,CLE,Period:=10,InputChoice1:=Close,InputChoice2:=Close)</stp>
        <stp>FG</stp>
        <stp/>
        <stp>Close</stp>
        <stp>A5C</stp>
        <stp>-508</stp>
        <stp>all</stp>
        <stp/>
        <stp/>
        <stp>True</stp>
        <stp>T</stp>
        <tr r="D513" s="2"/>
      </tp>
      <tp>
        <v>55.3004989274</v>
        <stp/>
        <stp>StudyData</stp>
        <stp>Correlation(EP,CLE,Period:=10,InputChoice1:=Close,InputChoice2:=Close)</stp>
        <stp>FG</stp>
        <stp/>
        <stp>Close</stp>
        <stp>A5C</stp>
        <stp>-808</stp>
        <stp>all</stp>
        <stp/>
        <stp/>
        <stp>True</stp>
        <stp>T</stp>
        <tr r="D813" s="2"/>
      </tp>
      <tp>
        <v>79.438858857499994</v>
        <stp/>
        <stp>StudyData</stp>
        <stp>Correlation(EP,CLE,Period:=10,InputChoice1:=Close,InputChoice2:=Close)</stp>
        <stp>FG</stp>
        <stp/>
        <stp>Close</stp>
        <stp>A5C</stp>
        <stp>-908</stp>
        <stp>all</stp>
        <stp/>
        <stp/>
        <stp>True</stp>
        <stp>T</stp>
        <tr r="D913" s="2"/>
      </tp>
      <tp>
        <v>80.418921802200003</v>
        <stp/>
        <stp>StudyData</stp>
        <stp>Correlation(EP,GCE,Period:=20,InputChoice1:=Close,InputChoice2:=Close)</stp>
        <stp>FG</stp>
        <stp/>
        <stp>Close</stp>
        <stp>ADC</stp>
        <stp>-277</stp>
        <stp>all</stp>
        <stp/>
        <stp/>
        <stp>True</stp>
        <stp>T</stp>
        <tr r="D282" s="1"/>
      </tp>
      <tp>
        <v>-51.086132974999998</v>
        <stp/>
        <stp>StudyData</stp>
        <stp>Correlation(EP,GCE,Period:=20,InputChoice1:=Close,InputChoice2:=Close)</stp>
        <stp>FG</stp>
        <stp/>
        <stp>Close</stp>
        <stp>ADC</stp>
        <stp>-177</stp>
        <stp>all</stp>
        <stp/>
        <stp/>
        <stp>True</stp>
        <stp>T</stp>
        <tr r="D182" s="1"/>
      </tp>
      <tp>
        <v>81.4417221474</v>
        <stp/>
        <stp>StudyData</stp>
        <stp>Correlation(EP,CLE,Period:=10,InputChoice1:=Close,InputChoice2:=Close)</stp>
        <stp>FG</stp>
        <stp/>
        <stp>Close</stp>
        <stp>A5C</stp>
        <stp>-207</stp>
        <stp>all</stp>
        <stp/>
        <stp/>
        <stp>True</stp>
        <stp>T</stp>
        <tr r="D212" s="2"/>
      </tp>
      <tp>
        <v>19.620281801600001</v>
        <stp/>
        <stp>StudyData</stp>
        <stp>Correlation(EP,CLE,Period:=10,InputChoice1:=Close,InputChoice2:=Close)</stp>
        <stp>FG</stp>
        <stp/>
        <stp>Close</stp>
        <stp>A5C</stp>
        <stp>-307</stp>
        <stp>all</stp>
        <stp/>
        <stp/>
        <stp>True</stp>
        <stp>T</stp>
        <tr r="D312" s="2"/>
      </tp>
      <tp>
        <v>54.2754914665</v>
        <stp/>
        <stp>StudyData</stp>
        <stp>Correlation(EP,CLE,Period:=10,InputChoice1:=Close,InputChoice2:=Close)</stp>
        <stp>FG</stp>
        <stp/>
        <stp>Close</stp>
        <stp>A5C</stp>
        <stp>-107</stp>
        <stp>all</stp>
        <stp/>
        <stp/>
        <stp>True</stp>
        <stp>T</stp>
        <tr r="D112" s="2"/>
      </tp>
      <tp>
        <v>89.661471230000004</v>
        <stp/>
        <stp>StudyData</stp>
        <stp>Correlation(EP,CLE,Period:=10,InputChoice1:=Close,InputChoice2:=Close)</stp>
        <stp>FG</stp>
        <stp/>
        <stp>Close</stp>
        <stp>A5C</stp>
        <stp>-607</stp>
        <stp>all</stp>
        <stp/>
        <stp/>
        <stp>True</stp>
        <stp>T</stp>
        <tr r="D612" s="2"/>
      </tp>
      <tp>
        <v>92.554070667700003</v>
        <stp/>
        <stp>StudyData</stp>
        <stp>Correlation(EP,CLE,Period:=10,InputChoice1:=Close,InputChoice2:=Close)</stp>
        <stp>FG</stp>
        <stp/>
        <stp>Close</stp>
        <stp>A5C</stp>
        <stp>-707</stp>
        <stp>all</stp>
        <stp/>
        <stp/>
        <stp>True</stp>
        <stp>T</stp>
        <tr r="D712" s="2"/>
      </tp>
      <tp>
        <v>91.437359419100005</v>
        <stp/>
        <stp>StudyData</stp>
        <stp>Correlation(EP,CLE,Period:=10,InputChoice1:=Close,InputChoice2:=Close)</stp>
        <stp>FG</stp>
        <stp/>
        <stp>Close</stp>
        <stp>A5C</stp>
        <stp>-407</stp>
        <stp>all</stp>
        <stp/>
        <stp/>
        <stp>True</stp>
        <stp>T</stp>
        <tr r="D412" s="2"/>
      </tp>
      <tp>
        <v>87.179286319400006</v>
        <stp/>
        <stp>StudyData</stp>
        <stp>Correlation(EP,CLE,Period:=10,InputChoice1:=Close,InputChoice2:=Close)</stp>
        <stp>FG</stp>
        <stp/>
        <stp>Close</stp>
        <stp>A5C</stp>
        <stp>-507</stp>
        <stp>all</stp>
        <stp/>
        <stp/>
        <stp>True</stp>
        <stp>T</stp>
        <tr r="D512" s="2"/>
      </tp>
      <tp>
        <v>24.554003151300002</v>
        <stp/>
        <stp>StudyData</stp>
        <stp>Correlation(EP,CLE,Period:=10,InputChoice1:=Close,InputChoice2:=Close)</stp>
        <stp>FG</stp>
        <stp/>
        <stp>Close</stp>
        <stp>A5C</stp>
        <stp>-807</stp>
        <stp>all</stp>
        <stp/>
        <stp/>
        <stp>True</stp>
        <stp>T</stp>
        <tr r="D812" s="2"/>
      </tp>
      <tp>
        <v>69.939888082099998</v>
        <stp/>
        <stp>StudyData</stp>
        <stp>Correlation(EP,CLE,Period:=10,InputChoice1:=Close,InputChoice2:=Close)</stp>
        <stp>FG</stp>
        <stp/>
        <stp>Close</stp>
        <stp>A5C</stp>
        <stp>-907</stp>
        <stp>all</stp>
        <stp/>
        <stp/>
        <stp>True</stp>
        <stp>T</stp>
        <tr r="D912" s="2"/>
      </tp>
      <tp>
        <v>77.889417042800005</v>
        <stp/>
        <stp>StudyData</stp>
        <stp>Correlation(EP,GCE,Period:=20,InputChoice1:=Close,InputChoice2:=Close)</stp>
        <stp>FG</stp>
        <stp/>
        <stp>Close</stp>
        <stp>ADC</stp>
        <stp>-278</stp>
        <stp>all</stp>
        <stp/>
        <stp/>
        <stp>True</stp>
        <stp>T</stp>
        <tr r="D283" s="1"/>
      </tp>
      <tp>
        <v>-38.047229161700002</v>
        <stp/>
        <stp>StudyData</stp>
        <stp>Correlation(EP,GCE,Period:=20,InputChoice1:=Close,InputChoice2:=Close)</stp>
        <stp>FG</stp>
        <stp/>
        <stp>Close</stp>
        <stp>ADC</stp>
        <stp>-178</stp>
        <stp>all</stp>
        <stp/>
        <stp/>
        <stp>True</stp>
        <stp>T</stp>
        <tr r="D183" s="1"/>
      </tp>
      <tp>
        <v>83.3490796671</v>
        <stp/>
        <stp>StudyData</stp>
        <stp>Correlation(EP,CLE,Period:=10,InputChoice1:=Close,InputChoice2:=Close)</stp>
        <stp>FG</stp>
        <stp/>
        <stp>Close</stp>
        <stp>A5C</stp>
        <stp>-206</stp>
        <stp>all</stp>
        <stp/>
        <stp/>
        <stp>True</stp>
        <stp>T</stp>
        <tr r="D211" s="2"/>
      </tp>
      <tp>
        <v>9.3743802737999999</v>
        <stp/>
        <stp>StudyData</stp>
        <stp>Correlation(EP,CLE,Period:=10,InputChoice1:=Close,InputChoice2:=Close)</stp>
        <stp>FG</stp>
        <stp/>
        <stp>Close</stp>
        <stp>A5C</stp>
        <stp>-306</stp>
        <stp>all</stp>
        <stp/>
        <stp/>
        <stp>True</stp>
        <stp>T</stp>
        <tr r="D311" s="2"/>
      </tp>
      <tp>
        <v>64.817666004000003</v>
        <stp/>
        <stp>StudyData</stp>
        <stp>Correlation(EP,CLE,Period:=10,InputChoice1:=Close,InputChoice2:=Close)</stp>
        <stp>FG</stp>
        <stp/>
        <stp>Close</stp>
        <stp>A5C</stp>
        <stp>-106</stp>
        <stp>all</stp>
        <stp/>
        <stp/>
        <stp>True</stp>
        <stp>T</stp>
        <tr r="D111" s="2"/>
      </tp>
      <tp>
        <v>87.859532624899998</v>
        <stp/>
        <stp>StudyData</stp>
        <stp>Correlation(EP,CLE,Period:=10,InputChoice1:=Close,InputChoice2:=Close)</stp>
        <stp>FG</stp>
        <stp/>
        <stp>Close</stp>
        <stp>A5C</stp>
        <stp>-606</stp>
        <stp>all</stp>
        <stp/>
        <stp/>
        <stp>True</stp>
        <stp>T</stp>
        <tr r="D611" s="2"/>
      </tp>
      <tp>
        <v>87.211563212499996</v>
        <stp/>
        <stp>StudyData</stp>
        <stp>Correlation(EP,CLE,Period:=10,InputChoice1:=Close,InputChoice2:=Close)</stp>
        <stp>FG</stp>
        <stp/>
        <stp>Close</stp>
        <stp>A5C</stp>
        <stp>-706</stp>
        <stp>all</stp>
        <stp/>
        <stp/>
        <stp>True</stp>
        <stp>T</stp>
        <tr r="D711" s="2"/>
      </tp>
      <tp>
        <v>90.178071863499994</v>
        <stp/>
        <stp>StudyData</stp>
        <stp>Correlation(EP,CLE,Period:=10,InputChoice1:=Close,InputChoice2:=Close)</stp>
        <stp>FG</stp>
        <stp/>
        <stp>Close</stp>
        <stp>A5C</stp>
        <stp>-406</stp>
        <stp>all</stp>
        <stp/>
        <stp/>
        <stp>True</stp>
        <stp>T</stp>
        <tr r="D411" s="2"/>
      </tp>
      <tp>
        <v>77.571039881999994</v>
        <stp/>
        <stp>StudyData</stp>
        <stp>Correlation(EP,CLE,Period:=10,InputChoice1:=Close,InputChoice2:=Close)</stp>
        <stp>FG</stp>
        <stp/>
        <stp>Close</stp>
        <stp>A5C</stp>
        <stp>-506</stp>
        <stp>all</stp>
        <stp/>
        <stp/>
        <stp>True</stp>
        <stp>T</stp>
        <tr r="D511" s="2"/>
      </tp>
      <tp>
        <v>64.352450652599998</v>
        <stp/>
        <stp>StudyData</stp>
        <stp>Correlation(EP,CLE,Period:=10,InputChoice1:=Close,InputChoice2:=Close)</stp>
        <stp>FG</stp>
        <stp/>
        <stp>Close</stp>
        <stp>A5C</stp>
        <stp>-806</stp>
        <stp>all</stp>
        <stp/>
        <stp/>
        <stp>True</stp>
        <stp>T</stp>
        <tr r="D811" s="2"/>
      </tp>
      <tp>
        <v>77.101898841299999</v>
        <stp/>
        <stp>StudyData</stp>
        <stp>Correlation(EP,CLE,Period:=10,InputChoice1:=Close,InputChoice2:=Close)</stp>
        <stp>FG</stp>
        <stp/>
        <stp>Close</stp>
        <stp>A5C</stp>
        <stp>-906</stp>
        <stp>all</stp>
        <stp/>
        <stp/>
        <stp>True</stp>
        <stp>T</stp>
        <tr r="D911" s="2"/>
      </tp>
      <tp>
        <v>74.612157740399994</v>
        <stp/>
        <stp>StudyData</stp>
        <stp>Correlation(EP,GCE,Period:=20,InputChoice1:=Close,InputChoice2:=Close)</stp>
        <stp>FG</stp>
        <stp/>
        <stp>Close</stp>
        <stp>ADC</stp>
        <stp>-279</stp>
        <stp>all</stp>
        <stp/>
        <stp/>
        <stp>True</stp>
        <stp>T</stp>
        <tr r="D284" s="1"/>
      </tp>
      <tp>
        <v>-26.1032895761</v>
        <stp/>
        <stp>StudyData</stp>
        <stp>Correlation(EP,GCE,Period:=20,InputChoice1:=Close,InputChoice2:=Close)</stp>
        <stp>FG</stp>
        <stp/>
        <stp>Close</stp>
        <stp>ADC</stp>
        <stp>-179</stp>
        <stp>all</stp>
        <stp/>
        <stp/>
        <stp>True</stp>
        <stp>T</stp>
        <tr r="D184" s="1"/>
      </tp>
      <tp>
        <v>94.229277848199999</v>
        <stp/>
        <stp>StudyData</stp>
        <stp>Correlation(EP,CLE,Period:=10,InputChoice1:=Close,InputChoice2:=Close)</stp>
        <stp>FG</stp>
        <stp/>
        <stp>Close</stp>
        <stp>A5C</stp>
        <stp>-205</stp>
        <stp>all</stp>
        <stp/>
        <stp/>
        <stp>True</stp>
        <stp>T</stp>
        <tr r="D210" s="2"/>
      </tp>
      <tp>
        <v>25.383598089100001</v>
        <stp/>
        <stp>StudyData</stp>
        <stp>Correlation(EP,CLE,Period:=10,InputChoice1:=Close,InputChoice2:=Close)</stp>
        <stp>FG</stp>
        <stp/>
        <stp>Close</stp>
        <stp>A5C</stp>
        <stp>-305</stp>
        <stp>all</stp>
        <stp/>
        <stp/>
        <stp>True</stp>
        <stp>T</stp>
        <tr r="D310" s="2"/>
      </tp>
      <tp>
        <v>84.957989373100006</v>
        <stp/>
        <stp>StudyData</stp>
        <stp>Correlation(EP,CLE,Period:=10,InputChoice1:=Close,InputChoice2:=Close)</stp>
        <stp>FG</stp>
        <stp/>
        <stp>Close</stp>
        <stp>A5C</stp>
        <stp>-105</stp>
        <stp>all</stp>
        <stp/>
        <stp/>
        <stp>True</stp>
        <stp>T</stp>
        <tr r="D110" s="2"/>
      </tp>
      <tp>
        <v>83.173888539800004</v>
        <stp/>
        <stp>StudyData</stp>
        <stp>Correlation(EP,CLE,Period:=10,InputChoice1:=Close,InputChoice2:=Close)</stp>
        <stp>FG</stp>
        <stp/>
        <stp>Close</stp>
        <stp>A5C</stp>
        <stp>-605</stp>
        <stp>all</stp>
        <stp/>
        <stp/>
        <stp>True</stp>
        <stp>T</stp>
        <tr r="D610" s="2"/>
      </tp>
      <tp>
        <v>93.235434421500003</v>
        <stp/>
        <stp>StudyData</stp>
        <stp>Correlation(EP,CLE,Period:=10,InputChoice1:=Close,InputChoice2:=Close)</stp>
        <stp>FG</stp>
        <stp/>
        <stp>Close</stp>
        <stp>A5C</stp>
        <stp>-705</stp>
        <stp>all</stp>
        <stp/>
        <stp/>
        <stp>True</stp>
        <stp>T</stp>
        <tr r="D710" s="2"/>
      </tp>
      <tp>
        <v>78.377465395399994</v>
        <stp/>
        <stp>StudyData</stp>
        <stp>Correlation(EP,CLE,Period:=10,InputChoice1:=Close,InputChoice2:=Close)</stp>
        <stp>FG</stp>
        <stp/>
        <stp>Close</stp>
        <stp>A5C</stp>
        <stp>-405</stp>
        <stp>all</stp>
        <stp/>
        <stp/>
        <stp>True</stp>
        <stp>T</stp>
        <tr r="D410" s="2"/>
      </tp>
      <tp>
        <v>61.096371001500003</v>
        <stp/>
        <stp>StudyData</stp>
        <stp>Correlation(EP,CLE,Period:=10,InputChoice1:=Close,InputChoice2:=Close)</stp>
        <stp>FG</stp>
        <stp/>
        <stp>Close</stp>
        <stp>A5C</stp>
        <stp>-505</stp>
        <stp>all</stp>
        <stp/>
        <stp/>
        <stp>True</stp>
        <stp>T</stp>
        <tr r="D510" s="2"/>
      </tp>
      <tp>
        <v>51.455976524699999</v>
        <stp/>
        <stp>StudyData</stp>
        <stp>Correlation(EP,CLE,Period:=10,InputChoice1:=Close,InputChoice2:=Close)</stp>
        <stp>FG</stp>
        <stp/>
        <stp>Close</stp>
        <stp>A5C</stp>
        <stp>-805</stp>
        <stp>all</stp>
        <stp/>
        <stp/>
        <stp>True</stp>
        <stp>T</stp>
        <tr r="D810" s="2"/>
      </tp>
      <tp>
        <v>83.371618780000006</v>
        <stp/>
        <stp>StudyData</stp>
        <stp>Correlation(EP,CLE,Period:=10,InputChoice1:=Close,InputChoice2:=Close)</stp>
        <stp>FG</stp>
        <stp/>
        <stp>Close</stp>
        <stp>A5C</stp>
        <stp>-905</stp>
        <stp>all</stp>
        <stp/>
        <stp/>
        <stp>True</stp>
        <stp>T</stp>
        <tr r="D910" s="2"/>
      </tp>
      <tp>
        <v>93.596190418600003</v>
        <stp/>
        <stp>StudyData</stp>
        <stp>Correlation(EP,CLE,Period:=10,InputChoice1:=Close,InputChoice2:=Close)</stp>
        <stp>FG</stp>
        <stp/>
        <stp>Close</stp>
        <stp>A5C</stp>
        <stp>-204</stp>
        <stp>all</stp>
        <stp/>
        <stp/>
        <stp>True</stp>
        <stp>T</stp>
        <tr r="D209" s="2"/>
      </tp>
      <tp>
        <v>23.094346073099999</v>
        <stp/>
        <stp>StudyData</stp>
        <stp>Correlation(EP,CLE,Period:=10,InputChoice1:=Close,InputChoice2:=Close)</stp>
        <stp>FG</stp>
        <stp/>
        <stp>Close</stp>
        <stp>A5C</stp>
        <stp>-304</stp>
        <stp>all</stp>
        <stp/>
        <stp/>
        <stp>True</stp>
        <stp>T</stp>
        <tr r="D309" s="2"/>
      </tp>
      <tp>
        <v>94.477825122200002</v>
        <stp/>
        <stp>StudyData</stp>
        <stp>Correlation(EP,CLE,Period:=10,InputChoice1:=Close,InputChoice2:=Close)</stp>
        <stp>FG</stp>
        <stp/>
        <stp>Close</stp>
        <stp>A5C</stp>
        <stp>-104</stp>
        <stp>all</stp>
        <stp/>
        <stp/>
        <stp>True</stp>
        <stp>T</stp>
        <tr r="D109" s="2"/>
      </tp>
      <tp>
        <v>68.369465576099998</v>
        <stp/>
        <stp>StudyData</stp>
        <stp>Correlation(EP,CLE,Period:=10,InputChoice1:=Close,InputChoice2:=Close)</stp>
        <stp>FG</stp>
        <stp/>
        <stp>Close</stp>
        <stp>A5C</stp>
        <stp>-604</stp>
        <stp>all</stp>
        <stp/>
        <stp/>
        <stp>True</stp>
        <stp>T</stp>
        <tr r="D609" s="2"/>
      </tp>
      <tp>
        <v>93.615383764900002</v>
        <stp/>
        <stp>StudyData</stp>
        <stp>Correlation(EP,CLE,Period:=10,InputChoice1:=Close,InputChoice2:=Close)</stp>
        <stp>FG</stp>
        <stp/>
        <stp>Close</stp>
        <stp>A5C</stp>
        <stp>-704</stp>
        <stp>all</stp>
        <stp/>
        <stp/>
        <stp>True</stp>
        <stp>T</stp>
        <tr r="D709" s="2"/>
      </tp>
      <tp>
        <v>84.467014783099998</v>
        <stp/>
        <stp>StudyData</stp>
        <stp>Correlation(EP,CLE,Period:=10,InputChoice1:=Close,InputChoice2:=Close)</stp>
        <stp>FG</stp>
        <stp/>
        <stp>Close</stp>
        <stp>A5C</stp>
        <stp>-404</stp>
        <stp>all</stp>
        <stp/>
        <stp/>
        <stp>True</stp>
        <stp>T</stp>
        <tr r="D409" s="2"/>
      </tp>
      <tp>
        <v>58.1481038537</v>
        <stp/>
        <stp>StudyData</stp>
        <stp>Correlation(EP,CLE,Period:=10,InputChoice1:=Close,InputChoice2:=Close)</stp>
        <stp>FG</stp>
        <stp/>
        <stp>Close</stp>
        <stp>A5C</stp>
        <stp>-504</stp>
        <stp>all</stp>
        <stp/>
        <stp/>
        <stp>True</stp>
        <stp>T</stp>
        <tr r="D509" s="2"/>
      </tp>
      <tp>
        <v>40.2456432834</v>
        <stp/>
        <stp>StudyData</stp>
        <stp>Correlation(EP,CLE,Period:=10,InputChoice1:=Close,InputChoice2:=Close)</stp>
        <stp>FG</stp>
        <stp/>
        <stp>Close</stp>
        <stp>A5C</stp>
        <stp>-804</stp>
        <stp>all</stp>
        <stp/>
        <stp/>
        <stp>True</stp>
        <stp>T</stp>
        <tr r="D809" s="2"/>
      </tp>
      <tp>
        <v>88.996463811300003</v>
        <stp/>
        <stp>StudyData</stp>
        <stp>Correlation(EP,CLE,Period:=10,InputChoice1:=Close,InputChoice2:=Close)</stp>
        <stp>FG</stp>
        <stp/>
        <stp>Close</stp>
        <stp>A5C</stp>
        <stp>-904</stp>
        <stp>all</stp>
        <stp/>
        <stp/>
        <stp>True</stp>
        <stp>T</stp>
        <tr r="D909" s="2"/>
      </tp>
      <tp>
        <v>95.368761436</v>
        <stp/>
        <stp>StudyData</stp>
        <stp>Correlation(EP,CLE,Period:=10,InputChoice1:=Close,InputChoice2:=Close)</stp>
        <stp>FG</stp>
        <stp/>
        <stp>Close</stp>
        <stp>A5C</stp>
        <stp>-203</stp>
        <stp>all</stp>
        <stp/>
        <stp/>
        <stp>True</stp>
        <stp>T</stp>
        <tr r="D208" s="2"/>
      </tp>
      <tp>
        <v>23.172096980300001</v>
        <stp/>
        <stp>StudyData</stp>
        <stp>Correlation(EP,CLE,Period:=10,InputChoice1:=Close,InputChoice2:=Close)</stp>
        <stp>FG</stp>
        <stp/>
        <stp>Close</stp>
        <stp>A5C</stp>
        <stp>-303</stp>
        <stp>all</stp>
        <stp/>
        <stp/>
        <stp>True</stp>
        <stp>T</stp>
        <tr r="D308" s="2"/>
      </tp>
      <tp>
        <v>97.607425028799994</v>
        <stp/>
        <stp>StudyData</stp>
        <stp>Correlation(EP,CLE,Period:=10,InputChoice1:=Close,InputChoice2:=Close)</stp>
        <stp>FG</stp>
        <stp/>
        <stp>Close</stp>
        <stp>A5C</stp>
        <stp>-103</stp>
        <stp>all</stp>
        <stp/>
        <stp/>
        <stp>True</stp>
        <stp>T</stp>
        <tr r="D108" s="2"/>
      </tp>
      <tp>
        <v>35.438544517300002</v>
        <stp/>
        <stp>StudyData</stp>
        <stp>Correlation(EP,CLE,Period:=10,InputChoice1:=Close,InputChoice2:=Close)</stp>
        <stp>FG</stp>
        <stp/>
        <stp>Close</stp>
        <stp>A5C</stp>
        <stp>-603</stp>
        <stp>all</stp>
        <stp/>
        <stp/>
        <stp>True</stp>
        <stp>T</stp>
        <tr r="D608" s="2"/>
      </tp>
      <tp>
        <v>90.859981608300004</v>
        <stp/>
        <stp>StudyData</stp>
        <stp>Correlation(EP,CLE,Period:=10,InputChoice1:=Close,InputChoice2:=Close)</stp>
        <stp>FG</stp>
        <stp/>
        <stp>Close</stp>
        <stp>A5C</stp>
        <stp>-703</stp>
        <stp>all</stp>
        <stp/>
        <stp/>
        <stp>True</stp>
        <stp>T</stp>
        <tr r="D708" s="2"/>
      </tp>
      <tp>
        <v>75.063097351500005</v>
        <stp/>
        <stp>StudyData</stp>
        <stp>Correlation(EP,CLE,Period:=10,InputChoice1:=Close,InputChoice2:=Close)</stp>
        <stp>FG</stp>
        <stp/>
        <stp>Close</stp>
        <stp>A5C</stp>
        <stp>-403</stp>
        <stp>all</stp>
        <stp/>
        <stp/>
        <stp>True</stp>
        <stp>T</stp>
        <tr r="D408" s="2"/>
      </tp>
      <tp>
        <v>69.905581477200002</v>
        <stp/>
        <stp>StudyData</stp>
        <stp>Correlation(EP,CLE,Period:=10,InputChoice1:=Close,InputChoice2:=Close)</stp>
        <stp>FG</stp>
        <stp/>
        <stp>Close</stp>
        <stp>A5C</stp>
        <stp>-503</stp>
        <stp>all</stp>
        <stp/>
        <stp/>
        <stp>True</stp>
        <stp>T</stp>
        <tr r="D508" s="2"/>
      </tp>
      <tp>
        <v>-3.3637595389000001</v>
        <stp/>
        <stp>StudyData</stp>
        <stp>Correlation(EP,CLE,Period:=10,InputChoice1:=Close,InputChoice2:=Close)</stp>
        <stp>FG</stp>
        <stp/>
        <stp>Close</stp>
        <stp>A5C</stp>
        <stp>-803</stp>
        <stp>all</stp>
        <stp/>
        <stp/>
        <stp>True</stp>
        <stp>T</stp>
        <tr r="D808" s="2"/>
      </tp>
      <tp>
        <v>79.047416464500003</v>
        <stp/>
        <stp>StudyData</stp>
        <stp>Correlation(EP,CLE,Period:=10,InputChoice1:=Close,InputChoice2:=Close)</stp>
        <stp>FG</stp>
        <stp/>
        <stp>Close</stp>
        <stp>A5C</stp>
        <stp>-903</stp>
        <stp>all</stp>
        <stp/>
        <stp/>
        <stp>True</stp>
        <stp>T</stp>
        <tr r="D908" s="2"/>
      </tp>
      <tp>
        <v>94.868150589199999</v>
        <stp/>
        <stp>StudyData</stp>
        <stp>Correlation(EP,CLE,Period:=10,InputChoice1:=Close,InputChoice2:=Close)</stp>
        <stp>FG</stp>
        <stp/>
        <stp>Close</stp>
        <stp>A5C</stp>
        <stp>-202</stp>
        <stp>all</stp>
        <stp/>
        <stp/>
        <stp>True</stp>
        <stp>T</stp>
        <tr r="D207" s="2"/>
      </tp>
      <tp>
        <v>33.653032019299999</v>
        <stp/>
        <stp>StudyData</stp>
        <stp>Correlation(EP,CLE,Period:=10,InputChoice1:=Close,InputChoice2:=Close)</stp>
        <stp>FG</stp>
        <stp/>
        <stp>Close</stp>
        <stp>A5C</stp>
        <stp>-302</stp>
        <stp>all</stp>
        <stp/>
        <stp/>
        <stp>True</stp>
        <stp>T</stp>
        <tr r="D307" s="2"/>
      </tp>
      <tp>
        <v>97.036393001099995</v>
        <stp/>
        <stp>StudyData</stp>
        <stp>Correlation(EP,CLE,Period:=10,InputChoice1:=Close,InputChoice2:=Close)</stp>
        <stp>FG</stp>
        <stp/>
        <stp>Close</stp>
        <stp>A5C</stp>
        <stp>-102</stp>
        <stp>all</stp>
        <stp/>
        <stp/>
        <stp>True</stp>
        <stp>T</stp>
        <tr r="D107" s="2"/>
      </tp>
      <tp>
        <v>-5.2633054339000003</v>
        <stp/>
        <stp>StudyData</stp>
        <stp>Correlation(EP,CLE,Period:=10,InputChoice1:=Close,InputChoice2:=Close)</stp>
        <stp>FG</stp>
        <stp/>
        <stp>Close</stp>
        <stp>A5C</stp>
        <stp>-602</stp>
        <stp>all</stp>
        <stp/>
        <stp/>
        <stp>True</stp>
        <stp>T</stp>
        <tr r="D607" s="2"/>
      </tp>
      <tp>
        <v>87.867680249700001</v>
        <stp/>
        <stp>StudyData</stp>
        <stp>Correlation(EP,CLE,Period:=10,InputChoice1:=Close,InputChoice2:=Close)</stp>
        <stp>FG</stp>
        <stp/>
        <stp>Close</stp>
        <stp>A5C</stp>
        <stp>-702</stp>
        <stp>all</stp>
        <stp/>
        <stp/>
        <stp>True</stp>
        <stp>T</stp>
        <tr r="D707" s="2"/>
      </tp>
      <tp>
        <v>84.663654979399993</v>
        <stp/>
        <stp>StudyData</stp>
        <stp>Correlation(EP,CLE,Period:=10,InputChoice1:=Close,InputChoice2:=Close)</stp>
        <stp>FG</stp>
        <stp/>
        <stp>Close</stp>
        <stp>A5C</stp>
        <stp>-402</stp>
        <stp>all</stp>
        <stp/>
        <stp/>
        <stp>True</stp>
        <stp>T</stp>
        <tr r="D407" s="2"/>
      </tp>
      <tp>
        <v>90.462241671499996</v>
        <stp/>
        <stp>StudyData</stp>
        <stp>Correlation(EP,CLE,Period:=10,InputChoice1:=Close,InputChoice2:=Close)</stp>
        <stp>FG</stp>
        <stp/>
        <stp>Close</stp>
        <stp>A5C</stp>
        <stp>-502</stp>
        <stp>all</stp>
        <stp/>
        <stp/>
        <stp>True</stp>
        <stp>T</stp>
        <tr r="D507" s="2"/>
      </tp>
      <tp>
        <v>-34.424436144399998</v>
        <stp/>
        <stp>StudyData</stp>
        <stp>Correlation(EP,CLE,Period:=10,InputChoice1:=Close,InputChoice2:=Close)</stp>
        <stp>FG</stp>
        <stp/>
        <stp>Close</stp>
        <stp>A5C</stp>
        <stp>-802</stp>
        <stp>all</stp>
        <stp/>
        <stp/>
        <stp>True</stp>
        <stp>T</stp>
        <tr r="D807" s="2"/>
      </tp>
      <tp>
        <v>59.823609358600002</v>
        <stp/>
        <stp>StudyData</stp>
        <stp>Correlation(EP,CLE,Period:=10,InputChoice1:=Close,InputChoice2:=Close)</stp>
        <stp>FG</stp>
        <stp/>
        <stp>Close</stp>
        <stp>A5C</stp>
        <stp>-902</stp>
        <stp>all</stp>
        <stp/>
        <stp/>
        <stp>True</stp>
        <stp>T</stp>
        <tr r="D907" s="2"/>
      </tp>
      <tp>
        <v>94.0057546882</v>
        <stp/>
        <stp>StudyData</stp>
        <stp>Correlation(EP,CLE,Period:=10,InputChoice1:=Close,InputChoice2:=Close)</stp>
        <stp>FG</stp>
        <stp/>
        <stp>Close</stp>
        <stp>A5C</stp>
        <stp>-201</stp>
        <stp>all</stp>
        <stp/>
        <stp/>
        <stp>True</stp>
        <stp>T</stp>
        <tr r="D206" s="2"/>
      </tp>
      <tp>
        <v>56.705574912300001</v>
        <stp/>
        <stp>StudyData</stp>
        <stp>Correlation(EP,CLE,Period:=10,InputChoice1:=Close,InputChoice2:=Close)</stp>
        <stp>FG</stp>
        <stp/>
        <stp>Close</stp>
        <stp>A5C</stp>
        <stp>-301</stp>
        <stp>all</stp>
        <stp/>
        <stp/>
        <stp>True</stp>
        <stp>T</stp>
        <tr r="D306" s="2"/>
      </tp>
      <tp>
        <v>96.150145070799994</v>
        <stp/>
        <stp>StudyData</stp>
        <stp>Correlation(EP,CLE,Period:=10,InputChoice1:=Close,InputChoice2:=Close)</stp>
        <stp>FG</stp>
        <stp/>
        <stp>Close</stp>
        <stp>A5C</stp>
        <stp>-101</stp>
        <stp>all</stp>
        <stp/>
        <stp/>
        <stp>True</stp>
        <stp>T</stp>
        <tr r="D106" s="2"/>
      </tp>
      <tp>
        <v>-36.315329309399999</v>
        <stp/>
        <stp>StudyData</stp>
        <stp>Correlation(EP,CLE,Period:=10,InputChoice1:=Close,InputChoice2:=Close)</stp>
        <stp>FG</stp>
        <stp/>
        <stp>Close</stp>
        <stp>A5C</stp>
        <stp>-601</stp>
        <stp>all</stp>
        <stp/>
        <stp/>
        <stp>True</stp>
        <stp>T</stp>
        <tr r="D606" s="2"/>
      </tp>
      <tp>
        <v>84.529838528499994</v>
        <stp/>
        <stp>StudyData</stp>
        <stp>Correlation(EP,CLE,Period:=10,InputChoice1:=Close,InputChoice2:=Close)</stp>
        <stp>FG</stp>
        <stp/>
        <stp>Close</stp>
        <stp>A5C</stp>
        <stp>-701</stp>
        <stp>all</stp>
        <stp/>
        <stp/>
        <stp>True</stp>
        <stp>T</stp>
        <tr r="D706" s="2"/>
      </tp>
      <tp>
        <v>88.987903065300003</v>
        <stp/>
        <stp>StudyData</stp>
        <stp>Correlation(EP,CLE,Period:=10,InputChoice1:=Close,InputChoice2:=Close)</stp>
        <stp>FG</stp>
        <stp/>
        <stp>Close</stp>
        <stp>A5C</stp>
        <stp>-401</stp>
        <stp>all</stp>
        <stp/>
        <stp/>
        <stp>True</stp>
        <stp>T</stp>
        <tr r="D406" s="2"/>
      </tp>
      <tp>
        <v>94.442419466700002</v>
        <stp/>
        <stp>StudyData</stp>
        <stp>Correlation(EP,CLE,Period:=10,InputChoice1:=Close,InputChoice2:=Close)</stp>
        <stp>FG</stp>
        <stp/>
        <stp>Close</stp>
        <stp>A5C</stp>
        <stp>-501</stp>
        <stp>all</stp>
        <stp/>
        <stp/>
        <stp>True</stp>
        <stp>T</stp>
        <tr r="D506" s="2"/>
      </tp>
      <tp>
        <v>-33.614502718099999</v>
        <stp/>
        <stp>StudyData</stp>
        <stp>Correlation(EP,CLE,Period:=10,InputChoice1:=Close,InputChoice2:=Close)</stp>
        <stp>FG</stp>
        <stp/>
        <stp>Close</stp>
        <stp>A5C</stp>
        <stp>-801</stp>
        <stp>all</stp>
        <stp/>
        <stp/>
        <stp>True</stp>
        <stp>T</stp>
        <tr r="D806" s="2"/>
      </tp>
      <tp>
        <v>26.7944706768</v>
        <stp/>
        <stp>StudyData</stp>
        <stp>Correlation(EP,CLE,Period:=10,InputChoice1:=Close,InputChoice2:=Close)</stp>
        <stp>FG</stp>
        <stp/>
        <stp>Close</stp>
        <stp>A5C</stp>
        <stp>-901</stp>
        <stp>all</stp>
        <stp/>
        <stp/>
        <stp>True</stp>
        <stp>T</stp>
        <tr r="D906" s="2"/>
      </tp>
      <tp>
        <v>90.783895873600002</v>
        <stp/>
        <stp>StudyData</stp>
        <stp>Correlation(EP,CLE,Period:=10,InputChoice1:=Close,InputChoice2:=Close)</stp>
        <stp>FG</stp>
        <stp/>
        <stp>Close</stp>
        <stp>A5C</stp>
        <stp>-200</stp>
        <stp>all</stp>
        <stp/>
        <stp/>
        <stp>True</stp>
        <stp>T</stp>
        <tr r="D205" s="2"/>
      </tp>
      <tp>
        <v>76.351874111300006</v>
        <stp/>
        <stp>StudyData</stp>
        <stp>Correlation(EP,CLE,Period:=10,InputChoice1:=Close,InputChoice2:=Close)</stp>
        <stp>FG</stp>
        <stp/>
        <stp>Close</stp>
        <stp>A5C</stp>
        <stp>-300</stp>
        <stp>all</stp>
        <stp/>
        <stp/>
        <stp>True</stp>
        <stp>T</stp>
        <tr r="D305" s="2"/>
      </tp>
      <tp>
        <v>93.266957022</v>
        <stp/>
        <stp>StudyData</stp>
        <stp>Correlation(EP,CLE,Period:=10,InputChoice1:=Close,InputChoice2:=Close)</stp>
        <stp>FG</stp>
        <stp/>
        <stp>Close</stp>
        <stp>A5C</stp>
        <stp>-100</stp>
        <stp>all</stp>
        <stp/>
        <stp/>
        <stp>True</stp>
        <stp>T</stp>
        <tr r="D105" s="2"/>
      </tp>
      <tp>
        <v>-42.307089159</v>
        <stp/>
        <stp>StudyData</stp>
        <stp>Correlation(EP,CLE,Period:=10,InputChoice1:=Close,InputChoice2:=Close)</stp>
        <stp>FG</stp>
        <stp/>
        <stp>Close</stp>
        <stp>A5C</stp>
        <stp>-600</stp>
        <stp>all</stp>
        <stp/>
        <stp/>
        <stp>True</stp>
        <stp>T</stp>
        <tr r="D605" s="2"/>
      </tp>
      <tp>
        <v>67.399202632400005</v>
        <stp/>
        <stp>StudyData</stp>
        <stp>Correlation(EP,CLE,Period:=10,InputChoice1:=Close,InputChoice2:=Close)</stp>
        <stp>FG</stp>
        <stp/>
        <stp>Close</stp>
        <stp>A5C</stp>
        <stp>-700</stp>
        <stp>all</stp>
        <stp/>
        <stp/>
        <stp>True</stp>
        <stp>T</stp>
        <tr r="D705" s="2"/>
      </tp>
      <tp>
        <v>90.630353891499993</v>
        <stp/>
        <stp>StudyData</stp>
        <stp>Correlation(EP,CLE,Period:=10,InputChoice1:=Close,InputChoice2:=Close)</stp>
        <stp>FG</stp>
        <stp/>
        <stp>Close</stp>
        <stp>A5C</stp>
        <stp>-400</stp>
        <stp>all</stp>
        <stp/>
        <stp/>
        <stp>True</stp>
        <stp>T</stp>
        <tr r="D405" s="2"/>
      </tp>
      <tp>
        <v>97.416669719599994</v>
        <stp/>
        <stp>StudyData</stp>
        <stp>Correlation(EP,CLE,Period:=10,InputChoice1:=Close,InputChoice2:=Close)</stp>
        <stp>FG</stp>
        <stp/>
        <stp>Close</stp>
        <stp>A5C</stp>
        <stp>-500</stp>
        <stp>all</stp>
        <stp/>
        <stp/>
        <stp>True</stp>
        <stp>T</stp>
        <tr r="D505" s="2"/>
      </tp>
      <tp>
        <v>-37.677724764300002</v>
        <stp/>
        <stp>StudyData</stp>
        <stp>Correlation(EP,CLE,Period:=10,InputChoice1:=Close,InputChoice2:=Close)</stp>
        <stp>FG</stp>
        <stp/>
        <stp>Close</stp>
        <stp>A5C</stp>
        <stp>-800</stp>
        <stp>all</stp>
        <stp/>
        <stp/>
        <stp>True</stp>
        <stp>T</stp>
        <tr r="D805" s="2"/>
      </tp>
      <tp>
        <v>44.718160188900001</v>
        <stp/>
        <stp>StudyData</stp>
        <stp>Correlation(EP,CLE,Period:=10,InputChoice1:=Close,InputChoice2:=Close)</stp>
        <stp>FG</stp>
        <stp/>
        <stp>Close</stp>
        <stp>A5C</stp>
        <stp>-900</stp>
        <stp>all</stp>
        <stp/>
        <stp/>
        <stp>True</stp>
        <stp>T</stp>
        <tr r="D905" s="2"/>
      </tp>
      <tp>
        <v>43823</v>
        <stp/>
        <stp>StudyData</stp>
        <stp>EP</stp>
        <stp>Bar</stp>
        <stp/>
        <stp>Time</stp>
        <stp>ADC</stp>
        <stp>-148</stp>
        <stp/>
        <stp/>
        <stp/>
        <stp>False</stp>
        <tr r="C153" s="1"/>
        <tr r="B153" s="1"/>
      </tp>
      <tp>
        <v>43679</v>
        <stp/>
        <stp>StudyData</stp>
        <stp>EP</stp>
        <stp>Bar</stp>
        <stp/>
        <stp>Time</stp>
        <stp>ADC</stp>
        <stp>-248</stp>
        <stp/>
        <stp/>
        <stp/>
        <stp>False</stp>
        <tr r="C253" s="1"/>
        <tr r="B253" s="1"/>
      </tp>
      <tp>
        <v>44038.96875</v>
        <stp/>
        <stp>StudyData</stp>
        <stp>EP</stp>
        <stp>Bar</stp>
        <stp/>
        <stp>Time</stp>
        <stp>A5C</stp>
        <stp>-448</stp>
        <stp/>
        <stp/>
        <stp/>
        <stp>False</stp>
        <tr r="C453" s="2"/>
        <tr r="B453" s="2"/>
      </tp>
      <tp>
        <v>44036.569444444445</v>
        <stp/>
        <stp>StudyData</stp>
        <stp>EP</stp>
        <stp>Bar</stp>
        <stp/>
        <stp>Time</stp>
        <stp>A5C</stp>
        <stp>-548</stp>
        <stp/>
        <stp/>
        <stp/>
        <stp>False</stp>
        <tr r="C553" s="2"/>
        <tr r="B553" s="2"/>
      </tp>
      <tp>
        <v>44036.222222222219</v>
        <stp/>
        <stp>StudyData</stp>
        <stp>EP</stp>
        <stp>Bar</stp>
        <stp/>
        <stp>Time</stp>
        <stp>A5C</stp>
        <stp>-648</stp>
        <stp/>
        <stp/>
        <stp/>
        <stp>False</stp>
        <tr r="B653" s="2"/>
        <tr r="C653" s="2"/>
      </tp>
      <tp>
        <v>44035.875</v>
        <stp/>
        <stp>StudyData</stp>
        <stp>EP</stp>
        <stp>Bar</stp>
        <stp/>
        <stp>Time</stp>
        <stp>A5C</stp>
        <stp>-748</stp>
        <stp/>
        <stp/>
        <stp/>
        <stp>False</stp>
        <tr r="B753" s="2"/>
        <tr r="C753" s="2"/>
      </tp>
      <tp>
        <v>44040.0625</v>
        <stp/>
        <stp>StudyData</stp>
        <stp>EP</stp>
        <stp>Bar</stp>
        <stp/>
        <stp>Time</stp>
        <stp>A5C</stp>
        <stp>-148</stp>
        <stp/>
        <stp/>
        <stp/>
        <stp>False</stp>
        <tr r="C153" s="2"/>
        <tr r="B153" s="2"/>
      </tp>
      <tp>
        <v>44039.715277777781</v>
        <stp/>
        <stp>StudyData</stp>
        <stp>EP</stp>
        <stp>Bar</stp>
        <stp/>
        <stp>Time</stp>
        <stp>A5C</stp>
        <stp>-248</stp>
        <stp/>
        <stp/>
        <stp/>
        <stp>False</stp>
        <tr r="C253" s="2"/>
        <tr r="B253" s="2"/>
      </tp>
      <tp>
        <v>44039.315972222219</v>
        <stp/>
        <stp>StudyData</stp>
        <stp>EP</stp>
        <stp>Bar</stp>
        <stp/>
        <stp>Time</stp>
        <stp>A5C</stp>
        <stp>-348</stp>
        <stp/>
        <stp/>
        <stp/>
        <stp>False</stp>
        <tr r="C353" s="2"/>
        <tr r="B353" s="2"/>
      </tp>
      <tp>
        <v>44035.475694444445</v>
        <stp/>
        <stp>StudyData</stp>
        <stp>EP</stp>
        <stp>Bar</stp>
        <stp/>
        <stp>Time</stp>
        <stp>A5C</stp>
        <stp>-848</stp>
        <stp/>
        <stp/>
        <stp/>
        <stp>False</stp>
        <tr r="B853" s="2"/>
        <tr r="C853" s="2"/>
      </tp>
      <tp>
        <v>44035.128472222219</v>
        <stp/>
        <stp>StudyData</stp>
        <stp>EP</stp>
        <stp>Bar</stp>
        <stp/>
        <stp>Time</stp>
        <stp>A5C</stp>
        <stp>-948</stp>
        <stp/>
        <stp/>
        <stp/>
        <stp>False</stp>
        <tr r="C953" s="2"/>
        <tr r="B953" s="2"/>
      </tp>
      <tp>
        <v>43822</v>
        <stp/>
        <stp>StudyData</stp>
        <stp>EP</stp>
        <stp>Bar</stp>
        <stp/>
        <stp>Time</stp>
        <stp>ADC</stp>
        <stp>-149</stp>
        <stp/>
        <stp/>
        <stp/>
        <stp>False</stp>
        <tr r="C154" s="1"/>
        <tr r="B154" s="1"/>
      </tp>
      <tp>
        <v>43678</v>
        <stp/>
        <stp>StudyData</stp>
        <stp>EP</stp>
        <stp>Bar</stp>
        <stp/>
        <stp>Time</stp>
        <stp>ADC</stp>
        <stp>-249</stp>
        <stp/>
        <stp/>
        <stp/>
        <stp>False</stp>
        <tr r="B254" s="1"/>
        <tr r="C254" s="1"/>
      </tp>
      <tp>
        <v>44038.965277777781</v>
        <stp/>
        <stp>StudyData</stp>
        <stp>EP</stp>
        <stp>Bar</stp>
        <stp/>
        <stp>Time</stp>
        <stp>A5C</stp>
        <stp>-449</stp>
        <stp/>
        <stp/>
        <stp/>
        <stp>False</stp>
        <tr r="B454" s="2"/>
        <tr r="C454" s="2"/>
      </tp>
      <tp>
        <v>44036.565972222219</v>
        <stp/>
        <stp>StudyData</stp>
        <stp>EP</stp>
        <stp>Bar</stp>
        <stp/>
        <stp>Time</stp>
        <stp>A5C</stp>
        <stp>-549</stp>
        <stp/>
        <stp/>
        <stp/>
        <stp>False</stp>
        <tr r="B554" s="2"/>
        <tr r="C554" s="2"/>
      </tp>
      <tp>
        <v>44036.21875</v>
        <stp/>
        <stp>StudyData</stp>
        <stp>EP</stp>
        <stp>Bar</stp>
        <stp/>
        <stp>Time</stp>
        <stp>A5C</stp>
        <stp>-649</stp>
        <stp/>
        <stp/>
        <stp/>
        <stp>False</stp>
        <tr r="B654" s="2"/>
        <tr r="C654" s="2"/>
      </tp>
      <tp>
        <v>44035.871527777781</v>
        <stp/>
        <stp>StudyData</stp>
        <stp>EP</stp>
        <stp>Bar</stp>
        <stp/>
        <stp>Time</stp>
        <stp>A5C</stp>
        <stp>-749</stp>
        <stp/>
        <stp/>
        <stp/>
        <stp>False</stp>
        <tr r="C754" s="2"/>
        <tr r="B754" s="2"/>
      </tp>
      <tp>
        <v>44040.059027777781</v>
        <stp/>
        <stp>StudyData</stp>
        <stp>EP</stp>
        <stp>Bar</stp>
        <stp/>
        <stp>Time</stp>
        <stp>A5C</stp>
        <stp>-149</stp>
        <stp/>
        <stp/>
        <stp/>
        <stp>False</stp>
        <tr r="C154" s="2"/>
        <tr r="B154" s="2"/>
      </tp>
      <tp>
        <v>44039.711805555555</v>
        <stp/>
        <stp>StudyData</stp>
        <stp>EP</stp>
        <stp>Bar</stp>
        <stp/>
        <stp>Time</stp>
        <stp>A5C</stp>
        <stp>-249</stp>
        <stp/>
        <stp/>
        <stp/>
        <stp>False</stp>
        <tr r="C254" s="2"/>
        <tr r="B254" s="2"/>
      </tp>
      <tp>
        <v>44039.3125</v>
        <stp/>
        <stp>StudyData</stp>
        <stp>EP</stp>
        <stp>Bar</stp>
        <stp/>
        <stp>Time</stp>
        <stp>A5C</stp>
        <stp>-349</stp>
        <stp/>
        <stp/>
        <stp/>
        <stp>False</stp>
        <tr r="C354" s="2"/>
        <tr r="B354" s="2"/>
      </tp>
      <tp>
        <v>44035.472222222219</v>
        <stp/>
        <stp>StudyData</stp>
        <stp>EP</stp>
        <stp>Bar</stp>
        <stp/>
        <stp>Time</stp>
        <stp>A5C</stp>
        <stp>-849</stp>
        <stp/>
        <stp/>
        <stp/>
        <stp>False</stp>
        <tr r="C854" s="2"/>
        <tr r="B854" s="2"/>
      </tp>
      <tp>
        <v>44035.125</v>
        <stp/>
        <stp>StudyData</stp>
        <stp>EP</stp>
        <stp>Bar</stp>
        <stp/>
        <stp>Time</stp>
        <stp>A5C</stp>
        <stp>-949</stp>
        <stp/>
        <stp/>
        <stp/>
        <stp>False</stp>
        <tr r="C954" s="2"/>
        <tr r="B954" s="2"/>
      </tp>
      <tp>
        <v>43830</v>
        <stp/>
        <stp>StudyData</stp>
        <stp>EP</stp>
        <stp>Bar</stp>
        <stp/>
        <stp>Time</stp>
        <stp>ADC</stp>
        <stp>-144</stp>
        <stp/>
        <stp/>
        <stp/>
        <stp>False</stp>
        <tr r="B149" s="1"/>
        <tr r="C149" s="1"/>
      </tp>
      <tp>
        <v>43685</v>
        <stp/>
        <stp>StudyData</stp>
        <stp>EP</stp>
        <stp>Bar</stp>
        <stp/>
        <stp>Time</stp>
        <stp>ADC</stp>
        <stp>-244</stp>
        <stp/>
        <stp/>
        <stp/>
        <stp>False</stp>
        <tr r="B249" s="1"/>
        <tr r="C249" s="1"/>
      </tp>
      <tp>
        <v>44038.982638888891</v>
        <stp/>
        <stp>StudyData</stp>
        <stp>EP</stp>
        <stp>Bar</stp>
        <stp/>
        <stp>Time</stp>
        <stp>A5C</stp>
        <stp>-444</stp>
        <stp/>
        <stp/>
        <stp/>
        <stp>False</stp>
        <tr r="B449" s="2"/>
        <tr r="C449" s="2"/>
      </tp>
      <tp>
        <v>44036.583333333336</v>
        <stp/>
        <stp>StudyData</stp>
        <stp>EP</stp>
        <stp>Bar</stp>
        <stp/>
        <stp>Time</stp>
        <stp>A5C</stp>
        <stp>-544</stp>
        <stp/>
        <stp/>
        <stp/>
        <stp>False</stp>
        <tr r="C549" s="2"/>
        <tr r="B549" s="2"/>
      </tp>
      <tp>
        <v>44036.236111111109</v>
        <stp/>
        <stp>StudyData</stp>
        <stp>EP</stp>
        <stp>Bar</stp>
        <stp/>
        <stp>Time</stp>
        <stp>A5C</stp>
        <stp>-644</stp>
        <stp/>
        <stp/>
        <stp/>
        <stp>False</stp>
        <tr r="C649" s="2"/>
        <tr r="B649" s="2"/>
      </tp>
      <tp>
        <v>44035.888888888891</v>
        <stp/>
        <stp>StudyData</stp>
        <stp>EP</stp>
        <stp>Bar</stp>
        <stp/>
        <stp>Time</stp>
        <stp>A5C</stp>
        <stp>-744</stp>
        <stp/>
        <stp/>
        <stp/>
        <stp>False</stp>
        <tr r="B749" s="2"/>
        <tr r="C749" s="2"/>
      </tp>
      <tp>
        <v>44040.076388888891</v>
        <stp/>
        <stp>StudyData</stp>
        <stp>EP</stp>
        <stp>Bar</stp>
        <stp/>
        <stp>Time</stp>
        <stp>A5C</stp>
        <stp>-144</stp>
        <stp/>
        <stp/>
        <stp/>
        <stp>False</stp>
        <tr r="C149" s="2"/>
        <tr r="B149" s="2"/>
      </tp>
      <tp>
        <v>44039.729166666664</v>
        <stp/>
        <stp>StudyData</stp>
        <stp>EP</stp>
        <stp>Bar</stp>
        <stp/>
        <stp>Time</stp>
        <stp>A5C</stp>
        <stp>-244</stp>
        <stp/>
        <stp/>
        <stp/>
        <stp>False</stp>
        <tr r="B249" s="2"/>
        <tr r="C249" s="2"/>
      </tp>
      <tp>
        <v>44039.329861111109</v>
        <stp/>
        <stp>StudyData</stp>
        <stp>EP</stp>
        <stp>Bar</stp>
        <stp/>
        <stp>Time</stp>
        <stp>A5C</stp>
        <stp>-344</stp>
        <stp/>
        <stp/>
        <stp/>
        <stp>False</stp>
        <tr r="C349" s="2"/>
        <tr r="B349" s="2"/>
      </tp>
      <tp>
        <v>44035.489583333336</v>
        <stp/>
        <stp>StudyData</stp>
        <stp>EP</stp>
        <stp>Bar</stp>
        <stp/>
        <stp>Time</stp>
        <stp>A5C</stp>
        <stp>-844</stp>
        <stp/>
        <stp/>
        <stp/>
        <stp>False</stp>
        <tr r="C849" s="2"/>
        <tr r="B849" s="2"/>
      </tp>
      <tp>
        <v>44035.142361111109</v>
        <stp/>
        <stp>StudyData</stp>
        <stp>EP</stp>
        <stp>Bar</stp>
        <stp/>
        <stp>Time</stp>
        <stp>A5C</stp>
        <stp>-944</stp>
        <stp/>
        <stp/>
        <stp/>
        <stp>False</stp>
        <tr r="B949" s="2"/>
        <tr r="C949" s="2"/>
      </tp>
      <tp>
        <v>43829</v>
        <stp/>
        <stp>StudyData</stp>
        <stp>EP</stp>
        <stp>Bar</stp>
        <stp/>
        <stp>Time</stp>
        <stp>ADC</stp>
        <stp>-145</stp>
        <stp/>
        <stp/>
        <stp/>
        <stp>False</stp>
        <tr r="B150" s="1"/>
        <tr r="C150" s="1"/>
      </tp>
      <tp>
        <v>43684</v>
        <stp/>
        <stp>StudyData</stp>
        <stp>EP</stp>
        <stp>Bar</stp>
        <stp/>
        <stp>Time</stp>
        <stp>ADC</stp>
        <stp>-245</stp>
        <stp/>
        <stp/>
        <stp/>
        <stp>False</stp>
        <tr r="C250" s="1"/>
        <tr r="B250" s="1"/>
      </tp>
      <tp>
        <v>44038.979166666664</v>
        <stp/>
        <stp>StudyData</stp>
        <stp>EP</stp>
        <stp>Bar</stp>
        <stp/>
        <stp>Time</stp>
        <stp>A5C</stp>
        <stp>-445</stp>
        <stp/>
        <stp/>
        <stp/>
        <stp>False</stp>
        <tr r="C450" s="2"/>
        <tr r="B450" s="2"/>
      </tp>
      <tp>
        <v>44036.579861111109</v>
        <stp/>
        <stp>StudyData</stp>
        <stp>EP</stp>
        <stp>Bar</stp>
        <stp/>
        <stp>Time</stp>
        <stp>A5C</stp>
        <stp>-545</stp>
        <stp/>
        <stp/>
        <stp/>
        <stp>False</stp>
        <tr r="C550" s="2"/>
        <tr r="B550" s="2"/>
      </tp>
      <tp>
        <v>44036.232638888891</v>
        <stp/>
        <stp>StudyData</stp>
        <stp>EP</stp>
        <stp>Bar</stp>
        <stp/>
        <stp>Time</stp>
        <stp>A5C</stp>
        <stp>-645</stp>
        <stp/>
        <stp/>
        <stp/>
        <stp>False</stp>
        <tr r="B650" s="2"/>
        <tr r="C650" s="2"/>
      </tp>
      <tp>
        <v>44035.885416666664</v>
        <stp/>
        <stp>StudyData</stp>
        <stp>EP</stp>
        <stp>Bar</stp>
        <stp/>
        <stp>Time</stp>
        <stp>A5C</stp>
        <stp>-745</stp>
        <stp/>
        <stp/>
        <stp/>
        <stp>False</stp>
        <tr r="C750" s="2"/>
        <tr r="B750" s="2"/>
      </tp>
      <tp>
        <v>44040.072916666664</v>
        <stp/>
        <stp>StudyData</stp>
        <stp>EP</stp>
        <stp>Bar</stp>
        <stp/>
        <stp>Time</stp>
        <stp>A5C</stp>
        <stp>-145</stp>
        <stp/>
        <stp/>
        <stp/>
        <stp>False</stp>
        <tr r="C150" s="2"/>
        <tr r="B150" s="2"/>
      </tp>
      <tp>
        <v>44039.725694444445</v>
        <stp/>
        <stp>StudyData</stp>
        <stp>EP</stp>
        <stp>Bar</stp>
        <stp/>
        <stp>Time</stp>
        <stp>A5C</stp>
        <stp>-245</stp>
        <stp/>
        <stp/>
        <stp/>
        <stp>False</stp>
        <tr r="B250" s="2"/>
        <tr r="C250" s="2"/>
      </tp>
      <tp>
        <v>44039.326388888891</v>
        <stp/>
        <stp>StudyData</stp>
        <stp>EP</stp>
        <stp>Bar</stp>
        <stp/>
        <stp>Time</stp>
        <stp>A5C</stp>
        <stp>-345</stp>
        <stp/>
        <stp/>
        <stp/>
        <stp>False</stp>
        <tr r="B350" s="2"/>
        <tr r="C350" s="2"/>
      </tp>
      <tp>
        <v>44035.486111111109</v>
        <stp/>
        <stp>StudyData</stp>
        <stp>EP</stp>
        <stp>Bar</stp>
        <stp/>
        <stp>Time</stp>
        <stp>A5C</stp>
        <stp>-845</stp>
        <stp/>
        <stp/>
        <stp/>
        <stp>False</stp>
        <tr r="C850" s="2"/>
        <tr r="B850" s="2"/>
      </tp>
      <tp>
        <v>44035.138888888891</v>
        <stp/>
        <stp>StudyData</stp>
        <stp>EP</stp>
        <stp>Bar</stp>
        <stp/>
        <stp>Time</stp>
        <stp>A5C</stp>
        <stp>-945</stp>
        <stp/>
        <stp/>
        <stp/>
        <stp>False</stp>
        <tr r="C950" s="2"/>
        <tr r="B950" s="2"/>
      </tp>
      <tp>
        <v>43826</v>
        <stp/>
        <stp>StudyData</stp>
        <stp>EP</stp>
        <stp>Bar</stp>
        <stp/>
        <stp>Time</stp>
        <stp>ADC</stp>
        <stp>-146</stp>
        <stp/>
        <stp/>
        <stp/>
        <stp>False</stp>
        <tr r="C151" s="1"/>
        <tr r="B151" s="1"/>
      </tp>
      <tp>
        <v>43683</v>
        <stp/>
        <stp>StudyData</stp>
        <stp>EP</stp>
        <stp>Bar</stp>
        <stp/>
        <stp>Time</stp>
        <stp>ADC</stp>
        <stp>-246</stp>
        <stp/>
        <stp/>
        <stp/>
        <stp>False</stp>
        <tr r="C251" s="1"/>
        <tr r="B251" s="1"/>
      </tp>
      <tp>
        <v>44038.975694444445</v>
        <stp/>
        <stp>StudyData</stp>
        <stp>EP</stp>
        <stp>Bar</stp>
        <stp/>
        <stp>Time</stp>
        <stp>A5C</stp>
        <stp>-446</stp>
        <stp/>
        <stp/>
        <stp/>
        <stp>False</stp>
        <tr r="C451" s="2"/>
        <tr r="B451" s="2"/>
      </tp>
      <tp>
        <v>44036.576388888891</v>
        <stp/>
        <stp>StudyData</stp>
        <stp>EP</stp>
        <stp>Bar</stp>
        <stp/>
        <stp>Time</stp>
        <stp>A5C</stp>
        <stp>-546</stp>
        <stp/>
        <stp/>
        <stp/>
        <stp>False</stp>
        <tr r="C551" s="2"/>
        <tr r="B551" s="2"/>
      </tp>
      <tp>
        <v>44036.229166666664</v>
        <stp/>
        <stp>StudyData</stp>
        <stp>EP</stp>
        <stp>Bar</stp>
        <stp/>
        <stp>Time</stp>
        <stp>A5C</stp>
        <stp>-646</stp>
        <stp/>
        <stp/>
        <stp/>
        <stp>False</stp>
        <tr r="C651" s="2"/>
        <tr r="B651" s="2"/>
      </tp>
      <tp>
        <v>44035.881944444445</v>
        <stp/>
        <stp>StudyData</stp>
        <stp>EP</stp>
        <stp>Bar</stp>
        <stp/>
        <stp>Time</stp>
        <stp>A5C</stp>
        <stp>-746</stp>
        <stp/>
        <stp/>
        <stp/>
        <stp>False</stp>
        <tr r="B751" s="2"/>
        <tr r="C751" s="2"/>
      </tp>
      <tp>
        <v>44040.069444444445</v>
        <stp/>
        <stp>StudyData</stp>
        <stp>EP</stp>
        <stp>Bar</stp>
        <stp/>
        <stp>Time</stp>
        <stp>A5C</stp>
        <stp>-146</stp>
        <stp/>
        <stp/>
        <stp/>
        <stp>False</stp>
        <tr r="B151" s="2"/>
        <tr r="C151" s="2"/>
      </tp>
      <tp>
        <v>44039.722222222219</v>
        <stp/>
        <stp>StudyData</stp>
        <stp>EP</stp>
        <stp>Bar</stp>
        <stp/>
        <stp>Time</stp>
        <stp>A5C</stp>
        <stp>-246</stp>
        <stp/>
        <stp/>
        <stp/>
        <stp>False</stp>
        <tr r="C251" s="2"/>
        <tr r="B251" s="2"/>
      </tp>
      <tp>
        <v>44039.322916666664</v>
        <stp/>
        <stp>StudyData</stp>
        <stp>EP</stp>
        <stp>Bar</stp>
        <stp/>
        <stp>Time</stp>
        <stp>A5C</stp>
        <stp>-346</stp>
        <stp/>
        <stp/>
        <stp/>
        <stp>False</stp>
        <tr r="B351" s="2"/>
        <tr r="C351" s="2"/>
      </tp>
      <tp>
        <v>44035.482638888891</v>
        <stp/>
        <stp>StudyData</stp>
        <stp>EP</stp>
        <stp>Bar</stp>
        <stp/>
        <stp>Time</stp>
        <stp>A5C</stp>
        <stp>-846</stp>
        <stp/>
        <stp/>
        <stp/>
        <stp>False</stp>
        <tr r="B851" s="2"/>
        <tr r="C851" s="2"/>
      </tp>
      <tp>
        <v>44035.135416666664</v>
        <stp/>
        <stp>StudyData</stp>
        <stp>EP</stp>
        <stp>Bar</stp>
        <stp/>
        <stp>Time</stp>
        <stp>A5C</stp>
        <stp>-946</stp>
        <stp/>
        <stp/>
        <stp/>
        <stp>False</stp>
        <tr r="B951" s="2"/>
        <tr r="C951" s="2"/>
      </tp>
      <tp>
        <v>43825</v>
        <stp/>
        <stp>StudyData</stp>
        <stp>EP</stp>
        <stp>Bar</stp>
        <stp/>
        <stp>Time</stp>
        <stp>ADC</stp>
        <stp>-147</stp>
        <stp/>
        <stp/>
        <stp/>
        <stp>False</stp>
        <tr r="C152" s="1"/>
        <tr r="B152" s="1"/>
      </tp>
      <tp>
        <v>43682</v>
        <stp/>
        <stp>StudyData</stp>
        <stp>EP</stp>
        <stp>Bar</stp>
        <stp/>
        <stp>Time</stp>
        <stp>ADC</stp>
        <stp>-247</stp>
        <stp/>
        <stp/>
        <stp/>
        <stp>False</stp>
        <tr r="C252" s="1"/>
        <tr r="B252" s="1"/>
      </tp>
      <tp>
        <v>44038.972222222219</v>
        <stp/>
        <stp>StudyData</stp>
        <stp>EP</stp>
        <stp>Bar</stp>
        <stp/>
        <stp>Time</stp>
        <stp>A5C</stp>
        <stp>-447</stp>
        <stp/>
        <stp/>
        <stp/>
        <stp>False</stp>
        <tr r="C452" s="2"/>
        <tr r="B452" s="2"/>
      </tp>
      <tp>
        <v>44036.572916666664</v>
        <stp/>
        <stp>StudyData</stp>
        <stp>EP</stp>
        <stp>Bar</stp>
        <stp/>
        <stp>Time</stp>
        <stp>A5C</stp>
        <stp>-547</stp>
        <stp/>
        <stp/>
        <stp/>
        <stp>False</stp>
        <tr r="B552" s="2"/>
        <tr r="C552" s="2"/>
      </tp>
      <tp>
        <v>44036.225694444445</v>
        <stp/>
        <stp>StudyData</stp>
        <stp>EP</stp>
        <stp>Bar</stp>
        <stp/>
        <stp>Time</stp>
        <stp>A5C</stp>
        <stp>-647</stp>
        <stp/>
        <stp/>
        <stp/>
        <stp>False</stp>
        <tr r="B652" s="2"/>
        <tr r="C652" s="2"/>
      </tp>
      <tp>
        <v>44035.878472222219</v>
        <stp/>
        <stp>StudyData</stp>
        <stp>EP</stp>
        <stp>Bar</stp>
        <stp/>
        <stp>Time</stp>
        <stp>A5C</stp>
        <stp>-747</stp>
        <stp/>
        <stp/>
        <stp/>
        <stp>False</stp>
        <tr r="C752" s="2"/>
        <tr r="B752" s="2"/>
      </tp>
      <tp>
        <v>44040.065972222219</v>
        <stp/>
        <stp>StudyData</stp>
        <stp>EP</stp>
        <stp>Bar</stp>
        <stp/>
        <stp>Time</stp>
        <stp>A5C</stp>
        <stp>-147</stp>
        <stp/>
        <stp/>
        <stp/>
        <stp>False</stp>
        <tr r="B152" s="2"/>
        <tr r="C152" s="2"/>
      </tp>
      <tp>
        <v>44039.71875</v>
        <stp/>
        <stp>StudyData</stp>
        <stp>EP</stp>
        <stp>Bar</stp>
        <stp/>
        <stp>Time</stp>
        <stp>A5C</stp>
        <stp>-247</stp>
        <stp/>
        <stp/>
        <stp/>
        <stp>False</stp>
        <tr r="B252" s="2"/>
        <tr r="C252" s="2"/>
      </tp>
      <tp>
        <v>44039.319444444445</v>
        <stp/>
        <stp>StudyData</stp>
        <stp>EP</stp>
        <stp>Bar</stp>
        <stp/>
        <stp>Time</stp>
        <stp>A5C</stp>
        <stp>-347</stp>
        <stp/>
        <stp/>
        <stp/>
        <stp>False</stp>
        <tr r="B352" s="2"/>
        <tr r="C352" s="2"/>
      </tp>
      <tp>
        <v>44035.479166666664</v>
        <stp/>
        <stp>StudyData</stp>
        <stp>EP</stp>
        <stp>Bar</stp>
        <stp/>
        <stp>Time</stp>
        <stp>A5C</stp>
        <stp>-847</stp>
        <stp/>
        <stp/>
        <stp/>
        <stp>False</stp>
        <tr r="C852" s="2"/>
        <tr r="B852" s="2"/>
      </tp>
      <tp>
        <v>44035.131944444445</v>
        <stp/>
        <stp>StudyData</stp>
        <stp>EP</stp>
        <stp>Bar</stp>
        <stp/>
        <stp>Time</stp>
        <stp>A5C</stp>
        <stp>-947</stp>
        <stp/>
        <stp/>
        <stp/>
        <stp>False</stp>
        <tr r="C952" s="2"/>
        <tr r="B952" s="2"/>
      </tp>
      <tp>
        <v>43837</v>
        <stp/>
        <stp>StudyData</stp>
        <stp>EP</stp>
        <stp>Bar</stp>
        <stp/>
        <stp>Time</stp>
        <stp>ADC</stp>
        <stp>-140</stp>
        <stp/>
        <stp/>
        <stp/>
        <stp>False</stp>
        <tr r="C145" s="1"/>
        <tr r="B145" s="1"/>
      </tp>
      <tp>
        <v>43691</v>
        <stp/>
        <stp>StudyData</stp>
        <stp>EP</stp>
        <stp>Bar</stp>
        <stp/>
        <stp>Time</stp>
        <stp>ADC</stp>
        <stp>-240</stp>
        <stp/>
        <stp/>
        <stp/>
        <stp>False</stp>
        <tr r="B245" s="1"/>
        <tr r="C245" s="1"/>
      </tp>
      <tp>
        <v>44038.996527777781</v>
        <stp/>
        <stp>StudyData</stp>
        <stp>EP</stp>
        <stp>Bar</stp>
        <stp/>
        <stp>Time</stp>
        <stp>A5C</stp>
        <stp>-440</stp>
        <stp/>
        <stp/>
        <stp/>
        <stp>False</stp>
        <tr r="C445" s="2"/>
        <tr r="B445" s="2"/>
      </tp>
      <tp>
        <v>44036.597222222219</v>
        <stp/>
        <stp>StudyData</stp>
        <stp>EP</stp>
        <stp>Bar</stp>
        <stp/>
        <stp>Time</stp>
        <stp>A5C</stp>
        <stp>-540</stp>
        <stp/>
        <stp/>
        <stp/>
        <stp>False</stp>
        <tr r="C545" s="2"/>
        <tr r="B545" s="2"/>
      </tp>
      <tp>
        <v>44036.25</v>
        <stp/>
        <stp>StudyData</stp>
        <stp>EP</stp>
        <stp>Bar</stp>
        <stp/>
        <stp>Time</stp>
        <stp>A5C</stp>
        <stp>-640</stp>
        <stp/>
        <stp/>
        <stp/>
        <stp>False</stp>
        <tr r="C645" s="2"/>
        <tr r="B645" s="2"/>
      </tp>
      <tp>
        <v>44035.902777777781</v>
        <stp/>
        <stp>StudyData</stp>
        <stp>EP</stp>
        <stp>Bar</stp>
        <stp/>
        <stp>Time</stp>
        <stp>A5C</stp>
        <stp>-740</stp>
        <stp/>
        <stp/>
        <stp/>
        <stp>False</stp>
        <tr r="B745" s="2"/>
        <tr r="C745" s="2"/>
      </tp>
      <tp>
        <v>44040.090277777781</v>
        <stp/>
        <stp>StudyData</stp>
        <stp>EP</stp>
        <stp>Bar</stp>
        <stp/>
        <stp>Time</stp>
        <stp>A5C</stp>
        <stp>-140</stp>
        <stp/>
        <stp/>
        <stp/>
        <stp>False</stp>
        <tr r="B145" s="2"/>
        <tr r="C145" s="2"/>
      </tp>
      <tp>
        <v>44039.743055555555</v>
        <stp/>
        <stp>StudyData</stp>
        <stp>EP</stp>
        <stp>Bar</stp>
        <stp/>
        <stp>Time</stp>
        <stp>A5C</stp>
        <stp>-240</stp>
        <stp/>
        <stp/>
        <stp/>
        <stp>False</stp>
        <tr r="B245" s="2"/>
        <tr r="C245" s="2"/>
      </tp>
      <tp>
        <v>44039.34375</v>
        <stp/>
        <stp>StudyData</stp>
        <stp>EP</stp>
        <stp>Bar</stp>
        <stp/>
        <stp>Time</stp>
        <stp>A5C</stp>
        <stp>-340</stp>
        <stp/>
        <stp/>
        <stp/>
        <stp>False</stp>
        <tr r="B345" s="2"/>
        <tr r="C345" s="2"/>
      </tp>
      <tp>
        <v>44035.503472222219</v>
        <stp/>
        <stp>StudyData</stp>
        <stp>EP</stp>
        <stp>Bar</stp>
        <stp/>
        <stp>Time</stp>
        <stp>A5C</stp>
        <stp>-840</stp>
        <stp/>
        <stp/>
        <stp/>
        <stp>False</stp>
        <tr r="C845" s="2"/>
        <tr r="B845" s="2"/>
      </tp>
      <tp>
        <v>44035.15625</v>
        <stp/>
        <stp>StudyData</stp>
        <stp>EP</stp>
        <stp>Bar</stp>
        <stp/>
        <stp>Time</stp>
        <stp>A5C</stp>
        <stp>-940</stp>
        <stp/>
        <stp/>
        <stp/>
        <stp>False</stp>
        <tr r="C945" s="2"/>
        <tr r="B945" s="2"/>
      </tp>
      <tp>
        <v>43836</v>
        <stp/>
        <stp>StudyData</stp>
        <stp>EP</stp>
        <stp>Bar</stp>
        <stp/>
        <stp>Time</stp>
        <stp>ADC</stp>
        <stp>-141</stp>
        <stp/>
        <stp/>
        <stp/>
        <stp>False</stp>
        <tr r="C146" s="1"/>
        <tr r="B146" s="1"/>
      </tp>
      <tp>
        <v>43690</v>
        <stp/>
        <stp>StudyData</stp>
        <stp>EP</stp>
        <stp>Bar</stp>
        <stp/>
        <stp>Time</stp>
        <stp>ADC</stp>
        <stp>-241</stp>
        <stp/>
        <stp/>
        <stp/>
        <stp>False</stp>
        <tr r="B246" s="1"/>
        <tr r="C246" s="1"/>
      </tp>
      <tp>
        <v>44038.993055555555</v>
        <stp/>
        <stp>StudyData</stp>
        <stp>EP</stp>
        <stp>Bar</stp>
        <stp/>
        <stp>Time</stp>
        <stp>A5C</stp>
        <stp>-441</stp>
        <stp/>
        <stp/>
        <stp/>
        <stp>False</stp>
        <tr r="B446" s="2"/>
        <tr r="C446" s="2"/>
      </tp>
      <tp>
        <v>44036.59375</v>
        <stp/>
        <stp>StudyData</stp>
        <stp>EP</stp>
        <stp>Bar</stp>
        <stp/>
        <stp>Time</stp>
        <stp>A5C</stp>
        <stp>-541</stp>
        <stp/>
        <stp/>
        <stp/>
        <stp>False</stp>
        <tr r="C546" s="2"/>
        <tr r="B546" s="2"/>
      </tp>
      <tp>
        <v>44036.246527777781</v>
        <stp/>
        <stp>StudyData</stp>
        <stp>EP</stp>
        <stp>Bar</stp>
        <stp/>
        <stp>Time</stp>
        <stp>A5C</stp>
        <stp>-641</stp>
        <stp/>
        <stp/>
        <stp/>
        <stp>False</stp>
        <tr r="C646" s="2"/>
        <tr r="B646" s="2"/>
      </tp>
      <tp>
        <v>44035.899305555555</v>
        <stp/>
        <stp>StudyData</stp>
        <stp>EP</stp>
        <stp>Bar</stp>
        <stp/>
        <stp>Time</stp>
        <stp>A5C</stp>
        <stp>-741</stp>
        <stp/>
        <stp/>
        <stp/>
        <stp>False</stp>
        <tr r="C746" s="2"/>
        <tr r="B746" s="2"/>
      </tp>
      <tp>
        <v>44040.086805555555</v>
        <stp/>
        <stp>StudyData</stp>
        <stp>EP</stp>
        <stp>Bar</stp>
        <stp/>
        <stp>Time</stp>
        <stp>A5C</stp>
        <stp>-141</stp>
        <stp/>
        <stp/>
        <stp/>
        <stp>False</stp>
        <tr r="C146" s="2"/>
        <tr r="B146" s="2"/>
      </tp>
      <tp>
        <v>44039.739583333336</v>
        <stp/>
        <stp>StudyData</stp>
        <stp>EP</stp>
        <stp>Bar</stp>
        <stp/>
        <stp>Time</stp>
        <stp>A5C</stp>
        <stp>-241</stp>
        <stp/>
        <stp/>
        <stp/>
        <stp>False</stp>
        <tr r="C246" s="2"/>
        <tr r="B246" s="2"/>
      </tp>
      <tp>
        <v>44039.340277777781</v>
        <stp/>
        <stp>StudyData</stp>
        <stp>EP</stp>
        <stp>Bar</stp>
        <stp/>
        <stp>Time</stp>
        <stp>A5C</stp>
        <stp>-341</stp>
        <stp/>
        <stp/>
        <stp/>
        <stp>False</stp>
        <tr r="B346" s="2"/>
        <tr r="C346" s="2"/>
      </tp>
      <tp>
        <v>44035.5</v>
        <stp/>
        <stp>StudyData</stp>
        <stp>EP</stp>
        <stp>Bar</stp>
        <stp/>
        <stp>Time</stp>
        <stp>A5C</stp>
        <stp>-841</stp>
        <stp/>
        <stp/>
        <stp/>
        <stp>False</stp>
        <tr r="C846" s="2"/>
        <tr r="B846" s="2"/>
      </tp>
      <tp>
        <v>44035.152777777781</v>
        <stp/>
        <stp>StudyData</stp>
        <stp>EP</stp>
        <stp>Bar</stp>
        <stp/>
        <stp>Time</stp>
        <stp>A5C</stp>
        <stp>-941</stp>
        <stp/>
        <stp/>
        <stp/>
        <stp>False</stp>
        <tr r="C946" s="2"/>
        <tr r="B946" s="2"/>
      </tp>
      <tp>
        <v>43833</v>
        <stp/>
        <stp>StudyData</stp>
        <stp>EP</stp>
        <stp>Bar</stp>
        <stp/>
        <stp>Time</stp>
        <stp>ADC</stp>
        <stp>-142</stp>
        <stp/>
        <stp/>
        <stp/>
        <stp>False</stp>
        <tr r="C147" s="1"/>
        <tr r="B147" s="1"/>
      </tp>
      <tp>
        <v>43689</v>
        <stp/>
        <stp>StudyData</stp>
        <stp>EP</stp>
        <stp>Bar</stp>
        <stp/>
        <stp>Time</stp>
        <stp>ADC</stp>
        <stp>-242</stp>
        <stp/>
        <stp/>
        <stp/>
        <stp>False</stp>
        <tr r="C247" s="1"/>
        <tr r="B247" s="1"/>
      </tp>
      <tp>
        <v>44038.989583333336</v>
        <stp/>
        <stp>StudyData</stp>
        <stp>EP</stp>
        <stp>Bar</stp>
        <stp/>
        <stp>Time</stp>
        <stp>A5C</stp>
        <stp>-442</stp>
        <stp/>
        <stp/>
        <stp/>
        <stp>False</stp>
        <tr r="C447" s="2"/>
        <tr r="B447" s="2"/>
      </tp>
      <tp>
        <v>44036.590277777781</v>
        <stp/>
        <stp>StudyData</stp>
        <stp>EP</stp>
        <stp>Bar</stp>
        <stp/>
        <stp>Time</stp>
        <stp>A5C</stp>
        <stp>-542</stp>
        <stp/>
        <stp/>
        <stp/>
        <stp>False</stp>
        <tr r="C547" s="2"/>
        <tr r="B547" s="2"/>
      </tp>
      <tp>
        <v>44036.243055555555</v>
        <stp/>
        <stp>StudyData</stp>
        <stp>EP</stp>
        <stp>Bar</stp>
        <stp/>
        <stp>Time</stp>
        <stp>A5C</stp>
        <stp>-642</stp>
        <stp/>
        <stp/>
        <stp/>
        <stp>False</stp>
        <tr r="B647" s="2"/>
        <tr r="C647" s="2"/>
      </tp>
      <tp>
        <v>44035.895833333336</v>
        <stp/>
        <stp>StudyData</stp>
        <stp>EP</stp>
        <stp>Bar</stp>
        <stp/>
        <stp>Time</stp>
        <stp>A5C</stp>
        <stp>-742</stp>
        <stp/>
        <stp/>
        <stp/>
        <stp>False</stp>
        <tr r="C747" s="2"/>
        <tr r="B747" s="2"/>
      </tp>
      <tp>
        <v>44040.083333333336</v>
        <stp/>
        <stp>StudyData</stp>
        <stp>EP</stp>
        <stp>Bar</stp>
        <stp/>
        <stp>Time</stp>
        <stp>A5C</stp>
        <stp>-142</stp>
        <stp/>
        <stp/>
        <stp/>
        <stp>False</stp>
        <tr r="B147" s="2"/>
        <tr r="C147" s="2"/>
      </tp>
      <tp>
        <v>44039.736111111109</v>
        <stp/>
        <stp>StudyData</stp>
        <stp>EP</stp>
        <stp>Bar</stp>
        <stp/>
        <stp>Time</stp>
        <stp>A5C</stp>
        <stp>-242</stp>
        <stp/>
        <stp/>
        <stp/>
        <stp>False</stp>
        <tr r="B247" s="2"/>
        <tr r="C247" s="2"/>
      </tp>
      <tp>
        <v>44039.336805555555</v>
        <stp/>
        <stp>StudyData</stp>
        <stp>EP</stp>
        <stp>Bar</stp>
        <stp/>
        <stp>Time</stp>
        <stp>A5C</stp>
        <stp>-342</stp>
        <stp/>
        <stp/>
        <stp/>
        <stp>False</stp>
        <tr r="C347" s="2"/>
        <tr r="B347" s="2"/>
      </tp>
      <tp>
        <v>44035.496527777781</v>
        <stp/>
        <stp>StudyData</stp>
        <stp>EP</stp>
        <stp>Bar</stp>
        <stp/>
        <stp>Time</stp>
        <stp>A5C</stp>
        <stp>-842</stp>
        <stp/>
        <stp/>
        <stp/>
        <stp>False</stp>
        <tr r="B847" s="2"/>
        <tr r="C847" s="2"/>
      </tp>
      <tp>
        <v>44035.149305555555</v>
        <stp/>
        <stp>StudyData</stp>
        <stp>EP</stp>
        <stp>Bar</stp>
        <stp/>
        <stp>Time</stp>
        <stp>A5C</stp>
        <stp>-942</stp>
        <stp/>
        <stp/>
        <stp/>
        <stp>False</stp>
        <tr r="C947" s="2"/>
        <tr r="B947" s="2"/>
      </tp>
      <tp>
        <v>43832</v>
        <stp/>
        <stp>StudyData</stp>
        <stp>EP</stp>
        <stp>Bar</stp>
        <stp/>
        <stp>Time</stp>
        <stp>ADC</stp>
        <stp>-143</stp>
        <stp/>
        <stp/>
        <stp/>
        <stp>False</stp>
        <tr r="B148" s="1"/>
        <tr r="C148" s="1"/>
      </tp>
      <tp>
        <v>43686</v>
        <stp/>
        <stp>StudyData</stp>
        <stp>EP</stp>
        <stp>Bar</stp>
        <stp/>
        <stp>Time</stp>
        <stp>ADC</stp>
        <stp>-243</stp>
        <stp/>
        <stp/>
        <stp/>
        <stp>False</stp>
        <tr r="C248" s="1"/>
        <tr r="B248" s="1"/>
      </tp>
      <tp>
        <v>44038.986111111109</v>
        <stp/>
        <stp>StudyData</stp>
        <stp>EP</stp>
        <stp>Bar</stp>
        <stp/>
        <stp>Time</stp>
        <stp>A5C</stp>
        <stp>-443</stp>
        <stp/>
        <stp/>
        <stp/>
        <stp>False</stp>
        <tr r="C448" s="2"/>
        <tr r="B448" s="2"/>
      </tp>
      <tp>
        <v>44036.586805555555</v>
        <stp/>
        <stp>StudyData</stp>
        <stp>EP</stp>
        <stp>Bar</stp>
        <stp/>
        <stp>Time</stp>
        <stp>A5C</stp>
        <stp>-543</stp>
        <stp/>
        <stp/>
        <stp/>
        <stp>False</stp>
        <tr r="C548" s="2"/>
        <tr r="B548" s="2"/>
      </tp>
      <tp>
        <v>44036.239583333336</v>
        <stp/>
        <stp>StudyData</stp>
        <stp>EP</stp>
        <stp>Bar</stp>
        <stp/>
        <stp>Time</stp>
        <stp>A5C</stp>
        <stp>-643</stp>
        <stp/>
        <stp/>
        <stp/>
        <stp>False</stp>
        <tr r="C648" s="2"/>
        <tr r="B648" s="2"/>
      </tp>
      <tp>
        <v>44035.892361111109</v>
        <stp/>
        <stp>StudyData</stp>
        <stp>EP</stp>
        <stp>Bar</stp>
        <stp/>
        <stp>Time</stp>
        <stp>A5C</stp>
        <stp>-743</stp>
        <stp/>
        <stp/>
        <stp/>
        <stp>False</stp>
        <tr r="C748" s="2"/>
        <tr r="B748" s="2"/>
      </tp>
      <tp>
        <v>44040.079861111109</v>
        <stp/>
        <stp>StudyData</stp>
        <stp>EP</stp>
        <stp>Bar</stp>
        <stp/>
        <stp>Time</stp>
        <stp>A5C</stp>
        <stp>-143</stp>
        <stp/>
        <stp/>
        <stp/>
        <stp>False</stp>
        <tr r="C148" s="2"/>
        <tr r="B148" s="2"/>
      </tp>
      <tp>
        <v>44039.732638888891</v>
        <stp/>
        <stp>StudyData</stp>
        <stp>EP</stp>
        <stp>Bar</stp>
        <stp/>
        <stp>Time</stp>
        <stp>A5C</stp>
        <stp>-243</stp>
        <stp/>
        <stp/>
        <stp/>
        <stp>False</stp>
        <tr r="C248" s="2"/>
        <tr r="B248" s="2"/>
      </tp>
      <tp>
        <v>44039.333333333336</v>
        <stp/>
        <stp>StudyData</stp>
        <stp>EP</stp>
        <stp>Bar</stp>
        <stp/>
        <stp>Time</stp>
        <stp>A5C</stp>
        <stp>-343</stp>
        <stp/>
        <stp/>
        <stp/>
        <stp>False</stp>
        <tr r="C348" s="2"/>
        <tr r="B348" s="2"/>
      </tp>
      <tp>
        <v>44035.493055555555</v>
        <stp/>
        <stp>StudyData</stp>
        <stp>EP</stp>
        <stp>Bar</stp>
        <stp/>
        <stp>Time</stp>
        <stp>A5C</stp>
        <stp>-843</stp>
        <stp/>
        <stp/>
        <stp/>
        <stp>False</stp>
        <tr r="C848" s="2"/>
        <tr r="B848" s="2"/>
      </tp>
      <tp>
        <v>44035.145833333336</v>
        <stp/>
        <stp>StudyData</stp>
        <stp>EP</stp>
        <stp>Bar</stp>
        <stp/>
        <stp>Time</stp>
        <stp>A5C</stp>
        <stp>-943</stp>
        <stp/>
        <stp/>
        <stp/>
        <stp>False</stp>
        <tr r="C948" s="2"/>
        <tr r="B948" s="2"/>
      </tp>
      <tp>
        <v>1.5971195821999999</v>
        <stp/>
        <stp>StudyData</stp>
        <stp>Correlation(EP,GCE,Period:=20,InputChoice1:=Close,InputChoice2:=Close)</stp>
        <stp>FG</stp>
        <stp/>
        <stp>Close</stp>
        <stp>ADC</stp>
        <stp>-260</stp>
        <stp>all</stp>
        <stp/>
        <stp/>
        <stp>True</stp>
        <stp>T</stp>
        <tr r="D265" s="1"/>
      </tp>
      <tp>
        <v>-25.242265117300001</v>
        <stp/>
        <stp>StudyData</stp>
        <stp>Correlation(EP,GCE,Period:=20,InputChoice1:=Close,InputChoice2:=Close)</stp>
        <stp>FG</stp>
        <stp/>
        <stp>Close</stp>
        <stp>ADC</stp>
        <stp>-160</stp>
        <stp>all</stp>
        <stp/>
        <stp/>
        <stp>True</stp>
        <stp>T</stp>
        <tr r="D165" s="1"/>
      </tp>
      <tp>
        <v>23.643349968799999</v>
        <stp/>
        <stp>StudyData</stp>
        <stp>Correlation(EP,GCE,Period:=20,InputChoice1:=Close,InputChoice2:=Close)</stp>
        <stp>FG</stp>
        <stp/>
        <stp>Close</stp>
        <stp>ADC</stp>
        <stp>-261</stp>
        <stp>all</stp>
        <stp/>
        <stp/>
        <stp>True</stp>
        <stp>T</stp>
        <tr r="D266" s="1"/>
      </tp>
      <tp>
        <v>-18.277251296399999</v>
        <stp/>
        <stp>StudyData</stp>
        <stp>Correlation(EP,GCE,Period:=20,InputChoice1:=Close,InputChoice2:=Close)</stp>
        <stp>FG</stp>
        <stp/>
        <stp>Close</stp>
        <stp>ADC</stp>
        <stp>-161</stp>
        <stp>all</stp>
        <stp/>
        <stp/>
        <stp>True</stp>
        <stp>T</stp>
        <tr r="D166" s="1"/>
      </tp>
      <tp>
        <v>35.687912749299997</v>
        <stp/>
        <stp>StudyData</stp>
        <stp>Correlation(EP,GCE,Period:=20,InputChoice1:=Close,InputChoice2:=Close)</stp>
        <stp>FG</stp>
        <stp/>
        <stp>Close</stp>
        <stp>ADC</stp>
        <stp>-262</stp>
        <stp>all</stp>
        <stp/>
        <stp/>
        <stp>True</stp>
        <stp>T</stp>
        <tr r="D267" s="1"/>
      </tp>
      <tp>
        <v>-39.932095234000002</v>
        <stp/>
        <stp>StudyData</stp>
        <stp>Correlation(EP,GCE,Period:=20,InputChoice1:=Close,InputChoice2:=Close)</stp>
        <stp>FG</stp>
        <stp/>
        <stp>Close</stp>
        <stp>ADC</stp>
        <stp>-162</stp>
        <stp>all</stp>
        <stp/>
        <stp/>
        <stp>True</stp>
        <stp>T</stp>
        <tr r="D167" s="1"/>
      </tp>
      <tp>
        <v>50.312137258299998</v>
        <stp/>
        <stp>StudyData</stp>
        <stp>Correlation(EP,GCE,Period:=20,InputChoice1:=Close,InputChoice2:=Close)</stp>
        <stp>FG</stp>
        <stp/>
        <stp>Close</stp>
        <stp>ADC</stp>
        <stp>-263</stp>
        <stp>all</stp>
        <stp/>
        <stp/>
        <stp>True</stp>
        <stp>T</stp>
        <tr r="D268" s="1"/>
      </tp>
      <tp>
        <v>-49.0111157885</v>
        <stp/>
        <stp>StudyData</stp>
        <stp>Correlation(EP,GCE,Period:=20,InputChoice1:=Close,InputChoice2:=Close)</stp>
        <stp>FG</stp>
        <stp/>
        <stp>Close</stp>
        <stp>ADC</stp>
        <stp>-163</stp>
        <stp>all</stp>
        <stp/>
        <stp/>
        <stp>True</stp>
        <stp>T</stp>
        <tr r="D168" s="1"/>
      </tp>
      <tp>
        <v>59.011857360400001</v>
        <stp/>
        <stp>StudyData</stp>
        <stp>Correlation(EP,GCE,Period:=20,InputChoice1:=Close,InputChoice2:=Close)</stp>
        <stp>FG</stp>
        <stp/>
        <stp>Close</stp>
        <stp>ADC</stp>
        <stp>-264</stp>
        <stp>all</stp>
        <stp/>
        <stp/>
        <stp>True</stp>
        <stp>T</stp>
        <tr r="D269" s="1"/>
      </tp>
      <tp>
        <v>-53.361398813800001</v>
        <stp/>
        <stp>StudyData</stp>
        <stp>Correlation(EP,GCE,Period:=20,InputChoice1:=Close,InputChoice2:=Close)</stp>
        <stp>FG</stp>
        <stp/>
        <stp>Close</stp>
        <stp>ADC</stp>
        <stp>-164</stp>
        <stp>all</stp>
        <stp/>
        <stp/>
        <stp>True</stp>
        <stp>T</stp>
        <tr r="D169" s="1"/>
      </tp>
      <tp>
        <v>64.996920210699997</v>
        <stp/>
        <stp>StudyData</stp>
        <stp>Correlation(EP,GCE,Period:=20,InputChoice1:=Close,InputChoice2:=Close)</stp>
        <stp>FG</stp>
        <stp/>
        <stp>Close</stp>
        <stp>ADC</stp>
        <stp>-265</stp>
        <stp>all</stp>
        <stp/>
        <stp/>
        <stp>True</stp>
        <stp>T</stp>
        <tr r="D270" s="1"/>
      </tp>
      <tp>
        <v>-61.857138415100003</v>
        <stp/>
        <stp>StudyData</stp>
        <stp>Correlation(EP,GCE,Period:=20,InputChoice1:=Close,InputChoice2:=Close)</stp>
        <stp>FG</stp>
        <stp/>
        <stp>Close</stp>
        <stp>ADC</stp>
        <stp>-165</stp>
        <stp>all</stp>
        <stp/>
        <stp/>
        <stp>True</stp>
        <stp>T</stp>
        <tr r="D170" s="1"/>
      </tp>
      <tp>
        <v>-52.5952398405</v>
        <stp/>
        <stp>StudyData</stp>
        <stp>Correlation(EP,CLE,Period:=10,InputChoice1:=Close,InputChoice2:=Close)</stp>
        <stp>FG</stp>
        <stp/>
        <stp>Close</stp>
        <stp>A5C</stp>
        <stp>-219</stp>
        <stp>all</stp>
        <stp/>
        <stp/>
        <stp>True</stp>
        <stp>T</stp>
        <tr r="D224" s="2"/>
      </tp>
      <tp>
        <v>74.0910425661</v>
        <stp/>
        <stp>StudyData</stp>
        <stp>Correlation(EP,CLE,Period:=10,InputChoice1:=Close,InputChoice2:=Close)</stp>
        <stp>FG</stp>
        <stp/>
        <stp>Close</stp>
        <stp>A5C</stp>
        <stp>-319</stp>
        <stp>all</stp>
        <stp/>
        <stp/>
        <stp>True</stp>
        <stp>T</stp>
        <tr r="D324" s="2"/>
      </tp>
      <tp>
        <v>46.0907033318</v>
        <stp/>
        <stp>StudyData</stp>
        <stp>Correlation(EP,CLE,Period:=10,InputChoice1:=Close,InputChoice2:=Close)</stp>
        <stp>FG</stp>
        <stp/>
        <stp>Close</stp>
        <stp>A5C</stp>
        <stp>-119</stp>
        <stp>all</stp>
        <stp/>
        <stp/>
        <stp>True</stp>
        <stp>T</stp>
        <tr r="D124" s="2"/>
      </tp>
      <tp>
        <v>77.543260298600003</v>
        <stp/>
        <stp>StudyData</stp>
        <stp>Correlation(EP,CLE,Period:=10,InputChoice1:=Close,InputChoice2:=Close)</stp>
        <stp>FG</stp>
        <stp/>
        <stp>Close</stp>
        <stp>A5C</stp>
        <stp>-619</stp>
        <stp>all</stp>
        <stp/>
        <stp/>
        <stp>True</stp>
        <stp>T</stp>
        <tr r="D624" s="2"/>
      </tp>
      <tp>
        <v>10.6634485979</v>
        <stp/>
        <stp>StudyData</stp>
        <stp>Correlation(EP,CLE,Period:=10,InputChoice1:=Close,InputChoice2:=Close)</stp>
        <stp>FG</stp>
        <stp/>
        <stp>Close</stp>
        <stp>A5C</stp>
        <stp>-719</stp>
        <stp>all</stp>
        <stp/>
        <stp/>
        <stp>True</stp>
        <stp>T</stp>
        <tr r="D724" s="2"/>
      </tp>
      <tp>
        <v>47.581218488099999</v>
        <stp/>
        <stp>StudyData</stp>
        <stp>Correlation(EP,CLE,Period:=10,InputChoice1:=Close,InputChoice2:=Close)</stp>
        <stp>FG</stp>
        <stp/>
        <stp>Close</stp>
        <stp>A5C</stp>
        <stp>-419</stp>
        <stp>all</stp>
        <stp/>
        <stp/>
        <stp>True</stp>
        <stp>T</stp>
        <tr r="D424" s="2"/>
      </tp>
      <tp>
        <v>65.223380182900002</v>
        <stp/>
        <stp>StudyData</stp>
        <stp>Correlation(EP,CLE,Period:=10,InputChoice1:=Close,InputChoice2:=Close)</stp>
        <stp>FG</stp>
        <stp/>
        <stp>Close</stp>
        <stp>A5C</stp>
        <stp>-519</stp>
        <stp>all</stp>
        <stp/>
        <stp/>
        <stp>True</stp>
        <stp>T</stp>
        <tr r="D524" s="2"/>
      </tp>
      <tp>
        <v>54.754540594399998</v>
        <stp/>
        <stp>StudyData</stp>
        <stp>Correlation(EP,CLE,Period:=10,InputChoice1:=Close,InputChoice2:=Close)</stp>
        <stp>FG</stp>
        <stp/>
        <stp>Close</stp>
        <stp>A5C</stp>
        <stp>-819</stp>
        <stp>all</stp>
        <stp/>
        <stp/>
        <stp>True</stp>
        <stp>T</stp>
        <tr r="D824" s="2"/>
      </tp>
      <tp>
        <v>29.8973984179</v>
        <stp/>
        <stp>StudyData</stp>
        <stp>Correlation(EP,CLE,Period:=10,InputChoice1:=Close,InputChoice2:=Close)</stp>
        <stp>FG</stp>
        <stp/>
        <stp>Close</stp>
        <stp>A5C</stp>
        <stp>-919</stp>
        <stp>all</stp>
        <stp/>
        <stp/>
        <stp>True</stp>
        <stp>T</stp>
        <tr r="D924" s="2"/>
      </tp>
      <tp>
        <v>69.540958172399996</v>
        <stp/>
        <stp>StudyData</stp>
        <stp>Correlation(EP,GCE,Period:=20,InputChoice1:=Close,InputChoice2:=Close)</stp>
        <stp>FG</stp>
        <stp/>
        <stp>Close</stp>
        <stp>ADC</stp>
        <stp>-266</stp>
        <stp>all</stp>
        <stp/>
        <stp/>
        <stp>True</stp>
        <stp>T</stp>
        <tr r="D271" s="1"/>
      </tp>
      <tp>
        <v>-72.961679790900007</v>
        <stp/>
        <stp>StudyData</stp>
        <stp>Correlation(EP,GCE,Period:=20,InputChoice1:=Close,InputChoice2:=Close)</stp>
        <stp>FG</stp>
        <stp/>
        <stp>Close</stp>
        <stp>ADC</stp>
        <stp>-166</stp>
        <stp>all</stp>
        <stp/>
        <stp/>
        <stp>True</stp>
        <stp>T</stp>
        <tr r="D171" s="1"/>
      </tp>
      <tp>
        <v>-34.351882009100002</v>
        <stp/>
        <stp>StudyData</stp>
        <stp>Correlation(EP,CLE,Period:=10,InputChoice1:=Close,InputChoice2:=Close)</stp>
        <stp>FG</stp>
        <stp/>
        <stp>Close</stp>
        <stp>A5C</stp>
        <stp>-218</stp>
        <stp>all</stp>
        <stp/>
        <stp/>
        <stp>True</stp>
        <stp>T</stp>
        <tr r="D223" s="2"/>
      </tp>
      <tp>
        <v>79.464892294500004</v>
        <stp/>
        <stp>StudyData</stp>
        <stp>Correlation(EP,CLE,Period:=10,InputChoice1:=Close,InputChoice2:=Close)</stp>
        <stp>FG</stp>
        <stp/>
        <stp>Close</stp>
        <stp>A5C</stp>
        <stp>-318</stp>
        <stp>all</stp>
        <stp/>
        <stp/>
        <stp>True</stp>
        <stp>T</stp>
        <tr r="D323" s="2"/>
      </tp>
      <tp>
        <v>50.732043310000002</v>
        <stp/>
        <stp>StudyData</stp>
        <stp>Correlation(EP,CLE,Period:=10,InputChoice1:=Close,InputChoice2:=Close)</stp>
        <stp>FG</stp>
        <stp/>
        <stp>Close</stp>
        <stp>A5C</stp>
        <stp>-118</stp>
        <stp>all</stp>
        <stp/>
        <stp/>
        <stp>True</stp>
        <stp>T</stp>
        <tr r="D123" s="2"/>
      </tp>
      <tp>
        <v>71.165927399099999</v>
        <stp/>
        <stp>StudyData</stp>
        <stp>Correlation(EP,CLE,Period:=10,InputChoice1:=Close,InputChoice2:=Close)</stp>
        <stp>FG</stp>
        <stp/>
        <stp>Close</stp>
        <stp>A5C</stp>
        <stp>-618</stp>
        <stp>all</stp>
        <stp/>
        <stp/>
        <stp>True</stp>
        <stp>T</stp>
        <tr r="D623" s="2"/>
      </tp>
      <tp>
        <v>-8.5130000000000001E-7</v>
        <stp/>
        <stp>StudyData</stp>
        <stp>Correlation(EP,CLE,Period:=10,InputChoice1:=Close,InputChoice2:=Close)</stp>
        <stp>FG</stp>
        <stp/>
        <stp>Close</stp>
        <stp>A5C</stp>
        <stp>-718</stp>
        <stp>all</stp>
        <stp/>
        <stp/>
        <stp>True</stp>
        <stp>T</stp>
        <tr r="D723" s="2"/>
      </tp>
      <tp>
        <v>49.322654212499998</v>
        <stp/>
        <stp>StudyData</stp>
        <stp>Correlation(EP,CLE,Period:=10,InputChoice1:=Close,InputChoice2:=Close)</stp>
        <stp>FG</stp>
        <stp/>
        <stp>Close</stp>
        <stp>A5C</stp>
        <stp>-418</stp>
        <stp>all</stp>
        <stp/>
        <stp/>
        <stp>True</stp>
        <stp>T</stp>
        <tr r="D423" s="2"/>
      </tp>
      <tp>
        <v>65.405102285799998</v>
        <stp/>
        <stp>StudyData</stp>
        <stp>Correlation(EP,CLE,Period:=10,InputChoice1:=Close,InputChoice2:=Close)</stp>
        <stp>FG</stp>
        <stp/>
        <stp>Close</stp>
        <stp>A5C</stp>
        <stp>-518</stp>
        <stp>all</stp>
        <stp/>
        <stp/>
        <stp>True</stp>
        <stp>T</stp>
        <tr r="D523" s="2"/>
      </tp>
      <tp>
        <v>63.759973851300003</v>
        <stp/>
        <stp>StudyData</stp>
        <stp>Correlation(EP,CLE,Period:=10,InputChoice1:=Close,InputChoice2:=Close)</stp>
        <stp>FG</stp>
        <stp/>
        <stp>Close</stp>
        <stp>A5C</stp>
        <stp>-818</stp>
        <stp>all</stp>
        <stp/>
        <stp/>
        <stp>True</stp>
        <stp>T</stp>
        <tr r="D823" s="2"/>
      </tp>
      <tp>
        <v>55.4132522564</v>
        <stp/>
        <stp>StudyData</stp>
        <stp>Correlation(EP,CLE,Period:=10,InputChoice1:=Close,InputChoice2:=Close)</stp>
        <stp>FG</stp>
        <stp/>
        <stp>Close</stp>
        <stp>A5C</stp>
        <stp>-918</stp>
        <stp>all</stp>
        <stp/>
        <stp/>
        <stp>True</stp>
        <stp>T</stp>
        <tr r="D923" s="2"/>
      </tp>
      <tp>
        <v>73.187985337200004</v>
        <stp/>
        <stp>StudyData</stp>
        <stp>Correlation(EP,GCE,Period:=20,InputChoice1:=Close,InputChoice2:=Close)</stp>
        <stp>FG</stp>
        <stp/>
        <stp>Close</stp>
        <stp>ADC</stp>
        <stp>-267</stp>
        <stp>all</stp>
        <stp/>
        <stp/>
        <stp>True</stp>
        <stp>T</stp>
        <tr r="D272" s="1"/>
      </tp>
      <tp>
        <v>-73.534433575799994</v>
        <stp/>
        <stp>StudyData</stp>
        <stp>Correlation(EP,GCE,Period:=20,InputChoice1:=Close,InputChoice2:=Close)</stp>
        <stp>FG</stp>
        <stp/>
        <stp>Close</stp>
        <stp>ADC</stp>
        <stp>-167</stp>
        <stp>all</stp>
        <stp/>
        <stp/>
        <stp>True</stp>
        <stp>T</stp>
        <tr r="D172" s="1"/>
      </tp>
      <tp>
        <v>-18.388627194000001</v>
        <stp/>
        <stp>StudyData</stp>
        <stp>Correlation(EP,CLE,Period:=10,InputChoice1:=Close,InputChoice2:=Close)</stp>
        <stp>FG</stp>
        <stp/>
        <stp>Close</stp>
        <stp>A5C</stp>
        <stp>-217</stp>
        <stp>all</stp>
        <stp/>
        <stp/>
        <stp>True</stp>
        <stp>T</stp>
        <tr r="D222" s="2"/>
      </tp>
      <tp>
        <v>64.835584989400004</v>
        <stp/>
        <stp>StudyData</stp>
        <stp>Correlation(EP,CLE,Period:=10,InputChoice1:=Close,InputChoice2:=Close)</stp>
        <stp>FG</stp>
        <stp/>
        <stp>Close</stp>
        <stp>A5C</stp>
        <stp>-317</stp>
        <stp>all</stp>
        <stp/>
        <stp/>
        <stp>True</stp>
        <stp>T</stp>
        <tr r="D322" s="2"/>
      </tp>
      <tp>
        <v>29.110162251999999</v>
        <stp/>
        <stp>StudyData</stp>
        <stp>Correlation(EP,CLE,Period:=10,InputChoice1:=Close,InputChoice2:=Close)</stp>
        <stp>FG</stp>
        <stp/>
        <stp>Close</stp>
        <stp>A5C</stp>
        <stp>-117</stp>
        <stp>all</stp>
        <stp/>
        <stp/>
        <stp>True</stp>
        <stp>T</stp>
        <tr r="D122" s="2"/>
      </tp>
      <tp>
        <v>66.453343876999995</v>
        <stp/>
        <stp>StudyData</stp>
        <stp>Correlation(EP,CLE,Period:=10,InputChoice1:=Close,InputChoice2:=Close)</stp>
        <stp>FG</stp>
        <stp/>
        <stp>Close</stp>
        <stp>A5C</stp>
        <stp>-617</stp>
        <stp>all</stp>
        <stp/>
        <stp/>
        <stp>True</stp>
        <stp>T</stp>
        <tr r="D622" s="2"/>
      </tp>
      <tp>
        <v>-5.7658205823999999</v>
        <stp/>
        <stp>StudyData</stp>
        <stp>Correlation(EP,CLE,Period:=10,InputChoice1:=Close,InputChoice2:=Close)</stp>
        <stp>FG</stp>
        <stp/>
        <stp>Close</stp>
        <stp>A5C</stp>
        <stp>-717</stp>
        <stp>all</stp>
        <stp/>
        <stp/>
        <stp>True</stp>
        <stp>T</stp>
        <tr r="D722" s="2"/>
      </tp>
      <tp>
        <v>51.771458063700003</v>
        <stp/>
        <stp>StudyData</stp>
        <stp>Correlation(EP,CLE,Period:=10,InputChoice1:=Close,InputChoice2:=Close)</stp>
        <stp>FG</stp>
        <stp/>
        <stp>Close</stp>
        <stp>A5C</stp>
        <stp>-417</stp>
        <stp>all</stp>
        <stp/>
        <stp/>
        <stp>True</stp>
        <stp>T</stp>
        <tr r="D422" s="2"/>
      </tp>
      <tp>
        <v>64.142315585099993</v>
        <stp/>
        <stp>StudyData</stp>
        <stp>Correlation(EP,CLE,Period:=10,InputChoice1:=Close,InputChoice2:=Close)</stp>
        <stp>FG</stp>
        <stp/>
        <stp>Close</stp>
        <stp>A5C</stp>
        <stp>-517</stp>
        <stp>all</stp>
        <stp/>
        <stp/>
        <stp>True</stp>
        <stp>T</stp>
        <tr r="D522" s="2"/>
      </tp>
      <tp>
        <v>64.140516043700003</v>
        <stp/>
        <stp>StudyData</stp>
        <stp>Correlation(EP,CLE,Period:=10,InputChoice1:=Close,InputChoice2:=Close)</stp>
        <stp>FG</stp>
        <stp/>
        <stp>Close</stp>
        <stp>A5C</stp>
        <stp>-817</stp>
        <stp>all</stp>
        <stp/>
        <stp/>
        <stp>True</stp>
        <stp>T</stp>
        <tr r="D822" s="2"/>
      </tp>
      <tp>
        <v>76.817533035300002</v>
        <stp/>
        <stp>StudyData</stp>
        <stp>Correlation(EP,CLE,Period:=10,InputChoice1:=Close,InputChoice2:=Close)</stp>
        <stp>FG</stp>
        <stp/>
        <stp>Close</stp>
        <stp>A5C</stp>
        <stp>-917</stp>
        <stp>all</stp>
        <stp/>
        <stp/>
        <stp>True</stp>
        <stp>T</stp>
        <tr r="D922" s="2"/>
      </tp>
      <tp>
        <v>75.537036480799998</v>
        <stp/>
        <stp>StudyData</stp>
        <stp>Correlation(EP,GCE,Period:=20,InputChoice1:=Close,InputChoice2:=Close)</stp>
        <stp>FG</stp>
        <stp/>
        <stp>Close</stp>
        <stp>ADC</stp>
        <stp>-268</stp>
        <stp>all</stp>
        <stp/>
        <stp/>
        <stp>True</stp>
        <stp>T</stp>
        <tr r="D273" s="1"/>
      </tp>
      <tp>
        <v>-72.198539412399995</v>
        <stp/>
        <stp>StudyData</stp>
        <stp>Correlation(EP,GCE,Period:=20,InputChoice1:=Close,InputChoice2:=Close)</stp>
        <stp>FG</stp>
        <stp/>
        <stp>Close</stp>
        <stp>ADC</stp>
        <stp>-168</stp>
        <stp>all</stp>
        <stp/>
        <stp/>
        <stp>True</stp>
        <stp>T</stp>
        <tr r="D173" s="1"/>
      </tp>
      <tp>
        <v>27.667160994300001</v>
        <stp/>
        <stp>StudyData</stp>
        <stp>Correlation(EP,CLE,Period:=10,InputChoice1:=Close,InputChoice2:=Close)</stp>
        <stp>FG</stp>
        <stp/>
        <stp>Close</stp>
        <stp>A5C</stp>
        <stp>-216</stp>
        <stp>all</stp>
        <stp/>
        <stp/>
        <stp>True</stp>
        <stp>T</stp>
        <tr r="D221" s="2"/>
      </tp>
      <tp>
        <v>31.933360197399999</v>
        <stp/>
        <stp>StudyData</stp>
        <stp>Correlation(EP,CLE,Period:=10,InputChoice1:=Close,InputChoice2:=Close)</stp>
        <stp>FG</stp>
        <stp/>
        <stp>Close</stp>
        <stp>A5C</stp>
        <stp>-316</stp>
        <stp>all</stp>
        <stp/>
        <stp/>
        <stp>True</stp>
        <stp>T</stp>
        <tr r="D321" s="2"/>
      </tp>
      <tp>
        <v>40.738996477400001</v>
        <stp/>
        <stp>StudyData</stp>
        <stp>Correlation(EP,CLE,Period:=10,InputChoice1:=Close,InputChoice2:=Close)</stp>
        <stp>FG</stp>
        <stp/>
        <stp>Close</stp>
        <stp>A5C</stp>
        <stp>-116</stp>
        <stp>all</stp>
        <stp/>
        <stp/>
        <stp>True</stp>
        <stp>T</stp>
        <tr r="D121" s="2"/>
      </tp>
      <tp>
        <v>81.559582868700005</v>
        <stp/>
        <stp>StudyData</stp>
        <stp>Correlation(EP,CLE,Period:=10,InputChoice1:=Close,InputChoice2:=Close)</stp>
        <stp>FG</stp>
        <stp/>
        <stp>Close</stp>
        <stp>A5C</stp>
        <stp>-616</stp>
        <stp>all</stp>
        <stp/>
        <stp/>
        <stp>True</stp>
        <stp>T</stp>
        <tr r="D621" s="2"/>
      </tp>
      <tp>
        <v>64.662389094100007</v>
        <stp/>
        <stp>StudyData</stp>
        <stp>Correlation(EP,CLE,Period:=10,InputChoice1:=Close,InputChoice2:=Close)</stp>
        <stp>FG</stp>
        <stp/>
        <stp>Close</stp>
        <stp>A5C</stp>
        <stp>-716</stp>
        <stp>all</stp>
        <stp/>
        <stp/>
        <stp>True</stp>
        <stp>T</stp>
        <tr r="D721" s="2"/>
      </tp>
      <tp>
        <v>68.295533613000003</v>
        <stp/>
        <stp>StudyData</stp>
        <stp>Correlation(EP,CLE,Period:=10,InputChoice1:=Close,InputChoice2:=Close)</stp>
        <stp>FG</stp>
        <stp/>
        <stp>Close</stp>
        <stp>A5C</stp>
        <stp>-416</stp>
        <stp>all</stp>
        <stp/>
        <stp/>
        <stp>True</stp>
        <stp>T</stp>
        <tr r="D421" s="2"/>
      </tp>
      <tp>
        <v>59.256535521799997</v>
        <stp/>
        <stp>StudyData</stp>
        <stp>Correlation(EP,CLE,Period:=10,InputChoice1:=Close,InputChoice2:=Close)</stp>
        <stp>FG</stp>
        <stp/>
        <stp>Close</stp>
        <stp>A5C</stp>
        <stp>-516</stp>
        <stp>all</stp>
        <stp/>
        <stp/>
        <stp>True</stp>
        <stp>T</stp>
        <tr r="D521" s="2"/>
      </tp>
      <tp>
        <v>42.217925117599997</v>
        <stp/>
        <stp>StudyData</stp>
        <stp>Correlation(EP,CLE,Period:=10,InputChoice1:=Close,InputChoice2:=Close)</stp>
        <stp>FG</stp>
        <stp/>
        <stp>Close</stp>
        <stp>A5C</stp>
        <stp>-816</stp>
        <stp>all</stp>
        <stp/>
        <stp/>
        <stp>True</stp>
        <stp>T</stp>
        <tr r="D821" s="2"/>
      </tp>
      <tp>
        <v>98.455408809900007</v>
        <stp/>
        <stp>StudyData</stp>
        <stp>Correlation(EP,CLE,Period:=10,InputChoice1:=Close,InputChoice2:=Close)</stp>
        <stp>FG</stp>
        <stp/>
        <stp>Close</stp>
        <stp>A5C</stp>
        <stp>-916</stp>
        <stp>all</stp>
        <stp/>
        <stp/>
        <stp>True</stp>
        <stp>T</stp>
        <tr r="D921" s="2"/>
      </tp>
      <tp>
        <v>77.653698202900003</v>
        <stp/>
        <stp>StudyData</stp>
        <stp>Correlation(EP,GCE,Period:=20,InputChoice1:=Close,InputChoice2:=Close)</stp>
        <stp>FG</stp>
        <stp/>
        <stp>Close</stp>
        <stp>ADC</stp>
        <stp>-269</stp>
        <stp>all</stp>
        <stp/>
        <stp/>
        <stp>True</stp>
        <stp>T</stp>
        <tr r="D274" s="1"/>
      </tp>
      <tp>
        <v>-70.862897270399998</v>
        <stp/>
        <stp>StudyData</stp>
        <stp>Correlation(EP,GCE,Period:=20,InputChoice1:=Close,InputChoice2:=Close)</stp>
        <stp>FG</stp>
        <stp/>
        <stp>Close</stp>
        <stp>ADC</stp>
        <stp>-169</stp>
        <stp>all</stp>
        <stp/>
        <stp/>
        <stp>True</stp>
        <stp>T</stp>
        <tr r="D174" s="1"/>
      </tp>
      <tp>
        <v>43.047547548200001</v>
        <stp/>
        <stp>StudyData</stp>
        <stp>Correlation(EP,CLE,Period:=10,InputChoice1:=Close,InputChoice2:=Close)</stp>
        <stp>FG</stp>
        <stp/>
        <stp>Close</stp>
        <stp>A5C</stp>
        <stp>-215</stp>
        <stp>all</stp>
        <stp/>
        <stp/>
        <stp>True</stp>
        <stp>T</stp>
        <tr r="D220" s="2"/>
      </tp>
      <tp>
        <v>30.2146517362</v>
        <stp/>
        <stp>StudyData</stp>
        <stp>Correlation(EP,CLE,Period:=10,InputChoice1:=Close,InputChoice2:=Close)</stp>
        <stp>FG</stp>
        <stp/>
        <stp>Close</stp>
        <stp>A5C</stp>
        <stp>-315</stp>
        <stp>all</stp>
        <stp/>
        <stp/>
        <stp>True</stp>
        <stp>T</stp>
        <tr r="D320" s="2"/>
      </tp>
      <tp>
        <v>11.9601335518</v>
        <stp/>
        <stp>StudyData</stp>
        <stp>Correlation(EP,CLE,Period:=10,InputChoice1:=Close,InputChoice2:=Close)</stp>
        <stp>FG</stp>
        <stp/>
        <stp>Close</stp>
        <stp>A5C</stp>
        <stp>-115</stp>
        <stp>all</stp>
        <stp/>
        <stp/>
        <stp>True</stp>
        <stp>T</stp>
        <tr r="D120" s="2"/>
      </tp>
      <tp>
        <v>70.856804621099997</v>
        <stp/>
        <stp>StudyData</stp>
        <stp>Correlation(EP,CLE,Period:=10,InputChoice1:=Close,InputChoice2:=Close)</stp>
        <stp>FG</stp>
        <stp/>
        <stp>Close</stp>
        <stp>A5C</stp>
        <stp>-615</stp>
        <stp>all</stp>
        <stp/>
        <stp/>
        <stp>True</stp>
        <stp>T</stp>
        <tr r="D620" s="2"/>
      </tp>
      <tp>
        <v>74.010489052699995</v>
        <stp/>
        <stp>StudyData</stp>
        <stp>Correlation(EP,CLE,Period:=10,InputChoice1:=Close,InputChoice2:=Close)</stp>
        <stp>FG</stp>
        <stp/>
        <stp>Close</stp>
        <stp>A5C</stp>
        <stp>-715</stp>
        <stp>all</stp>
        <stp/>
        <stp/>
        <stp>True</stp>
        <stp>T</stp>
        <tr r="D720" s="2"/>
      </tp>
      <tp>
        <v>77.382623483700002</v>
        <stp/>
        <stp>StudyData</stp>
        <stp>Correlation(EP,CLE,Period:=10,InputChoice1:=Close,InputChoice2:=Close)</stp>
        <stp>FG</stp>
        <stp/>
        <stp>Close</stp>
        <stp>A5C</stp>
        <stp>-415</stp>
        <stp>all</stp>
        <stp/>
        <stp/>
        <stp>True</stp>
        <stp>T</stp>
        <tr r="D420" s="2"/>
      </tp>
      <tp>
        <v>58.878940298000003</v>
        <stp/>
        <stp>StudyData</stp>
        <stp>Correlation(EP,CLE,Period:=10,InputChoice1:=Close,InputChoice2:=Close)</stp>
        <stp>FG</stp>
        <stp/>
        <stp>Close</stp>
        <stp>A5C</stp>
        <stp>-515</stp>
        <stp>all</stp>
        <stp/>
        <stp/>
        <stp>True</stp>
        <stp>T</stp>
        <tr r="D520" s="2"/>
      </tp>
      <tp>
        <v>44.682695102099999</v>
        <stp/>
        <stp>StudyData</stp>
        <stp>Correlation(EP,CLE,Period:=10,InputChoice1:=Close,InputChoice2:=Close)</stp>
        <stp>FG</stp>
        <stp/>
        <stp>Close</stp>
        <stp>A5C</stp>
        <stp>-815</stp>
        <stp>all</stp>
        <stp/>
        <stp/>
        <stp>True</stp>
        <stp>T</stp>
        <tr r="D820" s="2"/>
      </tp>
      <tp>
        <v>98.6864582603</v>
        <stp/>
        <stp>StudyData</stp>
        <stp>Correlation(EP,CLE,Period:=10,InputChoice1:=Close,InputChoice2:=Close)</stp>
        <stp>FG</stp>
        <stp/>
        <stp>Close</stp>
        <stp>A5C</stp>
        <stp>-915</stp>
        <stp>all</stp>
        <stp/>
        <stp/>
        <stp>True</stp>
        <stp>T</stp>
        <tr r="D920" s="2"/>
      </tp>
      <tp>
        <v>19.017128167799999</v>
        <stp/>
        <stp>StudyData</stp>
        <stp>Correlation(EP,CLE,Period:=10,InputChoice1:=Close,InputChoice2:=Close)</stp>
        <stp>FG</stp>
        <stp/>
        <stp>Close</stp>
        <stp>A5C</stp>
        <stp>-214</stp>
        <stp>all</stp>
        <stp/>
        <stp/>
        <stp>True</stp>
        <stp>T</stp>
        <tr r="D219" s="2"/>
      </tp>
      <tp>
        <v>-7.7254108264000001</v>
        <stp/>
        <stp>StudyData</stp>
        <stp>Correlation(EP,CLE,Period:=10,InputChoice1:=Close,InputChoice2:=Close)</stp>
        <stp>FG</stp>
        <stp/>
        <stp>Close</stp>
        <stp>A5C</stp>
        <stp>-314</stp>
        <stp>all</stp>
        <stp/>
        <stp/>
        <stp>True</stp>
        <stp>T</stp>
        <tr r="D319" s="2"/>
      </tp>
      <tp>
        <v>60.244481989299999</v>
        <stp/>
        <stp>StudyData</stp>
        <stp>Correlation(EP,CLE,Period:=10,InputChoice1:=Close,InputChoice2:=Close)</stp>
        <stp>FG</stp>
        <stp/>
        <stp>Close</stp>
        <stp>A5C</stp>
        <stp>-114</stp>
        <stp>all</stp>
        <stp/>
        <stp/>
        <stp>True</stp>
        <stp>T</stp>
        <tr r="D119" s="2"/>
      </tp>
      <tp>
        <v>51.371438003199998</v>
        <stp/>
        <stp>StudyData</stp>
        <stp>Correlation(EP,CLE,Period:=10,InputChoice1:=Close,InputChoice2:=Close)</stp>
        <stp>FG</stp>
        <stp/>
        <stp>Close</stp>
        <stp>A5C</stp>
        <stp>-614</stp>
        <stp>all</stp>
        <stp/>
        <stp/>
        <stp>True</stp>
        <stp>T</stp>
        <tr r="D619" s="2"/>
      </tp>
      <tp>
        <v>72.833360886199998</v>
        <stp/>
        <stp>StudyData</stp>
        <stp>Correlation(EP,CLE,Period:=10,InputChoice1:=Close,InputChoice2:=Close)</stp>
        <stp>FG</stp>
        <stp/>
        <stp>Close</stp>
        <stp>A5C</stp>
        <stp>-714</stp>
        <stp>all</stp>
        <stp/>
        <stp/>
        <stp>True</stp>
        <stp>T</stp>
        <tr r="D719" s="2"/>
      </tp>
      <tp>
        <v>80.822513616899997</v>
        <stp/>
        <stp>StudyData</stp>
        <stp>Correlation(EP,CLE,Period:=10,InputChoice1:=Close,InputChoice2:=Close)</stp>
        <stp>FG</stp>
        <stp/>
        <stp>Close</stp>
        <stp>A5C</stp>
        <stp>-414</stp>
        <stp>all</stp>
        <stp/>
        <stp/>
        <stp>True</stp>
        <stp>T</stp>
        <tr r="D419" s="2"/>
      </tp>
      <tp>
        <v>89.267352926300006</v>
        <stp/>
        <stp>StudyData</stp>
        <stp>Correlation(EP,CLE,Period:=10,InputChoice1:=Close,InputChoice2:=Close)</stp>
        <stp>FG</stp>
        <stp/>
        <stp>Close</stp>
        <stp>A5C</stp>
        <stp>-514</stp>
        <stp>all</stp>
        <stp/>
        <stp/>
        <stp>True</stp>
        <stp>T</stp>
        <tr r="D519" s="2"/>
      </tp>
      <tp>
        <v>47.581541855899999</v>
        <stp/>
        <stp>StudyData</stp>
        <stp>Correlation(EP,CLE,Period:=10,InputChoice1:=Close,InputChoice2:=Close)</stp>
        <stp>FG</stp>
        <stp/>
        <stp>Close</stp>
        <stp>A5C</stp>
        <stp>-814</stp>
        <stp>all</stp>
        <stp/>
        <stp/>
        <stp>True</stp>
        <stp>T</stp>
        <tr r="D819" s="2"/>
      </tp>
      <tp>
        <v>98.442648844199994</v>
        <stp/>
        <stp>StudyData</stp>
        <stp>Correlation(EP,CLE,Period:=10,InputChoice1:=Close,InputChoice2:=Close)</stp>
        <stp>FG</stp>
        <stp/>
        <stp>Close</stp>
        <stp>A5C</stp>
        <stp>-914</stp>
        <stp>all</stp>
        <stp/>
        <stp/>
        <stp>True</stp>
        <stp>T</stp>
        <tr r="D919" s="2"/>
      </tp>
      <tp>
        <v>66.995243596500003</v>
        <stp/>
        <stp>StudyData</stp>
        <stp>Correlation(EP,CLE,Period:=10,InputChoice1:=Close,InputChoice2:=Close)</stp>
        <stp>FG</stp>
        <stp/>
        <stp>Close</stp>
        <stp>A5C</stp>
        <stp>-213</stp>
        <stp>all</stp>
        <stp/>
        <stp/>
        <stp>True</stp>
        <stp>T</stp>
        <tr r="D218" s="2"/>
      </tp>
      <tp>
        <v>4.3361397147999998</v>
        <stp/>
        <stp>StudyData</stp>
        <stp>Correlation(EP,CLE,Period:=10,InputChoice1:=Close,InputChoice2:=Close)</stp>
        <stp>FG</stp>
        <stp/>
        <stp>Close</stp>
        <stp>A5C</stp>
        <stp>-313</stp>
        <stp>all</stp>
        <stp/>
        <stp/>
        <stp>True</stp>
        <stp>T</stp>
        <tr r="D318" s="2"/>
      </tp>
      <tp>
        <v>58.089381120200002</v>
        <stp/>
        <stp>StudyData</stp>
        <stp>Correlation(EP,CLE,Period:=10,InputChoice1:=Close,InputChoice2:=Close)</stp>
        <stp>FG</stp>
        <stp/>
        <stp>Close</stp>
        <stp>A5C</stp>
        <stp>-113</stp>
        <stp>all</stp>
        <stp/>
        <stp/>
        <stp>True</stp>
        <stp>T</stp>
        <tr r="D118" s="2"/>
      </tp>
      <tp>
        <v>70.993915104199999</v>
        <stp/>
        <stp>StudyData</stp>
        <stp>Correlation(EP,CLE,Period:=10,InputChoice1:=Close,InputChoice2:=Close)</stp>
        <stp>FG</stp>
        <stp/>
        <stp>Close</stp>
        <stp>A5C</stp>
        <stp>-613</stp>
        <stp>all</stp>
        <stp/>
        <stp/>
        <stp>True</stp>
        <stp>T</stp>
        <tr r="D618" s="2"/>
      </tp>
      <tp>
        <v>73.287213866299993</v>
        <stp/>
        <stp>StudyData</stp>
        <stp>Correlation(EP,CLE,Period:=10,InputChoice1:=Close,InputChoice2:=Close)</stp>
        <stp>FG</stp>
        <stp/>
        <stp>Close</stp>
        <stp>A5C</stp>
        <stp>-713</stp>
        <stp>all</stp>
        <stp/>
        <stp/>
        <stp>True</stp>
        <stp>T</stp>
        <tr r="D718" s="2"/>
      </tp>
      <tp>
        <v>78.797133425599995</v>
        <stp/>
        <stp>StudyData</stp>
        <stp>Correlation(EP,CLE,Period:=10,InputChoice1:=Close,InputChoice2:=Close)</stp>
        <stp>FG</stp>
        <stp/>
        <stp>Close</stp>
        <stp>A5C</stp>
        <stp>-413</stp>
        <stp>all</stp>
        <stp/>
        <stp/>
        <stp>True</stp>
        <stp>T</stp>
        <tr r="D418" s="2"/>
      </tp>
      <tp>
        <v>86.548293721799993</v>
        <stp/>
        <stp>StudyData</stp>
        <stp>Correlation(EP,CLE,Period:=10,InputChoice1:=Close,InputChoice2:=Close)</stp>
        <stp>FG</stp>
        <stp/>
        <stp>Close</stp>
        <stp>A5C</stp>
        <stp>-513</stp>
        <stp>all</stp>
        <stp/>
        <stp/>
        <stp>True</stp>
        <stp>T</stp>
        <tr r="D518" s="2"/>
      </tp>
      <tp>
        <v>79.894128606699994</v>
        <stp/>
        <stp>StudyData</stp>
        <stp>Correlation(EP,CLE,Period:=10,InputChoice1:=Close,InputChoice2:=Close)</stp>
        <stp>FG</stp>
        <stp/>
        <stp>Close</stp>
        <stp>A5C</stp>
        <stp>-813</stp>
        <stp>all</stp>
        <stp/>
        <stp/>
        <stp>True</stp>
        <stp>T</stp>
        <tr r="D818" s="2"/>
      </tp>
      <tp>
        <v>97.506886224400006</v>
        <stp/>
        <stp>StudyData</stp>
        <stp>Correlation(EP,CLE,Period:=10,InputChoice1:=Close,InputChoice2:=Close)</stp>
        <stp>FG</stp>
        <stp/>
        <stp>Close</stp>
        <stp>A5C</stp>
        <stp>-913</stp>
        <stp>all</stp>
        <stp/>
        <stp/>
        <stp>True</stp>
        <stp>T</stp>
        <tr r="D918" s="2"/>
      </tp>
      <tp>
        <v>77.840432088699998</v>
        <stp/>
        <stp>StudyData</stp>
        <stp>Correlation(EP,CLE,Period:=10,InputChoice1:=Close,InputChoice2:=Close)</stp>
        <stp>FG</stp>
        <stp/>
        <stp>Close</stp>
        <stp>A5C</stp>
        <stp>-212</stp>
        <stp>all</stp>
        <stp/>
        <stp/>
        <stp>True</stp>
        <stp>T</stp>
        <tr r="D217" s="2"/>
      </tp>
      <tp>
        <v>-28.968493281299999</v>
        <stp/>
        <stp>StudyData</stp>
        <stp>Correlation(EP,CLE,Period:=10,InputChoice1:=Close,InputChoice2:=Close)</stp>
        <stp>FG</stp>
        <stp/>
        <stp>Close</stp>
        <stp>A5C</stp>
        <stp>-312</stp>
        <stp>all</stp>
        <stp/>
        <stp/>
        <stp>True</stp>
        <stp>T</stp>
        <tr r="D317" s="2"/>
      </tp>
      <tp>
        <v>14.6551265191</v>
        <stp/>
        <stp>StudyData</stp>
        <stp>Correlation(EP,CLE,Period:=10,InputChoice1:=Close,InputChoice2:=Close)</stp>
        <stp>FG</stp>
        <stp/>
        <stp>Close</stp>
        <stp>A5C</stp>
        <stp>-112</stp>
        <stp>all</stp>
        <stp/>
        <stp/>
        <stp>True</stp>
        <stp>T</stp>
        <tr r="D117" s="2"/>
      </tp>
      <tp>
        <v>78.269295645200003</v>
        <stp/>
        <stp>StudyData</stp>
        <stp>Correlation(EP,CLE,Period:=10,InputChoice1:=Close,InputChoice2:=Close)</stp>
        <stp>FG</stp>
        <stp/>
        <stp>Close</stp>
        <stp>A5C</stp>
        <stp>-612</stp>
        <stp>all</stp>
        <stp/>
        <stp/>
        <stp>True</stp>
        <stp>T</stp>
        <tr r="D617" s="2"/>
      </tp>
      <tp>
        <v>76.204589588600001</v>
        <stp/>
        <stp>StudyData</stp>
        <stp>Correlation(EP,CLE,Period:=10,InputChoice1:=Close,InputChoice2:=Close)</stp>
        <stp>FG</stp>
        <stp/>
        <stp>Close</stp>
        <stp>A5C</stp>
        <stp>-712</stp>
        <stp>all</stp>
        <stp/>
        <stp/>
        <stp>True</stp>
        <stp>T</stp>
        <tr r="D717" s="2"/>
      </tp>
      <tp>
        <v>46.042259512500003</v>
        <stp/>
        <stp>StudyData</stp>
        <stp>Correlation(EP,CLE,Period:=10,InputChoice1:=Close,InputChoice2:=Close)</stp>
        <stp>FG</stp>
        <stp/>
        <stp>Close</stp>
        <stp>A5C</stp>
        <stp>-412</stp>
        <stp>all</stp>
        <stp/>
        <stp/>
        <stp>True</stp>
        <stp>T</stp>
        <tr r="D417" s="2"/>
      </tp>
      <tp>
        <v>83.801395047499994</v>
        <stp/>
        <stp>StudyData</stp>
        <stp>Correlation(EP,CLE,Period:=10,InputChoice1:=Close,InputChoice2:=Close)</stp>
        <stp>FG</stp>
        <stp/>
        <stp>Close</stp>
        <stp>A5C</stp>
        <stp>-512</stp>
        <stp>all</stp>
        <stp/>
        <stp/>
        <stp>True</stp>
        <stp>T</stp>
        <tr r="D517" s="2"/>
      </tp>
      <tp>
        <v>63.972512553800001</v>
        <stp/>
        <stp>StudyData</stp>
        <stp>Correlation(EP,CLE,Period:=10,InputChoice1:=Close,InputChoice2:=Close)</stp>
        <stp>FG</stp>
        <stp/>
        <stp>Close</stp>
        <stp>A5C</stp>
        <stp>-812</stp>
        <stp>all</stp>
        <stp/>
        <stp/>
        <stp>True</stp>
        <stp>T</stp>
        <tr r="D817" s="2"/>
      </tp>
      <tp>
        <v>76.167967553699995</v>
        <stp/>
        <stp>StudyData</stp>
        <stp>Correlation(EP,CLE,Period:=10,InputChoice1:=Close,InputChoice2:=Close)</stp>
        <stp>FG</stp>
        <stp/>
        <stp>Close</stp>
        <stp>A5C</stp>
        <stp>-912</stp>
        <stp>all</stp>
        <stp/>
        <stp/>
        <stp>True</stp>
        <stp>T</stp>
        <tr r="D917" s="2"/>
      </tp>
      <tp>
        <v>83.344947566100004</v>
        <stp/>
        <stp>StudyData</stp>
        <stp>Correlation(EP,CLE,Period:=10,InputChoice1:=Close,InputChoice2:=Close)</stp>
        <stp>FG</stp>
        <stp/>
        <stp>Close</stp>
        <stp>A5C</stp>
        <stp>-211</stp>
        <stp>all</stp>
        <stp/>
        <stp/>
        <stp>True</stp>
        <stp>T</stp>
        <tr r="D216" s="2"/>
      </tp>
      <tp>
        <v>-45.306591496099998</v>
        <stp/>
        <stp>StudyData</stp>
        <stp>Correlation(EP,CLE,Period:=10,InputChoice1:=Close,InputChoice2:=Close)</stp>
        <stp>FG</stp>
        <stp/>
        <stp>Close</stp>
        <stp>A5C</stp>
        <stp>-311</stp>
        <stp>all</stp>
        <stp/>
        <stp/>
        <stp>True</stp>
        <stp>T</stp>
        <tr r="D316" s="2"/>
      </tp>
      <tp>
        <v>-14.312422402599999</v>
        <stp/>
        <stp>StudyData</stp>
        <stp>Correlation(EP,CLE,Period:=10,InputChoice1:=Close,InputChoice2:=Close)</stp>
        <stp>FG</stp>
        <stp/>
        <stp>Close</stp>
        <stp>A5C</stp>
        <stp>-111</stp>
        <stp>all</stp>
        <stp/>
        <stp/>
        <stp>True</stp>
        <stp>T</stp>
        <tr r="D116" s="2"/>
      </tp>
      <tp>
        <v>86.766104513399995</v>
        <stp/>
        <stp>StudyData</stp>
        <stp>Correlation(EP,CLE,Period:=10,InputChoice1:=Close,InputChoice2:=Close)</stp>
        <stp>FG</stp>
        <stp/>
        <stp>Close</stp>
        <stp>A5C</stp>
        <stp>-611</stp>
        <stp>all</stp>
        <stp/>
        <stp/>
        <stp>True</stp>
        <stp>T</stp>
        <tr r="D616" s="2"/>
      </tp>
      <tp>
        <v>74.912593557099996</v>
        <stp/>
        <stp>StudyData</stp>
        <stp>Correlation(EP,CLE,Period:=10,InputChoice1:=Close,InputChoice2:=Close)</stp>
        <stp>FG</stp>
        <stp/>
        <stp>Close</stp>
        <stp>A5C</stp>
        <stp>-711</stp>
        <stp>all</stp>
        <stp/>
        <stp/>
        <stp>True</stp>
        <stp>T</stp>
        <tr r="D716" s="2"/>
      </tp>
      <tp>
        <v>59.608301611599998</v>
        <stp/>
        <stp>StudyData</stp>
        <stp>Correlation(EP,CLE,Period:=10,InputChoice1:=Close,InputChoice2:=Close)</stp>
        <stp>FG</stp>
        <stp/>
        <stp>Close</stp>
        <stp>A5C</stp>
        <stp>-411</stp>
        <stp>all</stp>
        <stp/>
        <stp/>
        <stp>True</stp>
        <stp>T</stp>
        <tr r="D416" s="2"/>
      </tp>
      <tp>
        <v>87.900329911100002</v>
        <stp/>
        <stp>StudyData</stp>
        <stp>Correlation(EP,CLE,Period:=10,InputChoice1:=Close,InputChoice2:=Close)</stp>
        <stp>FG</stp>
        <stp/>
        <stp>Close</stp>
        <stp>A5C</stp>
        <stp>-511</stp>
        <stp>all</stp>
        <stp/>
        <stp/>
        <stp>True</stp>
        <stp>T</stp>
        <tr r="D516" s="2"/>
      </tp>
      <tp>
        <v>63.212947350500002</v>
        <stp/>
        <stp>StudyData</stp>
        <stp>Correlation(EP,CLE,Period:=10,InputChoice1:=Close,InputChoice2:=Close)</stp>
        <stp>FG</stp>
        <stp/>
        <stp>Close</stp>
        <stp>A5C</stp>
        <stp>-811</stp>
        <stp>all</stp>
        <stp/>
        <stp/>
        <stp>True</stp>
        <stp>T</stp>
        <tr r="D816" s="2"/>
      </tp>
      <tp>
        <v>68.284981207200005</v>
        <stp/>
        <stp>StudyData</stp>
        <stp>Correlation(EP,CLE,Period:=10,InputChoice1:=Close,InputChoice2:=Close)</stp>
        <stp>FG</stp>
        <stp/>
        <stp>Close</stp>
        <stp>A5C</stp>
        <stp>-911</stp>
        <stp>all</stp>
        <stp/>
        <stp/>
        <stp>True</stp>
        <stp>T</stp>
        <tr r="D916" s="2"/>
      </tp>
      <tp>
        <v>86.748607833799994</v>
        <stp/>
        <stp>StudyData</stp>
        <stp>Correlation(EP,CLE,Period:=10,InputChoice1:=Close,InputChoice2:=Close)</stp>
        <stp>FG</stp>
        <stp/>
        <stp>Close</stp>
        <stp>A5C</stp>
        <stp>-210</stp>
        <stp>all</stp>
        <stp/>
        <stp/>
        <stp>True</stp>
        <stp>T</stp>
        <tr r="D215" s="2"/>
      </tp>
      <tp>
        <v>-34.921062744399997</v>
        <stp/>
        <stp>StudyData</stp>
        <stp>Correlation(EP,CLE,Period:=10,InputChoice1:=Close,InputChoice2:=Close)</stp>
        <stp>FG</stp>
        <stp/>
        <stp>Close</stp>
        <stp>A5C</stp>
        <stp>-310</stp>
        <stp>all</stp>
        <stp/>
        <stp/>
        <stp>True</stp>
        <stp>T</stp>
        <tr r="D315" s="2"/>
      </tp>
      <tp>
        <v>-23.1964832683</v>
        <stp/>
        <stp>StudyData</stp>
        <stp>Correlation(EP,CLE,Period:=10,InputChoice1:=Close,InputChoice2:=Close)</stp>
        <stp>FG</stp>
        <stp/>
        <stp>Close</stp>
        <stp>A5C</stp>
        <stp>-110</stp>
        <stp>all</stp>
        <stp/>
        <stp/>
        <stp>True</stp>
        <stp>T</stp>
        <tr r="D115" s="2"/>
      </tp>
      <tp>
        <v>88.487032816199999</v>
        <stp/>
        <stp>StudyData</stp>
        <stp>Correlation(EP,CLE,Period:=10,InputChoice1:=Close,InputChoice2:=Close)</stp>
        <stp>FG</stp>
        <stp/>
        <stp>Close</stp>
        <stp>A5C</stp>
        <stp>-610</stp>
        <stp>all</stp>
        <stp/>
        <stp/>
        <stp>True</stp>
        <stp>T</stp>
        <tr r="D615" s="2"/>
      </tp>
      <tp>
        <v>78.721265613100002</v>
        <stp/>
        <stp>StudyData</stp>
        <stp>Correlation(EP,CLE,Period:=10,InputChoice1:=Close,InputChoice2:=Close)</stp>
        <stp>FG</stp>
        <stp/>
        <stp>Close</stp>
        <stp>A5C</stp>
        <stp>-710</stp>
        <stp>all</stp>
        <stp/>
        <stp/>
        <stp>True</stp>
        <stp>T</stp>
        <tr r="D715" s="2"/>
      </tp>
      <tp>
        <v>84.234536528099994</v>
        <stp/>
        <stp>StudyData</stp>
        <stp>Correlation(EP,CLE,Period:=10,InputChoice1:=Close,InputChoice2:=Close)</stp>
        <stp>FG</stp>
        <stp/>
        <stp>Close</stp>
        <stp>A5C</stp>
        <stp>-410</stp>
        <stp>all</stp>
        <stp/>
        <stp/>
        <stp>True</stp>
        <stp>T</stp>
        <tr r="D415" s="2"/>
      </tp>
      <tp>
        <v>94.624665672399999</v>
        <stp/>
        <stp>StudyData</stp>
        <stp>Correlation(EP,CLE,Period:=10,InputChoice1:=Close,InputChoice2:=Close)</stp>
        <stp>FG</stp>
        <stp/>
        <stp>Close</stp>
        <stp>A5C</stp>
        <stp>-510</stp>
        <stp>all</stp>
        <stp/>
        <stp/>
        <stp>True</stp>
        <stp>T</stp>
        <tr r="D515" s="2"/>
      </tp>
      <tp>
        <v>55.533461994299998</v>
        <stp/>
        <stp>StudyData</stp>
        <stp>Correlation(EP,CLE,Period:=10,InputChoice1:=Close,InputChoice2:=Close)</stp>
        <stp>FG</stp>
        <stp/>
        <stp>Close</stp>
        <stp>A5C</stp>
        <stp>-810</stp>
        <stp>all</stp>
        <stp/>
        <stp/>
        <stp>True</stp>
        <stp>T</stp>
        <tr r="D815" s="2"/>
      </tp>
      <tp>
        <v>76.512380534200005</v>
        <stp/>
        <stp>StudyData</stp>
        <stp>Correlation(EP,CLE,Period:=10,InputChoice1:=Close,InputChoice2:=Close)</stp>
        <stp>FG</stp>
        <stp/>
        <stp>Close</stp>
        <stp>A5C</stp>
        <stp>-910</stp>
        <stp>all</stp>
        <stp/>
        <stp/>
        <stp>True</stp>
        <stp>T</stp>
        <tr r="D915" s="2"/>
      </tp>
      <tp>
        <v>43780</v>
        <stp/>
        <stp>StudyData</stp>
        <stp>EP</stp>
        <stp>Bar</stp>
        <stp/>
        <stp>Time</stp>
        <stp>ADC</stp>
        <stp>-178</stp>
        <stp/>
        <stp/>
        <stp/>
        <stp>False</stp>
        <tr r="B183" s="1"/>
        <tr r="C183" s="1"/>
      </tp>
      <tp>
        <v>43636</v>
        <stp/>
        <stp>StudyData</stp>
        <stp>EP</stp>
        <stp>Bar</stp>
        <stp/>
        <stp>Time</stp>
        <stp>ADC</stp>
        <stp>-278</stp>
        <stp/>
        <stp/>
        <stp/>
        <stp>False</stp>
        <tr r="C283" s="1"/>
        <tr r="B283" s="1"/>
      </tp>
      <tp>
        <v>44038.864583333336</v>
        <stp/>
        <stp>StudyData</stp>
        <stp>EP</stp>
        <stp>Bar</stp>
        <stp/>
        <stp>Time</stp>
        <stp>A5C</stp>
        <stp>-478</stp>
        <stp/>
        <stp/>
        <stp/>
        <stp>False</stp>
        <tr r="C483" s="2"/>
        <tr r="B483" s="2"/>
      </tp>
      <tp>
        <v>44036.465277777781</v>
        <stp/>
        <stp>StudyData</stp>
        <stp>EP</stp>
        <stp>Bar</stp>
        <stp/>
        <stp>Time</stp>
        <stp>A5C</stp>
        <stp>-578</stp>
        <stp/>
        <stp/>
        <stp/>
        <stp>False</stp>
        <tr r="B583" s="2"/>
        <tr r="C583" s="2"/>
      </tp>
      <tp>
        <v>44036.118055555555</v>
        <stp/>
        <stp>StudyData</stp>
        <stp>EP</stp>
        <stp>Bar</stp>
        <stp/>
        <stp>Time</stp>
        <stp>A5C</stp>
        <stp>-678</stp>
        <stp/>
        <stp/>
        <stp/>
        <stp>False</stp>
        <tr r="B683" s="2"/>
        <tr r="C683" s="2"/>
      </tp>
      <tp>
        <v>44035.770833333336</v>
        <stp/>
        <stp>StudyData</stp>
        <stp>EP</stp>
        <stp>Bar</stp>
        <stp/>
        <stp>Time</stp>
        <stp>A5C</stp>
        <stp>-778</stp>
        <stp/>
        <stp/>
        <stp/>
        <stp>False</stp>
        <tr r="C783" s="2"/>
        <tr r="B783" s="2"/>
      </tp>
      <tp>
        <v>44039.958333333336</v>
        <stp/>
        <stp>StudyData</stp>
        <stp>EP</stp>
        <stp>Bar</stp>
        <stp/>
        <stp>Time</stp>
        <stp>A5C</stp>
        <stp>-178</stp>
        <stp/>
        <stp/>
        <stp/>
        <stp>False</stp>
        <tr r="C183" s="2"/>
        <tr r="B183" s="2"/>
      </tp>
      <tp>
        <v>44039.559027777781</v>
        <stp/>
        <stp>StudyData</stp>
        <stp>EP</stp>
        <stp>Bar</stp>
        <stp/>
        <stp>Time</stp>
        <stp>A5C</stp>
        <stp>-278</stp>
        <stp/>
        <stp/>
        <stp/>
        <stp>False</stp>
        <tr r="C283" s="2"/>
        <tr r="B283" s="2"/>
      </tp>
      <tp>
        <v>44039.211805555555</v>
        <stp/>
        <stp>StudyData</stp>
        <stp>EP</stp>
        <stp>Bar</stp>
        <stp/>
        <stp>Time</stp>
        <stp>A5C</stp>
        <stp>-378</stp>
        <stp/>
        <stp/>
        <stp/>
        <stp>False</stp>
        <tr r="B383" s="2"/>
        <tr r="C383" s="2"/>
      </tp>
      <tp>
        <v>44035.371527777781</v>
        <stp/>
        <stp>StudyData</stp>
        <stp>EP</stp>
        <stp>Bar</stp>
        <stp/>
        <stp>Time</stp>
        <stp>A5C</stp>
        <stp>-878</stp>
        <stp/>
        <stp/>
        <stp/>
        <stp>False</stp>
        <tr r="B883" s="2"/>
        <tr r="C883" s="2"/>
      </tp>
      <tp>
        <v>44035.024305555555</v>
        <stp/>
        <stp>StudyData</stp>
        <stp>EP</stp>
        <stp>Bar</stp>
        <stp/>
        <stp>Time</stp>
        <stp>A5C</stp>
        <stp>-978</stp>
        <stp/>
        <stp/>
        <stp/>
        <stp>False</stp>
        <tr r="B983" s="2"/>
        <tr r="C983" s="2"/>
      </tp>
      <tp>
        <v>43777</v>
        <stp/>
        <stp>StudyData</stp>
        <stp>EP</stp>
        <stp>Bar</stp>
        <stp/>
        <stp>Time</stp>
        <stp>ADC</stp>
        <stp>-179</stp>
        <stp/>
        <stp/>
        <stp/>
        <stp>False</stp>
        <tr r="C184" s="1"/>
        <tr r="B184" s="1"/>
      </tp>
      <tp>
        <v>43635</v>
        <stp/>
        <stp>StudyData</stp>
        <stp>EP</stp>
        <stp>Bar</stp>
        <stp/>
        <stp>Time</stp>
        <stp>ADC</stp>
        <stp>-279</stp>
        <stp/>
        <stp/>
        <stp/>
        <stp>False</stp>
        <tr r="B284" s="1"/>
        <tr r="C284" s="1"/>
      </tp>
      <tp>
        <v>44038.861111111109</v>
        <stp/>
        <stp>StudyData</stp>
        <stp>EP</stp>
        <stp>Bar</stp>
        <stp/>
        <stp>Time</stp>
        <stp>A5C</stp>
        <stp>-479</stp>
        <stp/>
        <stp/>
        <stp/>
        <stp>False</stp>
        <tr r="C484" s="2"/>
        <tr r="B484" s="2"/>
      </tp>
      <tp>
        <v>44036.461805555555</v>
        <stp/>
        <stp>StudyData</stp>
        <stp>EP</stp>
        <stp>Bar</stp>
        <stp/>
        <stp>Time</stp>
        <stp>A5C</stp>
        <stp>-579</stp>
        <stp/>
        <stp/>
        <stp/>
        <stp>False</stp>
        <tr r="B584" s="2"/>
        <tr r="C584" s="2"/>
      </tp>
      <tp>
        <v>44036.114583333336</v>
        <stp/>
        <stp>StudyData</stp>
        <stp>EP</stp>
        <stp>Bar</stp>
        <stp/>
        <stp>Time</stp>
        <stp>A5C</stp>
        <stp>-679</stp>
        <stp/>
        <stp/>
        <stp/>
        <stp>False</stp>
        <tr r="B684" s="2"/>
        <tr r="C684" s="2"/>
      </tp>
      <tp>
        <v>44035.767361111109</v>
        <stp/>
        <stp>StudyData</stp>
        <stp>EP</stp>
        <stp>Bar</stp>
        <stp/>
        <stp>Time</stp>
        <stp>A5C</stp>
        <stp>-779</stp>
        <stp/>
        <stp/>
        <stp/>
        <stp>False</stp>
        <tr r="C784" s="2"/>
        <tr r="B784" s="2"/>
      </tp>
      <tp>
        <v>44039.954861111109</v>
        <stp/>
        <stp>StudyData</stp>
        <stp>EP</stp>
        <stp>Bar</stp>
        <stp/>
        <stp>Time</stp>
        <stp>A5C</stp>
        <stp>-179</stp>
        <stp/>
        <stp/>
        <stp/>
        <stp>False</stp>
        <tr r="B184" s="2"/>
        <tr r="C184" s="2"/>
      </tp>
      <tp>
        <v>44039.555555555555</v>
        <stp/>
        <stp>StudyData</stp>
        <stp>EP</stp>
        <stp>Bar</stp>
        <stp/>
        <stp>Time</stp>
        <stp>A5C</stp>
        <stp>-279</stp>
        <stp/>
        <stp/>
        <stp/>
        <stp>False</stp>
        <tr r="C284" s="2"/>
        <tr r="B284" s="2"/>
      </tp>
      <tp>
        <v>44039.208333333336</v>
        <stp/>
        <stp>StudyData</stp>
        <stp>EP</stp>
        <stp>Bar</stp>
        <stp/>
        <stp>Time</stp>
        <stp>A5C</stp>
        <stp>-379</stp>
        <stp/>
        <stp/>
        <stp/>
        <stp>False</stp>
        <tr r="C384" s="2"/>
        <tr r="B384" s="2"/>
      </tp>
      <tp>
        <v>44035.368055555555</v>
        <stp/>
        <stp>StudyData</stp>
        <stp>EP</stp>
        <stp>Bar</stp>
        <stp/>
        <stp>Time</stp>
        <stp>A5C</stp>
        <stp>-879</stp>
        <stp/>
        <stp/>
        <stp/>
        <stp>False</stp>
        <tr r="C884" s="2"/>
        <tr r="B884" s="2"/>
      </tp>
      <tp>
        <v>44035.020833333336</v>
        <stp/>
        <stp>StudyData</stp>
        <stp>EP</stp>
        <stp>Bar</stp>
        <stp/>
        <stp>Time</stp>
        <stp>A5C</stp>
        <stp>-979</stp>
        <stp/>
        <stp/>
        <stp/>
        <stp>False</stp>
        <tr r="C984" s="2"/>
        <tr r="B984" s="2"/>
      </tp>
      <tp>
        <v>43784</v>
        <stp/>
        <stp>StudyData</stp>
        <stp>EP</stp>
        <stp>Bar</stp>
        <stp/>
        <stp>Time</stp>
        <stp>ADC</stp>
        <stp>-174</stp>
        <stp/>
        <stp/>
        <stp/>
        <stp>False</stp>
        <tr r="B179" s="1"/>
        <tr r="C179" s="1"/>
      </tp>
      <tp>
        <v>43642</v>
        <stp/>
        <stp>StudyData</stp>
        <stp>EP</stp>
        <stp>Bar</stp>
        <stp/>
        <stp>Time</stp>
        <stp>ADC</stp>
        <stp>-274</stp>
        <stp/>
        <stp/>
        <stp/>
        <stp>False</stp>
        <tr r="C279" s="1"/>
        <tr r="B279" s="1"/>
      </tp>
      <tp>
        <v>44038.878472222219</v>
        <stp/>
        <stp>StudyData</stp>
        <stp>EP</stp>
        <stp>Bar</stp>
        <stp/>
        <stp>Time</stp>
        <stp>A5C</stp>
        <stp>-474</stp>
        <stp/>
        <stp/>
        <stp/>
        <stp>False</stp>
        <tr r="B479" s="2"/>
        <tr r="C479" s="2"/>
      </tp>
      <tp>
        <v>44036.479166666664</v>
        <stp/>
        <stp>StudyData</stp>
        <stp>EP</stp>
        <stp>Bar</stp>
        <stp/>
        <stp>Time</stp>
        <stp>A5C</stp>
        <stp>-574</stp>
        <stp/>
        <stp/>
        <stp/>
        <stp>False</stp>
        <tr r="B579" s="2"/>
        <tr r="C579" s="2"/>
      </tp>
      <tp>
        <v>44036.131944444445</v>
        <stp/>
        <stp>StudyData</stp>
        <stp>EP</stp>
        <stp>Bar</stp>
        <stp/>
        <stp>Time</stp>
        <stp>A5C</stp>
        <stp>-674</stp>
        <stp/>
        <stp/>
        <stp/>
        <stp>False</stp>
        <tr r="B679" s="2"/>
        <tr r="C679" s="2"/>
      </tp>
      <tp>
        <v>44035.784722222219</v>
        <stp/>
        <stp>StudyData</stp>
        <stp>EP</stp>
        <stp>Bar</stp>
        <stp/>
        <stp>Time</stp>
        <stp>A5C</stp>
        <stp>-774</stp>
        <stp/>
        <stp/>
        <stp/>
        <stp>False</stp>
        <tr r="B779" s="2"/>
        <tr r="C779" s="2"/>
      </tp>
      <tp>
        <v>44039.972222222219</v>
        <stp/>
        <stp>StudyData</stp>
        <stp>EP</stp>
        <stp>Bar</stp>
        <stp/>
        <stp>Time</stp>
        <stp>A5C</stp>
        <stp>-174</stp>
        <stp/>
        <stp/>
        <stp/>
        <stp>False</stp>
        <tr r="C179" s="2"/>
        <tr r="B179" s="2"/>
      </tp>
      <tp>
        <v>44039.572916666664</v>
        <stp/>
        <stp>StudyData</stp>
        <stp>EP</stp>
        <stp>Bar</stp>
        <stp/>
        <stp>Time</stp>
        <stp>A5C</stp>
        <stp>-274</stp>
        <stp/>
        <stp/>
        <stp/>
        <stp>False</stp>
        <tr r="C279" s="2"/>
        <tr r="B279" s="2"/>
      </tp>
      <tp>
        <v>44039.225694444445</v>
        <stp/>
        <stp>StudyData</stp>
        <stp>EP</stp>
        <stp>Bar</stp>
        <stp/>
        <stp>Time</stp>
        <stp>A5C</stp>
        <stp>-374</stp>
        <stp/>
        <stp/>
        <stp/>
        <stp>False</stp>
        <tr r="B379" s="2"/>
        <tr r="C379" s="2"/>
      </tp>
      <tp>
        <v>44035.385416666664</v>
        <stp/>
        <stp>StudyData</stp>
        <stp>EP</stp>
        <stp>Bar</stp>
        <stp/>
        <stp>Time</stp>
        <stp>A5C</stp>
        <stp>-874</stp>
        <stp/>
        <stp/>
        <stp/>
        <stp>False</stp>
        <tr r="B879" s="2"/>
        <tr r="C879" s="2"/>
      </tp>
      <tp>
        <v>44035.038194444445</v>
        <stp/>
        <stp>StudyData</stp>
        <stp>EP</stp>
        <stp>Bar</stp>
        <stp/>
        <stp>Time</stp>
        <stp>A5C</stp>
        <stp>-974</stp>
        <stp/>
        <stp/>
        <stp/>
        <stp>False</stp>
        <tr r="B979" s="2"/>
        <tr r="C979" s="2"/>
      </tp>
      <tp>
        <v>43783</v>
        <stp/>
        <stp>StudyData</stp>
        <stp>EP</stp>
        <stp>Bar</stp>
        <stp/>
        <stp>Time</stp>
        <stp>ADC</stp>
        <stp>-175</stp>
        <stp/>
        <stp/>
        <stp/>
        <stp>False</stp>
        <tr r="B180" s="1"/>
        <tr r="C180" s="1"/>
      </tp>
      <tp>
        <v>43641</v>
        <stp/>
        <stp>StudyData</stp>
        <stp>EP</stp>
        <stp>Bar</stp>
        <stp/>
        <stp>Time</stp>
        <stp>ADC</stp>
        <stp>-275</stp>
        <stp/>
        <stp/>
        <stp/>
        <stp>False</stp>
        <tr r="B280" s="1"/>
        <tr r="C280" s="1"/>
      </tp>
      <tp>
        <v>44038.875</v>
        <stp/>
        <stp>StudyData</stp>
        <stp>EP</stp>
        <stp>Bar</stp>
        <stp/>
        <stp>Time</stp>
        <stp>A5C</stp>
        <stp>-475</stp>
        <stp/>
        <stp/>
        <stp/>
        <stp>False</stp>
        <tr r="C480" s="2"/>
        <tr r="B480" s="2"/>
      </tp>
      <tp>
        <v>44036.475694444445</v>
        <stp/>
        <stp>StudyData</stp>
        <stp>EP</stp>
        <stp>Bar</stp>
        <stp/>
        <stp>Time</stp>
        <stp>A5C</stp>
        <stp>-575</stp>
        <stp/>
        <stp/>
        <stp/>
        <stp>False</stp>
        <tr r="C580" s="2"/>
        <tr r="B580" s="2"/>
      </tp>
      <tp>
        <v>44036.128472222219</v>
        <stp/>
        <stp>StudyData</stp>
        <stp>EP</stp>
        <stp>Bar</stp>
        <stp/>
        <stp>Time</stp>
        <stp>A5C</stp>
        <stp>-675</stp>
        <stp/>
        <stp/>
        <stp/>
        <stp>False</stp>
        <tr r="B680" s="2"/>
        <tr r="C680" s="2"/>
      </tp>
      <tp>
        <v>44035.78125</v>
        <stp/>
        <stp>StudyData</stp>
        <stp>EP</stp>
        <stp>Bar</stp>
        <stp/>
        <stp>Time</stp>
        <stp>A5C</stp>
        <stp>-775</stp>
        <stp/>
        <stp/>
        <stp/>
        <stp>False</stp>
        <tr r="C780" s="2"/>
        <tr r="B780" s="2"/>
      </tp>
      <tp>
        <v>44039.96875</v>
        <stp/>
        <stp>StudyData</stp>
        <stp>EP</stp>
        <stp>Bar</stp>
        <stp/>
        <stp>Time</stp>
        <stp>A5C</stp>
        <stp>-175</stp>
        <stp/>
        <stp/>
        <stp/>
        <stp>False</stp>
        <tr r="C180" s="2"/>
        <tr r="B180" s="2"/>
      </tp>
      <tp>
        <v>44039.569444444445</v>
        <stp/>
        <stp>StudyData</stp>
        <stp>EP</stp>
        <stp>Bar</stp>
        <stp/>
        <stp>Time</stp>
        <stp>A5C</stp>
        <stp>-275</stp>
        <stp/>
        <stp/>
        <stp/>
        <stp>False</stp>
        <tr r="C280" s="2"/>
        <tr r="B280" s="2"/>
      </tp>
      <tp>
        <v>44039.222222222219</v>
        <stp/>
        <stp>StudyData</stp>
        <stp>EP</stp>
        <stp>Bar</stp>
        <stp/>
        <stp>Time</stp>
        <stp>A5C</stp>
        <stp>-375</stp>
        <stp/>
        <stp/>
        <stp/>
        <stp>False</stp>
        <tr r="C380" s="2"/>
        <tr r="B380" s="2"/>
      </tp>
      <tp>
        <v>44035.381944444445</v>
        <stp/>
        <stp>StudyData</stp>
        <stp>EP</stp>
        <stp>Bar</stp>
        <stp/>
        <stp>Time</stp>
        <stp>A5C</stp>
        <stp>-875</stp>
        <stp/>
        <stp/>
        <stp/>
        <stp>False</stp>
        <tr r="B880" s="2"/>
        <tr r="C880" s="2"/>
      </tp>
      <tp>
        <v>44035.034722222219</v>
        <stp/>
        <stp>StudyData</stp>
        <stp>EP</stp>
        <stp>Bar</stp>
        <stp/>
        <stp>Time</stp>
        <stp>A5C</stp>
        <stp>-975</stp>
        <stp/>
        <stp/>
        <stp/>
        <stp>False</stp>
        <tr r="B980" s="2"/>
        <tr r="C980" s="2"/>
      </tp>
      <tp>
        <v>43782</v>
        <stp/>
        <stp>StudyData</stp>
        <stp>EP</stp>
        <stp>Bar</stp>
        <stp/>
        <stp>Time</stp>
        <stp>ADC</stp>
        <stp>-176</stp>
        <stp/>
        <stp/>
        <stp/>
        <stp>False</stp>
        <tr r="C181" s="1"/>
        <tr r="B181" s="1"/>
      </tp>
      <tp>
        <v>43640</v>
        <stp/>
        <stp>StudyData</stp>
        <stp>EP</stp>
        <stp>Bar</stp>
        <stp/>
        <stp>Time</stp>
        <stp>ADC</stp>
        <stp>-276</stp>
        <stp/>
        <stp/>
        <stp/>
        <stp>False</stp>
        <tr r="C281" s="1"/>
        <tr r="B281" s="1"/>
      </tp>
      <tp>
        <v>44038.871527777781</v>
        <stp/>
        <stp>StudyData</stp>
        <stp>EP</stp>
        <stp>Bar</stp>
        <stp/>
        <stp>Time</stp>
        <stp>A5C</stp>
        <stp>-476</stp>
        <stp/>
        <stp/>
        <stp/>
        <stp>False</stp>
        <tr r="C481" s="2"/>
        <tr r="B481" s="2"/>
      </tp>
      <tp>
        <v>44036.472222222219</v>
        <stp/>
        <stp>StudyData</stp>
        <stp>EP</stp>
        <stp>Bar</stp>
        <stp/>
        <stp>Time</stp>
        <stp>A5C</stp>
        <stp>-576</stp>
        <stp/>
        <stp/>
        <stp/>
        <stp>False</stp>
        <tr r="B581" s="2"/>
        <tr r="C581" s="2"/>
      </tp>
      <tp>
        <v>44036.125</v>
        <stp/>
        <stp>StudyData</stp>
        <stp>EP</stp>
        <stp>Bar</stp>
        <stp/>
        <stp>Time</stp>
        <stp>A5C</stp>
        <stp>-676</stp>
        <stp/>
        <stp/>
        <stp/>
        <stp>False</stp>
        <tr r="B681" s="2"/>
        <tr r="C681" s="2"/>
      </tp>
      <tp>
        <v>44035.777777777781</v>
        <stp/>
        <stp>StudyData</stp>
        <stp>EP</stp>
        <stp>Bar</stp>
        <stp/>
        <stp>Time</stp>
        <stp>A5C</stp>
        <stp>-776</stp>
        <stp/>
        <stp/>
        <stp/>
        <stp>False</stp>
        <tr r="B781" s="2"/>
        <tr r="C781" s="2"/>
      </tp>
      <tp>
        <v>44039.965277777781</v>
        <stp/>
        <stp>StudyData</stp>
        <stp>EP</stp>
        <stp>Bar</stp>
        <stp/>
        <stp>Time</stp>
        <stp>A5C</stp>
        <stp>-176</stp>
        <stp/>
        <stp/>
        <stp/>
        <stp>False</stp>
        <tr r="C181" s="2"/>
        <tr r="B181" s="2"/>
      </tp>
      <tp>
        <v>44039.565972222219</v>
        <stp/>
        <stp>StudyData</stp>
        <stp>EP</stp>
        <stp>Bar</stp>
        <stp/>
        <stp>Time</stp>
        <stp>A5C</stp>
        <stp>-276</stp>
        <stp/>
        <stp/>
        <stp/>
        <stp>False</stp>
        <tr r="B281" s="2"/>
        <tr r="C281" s="2"/>
      </tp>
      <tp>
        <v>44039.21875</v>
        <stp/>
        <stp>StudyData</stp>
        <stp>EP</stp>
        <stp>Bar</stp>
        <stp/>
        <stp>Time</stp>
        <stp>A5C</stp>
        <stp>-376</stp>
        <stp/>
        <stp/>
        <stp/>
        <stp>False</stp>
        <tr r="C381" s="2"/>
        <tr r="B381" s="2"/>
      </tp>
      <tp>
        <v>44035.378472222219</v>
        <stp/>
        <stp>StudyData</stp>
        <stp>EP</stp>
        <stp>Bar</stp>
        <stp/>
        <stp>Time</stp>
        <stp>A5C</stp>
        <stp>-876</stp>
        <stp/>
        <stp/>
        <stp/>
        <stp>False</stp>
        <tr r="B881" s="2"/>
        <tr r="C881" s="2"/>
      </tp>
      <tp>
        <v>44035.03125</v>
        <stp/>
        <stp>StudyData</stp>
        <stp>EP</stp>
        <stp>Bar</stp>
        <stp/>
        <stp>Time</stp>
        <stp>A5C</stp>
        <stp>-976</stp>
        <stp/>
        <stp/>
        <stp/>
        <stp>False</stp>
        <tr r="C981" s="2"/>
        <tr r="B981" s="2"/>
      </tp>
      <tp>
        <v>43781</v>
        <stp/>
        <stp>StudyData</stp>
        <stp>EP</stp>
        <stp>Bar</stp>
        <stp/>
        <stp>Time</stp>
        <stp>ADC</stp>
        <stp>-177</stp>
        <stp/>
        <stp/>
        <stp/>
        <stp>False</stp>
        <tr r="B182" s="1"/>
        <tr r="C182" s="1"/>
      </tp>
      <tp>
        <v>43637</v>
        <stp/>
        <stp>StudyData</stp>
        <stp>EP</stp>
        <stp>Bar</stp>
        <stp/>
        <stp>Time</stp>
        <stp>ADC</stp>
        <stp>-277</stp>
        <stp/>
        <stp/>
        <stp/>
        <stp>False</stp>
        <tr r="C282" s="1"/>
        <tr r="B282" s="1"/>
      </tp>
      <tp>
        <v>44038.868055555555</v>
        <stp/>
        <stp>StudyData</stp>
        <stp>EP</stp>
        <stp>Bar</stp>
        <stp/>
        <stp>Time</stp>
        <stp>A5C</stp>
        <stp>-477</stp>
        <stp/>
        <stp/>
        <stp/>
        <stp>False</stp>
        <tr r="C482" s="2"/>
        <tr r="B482" s="2"/>
      </tp>
      <tp>
        <v>44036.46875</v>
        <stp/>
        <stp>StudyData</stp>
        <stp>EP</stp>
        <stp>Bar</stp>
        <stp/>
        <stp>Time</stp>
        <stp>A5C</stp>
        <stp>-577</stp>
        <stp/>
        <stp/>
        <stp/>
        <stp>False</stp>
        <tr r="C582" s="2"/>
        <tr r="B582" s="2"/>
      </tp>
      <tp>
        <v>44036.121527777781</v>
        <stp/>
        <stp>StudyData</stp>
        <stp>EP</stp>
        <stp>Bar</stp>
        <stp/>
        <stp>Time</stp>
        <stp>A5C</stp>
        <stp>-677</stp>
        <stp/>
        <stp/>
        <stp/>
        <stp>False</stp>
        <tr r="C682" s="2"/>
        <tr r="B682" s="2"/>
      </tp>
      <tp>
        <v>44035.774305555555</v>
        <stp/>
        <stp>StudyData</stp>
        <stp>EP</stp>
        <stp>Bar</stp>
        <stp/>
        <stp>Time</stp>
        <stp>A5C</stp>
        <stp>-777</stp>
        <stp/>
        <stp/>
        <stp/>
        <stp>False</stp>
        <tr r="B782" s="2"/>
        <tr r="C782" s="2"/>
      </tp>
      <tp>
        <v>44039.961805555555</v>
        <stp/>
        <stp>StudyData</stp>
        <stp>EP</stp>
        <stp>Bar</stp>
        <stp/>
        <stp>Time</stp>
        <stp>A5C</stp>
        <stp>-177</stp>
        <stp/>
        <stp/>
        <stp/>
        <stp>False</stp>
        <tr r="B182" s="2"/>
        <tr r="C182" s="2"/>
      </tp>
      <tp>
        <v>44039.5625</v>
        <stp/>
        <stp>StudyData</stp>
        <stp>EP</stp>
        <stp>Bar</stp>
        <stp/>
        <stp>Time</stp>
        <stp>A5C</stp>
        <stp>-277</stp>
        <stp/>
        <stp/>
        <stp/>
        <stp>False</stp>
        <tr r="B282" s="2"/>
        <tr r="C282" s="2"/>
      </tp>
      <tp>
        <v>44039.215277777781</v>
        <stp/>
        <stp>StudyData</stp>
        <stp>EP</stp>
        <stp>Bar</stp>
        <stp/>
        <stp>Time</stp>
        <stp>A5C</stp>
        <stp>-377</stp>
        <stp/>
        <stp/>
        <stp/>
        <stp>False</stp>
        <tr r="C382" s="2"/>
        <tr r="B382" s="2"/>
      </tp>
      <tp>
        <v>44035.375</v>
        <stp/>
        <stp>StudyData</stp>
        <stp>EP</stp>
        <stp>Bar</stp>
        <stp/>
        <stp>Time</stp>
        <stp>A5C</stp>
        <stp>-877</stp>
        <stp/>
        <stp/>
        <stp/>
        <stp>False</stp>
        <tr r="C882" s="2"/>
        <tr r="B882" s="2"/>
      </tp>
      <tp>
        <v>44035.027777777781</v>
        <stp/>
        <stp>StudyData</stp>
        <stp>EP</stp>
        <stp>Bar</stp>
        <stp/>
        <stp>Time</stp>
        <stp>A5C</stp>
        <stp>-977</stp>
        <stp/>
        <stp/>
        <stp/>
        <stp>False</stp>
        <tr r="C982" s="2"/>
        <tr r="B982" s="2"/>
      </tp>
      <tp>
        <v>43790</v>
        <stp/>
        <stp>StudyData</stp>
        <stp>EP</stp>
        <stp>Bar</stp>
        <stp/>
        <stp>Time</stp>
        <stp>ADC</stp>
        <stp>-170</stp>
        <stp/>
        <stp/>
        <stp/>
        <stp>False</stp>
        <tr r="C175" s="1"/>
        <tr r="B175" s="1"/>
      </tp>
      <tp>
        <v>43648</v>
        <stp/>
        <stp>StudyData</stp>
        <stp>EP</stp>
        <stp>Bar</stp>
        <stp/>
        <stp>Time</stp>
        <stp>ADC</stp>
        <stp>-270</stp>
        <stp/>
        <stp/>
        <stp/>
        <stp>False</stp>
        <tr r="B275" s="1"/>
        <tr r="C275" s="1"/>
      </tp>
      <tp>
        <v>44038.892361111109</v>
        <stp/>
        <stp>StudyData</stp>
        <stp>EP</stp>
        <stp>Bar</stp>
        <stp/>
        <stp>Time</stp>
        <stp>A5C</stp>
        <stp>-470</stp>
        <stp/>
        <stp/>
        <stp/>
        <stp>False</stp>
        <tr r="B475" s="2"/>
        <tr r="C475" s="2"/>
      </tp>
      <tp>
        <v>44036.493055555555</v>
        <stp/>
        <stp>StudyData</stp>
        <stp>EP</stp>
        <stp>Bar</stp>
        <stp/>
        <stp>Time</stp>
        <stp>A5C</stp>
        <stp>-570</stp>
        <stp/>
        <stp/>
        <stp/>
        <stp>False</stp>
        <tr r="C575" s="2"/>
        <tr r="B575" s="2"/>
      </tp>
      <tp>
        <v>44036.145833333336</v>
        <stp/>
        <stp>StudyData</stp>
        <stp>EP</stp>
        <stp>Bar</stp>
        <stp/>
        <stp>Time</stp>
        <stp>A5C</stp>
        <stp>-670</stp>
        <stp/>
        <stp/>
        <stp/>
        <stp>False</stp>
        <tr r="C675" s="2"/>
        <tr r="B675" s="2"/>
      </tp>
      <tp>
        <v>44035.798611111109</v>
        <stp/>
        <stp>StudyData</stp>
        <stp>EP</stp>
        <stp>Bar</stp>
        <stp/>
        <stp>Time</stp>
        <stp>A5C</stp>
        <stp>-770</stp>
        <stp/>
        <stp/>
        <stp/>
        <stp>False</stp>
        <tr r="C775" s="2"/>
        <tr r="B775" s="2"/>
      </tp>
      <tp>
        <v>44039.986111111109</v>
        <stp/>
        <stp>StudyData</stp>
        <stp>EP</stp>
        <stp>Bar</stp>
        <stp/>
        <stp>Time</stp>
        <stp>A5C</stp>
        <stp>-170</stp>
        <stp/>
        <stp/>
        <stp/>
        <stp>False</stp>
        <tr r="C175" s="2"/>
        <tr r="B175" s="2"/>
      </tp>
      <tp>
        <v>44039.586805555555</v>
        <stp/>
        <stp>StudyData</stp>
        <stp>EP</stp>
        <stp>Bar</stp>
        <stp/>
        <stp>Time</stp>
        <stp>A5C</stp>
        <stp>-270</stp>
        <stp/>
        <stp/>
        <stp/>
        <stp>False</stp>
        <tr r="C275" s="2"/>
        <tr r="B275" s="2"/>
      </tp>
      <tp>
        <v>44039.239583333336</v>
        <stp/>
        <stp>StudyData</stp>
        <stp>EP</stp>
        <stp>Bar</stp>
        <stp/>
        <stp>Time</stp>
        <stp>A5C</stp>
        <stp>-370</stp>
        <stp/>
        <stp/>
        <stp/>
        <stp>False</stp>
        <tr r="C375" s="2"/>
        <tr r="B375" s="2"/>
      </tp>
      <tp>
        <v>44035.399305555555</v>
        <stp/>
        <stp>StudyData</stp>
        <stp>EP</stp>
        <stp>Bar</stp>
        <stp/>
        <stp>Time</stp>
        <stp>A5C</stp>
        <stp>-870</stp>
        <stp/>
        <stp/>
        <stp/>
        <stp>False</stp>
        <tr r="C875" s="2"/>
        <tr r="B875" s="2"/>
      </tp>
      <tp>
        <v>44035.052083333336</v>
        <stp/>
        <stp>StudyData</stp>
        <stp>EP</stp>
        <stp>Bar</stp>
        <stp/>
        <stp>Time</stp>
        <stp>A5C</stp>
        <stp>-970</stp>
        <stp/>
        <stp/>
        <stp/>
        <stp>False</stp>
        <tr r="C975" s="2"/>
        <tr r="B975" s="2"/>
      </tp>
      <tp>
        <v>43789</v>
        <stp/>
        <stp>StudyData</stp>
        <stp>EP</stp>
        <stp>Bar</stp>
        <stp/>
        <stp>Time</stp>
        <stp>ADC</stp>
        <stp>-171</stp>
        <stp/>
        <stp/>
        <stp/>
        <stp>False</stp>
        <tr r="B176" s="1"/>
        <tr r="C176" s="1"/>
      </tp>
      <tp>
        <v>43647</v>
        <stp/>
        <stp>StudyData</stp>
        <stp>EP</stp>
        <stp>Bar</stp>
        <stp/>
        <stp>Time</stp>
        <stp>ADC</stp>
        <stp>-271</stp>
        <stp/>
        <stp/>
        <stp/>
        <stp>False</stp>
        <tr r="B276" s="1"/>
        <tr r="C276" s="1"/>
      </tp>
      <tp>
        <v>44038.888888888891</v>
        <stp/>
        <stp>StudyData</stp>
        <stp>EP</stp>
        <stp>Bar</stp>
        <stp/>
        <stp>Time</stp>
        <stp>A5C</stp>
        <stp>-471</stp>
        <stp/>
        <stp/>
        <stp/>
        <stp>False</stp>
        <tr r="B476" s="2"/>
        <tr r="C476" s="2"/>
      </tp>
      <tp>
        <v>44036.489583333336</v>
        <stp/>
        <stp>StudyData</stp>
        <stp>EP</stp>
        <stp>Bar</stp>
        <stp/>
        <stp>Time</stp>
        <stp>A5C</stp>
        <stp>-571</stp>
        <stp/>
        <stp/>
        <stp/>
        <stp>False</stp>
        <tr r="C576" s="2"/>
        <tr r="B576" s="2"/>
      </tp>
      <tp>
        <v>44036.142361111109</v>
        <stp/>
        <stp>StudyData</stp>
        <stp>EP</stp>
        <stp>Bar</stp>
        <stp/>
        <stp>Time</stp>
        <stp>A5C</stp>
        <stp>-671</stp>
        <stp/>
        <stp/>
        <stp/>
        <stp>False</stp>
        <tr r="C676" s="2"/>
        <tr r="B676" s="2"/>
      </tp>
      <tp>
        <v>44035.795138888891</v>
        <stp/>
        <stp>StudyData</stp>
        <stp>EP</stp>
        <stp>Bar</stp>
        <stp/>
        <stp>Time</stp>
        <stp>A5C</stp>
        <stp>-771</stp>
        <stp/>
        <stp/>
        <stp/>
        <stp>False</stp>
        <tr r="C776" s="2"/>
        <tr r="B776" s="2"/>
      </tp>
      <tp>
        <v>44039.982638888891</v>
        <stp/>
        <stp>StudyData</stp>
        <stp>EP</stp>
        <stp>Bar</stp>
        <stp/>
        <stp>Time</stp>
        <stp>A5C</stp>
        <stp>-171</stp>
        <stp/>
        <stp/>
        <stp/>
        <stp>False</stp>
        <tr r="B176" s="2"/>
        <tr r="C176" s="2"/>
      </tp>
      <tp>
        <v>44039.583333333336</v>
        <stp/>
        <stp>StudyData</stp>
        <stp>EP</stp>
        <stp>Bar</stp>
        <stp/>
        <stp>Time</stp>
        <stp>A5C</stp>
        <stp>-271</stp>
        <stp/>
        <stp/>
        <stp/>
        <stp>False</stp>
        <tr r="B276" s="2"/>
        <tr r="C276" s="2"/>
      </tp>
      <tp>
        <v>44039.236111111109</v>
        <stp/>
        <stp>StudyData</stp>
        <stp>EP</stp>
        <stp>Bar</stp>
        <stp/>
        <stp>Time</stp>
        <stp>A5C</stp>
        <stp>-371</stp>
        <stp/>
        <stp/>
        <stp/>
        <stp>False</stp>
        <tr r="B376" s="2"/>
        <tr r="C376" s="2"/>
      </tp>
      <tp>
        <v>44035.395833333336</v>
        <stp/>
        <stp>StudyData</stp>
        <stp>EP</stp>
        <stp>Bar</stp>
        <stp/>
        <stp>Time</stp>
        <stp>A5C</stp>
        <stp>-871</stp>
        <stp/>
        <stp/>
        <stp/>
        <stp>False</stp>
        <tr r="C876" s="2"/>
        <tr r="B876" s="2"/>
      </tp>
      <tp>
        <v>44035.048611111109</v>
        <stp/>
        <stp>StudyData</stp>
        <stp>EP</stp>
        <stp>Bar</stp>
        <stp/>
        <stp>Time</stp>
        <stp>A5C</stp>
        <stp>-971</stp>
        <stp/>
        <stp/>
        <stp/>
        <stp>False</stp>
        <tr r="C976" s="2"/>
        <tr r="B976" s="2"/>
      </tp>
      <tp>
        <v>43788</v>
        <stp/>
        <stp>StudyData</stp>
        <stp>EP</stp>
        <stp>Bar</stp>
        <stp/>
        <stp>Time</stp>
        <stp>ADC</stp>
        <stp>-172</stp>
        <stp/>
        <stp/>
        <stp/>
        <stp>False</stp>
        <tr r="C177" s="1"/>
        <tr r="B177" s="1"/>
      </tp>
      <tp>
        <v>43644</v>
        <stp/>
        <stp>StudyData</stp>
        <stp>EP</stp>
        <stp>Bar</stp>
        <stp/>
        <stp>Time</stp>
        <stp>ADC</stp>
        <stp>-272</stp>
        <stp/>
        <stp/>
        <stp/>
        <stp>False</stp>
        <tr r="B277" s="1"/>
        <tr r="C277" s="1"/>
      </tp>
      <tp>
        <v>44038.885416666664</v>
        <stp/>
        <stp>StudyData</stp>
        <stp>EP</stp>
        <stp>Bar</stp>
        <stp/>
        <stp>Time</stp>
        <stp>A5C</stp>
        <stp>-472</stp>
        <stp/>
        <stp/>
        <stp/>
        <stp>False</stp>
        <tr r="C477" s="2"/>
        <tr r="B477" s="2"/>
      </tp>
      <tp>
        <v>44036.486111111109</v>
        <stp/>
        <stp>StudyData</stp>
        <stp>EP</stp>
        <stp>Bar</stp>
        <stp/>
        <stp>Time</stp>
        <stp>A5C</stp>
        <stp>-572</stp>
        <stp/>
        <stp/>
        <stp/>
        <stp>False</stp>
        <tr r="B577" s="2"/>
        <tr r="C577" s="2"/>
      </tp>
      <tp>
        <v>44036.138888888891</v>
        <stp/>
        <stp>StudyData</stp>
        <stp>EP</stp>
        <stp>Bar</stp>
        <stp/>
        <stp>Time</stp>
        <stp>A5C</stp>
        <stp>-672</stp>
        <stp/>
        <stp/>
        <stp/>
        <stp>False</stp>
        <tr r="B677" s="2"/>
        <tr r="C677" s="2"/>
      </tp>
      <tp>
        <v>44035.791666666664</v>
        <stp/>
        <stp>StudyData</stp>
        <stp>EP</stp>
        <stp>Bar</stp>
        <stp/>
        <stp>Time</stp>
        <stp>A5C</stp>
        <stp>-772</stp>
        <stp/>
        <stp/>
        <stp/>
        <stp>False</stp>
        <tr r="B777" s="2"/>
        <tr r="C777" s="2"/>
      </tp>
      <tp>
        <v>44039.979166666664</v>
        <stp/>
        <stp>StudyData</stp>
        <stp>EP</stp>
        <stp>Bar</stp>
        <stp/>
        <stp>Time</stp>
        <stp>A5C</stp>
        <stp>-172</stp>
        <stp/>
        <stp/>
        <stp/>
        <stp>False</stp>
        <tr r="B177" s="2"/>
        <tr r="C177" s="2"/>
      </tp>
      <tp>
        <v>44039.579861111109</v>
        <stp/>
        <stp>StudyData</stp>
        <stp>EP</stp>
        <stp>Bar</stp>
        <stp/>
        <stp>Time</stp>
        <stp>A5C</stp>
        <stp>-272</stp>
        <stp/>
        <stp/>
        <stp/>
        <stp>False</stp>
        <tr r="B277" s="2"/>
        <tr r="C277" s="2"/>
      </tp>
      <tp>
        <v>44039.232638888891</v>
        <stp/>
        <stp>StudyData</stp>
        <stp>EP</stp>
        <stp>Bar</stp>
        <stp/>
        <stp>Time</stp>
        <stp>A5C</stp>
        <stp>-372</stp>
        <stp/>
        <stp/>
        <stp/>
        <stp>False</stp>
        <tr r="B377" s="2"/>
        <tr r="C377" s="2"/>
      </tp>
      <tp>
        <v>44035.392361111109</v>
        <stp/>
        <stp>StudyData</stp>
        <stp>EP</stp>
        <stp>Bar</stp>
        <stp/>
        <stp>Time</stp>
        <stp>A5C</stp>
        <stp>-872</stp>
        <stp/>
        <stp/>
        <stp/>
        <stp>False</stp>
        <tr r="B877" s="2"/>
        <tr r="C877" s="2"/>
      </tp>
      <tp>
        <v>44035.045138888891</v>
        <stp/>
        <stp>StudyData</stp>
        <stp>EP</stp>
        <stp>Bar</stp>
        <stp/>
        <stp>Time</stp>
        <stp>A5C</stp>
        <stp>-972</stp>
        <stp/>
        <stp/>
        <stp/>
        <stp>False</stp>
        <tr r="C977" s="2"/>
        <tr r="B977" s="2"/>
      </tp>
      <tp>
        <v>43787</v>
        <stp/>
        <stp>StudyData</stp>
        <stp>EP</stp>
        <stp>Bar</stp>
        <stp/>
        <stp>Time</stp>
        <stp>ADC</stp>
        <stp>-173</stp>
        <stp/>
        <stp/>
        <stp/>
        <stp>False</stp>
        <tr r="C178" s="1"/>
        <tr r="B178" s="1"/>
      </tp>
      <tp>
        <v>43643</v>
        <stp/>
        <stp>StudyData</stp>
        <stp>EP</stp>
        <stp>Bar</stp>
        <stp/>
        <stp>Time</stp>
        <stp>ADC</stp>
        <stp>-273</stp>
        <stp/>
        <stp/>
        <stp/>
        <stp>False</stp>
        <tr r="B278" s="1"/>
        <tr r="C278" s="1"/>
      </tp>
      <tp>
        <v>44038.881944444445</v>
        <stp/>
        <stp>StudyData</stp>
        <stp>EP</stp>
        <stp>Bar</stp>
        <stp/>
        <stp>Time</stp>
        <stp>A5C</stp>
        <stp>-473</stp>
        <stp/>
        <stp/>
        <stp/>
        <stp>False</stp>
        <tr r="B478" s="2"/>
        <tr r="C478" s="2"/>
      </tp>
      <tp>
        <v>44036.482638888891</v>
        <stp/>
        <stp>StudyData</stp>
        <stp>EP</stp>
        <stp>Bar</stp>
        <stp/>
        <stp>Time</stp>
        <stp>A5C</stp>
        <stp>-573</stp>
        <stp/>
        <stp/>
        <stp/>
        <stp>False</stp>
        <tr r="C578" s="2"/>
        <tr r="B578" s="2"/>
      </tp>
      <tp>
        <v>44036.135416666664</v>
        <stp/>
        <stp>StudyData</stp>
        <stp>EP</stp>
        <stp>Bar</stp>
        <stp/>
        <stp>Time</stp>
        <stp>A5C</stp>
        <stp>-673</stp>
        <stp/>
        <stp/>
        <stp/>
        <stp>False</stp>
        <tr r="C678" s="2"/>
        <tr r="B678" s="2"/>
      </tp>
      <tp>
        <v>44035.788194444445</v>
        <stp/>
        <stp>StudyData</stp>
        <stp>EP</stp>
        <stp>Bar</stp>
        <stp/>
        <stp>Time</stp>
        <stp>A5C</stp>
        <stp>-773</stp>
        <stp/>
        <stp/>
        <stp/>
        <stp>False</stp>
        <tr r="C778" s="2"/>
        <tr r="B778" s="2"/>
      </tp>
      <tp>
        <v>44039.975694444445</v>
        <stp/>
        <stp>StudyData</stp>
        <stp>EP</stp>
        <stp>Bar</stp>
        <stp/>
        <stp>Time</stp>
        <stp>A5C</stp>
        <stp>-173</stp>
        <stp/>
        <stp/>
        <stp/>
        <stp>False</stp>
        <tr r="B178" s="2"/>
        <tr r="C178" s="2"/>
      </tp>
      <tp>
        <v>44039.576388888891</v>
        <stp/>
        <stp>StudyData</stp>
        <stp>EP</stp>
        <stp>Bar</stp>
        <stp/>
        <stp>Time</stp>
        <stp>A5C</stp>
        <stp>-273</stp>
        <stp/>
        <stp/>
        <stp/>
        <stp>False</stp>
        <tr r="B278" s="2"/>
        <tr r="C278" s="2"/>
      </tp>
      <tp>
        <v>44039.229166666664</v>
        <stp/>
        <stp>StudyData</stp>
        <stp>EP</stp>
        <stp>Bar</stp>
        <stp/>
        <stp>Time</stp>
        <stp>A5C</stp>
        <stp>-373</stp>
        <stp/>
        <stp/>
        <stp/>
        <stp>False</stp>
        <tr r="B378" s="2"/>
        <tr r="C378" s="2"/>
      </tp>
      <tp>
        <v>44035.388888888891</v>
        <stp/>
        <stp>StudyData</stp>
        <stp>EP</stp>
        <stp>Bar</stp>
        <stp/>
        <stp>Time</stp>
        <stp>A5C</stp>
        <stp>-873</stp>
        <stp/>
        <stp/>
        <stp/>
        <stp>False</stp>
        <tr r="C878" s="2"/>
        <tr r="B878" s="2"/>
      </tp>
      <tp>
        <v>44035.041666666664</v>
        <stp/>
        <stp>StudyData</stp>
        <stp>EP</stp>
        <stp>Bar</stp>
        <stp/>
        <stp>Time</stp>
        <stp>A5C</stp>
        <stp>-973</stp>
        <stp/>
        <stp/>
        <stp/>
        <stp>False</stp>
        <tr r="C978" s="2"/>
        <tr r="B978" s="2"/>
      </tp>
      <tp>
        <v>16.9943549031</v>
        <stp/>
        <stp>StudyData</stp>
        <stp>Correlation(EP,GCE,Period:=20,InputChoice1:=Close,InputChoice2:=Close)</stp>
        <stp>FG</stp>
        <stp/>
        <stp>Close</stp>
        <stp>ADC</stp>
        <stp>-250</stp>
        <stp>all</stp>
        <stp/>
        <stp/>
        <stp>True</stp>
        <stp>T</stp>
        <tr r="D255" s="1"/>
      </tp>
      <tp>
        <v>30.4698923216</v>
        <stp/>
        <stp>StudyData</stp>
        <stp>Correlation(EP,GCE,Period:=20,InputChoice1:=Close,InputChoice2:=Close)</stp>
        <stp>FG</stp>
        <stp/>
        <stp>Close</stp>
        <stp>ADC</stp>
        <stp>-150</stp>
        <stp>all</stp>
        <stp/>
        <stp/>
        <stp>True</stp>
        <stp>T</stp>
        <tr r="D155" s="1"/>
      </tp>
      <tp>
        <v>23.831101408999999</v>
        <stp/>
        <stp>StudyData</stp>
        <stp>Correlation(EP,GCE,Period:=20,InputChoice1:=Close,InputChoice2:=Close)</stp>
        <stp>FG</stp>
        <stp/>
        <stp>Close</stp>
        <stp>ADC</stp>
        <stp>-251</stp>
        <stp>all</stp>
        <stp/>
        <stp/>
        <stp>True</stp>
        <stp>T</stp>
        <tr r="D256" s="1"/>
      </tp>
      <tp>
        <v>25.7235327942</v>
        <stp/>
        <stp>StudyData</stp>
        <stp>Correlation(EP,GCE,Period:=20,InputChoice1:=Close,InputChoice2:=Close)</stp>
        <stp>FG</stp>
        <stp/>
        <stp>Close</stp>
        <stp>ADC</stp>
        <stp>-151</stp>
        <stp>all</stp>
        <stp/>
        <stp/>
        <stp>True</stp>
        <stp>T</stp>
        <tr r="D156" s="1"/>
      </tp>
      <tp>
        <v>24.736071339199999</v>
        <stp/>
        <stp>StudyData</stp>
        <stp>Correlation(EP,GCE,Period:=20,InputChoice1:=Close,InputChoice2:=Close)</stp>
        <stp>FG</stp>
        <stp/>
        <stp>Close</stp>
        <stp>ADC</stp>
        <stp>-252</stp>
        <stp>all</stp>
        <stp/>
        <stp/>
        <stp>True</stp>
        <stp>T</stp>
        <tr r="D257" s="1"/>
      </tp>
      <tp>
        <v>6.1652710804000002</v>
        <stp/>
        <stp>StudyData</stp>
        <stp>Correlation(EP,GCE,Period:=20,InputChoice1:=Close,InputChoice2:=Close)</stp>
        <stp>FG</stp>
        <stp/>
        <stp>Close</stp>
        <stp>ADC</stp>
        <stp>-152</stp>
        <stp>all</stp>
        <stp/>
        <stp/>
        <stp>True</stp>
        <stp>T</stp>
        <tr r="D157" s="1"/>
      </tp>
      <tp>
        <v>40.3325963797</v>
        <stp/>
        <stp>StudyData</stp>
        <stp>Correlation(EP,GCE,Period:=20,InputChoice1:=Close,InputChoice2:=Close)</stp>
        <stp>FG</stp>
        <stp/>
        <stp>Close</stp>
        <stp>ADC</stp>
        <stp>-253</stp>
        <stp>all</stp>
        <stp/>
        <stp/>
        <stp>True</stp>
        <stp>T</stp>
        <tr r="D258" s="1"/>
      </tp>
      <tp>
        <v>-4.5470160701999998</v>
        <stp/>
        <stp>StudyData</stp>
        <stp>Correlation(EP,GCE,Period:=20,InputChoice1:=Close,InputChoice2:=Close)</stp>
        <stp>FG</stp>
        <stp/>
        <stp>Close</stp>
        <stp>ADC</stp>
        <stp>-153</stp>
        <stp>all</stp>
        <stp/>
        <stp/>
        <stp>True</stp>
        <stp>T</stp>
        <tr r="D158" s="1"/>
      </tp>
      <tp>
        <v>30.795560802800001</v>
        <stp/>
        <stp>StudyData</stp>
        <stp>Correlation(EP,GCE,Period:=20,InputChoice1:=Close,InputChoice2:=Close)</stp>
        <stp>FG</stp>
        <stp/>
        <stp>Close</stp>
        <stp>ADC</stp>
        <stp>-254</stp>
        <stp>all</stp>
        <stp/>
        <stp/>
        <stp>True</stp>
        <stp>T</stp>
        <tr r="D259" s="1"/>
      </tp>
      <tp>
        <v>-18.239956171900001</v>
        <stp/>
        <stp>StudyData</stp>
        <stp>Correlation(EP,GCE,Period:=20,InputChoice1:=Close,InputChoice2:=Close)</stp>
        <stp>FG</stp>
        <stp/>
        <stp>Close</stp>
        <stp>ADC</stp>
        <stp>-154</stp>
        <stp>all</stp>
        <stp/>
        <stp/>
        <stp>True</stp>
        <stp>T</stp>
        <tr r="D159" s="1"/>
      </tp>
      <tp>
        <v>26.805584098000001</v>
        <stp/>
        <stp>StudyData</stp>
        <stp>Correlation(EP,GCE,Period:=20,InputChoice1:=Close,InputChoice2:=Close)</stp>
        <stp>FG</stp>
        <stp/>
        <stp>Close</stp>
        <stp>ADC</stp>
        <stp>-255</stp>
        <stp>all</stp>
        <stp/>
        <stp/>
        <stp>True</stp>
        <stp>T</stp>
        <tr r="D260" s="1"/>
      </tp>
      <tp>
        <v>-38.842242147999997</v>
        <stp/>
        <stp>StudyData</stp>
        <stp>Correlation(EP,GCE,Period:=20,InputChoice1:=Close,InputChoice2:=Close)</stp>
        <stp>FG</stp>
        <stp/>
        <stp>Close</stp>
        <stp>ADC</stp>
        <stp>-155</stp>
        <stp>all</stp>
        <stp/>
        <stp/>
        <stp>True</stp>
        <stp>T</stp>
        <tr r="D160" s="1"/>
      </tp>
      <tp>
        <v>-35.6942212071</v>
        <stp/>
        <stp>StudyData</stp>
        <stp>Correlation(EP,CLE,Period:=10,InputChoice1:=Close,InputChoice2:=Close)</stp>
        <stp>FG</stp>
        <stp/>
        <stp>Close</stp>
        <stp>A5C</stp>
        <stp>-229</stp>
        <stp>all</stp>
        <stp/>
        <stp/>
        <stp>True</stp>
        <stp>T</stp>
        <tr r="D234" s="2"/>
      </tp>
      <tp>
        <v>-40.3944110706</v>
        <stp/>
        <stp>StudyData</stp>
        <stp>Correlation(EP,CLE,Period:=10,InputChoice1:=Close,InputChoice2:=Close)</stp>
        <stp>FG</stp>
        <stp/>
        <stp>Close</stp>
        <stp>A5C</stp>
        <stp>-329</stp>
        <stp>all</stp>
        <stp/>
        <stp/>
        <stp>True</stp>
        <stp>T</stp>
        <tr r="D334" s="2"/>
      </tp>
      <tp>
        <v>73.890962600500004</v>
        <stp/>
        <stp>StudyData</stp>
        <stp>Correlation(EP,CLE,Period:=10,InputChoice1:=Close,InputChoice2:=Close)</stp>
        <stp>FG</stp>
        <stp/>
        <stp>Close</stp>
        <stp>A5C</stp>
        <stp>-129</stp>
        <stp>all</stp>
        <stp/>
        <stp/>
        <stp>True</stp>
        <stp>T</stp>
        <tr r="D134" s="2"/>
      </tp>
      <tp>
        <v>84.450304772400003</v>
        <stp/>
        <stp>StudyData</stp>
        <stp>Correlation(EP,CLE,Period:=10,InputChoice1:=Close,InputChoice2:=Close)</stp>
        <stp>FG</stp>
        <stp/>
        <stp>Close</stp>
        <stp>A5C</stp>
        <stp>-629</stp>
        <stp>all</stp>
        <stp/>
        <stp/>
        <stp>True</stp>
        <stp>T</stp>
        <tr r="D634" s="2"/>
      </tp>
      <tp>
        <v>77.904837495400002</v>
        <stp/>
        <stp>StudyData</stp>
        <stp>Correlation(EP,CLE,Period:=10,InputChoice1:=Close,InputChoice2:=Close)</stp>
        <stp>FG</stp>
        <stp/>
        <stp>Close</stp>
        <stp>A5C</stp>
        <stp>-729</stp>
        <stp>all</stp>
        <stp/>
        <stp/>
        <stp>True</stp>
        <stp>T</stp>
        <tr r="D734" s="2"/>
      </tp>
      <tp>
        <v>90.960905320199998</v>
        <stp/>
        <stp>StudyData</stp>
        <stp>Correlation(EP,CLE,Period:=10,InputChoice1:=Close,InputChoice2:=Close)</stp>
        <stp>FG</stp>
        <stp/>
        <stp>Close</stp>
        <stp>A5C</stp>
        <stp>-429</stp>
        <stp>all</stp>
        <stp/>
        <stp/>
        <stp>True</stp>
        <stp>T</stp>
        <tr r="D434" s="2"/>
      </tp>
      <tp>
        <v>47.747820408499997</v>
        <stp/>
        <stp>StudyData</stp>
        <stp>Correlation(EP,CLE,Period:=10,InputChoice1:=Close,InputChoice2:=Close)</stp>
        <stp>FG</stp>
        <stp/>
        <stp>Close</stp>
        <stp>A5C</stp>
        <stp>-529</stp>
        <stp>all</stp>
        <stp/>
        <stp/>
        <stp>True</stp>
        <stp>T</stp>
        <tr r="D534" s="2"/>
      </tp>
      <tp>
        <v>81.667965158900003</v>
        <stp/>
        <stp>StudyData</stp>
        <stp>Correlation(EP,CLE,Period:=10,InputChoice1:=Close,InputChoice2:=Close)</stp>
        <stp>FG</stp>
        <stp/>
        <stp>Close</stp>
        <stp>A5C</stp>
        <stp>-829</stp>
        <stp>all</stp>
        <stp/>
        <stp/>
        <stp>True</stp>
        <stp>T</stp>
        <tr r="D834" s="2"/>
      </tp>
      <tp>
        <v>86.039376716999996</v>
        <stp/>
        <stp>StudyData</stp>
        <stp>Correlation(EP,CLE,Period:=10,InputChoice1:=Close,InputChoice2:=Close)</stp>
        <stp>FG</stp>
        <stp/>
        <stp>Close</stp>
        <stp>A5C</stp>
        <stp>-929</stp>
        <stp>all</stp>
        <stp/>
        <stp/>
        <stp>True</stp>
        <stp>T</stp>
        <tr r="D934" s="2"/>
      </tp>
      <tp>
        <v>14.296875201600001</v>
        <stp/>
        <stp>StudyData</stp>
        <stp>Correlation(EP,GCE,Period:=20,InputChoice1:=Close,InputChoice2:=Close)</stp>
        <stp>FG</stp>
        <stp/>
        <stp>Close</stp>
        <stp>ADC</stp>
        <stp>-256</stp>
        <stp>all</stp>
        <stp/>
        <stp/>
        <stp>True</stp>
        <stp>T</stp>
        <tr r="D261" s="1"/>
      </tp>
      <tp>
        <v>-62.593149519100002</v>
        <stp/>
        <stp>StudyData</stp>
        <stp>Correlation(EP,GCE,Period:=20,InputChoice1:=Close,InputChoice2:=Close)</stp>
        <stp>FG</stp>
        <stp/>
        <stp>Close</stp>
        <stp>ADC</stp>
        <stp>-156</stp>
        <stp>all</stp>
        <stp/>
        <stp/>
        <stp>True</stp>
        <stp>T</stp>
        <tr r="D161" s="1"/>
      </tp>
      <tp>
        <v>5.1380393659000001</v>
        <stp/>
        <stp>StudyData</stp>
        <stp>Correlation(EP,CLE,Period:=10,InputChoice1:=Close,InputChoice2:=Close)</stp>
        <stp>FG</stp>
        <stp/>
        <stp>Close</stp>
        <stp>A5C</stp>
        <stp>-228</stp>
        <stp>all</stp>
        <stp/>
        <stp/>
        <stp>True</stp>
        <stp>T</stp>
        <tr r="D233" s="2"/>
      </tp>
      <tp>
        <v>-41.857755801499998</v>
        <stp/>
        <stp>StudyData</stp>
        <stp>Correlation(EP,CLE,Period:=10,InputChoice1:=Close,InputChoice2:=Close)</stp>
        <stp>FG</stp>
        <stp/>
        <stp>Close</stp>
        <stp>A5C</stp>
        <stp>-328</stp>
        <stp>all</stp>
        <stp/>
        <stp/>
        <stp>True</stp>
        <stp>T</stp>
        <tr r="D333" s="2"/>
      </tp>
      <tp>
        <v>83.563558065799995</v>
        <stp/>
        <stp>StudyData</stp>
        <stp>Correlation(EP,CLE,Period:=10,InputChoice1:=Close,InputChoice2:=Close)</stp>
        <stp>FG</stp>
        <stp/>
        <stp>Close</stp>
        <stp>A5C</stp>
        <stp>-128</stp>
        <stp>all</stp>
        <stp/>
        <stp/>
        <stp>True</stp>
        <stp>T</stp>
        <tr r="D133" s="2"/>
      </tp>
      <tp>
        <v>81.599836192500007</v>
        <stp/>
        <stp>StudyData</stp>
        <stp>Correlation(EP,CLE,Period:=10,InputChoice1:=Close,InputChoice2:=Close)</stp>
        <stp>FG</stp>
        <stp/>
        <stp>Close</stp>
        <stp>A5C</stp>
        <stp>-628</stp>
        <stp>all</stp>
        <stp/>
        <stp/>
        <stp>True</stp>
        <stp>T</stp>
        <tr r="D633" s="2"/>
      </tp>
      <tp>
        <v>78.559785211600001</v>
        <stp/>
        <stp>StudyData</stp>
        <stp>Correlation(EP,CLE,Period:=10,InputChoice1:=Close,InputChoice2:=Close)</stp>
        <stp>FG</stp>
        <stp/>
        <stp>Close</stp>
        <stp>A5C</stp>
        <stp>-728</stp>
        <stp>all</stp>
        <stp/>
        <stp/>
        <stp>True</stp>
        <stp>T</stp>
        <tr r="D733" s="2"/>
      </tp>
      <tp>
        <v>93.677843090099998</v>
        <stp/>
        <stp>StudyData</stp>
        <stp>Correlation(EP,CLE,Period:=10,InputChoice1:=Close,InputChoice2:=Close)</stp>
        <stp>FG</stp>
        <stp/>
        <stp>Close</stp>
        <stp>A5C</stp>
        <stp>-428</stp>
        <stp>all</stp>
        <stp/>
        <stp/>
        <stp>True</stp>
        <stp>T</stp>
        <tr r="D433" s="2"/>
      </tp>
      <tp>
        <v>17.017760445899999</v>
        <stp/>
        <stp>StudyData</stp>
        <stp>Correlation(EP,CLE,Period:=10,InputChoice1:=Close,InputChoice2:=Close)</stp>
        <stp>FG</stp>
        <stp/>
        <stp>Close</stp>
        <stp>A5C</stp>
        <stp>-528</stp>
        <stp>all</stp>
        <stp/>
        <stp/>
        <stp>True</stp>
        <stp>T</stp>
        <tr r="D533" s="2"/>
      </tp>
      <tp>
        <v>81.594646580700001</v>
        <stp/>
        <stp>StudyData</stp>
        <stp>Correlation(EP,CLE,Period:=10,InputChoice1:=Close,InputChoice2:=Close)</stp>
        <stp>FG</stp>
        <stp/>
        <stp>Close</stp>
        <stp>A5C</stp>
        <stp>-828</stp>
        <stp>all</stp>
        <stp/>
        <stp/>
        <stp>True</stp>
        <stp>T</stp>
        <tr r="D833" s="2"/>
      </tp>
      <tp>
        <v>77.943077231499998</v>
        <stp/>
        <stp>StudyData</stp>
        <stp>Correlation(EP,CLE,Period:=10,InputChoice1:=Close,InputChoice2:=Close)</stp>
        <stp>FG</stp>
        <stp/>
        <stp>Close</stp>
        <stp>A5C</stp>
        <stp>-928</stp>
        <stp>all</stp>
        <stp/>
        <stp/>
        <stp>True</stp>
        <stp>T</stp>
        <tr r="D933" s="2"/>
      </tp>
      <tp>
        <v>3.4241440445000002</v>
        <stp/>
        <stp>StudyData</stp>
        <stp>Correlation(EP,GCE,Period:=20,InputChoice1:=Close,InputChoice2:=Close)</stp>
        <stp>FG</stp>
        <stp/>
        <stp>Close</stp>
        <stp>ADC</stp>
        <stp>-257</stp>
        <stp>all</stp>
        <stp/>
        <stp/>
        <stp>True</stp>
        <stp>T</stp>
        <tr r="D262" s="1"/>
      </tp>
      <tp>
        <v>-62.574655604599997</v>
        <stp/>
        <stp>StudyData</stp>
        <stp>Correlation(EP,GCE,Period:=20,InputChoice1:=Close,InputChoice2:=Close)</stp>
        <stp>FG</stp>
        <stp/>
        <stp>Close</stp>
        <stp>ADC</stp>
        <stp>-157</stp>
        <stp>all</stp>
        <stp/>
        <stp/>
        <stp>True</stp>
        <stp>T</stp>
        <tr r="D162" s="1"/>
      </tp>
      <tp>
        <v>2.8141679204000001</v>
        <stp/>
        <stp>StudyData</stp>
        <stp>Correlation(EP,CLE,Period:=10,InputChoice1:=Close,InputChoice2:=Close)</stp>
        <stp>FG</stp>
        <stp/>
        <stp>Close</stp>
        <stp>A5C</stp>
        <stp>-227</stp>
        <stp>all</stp>
        <stp/>
        <stp/>
        <stp>True</stp>
        <stp>T</stp>
        <tr r="D232" s="2"/>
      </tp>
      <tp>
        <v>-39.336503772100002</v>
        <stp/>
        <stp>StudyData</stp>
        <stp>Correlation(EP,CLE,Period:=10,InputChoice1:=Close,InputChoice2:=Close)</stp>
        <stp>FG</stp>
        <stp/>
        <stp>Close</stp>
        <stp>A5C</stp>
        <stp>-327</stp>
        <stp>all</stp>
        <stp/>
        <stp/>
        <stp>True</stp>
        <stp>T</stp>
        <tr r="D332" s="2"/>
      </tp>
      <tp>
        <v>84.593309974199997</v>
        <stp/>
        <stp>StudyData</stp>
        <stp>Correlation(EP,CLE,Period:=10,InputChoice1:=Close,InputChoice2:=Close)</stp>
        <stp>FG</stp>
        <stp/>
        <stp>Close</stp>
        <stp>A5C</stp>
        <stp>-127</stp>
        <stp>all</stp>
        <stp/>
        <stp/>
        <stp>True</stp>
        <stp>T</stp>
        <tr r="D132" s="2"/>
      </tp>
      <tp>
        <v>81.509502003400002</v>
        <stp/>
        <stp>StudyData</stp>
        <stp>Correlation(EP,CLE,Period:=10,InputChoice1:=Close,InputChoice2:=Close)</stp>
        <stp>FG</stp>
        <stp/>
        <stp>Close</stp>
        <stp>A5C</stp>
        <stp>-627</stp>
        <stp>all</stp>
        <stp/>
        <stp/>
        <stp>True</stp>
        <stp>T</stp>
        <tr r="D632" s="2"/>
      </tp>
      <tp>
        <v>56.322553339700001</v>
        <stp/>
        <stp>StudyData</stp>
        <stp>Correlation(EP,CLE,Period:=10,InputChoice1:=Close,InputChoice2:=Close)</stp>
        <stp>FG</stp>
        <stp/>
        <stp>Close</stp>
        <stp>A5C</stp>
        <stp>-727</stp>
        <stp>all</stp>
        <stp/>
        <stp/>
        <stp>True</stp>
        <stp>T</stp>
        <tr r="D732" s="2"/>
      </tp>
      <tp>
        <v>94.359547372099996</v>
        <stp/>
        <stp>StudyData</stp>
        <stp>Correlation(EP,CLE,Period:=10,InputChoice1:=Close,InputChoice2:=Close)</stp>
        <stp>FG</stp>
        <stp/>
        <stp>Close</stp>
        <stp>A5C</stp>
        <stp>-427</stp>
        <stp>all</stp>
        <stp/>
        <stp/>
        <stp>True</stp>
        <stp>T</stp>
        <tr r="D432" s="2"/>
      </tp>
      <tp>
        <v>7.2187584196000003</v>
        <stp/>
        <stp>StudyData</stp>
        <stp>Correlation(EP,CLE,Period:=10,InputChoice1:=Close,InputChoice2:=Close)</stp>
        <stp>FG</stp>
        <stp/>
        <stp>Close</stp>
        <stp>A5C</stp>
        <stp>-527</stp>
        <stp>all</stp>
        <stp/>
        <stp/>
        <stp>True</stp>
        <stp>T</stp>
        <tr r="D532" s="2"/>
      </tp>
      <tp>
        <v>79.781113736099996</v>
        <stp/>
        <stp>StudyData</stp>
        <stp>Correlation(EP,CLE,Period:=10,InputChoice1:=Close,InputChoice2:=Close)</stp>
        <stp>FG</stp>
        <stp/>
        <stp>Close</stp>
        <stp>A5C</stp>
        <stp>-827</stp>
        <stp>all</stp>
        <stp/>
        <stp/>
        <stp>True</stp>
        <stp>T</stp>
        <tr r="D832" s="2"/>
      </tp>
      <tp>
        <v>57.914132356000003</v>
        <stp/>
        <stp>StudyData</stp>
        <stp>Correlation(EP,CLE,Period:=10,InputChoice1:=Close,InputChoice2:=Close)</stp>
        <stp>FG</stp>
        <stp/>
        <stp>Close</stp>
        <stp>A5C</stp>
        <stp>-927</stp>
        <stp>all</stp>
        <stp/>
        <stp/>
        <stp>True</stp>
        <stp>T</stp>
        <tr r="D932" s="2"/>
      </tp>
      <tp>
        <v>-1.5333604568999999</v>
        <stp/>
        <stp>StudyData</stp>
        <stp>Correlation(EP,GCE,Period:=20,InputChoice1:=Close,InputChoice2:=Close)</stp>
        <stp>FG</stp>
        <stp/>
        <stp>Close</stp>
        <stp>ADC</stp>
        <stp>-258</stp>
        <stp>all</stp>
        <stp/>
        <stp/>
        <stp>True</stp>
        <stp>T</stp>
        <tr r="D263" s="1"/>
      </tp>
      <tp>
        <v>-46.106167000500001</v>
        <stp/>
        <stp>StudyData</stp>
        <stp>Correlation(EP,GCE,Period:=20,InputChoice1:=Close,InputChoice2:=Close)</stp>
        <stp>FG</stp>
        <stp/>
        <stp>Close</stp>
        <stp>ADC</stp>
        <stp>-158</stp>
        <stp>all</stp>
        <stp/>
        <stp/>
        <stp>True</stp>
        <stp>T</stp>
        <tr r="D163" s="1"/>
      </tp>
      <tp>
        <v>-64.738929182600003</v>
        <stp/>
        <stp>StudyData</stp>
        <stp>Correlation(EP,CLE,Period:=10,InputChoice1:=Close,InputChoice2:=Close)</stp>
        <stp>FG</stp>
        <stp/>
        <stp>Close</stp>
        <stp>A5C</stp>
        <stp>-226</stp>
        <stp>all</stp>
        <stp/>
        <stp/>
        <stp>True</stp>
        <stp>T</stp>
        <tr r="D231" s="2"/>
      </tp>
      <tp>
        <v>-53.575378465100002</v>
        <stp/>
        <stp>StudyData</stp>
        <stp>Correlation(EP,CLE,Period:=10,InputChoice1:=Close,InputChoice2:=Close)</stp>
        <stp>FG</stp>
        <stp/>
        <stp>Close</stp>
        <stp>A5C</stp>
        <stp>-326</stp>
        <stp>all</stp>
        <stp/>
        <stp/>
        <stp>True</stp>
        <stp>T</stp>
        <tr r="D331" s="2"/>
      </tp>
      <tp>
        <v>89.5269742049</v>
        <stp/>
        <stp>StudyData</stp>
        <stp>Correlation(EP,CLE,Period:=10,InputChoice1:=Close,InputChoice2:=Close)</stp>
        <stp>FG</stp>
        <stp/>
        <stp>Close</stp>
        <stp>A5C</stp>
        <stp>-126</stp>
        <stp>all</stp>
        <stp/>
        <stp/>
        <stp>True</stp>
        <stp>T</stp>
        <tr r="D131" s="2"/>
      </tp>
      <tp>
        <v>79.661263036299999</v>
        <stp/>
        <stp>StudyData</stp>
        <stp>Correlation(EP,CLE,Period:=10,InputChoice1:=Close,InputChoice2:=Close)</stp>
        <stp>FG</stp>
        <stp/>
        <stp>Close</stp>
        <stp>A5C</stp>
        <stp>-626</stp>
        <stp>all</stp>
        <stp/>
        <stp/>
        <stp>True</stp>
        <stp>T</stp>
        <tr r="D631" s="2"/>
      </tp>
      <tp>
        <v>58.577718525800002</v>
        <stp/>
        <stp>StudyData</stp>
        <stp>Correlation(EP,CLE,Period:=10,InputChoice1:=Close,InputChoice2:=Close)</stp>
        <stp>FG</stp>
        <stp/>
        <stp>Close</stp>
        <stp>A5C</stp>
        <stp>-726</stp>
        <stp>all</stp>
        <stp/>
        <stp/>
        <stp>True</stp>
        <stp>T</stp>
        <tr r="D731" s="2"/>
      </tp>
      <tp>
        <v>96.8267660315</v>
        <stp/>
        <stp>StudyData</stp>
        <stp>Correlation(EP,CLE,Period:=10,InputChoice1:=Close,InputChoice2:=Close)</stp>
        <stp>FG</stp>
        <stp/>
        <stp>Close</stp>
        <stp>A5C</stp>
        <stp>-426</stp>
        <stp>all</stp>
        <stp/>
        <stp/>
        <stp>True</stp>
        <stp>T</stp>
        <tr r="D431" s="2"/>
      </tp>
      <tp>
        <v>-13.0202557716</v>
        <stp/>
        <stp>StudyData</stp>
        <stp>Correlation(EP,CLE,Period:=10,InputChoice1:=Close,InputChoice2:=Close)</stp>
        <stp>FG</stp>
        <stp/>
        <stp>Close</stp>
        <stp>A5C</stp>
        <stp>-526</stp>
        <stp>all</stp>
        <stp/>
        <stp/>
        <stp>True</stp>
        <stp>T</stp>
        <tr r="D531" s="2"/>
      </tp>
      <tp>
        <v>84.9636206813</v>
        <stp/>
        <stp>StudyData</stp>
        <stp>Correlation(EP,CLE,Period:=10,InputChoice1:=Close,InputChoice2:=Close)</stp>
        <stp>FG</stp>
        <stp/>
        <stp>Close</stp>
        <stp>A5C</stp>
        <stp>-826</stp>
        <stp>all</stp>
        <stp/>
        <stp/>
        <stp>True</stp>
        <stp>T</stp>
        <tr r="D831" s="2"/>
      </tp>
      <tp>
        <v>54.096984072399998</v>
        <stp/>
        <stp>StudyData</stp>
        <stp>Correlation(EP,CLE,Period:=10,InputChoice1:=Close,InputChoice2:=Close)</stp>
        <stp>FG</stp>
        <stp/>
        <stp>Close</stp>
        <stp>A5C</stp>
        <stp>-926</stp>
        <stp>all</stp>
        <stp/>
        <stp/>
        <stp>True</stp>
        <stp>T</stp>
        <tr r="D931" s="2"/>
      </tp>
      <tp>
        <v>4.3569717681000002</v>
        <stp/>
        <stp>StudyData</stp>
        <stp>Correlation(EP,GCE,Period:=20,InputChoice1:=Close,InputChoice2:=Close)</stp>
        <stp>FG</stp>
        <stp/>
        <stp>Close</stp>
        <stp>ADC</stp>
        <stp>-259</stp>
        <stp>all</stp>
        <stp/>
        <stp/>
        <stp>True</stp>
        <stp>T</stp>
        <tr r="D264" s="1"/>
      </tp>
      <tp>
        <v>-32.006888165600003</v>
        <stp/>
        <stp>StudyData</stp>
        <stp>Correlation(EP,GCE,Period:=20,InputChoice1:=Close,InputChoice2:=Close)</stp>
        <stp>FG</stp>
        <stp/>
        <stp>Close</stp>
        <stp>ADC</stp>
        <stp>-159</stp>
        <stp>all</stp>
        <stp/>
        <stp/>
        <stp>True</stp>
        <stp>T</stp>
        <tr r="D164" s="1"/>
      </tp>
      <tp>
        <v>-73.180545338000002</v>
        <stp/>
        <stp>StudyData</stp>
        <stp>Correlation(EP,CLE,Period:=10,InputChoice1:=Close,InputChoice2:=Close)</stp>
        <stp>FG</stp>
        <stp/>
        <stp>Close</stp>
        <stp>A5C</stp>
        <stp>-225</stp>
        <stp>all</stp>
        <stp/>
        <stp/>
        <stp>True</stp>
        <stp>T</stp>
        <tr r="D230" s="2"/>
      </tp>
      <tp>
        <v>-48.843312470199997</v>
        <stp/>
        <stp>StudyData</stp>
        <stp>Correlation(EP,CLE,Period:=10,InputChoice1:=Close,InputChoice2:=Close)</stp>
        <stp>FG</stp>
        <stp/>
        <stp>Close</stp>
        <stp>A5C</stp>
        <stp>-325</stp>
        <stp>all</stp>
        <stp/>
        <stp/>
        <stp>True</stp>
        <stp>T</stp>
        <tr r="D330" s="2"/>
      </tp>
      <tp>
        <v>86.641836240499998</v>
        <stp/>
        <stp>StudyData</stp>
        <stp>Correlation(EP,CLE,Period:=10,InputChoice1:=Close,InputChoice2:=Close)</stp>
        <stp>FG</stp>
        <stp/>
        <stp>Close</stp>
        <stp>A5C</stp>
        <stp>-125</stp>
        <stp>all</stp>
        <stp/>
        <stp/>
        <stp>True</stp>
        <stp>T</stp>
        <tr r="D130" s="2"/>
      </tp>
      <tp>
        <v>81.266942259199993</v>
        <stp/>
        <stp>StudyData</stp>
        <stp>Correlation(EP,CLE,Period:=10,InputChoice1:=Close,InputChoice2:=Close)</stp>
        <stp>FG</stp>
        <stp/>
        <stp>Close</stp>
        <stp>A5C</stp>
        <stp>-625</stp>
        <stp>all</stp>
        <stp/>
        <stp/>
        <stp>True</stp>
        <stp>T</stp>
        <tr r="D630" s="2"/>
      </tp>
      <tp>
        <v>60.988239059500003</v>
        <stp/>
        <stp>StudyData</stp>
        <stp>Correlation(EP,CLE,Period:=10,InputChoice1:=Close,InputChoice2:=Close)</stp>
        <stp>FG</stp>
        <stp/>
        <stp>Close</stp>
        <stp>A5C</stp>
        <stp>-725</stp>
        <stp>all</stp>
        <stp/>
        <stp/>
        <stp>True</stp>
        <stp>T</stp>
        <tr r="D730" s="2"/>
      </tp>
      <tp>
        <v>98.023010932199995</v>
        <stp/>
        <stp>StudyData</stp>
        <stp>Correlation(EP,CLE,Period:=10,InputChoice1:=Close,InputChoice2:=Close)</stp>
        <stp>FG</stp>
        <stp/>
        <stp>Close</stp>
        <stp>A5C</stp>
        <stp>-425</stp>
        <stp>all</stp>
        <stp/>
        <stp/>
        <stp>True</stp>
        <stp>T</stp>
        <tr r="D430" s="2"/>
      </tp>
      <tp>
        <v>-35.878342265800001</v>
        <stp/>
        <stp>StudyData</stp>
        <stp>Correlation(EP,CLE,Period:=10,InputChoice1:=Close,InputChoice2:=Close)</stp>
        <stp>FG</stp>
        <stp/>
        <stp>Close</stp>
        <stp>A5C</stp>
        <stp>-525</stp>
        <stp>all</stp>
        <stp/>
        <stp/>
        <stp>True</stp>
        <stp>T</stp>
        <tr r="D530" s="2"/>
      </tp>
      <tp>
        <v>87.004297830699997</v>
        <stp/>
        <stp>StudyData</stp>
        <stp>Correlation(EP,CLE,Period:=10,InputChoice1:=Close,InputChoice2:=Close)</stp>
        <stp>FG</stp>
        <stp/>
        <stp>Close</stp>
        <stp>A5C</stp>
        <stp>-825</stp>
        <stp>all</stp>
        <stp/>
        <stp/>
        <stp>True</stp>
        <stp>T</stp>
        <tr r="D830" s="2"/>
      </tp>
      <tp>
        <v>0.50835130230000003</v>
        <stp/>
        <stp>StudyData</stp>
        <stp>Correlation(EP,CLE,Period:=10,InputChoice1:=Close,InputChoice2:=Close)</stp>
        <stp>FG</stp>
        <stp/>
        <stp>Close</stp>
        <stp>A5C</stp>
        <stp>-925</stp>
        <stp>all</stp>
        <stp/>
        <stp/>
        <stp>True</stp>
        <stp>T</stp>
        <tr r="D930" s="2"/>
      </tp>
      <tp>
        <v>-78.2661781921</v>
        <stp/>
        <stp>StudyData</stp>
        <stp>Correlation(EP,CLE,Period:=10,InputChoice1:=Close,InputChoice2:=Close)</stp>
        <stp>FG</stp>
        <stp/>
        <stp>Close</stp>
        <stp>A5C</stp>
        <stp>-224</stp>
        <stp>all</stp>
        <stp/>
        <stp/>
        <stp>True</stp>
        <stp>T</stp>
        <tr r="D229" s="2"/>
      </tp>
      <tp>
        <v>17.808974977999998</v>
        <stp/>
        <stp>StudyData</stp>
        <stp>Correlation(EP,CLE,Period:=10,InputChoice1:=Close,InputChoice2:=Close)</stp>
        <stp>FG</stp>
        <stp/>
        <stp>Close</stp>
        <stp>A5C</stp>
        <stp>-324</stp>
        <stp>all</stp>
        <stp/>
        <stp/>
        <stp>True</stp>
        <stp>T</stp>
        <tr r="D329" s="2"/>
      </tp>
      <tp>
        <v>80.446123775499998</v>
        <stp/>
        <stp>StudyData</stp>
        <stp>Correlation(EP,CLE,Period:=10,InputChoice1:=Close,InputChoice2:=Close)</stp>
        <stp>FG</stp>
        <stp/>
        <stp>Close</stp>
        <stp>A5C</stp>
        <stp>-124</stp>
        <stp>all</stp>
        <stp/>
        <stp/>
        <stp>True</stp>
        <stp>T</stp>
        <tr r="D129" s="2"/>
      </tp>
      <tp>
        <v>82.013113309800005</v>
        <stp/>
        <stp>StudyData</stp>
        <stp>Correlation(EP,CLE,Period:=10,InputChoice1:=Close,InputChoice2:=Close)</stp>
        <stp>FG</stp>
        <stp/>
        <stp>Close</stp>
        <stp>A5C</stp>
        <stp>-624</stp>
        <stp>all</stp>
        <stp/>
        <stp/>
        <stp>True</stp>
        <stp>T</stp>
        <tr r="D629" s="2"/>
      </tp>
      <tp>
        <v>40.236411164700002</v>
        <stp/>
        <stp>StudyData</stp>
        <stp>Correlation(EP,CLE,Period:=10,InputChoice1:=Close,InputChoice2:=Close)</stp>
        <stp>FG</stp>
        <stp/>
        <stp>Close</stp>
        <stp>A5C</stp>
        <stp>-724</stp>
        <stp>all</stp>
        <stp/>
        <stp/>
        <stp>True</stp>
        <stp>T</stp>
        <tr r="D729" s="2"/>
      </tp>
      <tp>
        <v>96.339638748400006</v>
        <stp/>
        <stp>StudyData</stp>
        <stp>Correlation(EP,CLE,Period:=10,InputChoice1:=Close,InputChoice2:=Close)</stp>
        <stp>FG</stp>
        <stp/>
        <stp>Close</stp>
        <stp>A5C</stp>
        <stp>-424</stp>
        <stp>all</stp>
        <stp/>
        <stp/>
        <stp>True</stp>
        <stp>T</stp>
        <tr r="D429" s="2"/>
      </tp>
      <tp>
        <v>-51.810002766399997</v>
        <stp/>
        <stp>StudyData</stp>
        <stp>Correlation(EP,CLE,Period:=10,InputChoice1:=Close,InputChoice2:=Close)</stp>
        <stp>FG</stp>
        <stp/>
        <stp>Close</stp>
        <stp>A5C</stp>
        <stp>-524</stp>
        <stp>all</stp>
        <stp/>
        <stp/>
        <stp>True</stp>
        <stp>T</stp>
        <tr r="D529" s="2"/>
      </tp>
      <tp>
        <v>93.096688560399997</v>
        <stp/>
        <stp>StudyData</stp>
        <stp>Correlation(EP,CLE,Period:=10,InputChoice1:=Close,InputChoice2:=Close)</stp>
        <stp>FG</stp>
        <stp/>
        <stp>Close</stp>
        <stp>A5C</stp>
        <stp>-824</stp>
        <stp>all</stp>
        <stp/>
        <stp/>
        <stp>True</stp>
        <stp>T</stp>
        <tr r="D829" s="2"/>
      </tp>
      <tp>
        <v>-47.516613177300002</v>
        <stp/>
        <stp>StudyData</stp>
        <stp>Correlation(EP,CLE,Period:=10,InputChoice1:=Close,InputChoice2:=Close)</stp>
        <stp>FG</stp>
        <stp/>
        <stp>Close</stp>
        <stp>A5C</stp>
        <stp>-924</stp>
        <stp>all</stp>
        <stp/>
        <stp/>
        <stp>True</stp>
        <stp>T</stp>
        <tr r="D929" s="2"/>
      </tp>
      <tp>
        <v>-92.033467608600006</v>
        <stp/>
        <stp>StudyData</stp>
        <stp>Correlation(EP,CLE,Period:=10,InputChoice1:=Close,InputChoice2:=Close)</stp>
        <stp>FG</stp>
        <stp/>
        <stp>Close</stp>
        <stp>A5C</stp>
        <stp>-223</stp>
        <stp>all</stp>
        <stp/>
        <stp/>
        <stp>True</stp>
        <stp>T</stp>
        <tr r="D228" s="2"/>
      </tp>
      <tp>
        <v>51.034229936499997</v>
        <stp/>
        <stp>StudyData</stp>
        <stp>Correlation(EP,CLE,Period:=10,InputChoice1:=Close,InputChoice2:=Close)</stp>
        <stp>FG</stp>
        <stp/>
        <stp>Close</stp>
        <stp>A5C</stp>
        <stp>-323</stp>
        <stp>all</stp>
        <stp/>
        <stp/>
        <stp>True</stp>
        <stp>T</stp>
        <tr r="D328" s="2"/>
      </tp>
      <tp>
        <v>53.885448358799998</v>
        <stp/>
        <stp>StudyData</stp>
        <stp>Correlation(EP,CLE,Period:=10,InputChoice1:=Close,InputChoice2:=Close)</stp>
        <stp>FG</stp>
        <stp/>
        <stp>Close</stp>
        <stp>A5C</stp>
        <stp>-123</stp>
        <stp>all</stp>
        <stp/>
        <stp/>
        <stp>True</stp>
        <stp>T</stp>
        <tr r="D128" s="2"/>
      </tp>
      <tp>
        <v>90.053527779099994</v>
        <stp/>
        <stp>StudyData</stp>
        <stp>Correlation(EP,CLE,Period:=10,InputChoice1:=Close,InputChoice2:=Close)</stp>
        <stp>FG</stp>
        <stp/>
        <stp>Close</stp>
        <stp>A5C</stp>
        <stp>-623</stp>
        <stp>all</stp>
        <stp/>
        <stp/>
        <stp>True</stp>
        <stp>T</stp>
        <tr r="D628" s="2"/>
      </tp>
      <tp>
        <v>-14.108501595</v>
        <stp/>
        <stp>StudyData</stp>
        <stp>Correlation(EP,CLE,Period:=10,InputChoice1:=Close,InputChoice2:=Close)</stp>
        <stp>FG</stp>
        <stp/>
        <stp>Close</stp>
        <stp>A5C</stp>
        <stp>-723</stp>
        <stp>all</stp>
        <stp/>
        <stp/>
        <stp>True</stp>
        <stp>T</stp>
        <tr r="D728" s="2"/>
      </tp>
      <tp>
        <v>96.713229788600003</v>
        <stp/>
        <stp>StudyData</stp>
        <stp>Correlation(EP,CLE,Period:=10,InputChoice1:=Close,InputChoice2:=Close)</stp>
        <stp>FG</stp>
        <stp/>
        <stp>Close</stp>
        <stp>A5C</stp>
        <stp>-423</stp>
        <stp>all</stp>
        <stp/>
        <stp/>
        <stp>True</stp>
        <stp>T</stp>
        <tr r="D428" s="2"/>
      </tp>
      <tp>
        <v>-46.295836395400002</v>
        <stp/>
        <stp>StudyData</stp>
        <stp>Correlation(EP,CLE,Period:=10,InputChoice1:=Close,InputChoice2:=Close)</stp>
        <stp>FG</stp>
        <stp/>
        <stp>Close</stp>
        <stp>A5C</stp>
        <stp>-523</stp>
        <stp>all</stp>
        <stp/>
        <stp/>
        <stp>True</stp>
        <stp>T</stp>
        <tr r="D528" s="2"/>
      </tp>
      <tp>
        <v>87.054794693999995</v>
        <stp/>
        <stp>StudyData</stp>
        <stp>Correlation(EP,CLE,Period:=10,InputChoice1:=Close,InputChoice2:=Close)</stp>
        <stp>FG</stp>
        <stp/>
        <stp>Close</stp>
        <stp>A5C</stp>
        <stp>-823</stp>
        <stp>all</stp>
        <stp/>
        <stp/>
        <stp>True</stp>
        <stp>T</stp>
        <tr r="D828" s="2"/>
      </tp>
      <tp>
        <v>-56.789033265599997</v>
        <stp/>
        <stp>StudyData</stp>
        <stp>Correlation(EP,CLE,Period:=10,InputChoice1:=Close,InputChoice2:=Close)</stp>
        <stp>FG</stp>
        <stp/>
        <stp>Close</stp>
        <stp>A5C</stp>
        <stp>-923</stp>
        <stp>all</stp>
        <stp/>
        <stp/>
        <stp>True</stp>
        <stp>T</stp>
        <tr r="D928" s="2"/>
      </tp>
      <tp>
        <v>-89.531724955499996</v>
        <stp/>
        <stp>StudyData</stp>
        <stp>Correlation(EP,CLE,Period:=10,InputChoice1:=Close,InputChoice2:=Close)</stp>
        <stp>FG</stp>
        <stp/>
        <stp>Close</stp>
        <stp>A5C</stp>
        <stp>-222</stp>
        <stp>all</stp>
        <stp/>
        <stp/>
        <stp>True</stp>
        <stp>T</stp>
        <tr r="D227" s="2"/>
      </tp>
      <tp>
        <v>88.263793923500003</v>
        <stp/>
        <stp>StudyData</stp>
        <stp>Correlation(EP,CLE,Period:=10,InputChoice1:=Close,InputChoice2:=Close)</stp>
        <stp>FG</stp>
        <stp/>
        <stp>Close</stp>
        <stp>A5C</stp>
        <stp>-322</stp>
        <stp>all</stp>
        <stp/>
        <stp/>
        <stp>True</stp>
        <stp>T</stp>
        <tr r="D327" s="2"/>
      </tp>
      <tp>
        <v>49.727358778499998</v>
        <stp/>
        <stp>StudyData</stp>
        <stp>Correlation(EP,CLE,Period:=10,InputChoice1:=Close,InputChoice2:=Close)</stp>
        <stp>FG</stp>
        <stp/>
        <stp>Close</stp>
        <stp>A5C</stp>
        <stp>-122</stp>
        <stp>all</stp>
        <stp/>
        <stp/>
        <stp>True</stp>
        <stp>T</stp>
        <tr r="D127" s="2"/>
      </tp>
      <tp>
        <v>92.842302388600004</v>
        <stp/>
        <stp>StudyData</stp>
        <stp>Correlation(EP,CLE,Period:=10,InputChoice1:=Close,InputChoice2:=Close)</stp>
        <stp>FG</stp>
        <stp/>
        <stp>Close</stp>
        <stp>A5C</stp>
        <stp>-622</stp>
        <stp>all</stp>
        <stp/>
        <stp/>
        <stp>True</stp>
        <stp>T</stp>
        <tr r="D627" s="2"/>
      </tp>
      <tp>
        <v>-1.3366466934000001</v>
        <stp/>
        <stp>StudyData</stp>
        <stp>Correlation(EP,CLE,Period:=10,InputChoice1:=Close,InputChoice2:=Close)</stp>
        <stp>FG</stp>
        <stp/>
        <stp>Close</stp>
        <stp>A5C</stp>
        <stp>-722</stp>
        <stp>all</stp>
        <stp/>
        <stp/>
        <stp>True</stp>
        <stp>T</stp>
        <tr r="D727" s="2"/>
      </tp>
      <tp>
        <v>97.037315214399996</v>
        <stp/>
        <stp>StudyData</stp>
        <stp>Correlation(EP,CLE,Period:=10,InputChoice1:=Close,InputChoice2:=Close)</stp>
        <stp>FG</stp>
        <stp/>
        <stp>Close</stp>
        <stp>A5C</stp>
        <stp>-422</stp>
        <stp>all</stp>
        <stp/>
        <stp/>
        <stp>True</stp>
        <stp>T</stp>
        <tr r="D427" s="2"/>
      </tp>
      <tp>
        <v>-25.261032159399999</v>
        <stp/>
        <stp>StudyData</stp>
        <stp>Correlation(EP,CLE,Period:=10,InputChoice1:=Close,InputChoice2:=Close)</stp>
        <stp>FG</stp>
        <stp/>
        <stp>Close</stp>
        <stp>A5C</stp>
        <stp>-522</stp>
        <stp>all</stp>
        <stp/>
        <stp/>
        <stp>True</stp>
        <stp>T</stp>
        <tr r="D527" s="2"/>
      </tp>
      <tp>
        <v>81.208736159500006</v>
        <stp/>
        <stp>StudyData</stp>
        <stp>Correlation(EP,CLE,Period:=10,InputChoice1:=Close,InputChoice2:=Close)</stp>
        <stp>FG</stp>
        <stp/>
        <stp>Close</stp>
        <stp>A5C</stp>
        <stp>-822</stp>
        <stp>all</stp>
        <stp/>
        <stp/>
        <stp>True</stp>
        <stp>T</stp>
        <tr r="D827" s="2"/>
      </tp>
      <tp>
        <v>-62.613480431399999</v>
        <stp/>
        <stp>StudyData</stp>
        <stp>Correlation(EP,CLE,Period:=10,InputChoice1:=Close,InputChoice2:=Close)</stp>
        <stp>FG</stp>
        <stp/>
        <stp>Close</stp>
        <stp>A5C</stp>
        <stp>-922</stp>
        <stp>all</stp>
        <stp/>
        <stp/>
        <stp>True</stp>
        <stp>T</stp>
        <tr r="D927" s="2"/>
      </tp>
      <tp>
        <v>-70.878637080900006</v>
        <stp/>
        <stp>StudyData</stp>
        <stp>Correlation(EP,CLE,Period:=10,InputChoice1:=Close,InputChoice2:=Close)</stp>
        <stp>FG</stp>
        <stp/>
        <stp>Close</stp>
        <stp>A5C</stp>
        <stp>-221</stp>
        <stp>all</stp>
        <stp/>
        <stp/>
        <stp>True</stp>
        <stp>T</stp>
        <tr r="D226" s="2"/>
      </tp>
      <tp>
        <v>81.670210236299994</v>
        <stp/>
        <stp>StudyData</stp>
        <stp>Correlation(EP,CLE,Period:=10,InputChoice1:=Close,InputChoice2:=Close)</stp>
        <stp>FG</stp>
        <stp/>
        <stp>Close</stp>
        <stp>A5C</stp>
        <stp>-321</stp>
        <stp>all</stp>
        <stp/>
        <stp/>
        <stp>True</stp>
        <stp>T</stp>
        <tr r="D326" s="2"/>
      </tp>
      <tp>
        <v>38.750408481299999</v>
        <stp/>
        <stp>StudyData</stp>
        <stp>Correlation(EP,CLE,Period:=10,InputChoice1:=Close,InputChoice2:=Close)</stp>
        <stp>FG</stp>
        <stp/>
        <stp>Close</stp>
        <stp>A5C</stp>
        <stp>-121</stp>
        <stp>all</stp>
        <stp/>
        <stp/>
        <stp>True</stp>
        <stp>T</stp>
        <tr r="D126" s="2"/>
      </tp>
      <tp>
        <v>86.398939420999994</v>
        <stp/>
        <stp>StudyData</stp>
        <stp>Correlation(EP,CLE,Period:=10,InputChoice1:=Close,InputChoice2:=Close)</stp>
        <stp>FG</stp>
        <stp/>
        <stp>Close</stp>
        <stp>A5C</stp>
        <stp>-621</stp>
        <stp>all</stp>
        <stp/>
        <stp/>
        <stp>True</stp>
        <stp>T</stp>
        <tr r="D626" s="2"/>
      </tp>
      <tp>
        <v>-30.153319383100001</v>
        <stp/>
        <stp>StudyData</stp>
        <stp>Correlation(EP,CLE,Period:=10,InputChoice1:=Close,InputChoice2:=Close)</stp>
        <stp>FG</stp>
        <stp/>
        <stp>Close</stp>
        <stp>A5C</stp>
        <stp>-721</stp>
        <stp>all</stp>
        <stp/>
        <stp/>
        <stp>True</stp>
        <stp>T</stp>
        <tr r="D726" s="2"/>
      </tp>
      <tp>
        <v>82.328480818499997</v>
        <stp/>
        <stp>StudyData</stp>
        <stp>Correlation(EP,CLE,Period:=10,InputChoice1:=Close,InputChoice2:=Close)</stp>
        <stp>FG</stp>
        <stp/>
        <stp>Close</stp>
        <stp>A5C</stp>
        <stp>-421</stp>
        <stp>all</stp>
        <stp/>
        <stp/>
        <stp>True</stp>
        <stp>T</stp>
        <tr r="D426" s="2"/>
      </tp>
      <tp>
        <v>-11.6753148405</v>
        <stp/>
        <stp>StudyData</stp>
        <stp>Correlation(EP,CLE,Period:=10,InputChoice1:=Close,InputChoice2:=Close)</stp>
        <stp>FG</stp>
        <stp/>
        <stp>Close</stp>
        <stp>A5C</stp>
        <stp>-521</stp>
        <stp>all</stp>
        <stp/>
        <stp/>
        <stp>True</stp>
        <stp>T</stp>
        <tr r="D526" s="2"/>
      </tp>
      <tp>
        <v>76.978385985299994</v>
        <stp/>
        <stp>StudyData</stp>
        <stp>Correlation(EP,CLE,Period:=10,InputChoice1:=Close,InputChoice2:=Close)</stp>
        <stp>FG</stp>
        <stp/>
        <stp>Close</stp>
        <stp>A5C</stp>
        <stp>-821</stp>
        <stp>all</stp>
        <stp/>
        <stp/>
        <stp>True</stp>
        <stp>T</stp>
        <tr r="D826" s="2"/>
      </tp>
      <tp>
        <v>-4.2935279072999997</v>
        <stp/>
        <stp>StudyData</stp>
        <stp>Correlation(EP,CLE,Period:=10,InputChoice1:=Close,InputChoice2:=Close)</stp>
        <stp>FG</stp>
        <stp/>
        <stp>Close</stp>
        <stp>A5C</stp>
        <stp>-921</stp>
        <stp>all</stp>
        <stp/>
        <stp/>
        <stp>True</stp>
        <stp>T</stp>
        <tr r="D926" s="2"/>
      </tp>
      <tp>
        <v>-62.750660743600001</v>
        <stp/>
        <stp>StudyData</stp>
        <stp>Correlation(EP,CLE,Period:=10,InputChoice1:=Close,InputChoice2:=Close)</stp>
        <stp>FG</stp>
        <stp/>
        <stp>Close</stp>
        <stp>A5C</stp>
        <stp>-220</stp>
        <stp>all</stp>
        <stp/>
        <stp/>
        <stp>True</stp>
        <stp>T</stp>
        <tr r="D225" s="2"/>
      </tp>
      <tp>
        <v>80.321060866099998</v>
        <stp/>
        <stp>StudyData</stp>
        <stp>Correlation(EP,CLE,Period:=10,InputChoice1:=Close,InputChoice2:=Close)</stp>
        <stp>FG</stp>
        <stp/>
        <stp>Close</stp>
        <stp>A5C</stp>
        <stp>-320</stp>
        <stp>all</stp>
        <stp/>
        <stp/>
        <stp>True</stp>
        <stp>T</stp>
        <tr r="D325" s="2"/>
      </tp>
      <tp>
        <v>26.058148729100001</v>
        <stp/>
        <stp>StudyData</stp>
        <stp>Correlation(EP,CLE,Period:=10,InputChoice1:=Close,InputChoice2:=Close)</stp>
        <stp>FG</stp>
        <stp/>
        <stp>Close</stp>
        <stp>A5C</stp>
        <stp>-120</stp>
        <stp>all</stp>
        <stp/>
        <stp/>
        <stp>True</stp>
        <stp>T</stp>
        <tr r="D125" s="2"/>
      </tp>
      <tp>
        <v>73.097034733100003</v>
        <stp/>
        <stp>StudyData</stp>
        <stp>Correlation(EP,CLE,Period:=10,InputChoice1:=Close,InputChoice2:=Close)</stp>
        <stp>FG</stp>
        <stp/>
        <stp>Close</stp>
        <stp>A5C</stp>
        <stp>-620</stp>
        <stp>all</stp>
        <stp/>
        <stp/>
        <stp>True</stp>
        <stp>T</stp>
        <tr r="D625" s="2"/>
      </tp>
      <tp>
        <v>-16.1816062533</v>
        <stp/>
        <stp>StudyData</stp>
        <stp>Correlation(EP,CLE,Period:=10,InputChoice1:=Close,InputChoice2:=Close)</stp>
        <stp>FG</stp>
        <stp/>
        <stp>Close</stp>
        <stp>A5C</stp>
        <stp>-720</stp>
        <stp>all</stp>
        <stp/>
        <stp/>
        <stp>True</stp>
        <stp>T</stp>
        <tr r="D725" s="2"/>
      </tp>
      <tp>
        <v>63.077106261899999</v>
        <stp/>
        <stp>StudyData</stp>
        <stp>Correlation(EP,CLE,Period:=10,InputChoice1:=Close,InputChoice2:=Close)</stp>
        <stp>FG</stp>
        <stp/>
        <stp>Close</stp>
        <stp>A5C</stp>
        <stp>-420</stp>
        <stp>all</stp>
        <stp/>
        <stp/>
        <stp>True</stp>
        <stp>T</stp>
        <tr r="D425" s="2"/>
      </tp>
      <tp>
        <v>41.854975127000003</v>
        <stp/>
        <stp>StudyData</stp>
        <stp>Correlation(EP,CLE,Period:=10,InputChoice1:=Close,InputChoice2:=Close)</stp>
        <stp>FG</stp>
        <stp/>
        <stp>Close</stp>
        <stp>A5C</stp>
        <stp>-520</stp>
        <stp>all</stp>
        <stp/>
        <stp/>
        <stp>True</stp>
        <stp>T</stp>
        <tr r="D525" s="2"/>
      </tp>
      <tp>
        <v>52.575358569499997</v>
        <stp/>
        <stp>StudyData</stp>
        <stp>Correlation(EP,CLE,Period:=10,InputChoice1:=Close,InputChoice2:=Close)</stp>
        <stp>FG</stp>
        <stp/>
        <stp>Close</stp>
        <stp>A5C</stp>
        <stp>-820</stp>
        <stp>all</stp>
        <stp/>
        <stp/>
        <stp>True</stp>
        <stp>T</stp>
        <tr r="D825" s="2"/>
      </tp>
      <tp>
        <v>11.416187384600001</v>
        <stp/>
        <stp>StudyData</stp>
        <stp>Correlation(EP,CLE,Period:=10,InputChoice1:=Close,InputChoice2:=Close)</stp>
        <stp>FG</stp>
        <stp/>
        <stp>Close</stp>
        <stp>A5C</stp>
        <stp>-920</stp>
        <stp>all</stp>
        <stp/>
        <stp/>
        <stp>True</stp>
        <stp>T</stp>
        <tr r="D925" s="2"/>
      </tp>
      <tp>
        <v>43794</v>
        <stp/>
        <stp>StudyData</stp>
        <stp>EP</stp>
        <stp>Bar</stp>
        <stp/>
        <stp>Time</stp>
        <stp>ADC</stp>
        <stp>-168</stp>
        <stp/>
        <stp/>
        <stp/>
        <stp>False</stp>
        <tr r="B173" s="1"/>
        <tr r="C173" s="1"/>
      </tp>
      <tp>
        <v>43651</v>
        <stp/>
        <stp>StudyData</stp>
        <stp>EP</stp>
        <stp>Bar</stp>
        <stp/>
        <stp>Time</stp>
        <stp>ADC</stp>
        <stp>-268</stp>
        <stp/>
        <stp/>
        <stp/>
        <stp>False</stp>
        <tr r="C273" s="1"/>
        <tr r="B273" s="1"/>
      </tp>
      <tp>
        <v>44038.899305555555</v>
        <stp/>
        <stp>StudyData</stp>
        <stp>EP</stp>
        <stp>Bar</stp>
        <stp/>
        <stp>Time</stp>
        <stp>A5C</stp>
        <stp>-468</stp>
        <stp/>
        <stp/>
        <stp/>
        <stp>False</stp>
        <tr r="C473" s="2"/>
        <tr r="B473" s="2"/>
      </tp>
      <tp>
        <v>44036.5</v>
        <stp/>
        <stp>StudyData</stp>
        <stp>EP</stp>
        <stp>Bar</stp>
        <stp/>
        <stp>Time</stp>
        <stp>A5C</stp>
        <stp>-568</stp>
        <stp/>
        <stp/>
        <stp/>
        <stp>False</stp>
        <tr r="B573" s="2"/>
        <tr r="C573" s="2"/>
      </tp>
      <tp>
        <v>44036.152777777781</v>
        <stp/>
        <stp>StudyData</stp>
        <stp>EP</stp>
        <stp>Bar</stp>
        <stp/>
        <stp>Time</stp>
        <stp>A5C</stp>
        <stp>-668</stp>
        <stp/>
        <stp/>
        <stp/>
        <stp>False</stp>
        <tr r="C673" s="2"/>
        <tr r="B673" s="2"/>
      </tp>
      <tp>
        <v>44035.805555555555</v>
        <stp/>
        <stp>StudyData</stp>
        <stp>EP</stp>
        <stp>Bar</stp>
        <stp/>
        <stp>Time</stp>
        <stp>A5C</stp>
        <stp>-768</stp>
        <stp/>
        <stp/>
        <stp/>
        <stp>False</stp>
        <tr r="B773" s="2"/>
        <tr r="C773" s="2"/>
      </tp>
      <tp>
        <v>44039.993055555555</v>
        <stp/>
        <stp>StudyData</stp>
        <stp>EP</stp>
        <stp>Bar</stp>
        <stp/>
        <stp>Time</stp>
        <stp>A5C</stp>
        <stp>-168</stp>
        <stp/>
        <stp/>
        <stp/>
        <stp>False</stp>
        <tr r="B173" s="2"/>
        <tr r="C173" s="2"/>
      </tp>
      <tp>
        <v>44039.59375</v>
        <stp/>
        <stp>StudyData</stp>
        <stp>EP</stp>
        <stp>Bar</stp>
        <stp/>
        <stp>Time</stp>
        <stp>A5C</stp>
        <stp>-268</stp>
        <stp/>
        <stp/>
        <stp/>
        <stp>False</stp>
        <tr r="C273" s="2"/>
        <tr r="B273" s="2"/>
      </tp>
      <tp>
        <v>44039.246527777781</v>
        <stp/>
        <stp>StudyData</stp>
        <stp>EP</stp>
        <stp>Bar</stp>
        <stp/>
        <stp>Time</stp>
        <stp>A5C</stp>
        <stp>-368</stp>
        <stp/>
        <stp/>
        <stp/>
        <stp>False</stp>
        <tr r="C373" s="2"/>
        <tr r="B373" s="2"/>
      </tp>
      <tp>
        <v>44035.40625</v>
        <stp/>
        <stp>StudyData</stp>
        <stp>EP</stp>
        <stp>Bar</stp>
        <stp/>
        <stp>Time</stp>
        <stp>A5C</stp>
        <stp>-868</stp>
        <stp/>
        <stp/>
        <stp/>
        <stp>False</stp>
        <tr r="C873" s="2"/>
        <tr r="B873" s="2"/>
      </tp>
      <tp>
        <v>44035.059027777781</v>
        <stp/>
        <stp>StudyData</stp>
        <stp>EP</stp>
        <stp>Bar</stp>
        <stp/>
        <stp>Time</stp>
        <stp>A5C</stp>
        <stp>-968</stp>
        <stp/>
        <stp/>
        <stp/>
        <stp>False</stp>
        <tr r="B973" s="2"/>
        <tr r="C973" s="2"/>
      </tp>
      <tp>
        <v>43791</v>
        <stp/>
        <stp>StudyData</stp>
        <stp>EP</stp>
        <stp>Bar</stp>
        <stp/>
        <stp>Time</stp>
        <stp>ADC</stp>
        <stp>-169</stp>
        <stp/>
        <stp/>
        <stp/>
        <stp>False</stp>
        <tr r="B174" s="1"/>
        <tr r="C174" s="1"/>
      </tp>
      <tp>
        <v>43649</v>
        <stp/>
        <stp>StudyData</stp>
        <stp>EP</stp>
        <stp>Bar</stp>
        <stp/>
        <stp>Time</stp>
        <stp>ADC</stp>
        <stp>-269</stp>
        <stp/>
        <stp/>
        <stp/>
        <stp>False</stp>
        <tr r="B274" s="1"/>
        <tr r="C274" s="1"/>
      </tp>
      <tp>
        <v>44038.895833333336</v>
        <stp/>
        <stp>StudyData</stp>
        <stp>EP</stp>
        <stp>Bar</stp>
        <stp/>
        <stp>Time</stp>
        <stp>A5C</stp>
        <stp>-469</stp>
        <stp/>
        <stp/>
        <stp/>
        <stp>False</stp>
        <tr r="B474" s="2"/>
        <tr r="C474" s="2"/>
      </tp>
      <tp>
        <v>44036.496527777781</v>
        <stp/>
        <stp>StudyData</stp>
        <stp>EP</stp>
        <stp>Bar</stp>
        <stp/>
        <stp>Time</stp>
        <stp>A5C</stp>
        <stp>-569</stp>
        <stp/>
        <stp/>
        <stp/>
        <stp>False</stp>
        <tr r="C574" s="2"/>
        <tr r="B574" s="2"/>
      </tp>
      <tp>
        <v>44036.149305555555</v>
        <stp/>
        <stp>StudyData</stp>
        <stp>EP</stp>
        <stp>Bar</stp>
        <stp/>
        <stp>Time</stp>
        <stp>A5C</stp>
        <stp>-669</stp>
        <stp/>
        <stp/>
        <stp/>
        <stp>False</stp>
        <tr r="B674" s="2"/>
        <tr r="C674" s="2"/>
      </tp>
      <tp>
        <v>44035.802083333336</v>
        <stp/>
        <stp>StudyData</stp>
        <stp>EP</stp>
        <stp>Bar</stp>
        <stp/>
        <stp>Time</stp>
        <stp>A5C</stp>
        <stp>-769</stp>
        <stp/>
        <stp/>
        <stp/>
        <stp>False</stp>
        <tr r="B774" s="2"/>
        <tr r="C774" s="2"/>
      </tp>
      <tp>
        <v>44039.989583333336</v>
        <stp/>
        <stp>StudyData</stp>
        <stp>EP</stp>
        <stp>Bar</stp>
        <stp/>
        <stp>Time</stp>
        <stp>A5C</stp>
        <stp>-169</stp>
        <stp/>
        <stp/>
        <stp/>
        <stp>False</stp>
        <tr r="C174" s="2"/>
        <tr r="B174" s="2"/>
      </tp>
      <tp>
        <v>44039.590277777781</v>
        <stp/>
        <stp>StudyData</stp>
        <stp>EP</stp>
        <stp>Bar</stp>
        <stp/>
        <stp>Time</stp>
        <stp>A5C</stp>
        <stp>-269</stp>
        <stp/>
        <stp/>
        <stp/>
        <stp>False</stp>
        <tr r="C274" s="2"/>
        <tr r="B274" s="2"/>
      </tp>
      <tp>
        <v>44039.243055555555</v>
        <stp/>
        <stp>StudyData</stp>
        <stp>EP</stp>
        <stp>Bar</stp>
        <stp/>
        <stp>Time</stp>
        <stp>A5C</stp>
        <stp>-369</stp>
        <stp/>
        <stp/>
        <stp/>
        <stp>False</stp>
        <tr r="B374" s="2"/>
        <tr r="C374" s="2"/>
      </tp>
      <tp>
        <v>44035.402777777781</v>
        <stp/>
        <stp>StudyData</stp>
        <stp>EP</stp>
        <stp>Bar</stp>
        <stp/>
        <stp>Time</stp>
        <stp>A5C</stp>
        <stp>-869</stp>
        <stp/>
        <stp/>
        <stp/>
        <stp>False</stp>
        <tr r="C874" s="2"/>
        <tr r="B874" s="2"/>
      </tp>
      <tp>
        <v>44035.055555555555</v>
        <stp/>
        <stp>StudyData</stp>
        <stp>EP</stp>
        <stp>Bar</stp>
        <stp/>
        <stp>Time</stp>
        <stp>A5C</stp>
        <stp>-969</stp>
        <stp/>
        <stp/>
        <stp/>
        <stp>False</stp>
        <tr r="C974" s="2"/>
        <tr r="B974" s="2"/>
      </tp>
      <tp>
        <v>43801</v>
        <stp/>
        <stp>StudyData</stp>
        <stp>EP</stp>
        <stp>Bar</stp>
        <stp/>
        <stp>Time</stp>
        <stp>ADC</stp>
        <stp>-164</stp>
        <stp/>
        <stp/>
        <stp/>
        <stp>False</stp>
        <tr r="C169" s="1"/>
        <tr r="B169" s="1"/>
      </tp>
      <tp>
        <v>43657</v>
        <stp/>
        <stp>StudyData</stp>
        <stp>EP</stp>
        <stp>Bar</stp>
        <stp/>
        <stp>Time</stp>
        <stp>ADC</stp>
        <stp>-264</stp>
        <stp/>
        <stp/>
        <stp/>
        <stp>False</stp>
        <tr r="B269" s="1"/>
        <tr r="C269" s="1"/>
      </tp>
      <tp>
        <v>44038.913194444445</v>
        <stp/>
        <stp>StudyData</stp>
        <stp>EP</stp>
        <stp>Bar</stp>
        <stp/>
        <stp>Time</stp>
        <stp>A5C</stp>
        <stp>-464</stp>
        <stp/>
        <stp/>
        <stp/>
        <stp>False</stp>
        <tr r="C469" s="2"/>
        <tr r="B469" s="2"/>
      </tp>
      <tp>
        <v>44036.513888888891</v>
        <stp/>
        <stp>StudyData</stp>
        <stp>EP</stp>
        <stp>Bar</stp>
        <stp/>
        <stp>Time</stp>
        <stp>A5C</stp>
        <stp>-564</stp>
        <stp/>
        <stp/>
        <stp/>
        <stp>False</stp>
        <tr r="B569" s="2"/>
        <tr r="C569" s="2"/>
      </tp>
      <tp>
        <v>44036.166666666664</v>
        <stp/>
        <stp>StudyData</stp>
        <stp>EP</stp>
        <stp>Bar</stp>
        <stp/>
        <stp>Time</stp>
        <stp>A5C</stp>
        <stp>-664</stp>
        <stp/>
        <stp/>
        <stp/>
        <stp>False</stp>
        <tr r="C669" s="2"/>
        <tr r="B669" s="2"/>
      </tp>
      <tp>
        <v>44035.819444444445</v>
        <stp/>
        <stp>StudyData</stp>
        <stp>EP</stp>
        <stp>Bar</stp>
        <stp/>
        <stp>Time</stp>
        <stp>A5C</stp>
        <stp>-764</stp>
        <stp/>
        <stp/>
        <stp/>
        <stp>False</stp>
        <tr r="C769" s="2"/>
        <tr r="B769" s="2"/>
      </tp>
      <tp>
        <v>44040.006944444445</v>
        <stp/>
        <stp>StudyData</stp>
        <stp>EP</stp>
        <stp>Bar</stp>
        <stp/>
        <stp>Time</stp>
        <stp>A5C</stp>
        <stp>-164</stp>
        <stp/>
        <stp/>
        <stp/>
        <stp>False</stp>
        <tr r="B169" s="2"/>
        <tr r="C169" s="2"/>
      </tp>
      <tp>
        <v>44039.607638888891</v>
        <stp/>
        <stp>StudyData</stp>
        <stp>EP</stp>
        <stp>Bar</stp>
        <stp/>
        <stp>Time</stp>
        <stp>A5C</stp>
        <stp>-264</stp>
        <stp/>
        <stp/>
        <stp/>
        <stp>False</stp>
        <tr r="B269" s="2"/>
        <tr r="C269" s="2"/>
      </tp>
      <tp>
        <v>44039.260416666664</v>
        <stp/>
        <stp>StudyData</stp>
        <stp>EP</stp>
        <stp>Bar</stp>
        <stp/>
        <stp>Time</stp>
        <stp>A5C</stp>
        <stp>-364</stp>
        <stp/>
        <stp/>
        <stp/>
        <stp>False</stp>
        <tr r="B369" s="2"/>
        <tr r="C369" s="2"/>
      </tp>
      <tp>
        <v>44035.420138888891</v>
        <stp/>
        <stp>StudyData</stp>
        <stp>EP</stp>
        <stp>Bar</stp>
        <stp/>
        <stp>Time</stp>
        <stp>A5C</stp>
        <stp>-864</stp>
        <stp/>
        <stp/>
        <stp/>
        <stp>False</stp>
        <tr r="C869" s="2"/>
        <tr r="B869" s="2"/>
      </tp>
      <tp>
        <v>44035.072916666664</v>
        <stp/>
        <stp>StudyData</stp>
        <stp>EP</stp>
        <stp>Bar</stp>
        <stp/>
        <stp>Time</stp>
        <stp>A5C</stp>
        <stp>-964</stp>
        <stp/>
        <stp/>
        <stp/>
        <stp>False</stp>
        <tr r="B969" s="2"/>
        <tr r="C969" s="2"/>
      </tp>
      <tp>
        <v>43798</v>
        <stp/>
        <stp>StudyData</stp>
        <stp>EP</stp>
        <stp>Bar</stp>
        <stp/>
        <stp>Time</stp>
        <stp>ADC</stp>
        <stp>-165</stp>
        <stp/>
        <stp/>
        <stp/>
        <stp>False</stp>
        <tr r="C170" s="1"/>
        <tr r="B170" s="1"/>
      </tp>
      <tp>
        <v>43656</v>
        <stp/>
        <stp>StudyData</stp>
        <stp>EP</stp>
        <stp>Bar</stp>
        <stp/>
        <stp>Time</stp>
        <stp>ADC</stp>
        <stp>-265</stp>
        <stp/>
        <stp/>
        <stp/>
        <stp>False</stp>
        <tr r="C270" s="1"/>
        <tr r="B270" s="1"/>
      </tp>
      <tp>
        <v>44038.909722222219</v>
        <stp/>
        <stp>StudyData</stp>
        <stp>EP</stp>
        <stp>Bar</stp>
        <stp/>
        <stp>Time</stp>
        <stp>A5C</stp>
        <stp>-465</stp>
        <stp/>
        <stp/>
        <stp/>
        <stp>False</stp>
        <tr r="B470" s="2"/>
        <tr r="C470" s="2"/>
      </tp>
      <tp>
        <v>44036.510416666664</v>
        <stp/>
        <stp>StudyData</stp>
        <stp>EP</stp>
        <stp>Bar</stp>
        <stp/>
        <stp>Time</stp>
        <stp>A5C</stp>
        <stp>-565</stp>
        <stp/>
        <stp/>
        <stp/>
        <stp>False</stp>
        <tr r="C570" s="2"/>
        <tr r="B570" s="2"/>
      </tp>
      <tp>
        <v>44036.163194444445</v>
        <stp/>
        <stp>StudyData</stp>
        <stp>EP</stp>
        <stp>Bar</stp>
        <stp/>
        <stp>Time</stp>
        <stp>A5C</stp>
        <stp>-665</stp>
        <stp/>
        <stp/>
        <stp/>
        <stp>False</stp>
        <tr r="C670" s="2"/>
        <tr r="B670" s="2"/>
      </tp>
      <tp>
        <v>44035.815972222219</v>
        <stp/>
        <stp>StudyData</stp>
        <stp>EP</stp>
        <stp>Bar</stp>
        <stp/>
        <stp>Time</stp>
        <stp>A5C</stp>
        <stp>-765</stp>
        <stp/>
        <stp/>
        <stp/>
        <stp>False</stp>
        <tr r="B770" s="2"/>
        <tr r="C770" s="2"/>
      </tp>
      <tp>
        <v>44040.003472222219</v>
        <stp/>
        <stp>StudyData</stp>
        <stp>EP</stp>
        <stp>Bar</stp>
        <stp/>
        <stp>Time</stp>
        <stp>A5C</stp>
        <stp>-165</stp>
        <stp/>
        <stp/>
        <stp/>
        <stp>False</stp>
        <tr r="C170" s="2"/>
        <tr r="B170" s="2"/>
      </tp>
      <tp>
        <v>44039.604166666664</v>
        <stp/>
        <stp>StudyData</stp>
        <stp>EP</stp>
        <stp>Bar</stp>
        <stp/>
        <stp>Time</stp>
        <stp>A5C</stp>
        <stp>-265</stp>
        <stp/>
        <stp/>
        <stp/>
        <stp>False</stp>
        <tr r="C270" s="2"/>
        <tr r="B270" s="2"/>
      </tp>
      <tp>
        <v>44039.256944444445</v>
        <stp/>
        <stp>StudyData</stp>
        <stp>EP</stp>
        <stp>Bar</stp>
        <stp/>
        <stp>Time</stp>
        <stp>A5C</stp>
        <stp>-365</stp>
        <stp/>
        <stp/>
        <stp/>
        <stp>False</stp>
        <tr r="B370" s="2"/>
        <tr r="C370" s="2"/>
      </tp>
      <tp>
        <v>44035.416666666664</v>
        <stp/>
        <stp>StudyData</stp>
        <stp>EP</stp>
        <stp>Bar</stp>
        <stp/>
        <stp>Time</stp>
        <stp>A5C</stp>
        <stp>-865</stp>
        <stp/>
        <stp/>
        <stp/>
        <stp>False</stp>
        <tr r="C870" s="2"/>
        <tr r="B870" s="2"/>
      </tp>
      <tp>
        <v>44035.069444444445</v>
        <stp/>
        <stp>StudyData</stp>
        <stp>EP</stp>
        <stp>Bar</stp>
        <stp/>
        <stp>Time</stp>
        <stp>A5C</stp>
        <stp>-965</stp>
        <stp/>
        <stp/>
        <stp/>
        <stp>False</stp>
        <tr r="B970" s="2"/>
        <tr r="C970" s="2"/>
      </tp>
      <tp>
        <v>43796</v>
        <stp/>
        <stp>StudyData</stp>
        <stp>EP</stp>
        <stp>Bar</stp>
        <stp/>
        <stp>Time</stp>
        <stp>ADC</stp>
        <stp>-166</stp>
        <stp/>
        <stp/>
        <stp/>
        <stp>False</stp>
        <tr r="C171" s="1"/>
        <tr r="B171" s="1"/>
      </tp>
      <tp>
        <v>43655</v>
        <stp/>
        <stp>StudyData</stp>
        <stp>EP</stp>
        <stp>Bar</stp>
        <stp/>
        <stp>Time</stp>
        <stp>ADC</stp>
        <stp>-266</stp>
        <stp/>
        <stp/>
        <stp/>
        <stp>False</stp>
        <tr r="B271" s="1"/>
        <tr r="C271" s="1"/>
      </tp>
      <tp>
        <v>44038.90625</v>
        <stp/>
        <stp>StudyData</stp>
        <stp>EP</stp>
        <stp>Bar</stp>
        <stp/>
        <stp>Time</stp>
        <stp>A5C</stp>
        <stp>-466</stp>
        <stp/>
        <stp/>
        <stp/>
        <stp>False</stp>
        <tr r="C471" s="2"/>
        <tr r="B471" s="2"/>
      </tp>
      <tp>
        <v>44036.506944444445</v>
        <stp/>
        <stp>StudyData</stp>
        <stp>EP</stp>
        <stp>Bar</stp>
        <stp/>
        <stp>Time</stp>
        <stp>A5C</stp>
        <stp>-566</stp>
        <stp/>
        <stp/>
        <stp/>
        <stp>False</stp>
        <tr r="C571" s="2"/>
        <tr r="B571" s="2"/>
      </tp>
      <tp>
        <v>44036.159722222219</v>
        <stp/>
        <stp>StudyData</stp>
        <stp>EP</stp>
        <stp>Bar</stp>
        <stp/>
        <stp>Time</stp>
        <stp>A5C</stp>
        <stp>-666</stp>
        <stp/>
        <stp/>
        <stp/>
        <stp>False</stp>
        <tr r="B671" s="2"/>
        <tr r="C671" s="2"/>
      </tp>
      <tp>
        <v>44035.8125</v>
        <stp/>
        <stp>StudyData</stp>
        <stp>EP</stp>
        <stp>Bar</stp>
        <stp/>
        <stp>Time</stp>
        <stp>A5C</stp>
        <stp>-766</stp>
        <stp/>
        <stp/>
        <stp/>
        <stp>False</stp>
        <tr r="B771" s="2"/>
        <tr r="C771" s="2"/>
      </tp>
      <tp>
        <v>44040</v>
        <stp/>
        <stp>StudyData</stp>
        <stp>EP</stp>
        <stp>Bar</stp>
        <stp/>
        <stp>Time</stp>
        <stp>A5C</stp>
        <stp>-166</stp>
        <stp/>
        <stp/>
        <stp/>
        <stp>False</stp>
        <tr r="B171" s="2"/>
        <tr r="C171" s="2"/>
      </tp>
      <tp>
        <v>44039.600694444445</v>
        <stp/>
        <stp>StudyData</stp>
        <stp>EP</stp>
        <stp>Bar</stp>
        <stp/>
        <stp>Time</stp>
        <stp>A5C</stp>
        <stp>-266</stp>
        <stp/>
        <stp/>
        <stp/>
        <stp>False</stp>
        <tr r="B271" s="2"/>
        <tr r="C271" s="2"/>
      </tp>
      <tp>
        <v>44039.253472222219</v>
        <stp/>
        <stp>StudyData</stp>
        <stp>EP</stp>
        <stp>Bar</stp>
        <stp/>
        <stp>Time</stp>
        <stp>A5C</stp>
        <stp>-366</stp>
        <stp/>
        <stp/>
        <stp/>
        <stp>False</stp>
        <tr r="C371" s="2"/>
        <tr r="B371" s="2"/>
      </tp>
      <tp>
        <v>44035.413194444445</v>
        <stp/>
        <stp>StudyData</stp>
        <stp>EP</stp>
        <stp>Bar</stp>
        <stp/>
        <stp>Time</stp>
        <stp>A5C</stp>
        <stp>-866</stp>
        <stp/>
        <stp/>
        <stp/>
        <stp>False</stp>
        <tr r="B871" s="2"/>
        <tr r="C871" s="2"/>
      </tp>
      <tp>
        <v>44035.065972222219</v>
        <stp/>
        <stp>StudyData</stp>
        <stp>EP</stp>
        <stp>Bar</stp>
        <stp/>
        <stp>Time</stp>
        <stp>A5C</stp>
        <stp>-966</stp>
        <stp/>
        <stp/>
        <stp/>
        <stp>False</stp>
        <tr r="B971" s="2"/>
        <tr r="C971" s="2"/>
      </tp>
      <tp>
        <v>43795</v>
        <stp/>
        <stp>StudyData</stp>
        <stp>EP</stp>
        <stp>Bar</stp>
        <stp/>
        <stp>Time</stp>
        <stp>ADC</stp>
        <stp>-167</stp>
        <stp/>
        <stp/>
        <stp/>
        <stp>False</stp>
        <tr r="C172" s="1"/>
        <tr r="B172" s="1"/>
      </tp>
      <tp>
        <v>43654</v>
        <stp/>
        <stp>StudyData</stp>
        <stp>EP</stp>
        <stp>Bar</stp>
        <stp/>
        <stp>Time</stp>
        <stp>ADC</stp>
        <stp>-267</stp>
        <stp/>
        <stp/>
        <stp/>
        <stp>False</stp>
        <tr r="B272" s="1"/>
        <tr r="C272" s="1"/>
      </tp>
      <tp>
        <v>44038.902777777781</v>
        <stp/>
        <stp>StudyData</stp>
        <stp>EP</stp>
        <stp>Bar</stp>
        <stp/>
        <stp>Time</stp>
        <stp>A5C</stp>
        <stp>-467</stp>
        <stp/>
        <stp/>
        <stp/>
        <stp>False</stp>
        <tr r="B472" s="2"/>
        <tr r="C472" s="2"/>
      </tp>
      <tp>
        <v>44036.503472222219</v>
        <stp/>
        <stp>StudyData</stp>
        <stp>EP</stp>
        <stp>Bar</stp>
        <stp/>
        <stp>Time</stp>
        <stp>A5C</stp>
        <stp>-567</stp>
        <stp/>
        <stp/>
        <stp/>
        <stp>False</stp>
        <tr r="B572" s="2"/>
        <tr r="C572" s="2"/>
      </tp>
      <tp>
        <v>44036.15625</v>
        <stp/>
        <stp>StudyData</stp>
        <stp>EP</stp>
        <stp>Bar</stp>
        <stp/>
        <stp>Time</stp>
        <stp>A5C</stp>
        <stp>-667</stp>
        <stp/>
        <stp/>
        <stp/>
        <stp>False</stp>
        <tr r="C672" s="2"/>
        <tr r="B672" s="2"/>
      </tp>
      <tp>
        <v>44035.809027777781</v>
        <stp/>
        <stp>StudyData</stp>
        <stp>EP</stp>
        <stp>Bar</stp>
        <stp/>
        <stp>Time</stp>
        <stp>A5C</stp>
        <stp>-767</stp>
        <stp/>
        <stp/>
        <stp/>
        <stp>False</stp>
        <tr r="B772" s="2"/>
        <tr r="C772" s="2"/>
      </tp>
      <tp>
        <v>44039.996527777781</v>
        <stp/>
        <stp>StudyData</stp>
        <stp>EP</stp>
        <stp>Bar</stp>
        <stp/>
        <stp>Time</stp>
        <stp>A5C</stp>
        <stp>-167</stp>
        <stp/>
        <stp/>
        <stp/>
        <stp>False</stp>
        <tr r="C172" s="2"/>
        <tr r="B172" s="2"/>
      </tp>
      <tp>
        <v>44039.597222222219</v>
        <stp/>
        <stp>StudyData</stp>
        <stp>EP</stp>
        <stp>Bar</stp>
        <stp/>
        <stp>Time</stp>
        <stp>A5C</stp>
        <stp>-267</stp>
        <stp/>
        <stp/>
        <stp/>
        <stp>False</stp>
        <tr r="B272" s="2"/>
        <tr r="C272" s="2"/>
      </tp>
      <tp>
        <v>44039.25</v>
        <stp/>
        <stp>StudyData</stp>
        <stp>EP</stp>
        <stp>Bar</stp>
        <stp/>
        <stp>Time</stp>
        <stp>A5C</stp>
        <stp>-367</stp>
        <stp/>
        <stp/>
        <stp/>
        <stp>False</stp>
        <tr r="C372" s="2"/>
        <tr r="B372" s="2"/>
      </tp>
      <tp>
        <v>44035.409722222219</v>
        <stp/>
        <stp>StudyData</stp>
        <stp>EP</stp>
        <stp>Bar</stp>
        <stp/>
        <stp>Time</stp>
        <stp>A5C</stp>
        <stp>-867</stp>
        <stp/>
        <stp/>
        <stp/>
        <stp>False</stp>
        <tr r="C872" s="2"/>
        <tr r="B872" s="2"/>
      </tp>
      <tp>
        <v>44035.0625</v>
        <stp/>
        <stp>StudyData</stp>
        <stp>EP</stp>
        <stp>Bar</stp>
        <stp/>
        <stp>Time</stp>
        <stp>A5C</stp>
        <stp>-967</stp>
        <stp/>
        <stp/>
        <stp/>
        <stp>False</stp>
        <tr r="B972" s="2"/>
        <tr r="C972" s="2"/>
      </tp>
      <tp>
        <v>43805</v>
        <stp/>
        <stp>StudyData</stp>
        <stp>EP</stp>
        <stp>Bar</stp>
        <stp/>
        <stp>Time</stp>
        <stp>ADC</stp>
        <stp>-160</stp>
        <stp/>
        <stp/>
        <stp/>
        <stp>False</stp>
        <tr r="C165" s="1"/>
        <tr r="B165" s="1"/>
      </tp>
      <tp>
        <v>43663</v>
        <stp/>
        <stp>StudyData</stp>
        <stp>EP</stp>
        <stp>Bar</stp>
        <stp/>
        <stp>Time</stp>
        <stp>ADC</stp>
        <stp>-260</stp>
        <stp/>
        <stp/>
        <stp/>
        <stp>False</stp>
        <tr r="C265" s="1"/>
        <tr r="B265" s="1"/>
      </tp>
      <tp>
        <v>44038.927083333336</v>
        <stp/>
        <stp>StudyData</stp>
        <stp>EP</stp>
        <stp>Bar</stp>
        <stp/>
        <stp>Time</stp>
        <stp>A5C</stp>
        <stp>-460</stp>
        <stp/>
        <stp/>
        <stp/>
        <stp>False</stp>
        <tr r="C465" s="2"/>
        <tr r="B465" s="2"/>
      </tp>
      <tp>
        <v>44036.527777777781</v>
        <stp/>
        <stp>StudyData</stp>
        <stp>EP</stp>
        <stp>Bar</stp>
        <stp/>
        <stp>Time</stp>
        <stp>A5C</stp>
        <stp>-560</stp>
        <stp/>
        <stp/>
        <stp/>
        <stp>False</stp>
        <tr r="B565" s="2"/>
        <tr r="C565" s="2"/>
      </tp>
      <tp>
        <v>44036.180555555555</v>
        <stp/>
        <stp>StudyData</stp>
        <stp>EP</stp>
        <stp>Bar</stp>
        <stp/>
        <stp>Time</stp>
        <stp>A5C</stp>
        <stp>-660</stp>
        <stp/>
        <stp/>
        <stp/>
        <stp>False</stp>
        <tr r="C665" s="2"/>
        <tr r="B665" s="2"/>
      </tp>
      <tp>
        <v>44035.833333333336</v>
        <stp/>
        <stp>StudyData</stp>
        <stp>EP</stp>
        <stp>Bar</stp>
        <stp/>
        <stp>Time</stp>
        <stp>A5C</stp>
        <stp>-760</stp>
        <stp/>
        <stp/>
        <stp/>
        <stp>False</stp>
        <tr r="C765" s="2"/>
        <tr r="B765" s="2"/>
      </tp>
      <tp>
        <v>44040.020833333336</v>
        <stp/>
        <stp>StudyData</stp>
        <stp>EP</stp>
        <stp>Bar</stp>
        <stp/>
        <stp>Time</stp>
        <stp>A5C</stp>
        <stp>-160</stp>
        <stp/>
        <stp/>
        <stp/>
        <stp>False</stp>
        <tr r="B165" s="2"/>
        <tr r="C165" s="2"/>
      </tp>
      <tp>
        <v>44039.621527777781</v>
        <stp/>
        <stp>StudyData</stp>
        <stp>EP</stp>
        <stp>Bar</stp>
        <stp/>
        <stp>Time</stp>
        <stp>A5C</stp>
        <stp>-260</stp>
        <stp/>
        <stp/>
        <stp/>
        <stp>False</stp>
        <tr r="C265" s="2"/>
        <tr r="B265" s="2"/>
      </tp>
      <tp>
        <v>44039.274305555555</v>
        <stp/>
        <stp>StudyData</stp>
        <stp>EP</stp>
        <stp>Bar</stp>
        <stp/>
        <stp>Time</stp>
        <stp>A5C</stp>
        <stp>-360</stp>
        <stp/>
        <stp/>
        <stp/>
        <stp>False</stp>
        <tr r="B365" s="2"/>
        <tr r="C365" s="2"/>
      </tp>
      <tp>
        <v>44035.434027777781</v>
        <stp/>
        <stp>StudyData</stp>
        <stp>EP</stp>
        <stp>Bar</stp>
        <stp/>
        <stp>Time</stp>
        <stp>A5C</stp>
        <stp>-860</stp>
        <stp/>
        <stp/>
        <stp/>
        <stp>False</stp>
        <tr r="C865" s="2"/>
        <tr r="B865" s="2"/>
      </tp>
      <tp>
        <v>44035.086805555555</v>
        <stp/>
        <stp>StudyData</stp>
        <stp>EP</stp>
        <stp>Bar</stp>
        <stp/>
        <stp>Time</stp>
        <stp>A5C</stp>
        <stp>-960</stp>
        <stp/>
        <stp/>
        <stp/>
        <stp>False</stp>
        <tr r="C965" s="2"/>
        <tr r="B965" s="2"/>
      </tp>
      <tp>
        <v>43804</v>
        <stp/>
        <stp>StudyData</stp>
        <stp>EP</stp>
        <stp>Bar</stp>
        <stp/>
        <stp>Time</stp>
        <stp>ADC</stp>
        <stp>-161</stp>
        <stp/>
        <stp/>
        <stp/>
        <stp>False</stp>
        <tr r="B166" s="1"/>
        <tr r="C166" s="1"/>
      </tp>
      <tp>
        <v>43662</v>
        <stp/>
        <stp>StudyData</stp>
        <stp>EP</stp>
        <stp>Bar</stp>
        <stp/>
        <stp>Time</stp>
        <stp>ADC</stp>
        <stp>-261</stp>
        <stp/>
        <stp/>
        <stp/>
        <stp>False</stp>
        <tr r="C266" s="1"/>
        <tr r="B266" s="1"/>
      </tp>
      <tp>
        <v>44038.923611111109</v>
        <stp/>
        <stp>StudyData</stp>
        <stp>EP</stp>
        <stp>Bar</stp>
        <stp/>
        <stp>Time</stp>
        <stp>A5C</stp>
        <stp>-461</stp>
        <stp/>
        <stp/>
        <stp/>
        <stp>False</stp>
        <tr r="C466" s="2"/>
        <tr r="B466" s="2"/>
      </tp>
      <tp>
        <v>44036.524305555555</v>
        <stp/>
        <stp>StudyData</stp>
        <stp>EP</stp>
        <stp>Bar</stp>
        <stp/>
        <stp>Time</stp>
        <stp>A5C</stp>
        <stp>-561</stp>
        <stp/>
        <stp/>
        <stp/>
        <stp>False</stp>
        <tr r="B566" s="2"/>
        <tr r="C566" s="2"/>
      </tp>
      <tp>
        <v>44036.177083333336</v>
        <stp/>
        <stp>StudyData</stp>
        <stp>EP</stp>
        <stp>Bar</stp>
        <stp/>
        <stp>Time</stp>
        <stp>A5C</stp>
        <stp>-661</stp>
        <stp/>
        <stp/>
        <stp/>
        <stp>False</stp>
        <tr r="C666" s="2"/>
        <tr r="B666" s="2"/>
      </tp>
      <tp>
        <v>44035.829861111109</v>
        <stp/>
        <stp>StudyData</stp>
        <stp>EP</stp>
        <stp>Bar</stp>
        <stp/>
        <stp>Time</stp>
        <stp>A5C</stp>
        <stp>-761</stp>
        <stp/>
        <stp/>
        <stp/>
        <stp>False</stp>
        <tr r="C766" s="2"/>
        <tr r="B766" s="2"/>
      </tp>
      <tp>
        <v>44040.017361111109</v>
        <stp/>
        <stp>StudyData</stp>
        <stp>EP</stp>
        <stp>Bar</stp>
        <stp/>
        <stp>Time</stp>
        <stp>A5C</stp>
        <stp>-161</stp>
        <stp/>
        <stp/>
        <stp/>
        <stp>False</stp>
        <tr r="C166" s="2"/>
        <tr r="B166" s="2"/>
      </tp>
      <tp>
        <v>44039.618055555555</v>
        <stp/>
        <stp>StudyData</stp>
        <stp>EP</stp>
        <stp>Bar</stp>
        <stp/>
        <stp>Time</stp>
        <stp>A5C</stp>
        <stp>-261</stp>
        <stp/>
        <stp/>
        <stp/>
        <stp>False</stp>
        <tr r="B266" s="2"/>
        <tr r="C266" s="2"/>
      </tp>
      <tp>
        <v>44039.270833333336</v>
        <stp/>
        <stp>StudyData</stp>
        <stp>EP</stp>
        <stp>Bar</stp>
        <stp/>
        <stp>Time</stp>
        <stp>A5C</stp>
        <stp>-361</stp>
        <stp/>
        <stp/>
        <stp/>
        <stp>False</stp>
        <tr r="B366" s="2"/>
        <tr r="C366" s="2"/>
      </tp>
      <tp>
        <v>44035.430555555555</v>
        <stp/>
        <stp>StudyData</stp>
        <stp>EP</stp>
        <stp>Bar</stp>
        <stp/>
        <stp>Time</stp>
        <stp>A5C</stp>
        <stp>-861</stp>
        <stp/>
        <stp/>
        <stp/>
        <stp>False</stp>
        <tr r="B866" s="2"/>
        <tr r="C866" s="2"/>
      </tp>
      <tp>
        <v>44035.083333333336</v>
        <stp/>
        <stp>StudyData</stp>
        <stp>EP</stp>
        <stp>Bar</stp>
        <stp/>
        <stp>Time</stp>
        <stp>A5C</stp>
        <stp>-961</stp>
        <stp/>
        <stp/>
        <stp/>
        <stp>False</stp>
        <tr r="B966" s="2"/>
        <tr r="C966" s="2"/>
      </tp>
      <tp>
        <v>43803</v>
        <stp/>
        <stp>StudyData</stp>
        <stp>EP</stp>
        <stp>Bar</stp>
        <stp/>
        <stp>Time</stp>
        <stp>ADC</stp>
        <stp>-162</stp>
        <stp/>
        <stp/>
        <stp/>
        <stp>False</stp>
        <tr r="C167" s="1"/>
        <tr r="B167" s="1"/>
      </tp>
      <tp>
        <v>43661</v>
        <stp/>
        <stp>StudyData</stp>
        <stp>EP</stp>
        <stp>Bar</stp>
        <stp/>
        <stp>Time</stp>
        <stp>ADC</stp>
        <stp>-262</stp>
        <stp/>
        <stp/>
        <stp/>
        <stp>False</stp>
        <tr r="C267" s="1"/>
        <tr r="B267" s="1"/>
      </tp>
      <tp>
        <v>44038.920138888891</v>
        <stp/>
        <stp>StudyData</stp>
        <stp>EP</stp>
        <stp>Bar</stp>
        <stp/>
        <stp>Time</stp>
        <stp>A5C</stp>
        <stp>-462</stp>
        <stp/>
        <stp/>
        <stp/>
        <stp>False</stp>
        <tr r="B467" s="2"/>
        <tr r="C467" s="2"/>
      </tp>
      <tp>
        <v>44036.520833333336</v>
        <stp/>
        <stp>StudyData</stp>
        <stp>EP</stp>
        <stp>Bar</stp>
        <stp/>
        <stp>Time</stp>
        <stp>A5C</stp>
        <stp>-562</stp>
        <stp/>
        <stp/>
        <stp/>
        <stp>False</stp>
        <tr r="B567" s="2"/>
        <tr r="C567" s="2"/>
      </tp>
      <tp>
        <v>44036.173611111109</v>
        <stp/>
        <stp>StudyData</stp>
        <stp>EP</stp>
        <stp>Bar</stp>
        <stp/>
        <stp>Time</stp>
        <stp>A5C</stp>
        <stp>-662</stp>
        <stp/>
        <stp/>
        <stp/>
        <stp>False</stp>
        <tr r="B667" s="2"/>
        <tr r="C667" s="2"/>
      </tp>
      <tp>
        <v>44035.826388888891</v>
        <stp/>
        <stp>StudyData</stp>
        <stp>EP</stp>
        <stp>Bar</stp>
        <stp/>
        <stp>Time</stp>
        <stp>A5C</stp>
        <stp>-762</stp>
        <stp/>
        <stp/>
        <stp/>
        <stp>False</stp>
        <tr r="B767" s="2"/>
        <tr r="C767" s="2"/>
      </tp>
      <tp>
        <v>44040.013888888891</v>
        <stp/>
        <stp>StudyData</stp>
        <stp>EP</stp>
        <stp>Bar</stp>
        <stp/>
        <stp>Time</stp>
        <stp>A5C</stp>
        <stp>-162</stp>
        <stp/>
        <stp/>
        <stp/>
        <stp>False</stp>
        <tr r="C167" s="2"/>
        <tr r="B167" s="2"/>
      </tp>
      <tp>
        <v>44039.614583333336</v>
        <stp/>
        <stp>StudyData</stp>
        <stp>EP</stp>
        <stp>Bar</stp>
        <stp/>
        <stp>Time</stp>
        <stp>A5C</stp>
        <stp>-262</stp>
        <stp/>
        <stp/>
        <stp/>
        <stp>False</stp>
        <tr r="C267" s="2"/>
        <tr r="B267" s="2"/>
      </tp>
      <tp>
        <v>44039.267361111109</v>
        <stp/>
        <stp>StudyData</stp>
        <stp>EP</stp>
        <stp>Bar</stp>
        <stp/>
        <stp>Time</stp>
        <stp>A5C</stp>
        <stp>-362</stp>
        <stp/>
        <stp/>
        <stp/>
        <stp>False</stp>
        <tr r="B367" s="2"/>
        <tr r="C367" s="2"/>
      </tp>
      <tp>
        <v>44035.427083333336</v>
        <stp/>
        <stp>StudyData</stp>
        <stp>EP</stp>
        <stp>Bar</stp>
        <stp/>
        <stp>Time</stp>
        <stp>A5C</stp>
        <stp>-862</stp>
        <stp/>
        <stp/>
        <stp/>
        <stp>False</stp>
        <tr r="B867" s="2"/>
        <tr r="C867" s="2"/>
      </tp>
      <tp>
        <v>44035.079861111109</v>
        <stp/>
        <stp>StudyData</stp>
        <stp>EP</stp>
        <stp>Bar</stp>
        <stp/>
        <stp>Time</stp>
        <stp>A5C</stp>
        <stp>-962</stp>
        <stp/>
        <stp/>
        <stp/>
        <stp>False</stp>
        <tr r="C967" s="2"/>
        <tr r="B967" s="2"/>
      </tp>
      <tp>
        <v>43802</v>
        <stp/>
        <stp>StudyData</stp>
        <stp>EP</stp>
        <stp>Bar</stp>
        <stp/>
        <stp>Time</stp>
        <stp>ADC</stp>
        <stp>-163</stp>
        <stp/>
        <stp/>
        <stp/>
        <stp>False</stp>
        <tr r="B168" s="1"/>
        <tr r="C168" s="1"/>
      </tp>
      <tp>
        <v>43658</v>
        <stp/>
        <stp>StudyData</stp>
        <stp>EP</stp>
        <stp>Bar</stp>
        <stp/>
        <stp>Time</stp>
        <stp>ADC</stp>
        <stp>-263</stp>
        <stp/>
        <stp/>
        <stp/>
        <stp>False</stp>
        <tr r="B268" s="1"/>
        <tr r="C268" s="1"/>
      </tp>
      <tp>
        <v>44038.916666666664</v>
        <stp/>
        <stp>StudyData</stp>
        <stp>EP</stp>
        <stp>Bar</stp>
        <stp/>
        <stp>Time</stp>
        <stp>A5C</stp>
        <stp>-463</stp>
        <stp/>
        <stp/>
        <stp/>
        <stp>False</stp>
        <tr r="B468" s="2"/>
        <tr r="C468" s="2"/>
      </tp>
      <tp>
        <v>44036.517361111109</v>
        <stp/>
        <stp>StudyData</stp>
        <stp>EP</stp>
        <stp>Bar</stp>
        <stp/>
        <stp>Time</stp>
        <stp>A5C</stp>
        <stp>-563</stp>
        <stp/>
        <stp/>
        <stp/>
        <stp>False</stp>
        <tr r="C568" s="2"/>
        <tr r="B568" s="2"/>
      </tp>
      <tp>
        <v>44036.170138888891</v>
        <stp/>
        <stp>StudyData</stp>
        <stp>EP</stp>
        <stp>Bar</stp>
        <stp/>
        <stp>Time</stp>
        <stp>A5C</stp>
        <stp>-663</stp>
        <stp/>
        <stp/>
        <stp/>
        <stp>False</stp>
        <tr r="C668" s="2"/>
        <tr r="B668" s="2"/>
      </tp>
      <tp>
        <v>44035.822916666664</v>
        <stp/>
        <stp>StudyData</stp>
        <stp>EP</stp>
        <stp>Bar</stp>
        <stp/>
        <stp>Time</stp>
        <stp>A5C</stp>
        <stp>-763</stp>
        <stp/>
        <stp/>
        <stp/>
        <stp>False</stp>
        <tr r="C768" s="2"/>
        <tr r="B768" s="2"/>
      </tp>
      <tp>
        <v>44040.010416666664</v>
        <stp/>
        <stp>StudyData</stp>
        <stp>EP</stp>
        <stp>Bar</stp>
        <stp/>
        <stp>Time</stp>
        <stp>A5C</stp>
        <stp>-163</stp>
        <stp/>
        <stp/>
        <stp/>
        <stp>False</stp>
        <tr r="B168" s="2"/>
        <tr r="C168" s="2"/>
      </tp>
      <tp>
        <v>44039.611111111109</v>
        <stp/>
        <stp>StudyData</stp>
        <stp>EP</stp>
        <stp>Bar</stp>
        <stp/>
        <stp>Time</stp>
        <stp>A5C</stp>
        <stp>-263</stp>
        <stp/>
        <stp/>
        <stp/>
        <stp>False</stp>
        <tr r="B268" s="2"/>
        <tr r="C268" s="2"/>
      </tp>
      <tp>
        <v>44039.263888888891</v>
        <stp/>
        <stp>StudyData</stp>
        <stp>EP</stp>
        <stp>Bar</stp>
        <stp/>
        <stp>Time</stp>
        <stp>A5C</stp>
        <stp>-363</stp>
        <stp/>
        <stp/>
        <stp/>
        <stp>False</stp>
        <tr r="C368" s="2"/>
        <tr r="B368" s="2"/>
      </tp>
      <tp>
        <v>44035.423611111109</v>
        <stp/>
        <stp>StudyData</stp>
        <stp>EP</stp>
        <stp>Bar</stp>
        <stp/>
        <stp>Time</stp>
        <stp>A5C</stp>
        <stp>-863</stp>
        <stp/>
        <stp/>
        <stp/>
        <stp>False</stp>
        <tr r="C868" s="2"/>
        <tr r="B868" s="2"/>
      </tp>
      <tp>
        <v>44035.076388888891</v>
        <stp/>
        <stp>StudyData</stp>
        <stp>EP</stp>
        <stp>Bar</stp>
        <stp/>
        <stp>Time</stp>
        <stp>A5C</stp>
        <stp>-963</stp>
        <stp/>
        <stp/>
        <stp/>
        <stp>False</stp>
        <tr r="B968" s="2"/>
        <tr r="C968" s="2"/>
      </tp>
      <tp>
        <v>-80.488148249299996</v>
        <stp/>
        <stp>StudyData</stp>
        <stp>Correlation(EP,GCE,Period:=20,InputChoice1:=Close,InputChoice2:=Close)</stp>
        <stp>FG</stp>
        <stp/>
        <stp>Close</stp>
        <stp>ADC</stp>
        <stp>-240</stp>
        <stp>all</stp>
        <stp/>
        <stp/>
        <stp>True</stp>
        <stp>T</stp>
        <tr r="D245" s="1"/>
      </tp>
      <tp>
        <v>73.902581981099999</v>
        <stp/>
        <stp>StudyData</stp>
        <stp>Correlation(EP,GCE,Period:=20,InputChoice1:=Close,InputChoice2:=Close)</stp>
        <stp>FG</stp>
        <stp/>
        <stp>Close</stp>
        <stp>ADC</stp>
        <stp>-140</stp>
        <stp>all</stp>
        <stp/>
        <stp/>
        <stp>True</stp>
        <stp>T</stp>
        <tr r="D145" s="1"/>
      </tp>
      <tp>
        <v>-76.956009983200005</v>
        <stp/>
        <stp>StudyData</stp>
        <stp>Correlation(EP,GCE,Period:=20,InputChoice1:=Close,InputChoice2:=Close)</stp>
        <stp>FG</stp>
        <stp/>
        <stp>Close</stp>
        <stp>ADC</stp>
        <stp>-241</stp>
        <stp>all</stp>
        <stp/>
        <stp/>
        <stp>True</stp>
        <stp>T</stp>
        <tr r="D246" s="1"/>
      </tp>
      <tp>
        <v>78.387585242399993</v>
        <stp/>
        <stp>StudyData</stp>
        <stp>Correlation(EP,GCE,Period:=20,InputChoice1:=Close,InputChoice2:=Close)</stp>
        <stp>FG</stp>
        <stp/>
        <stp>Close</stp>
        <stp>ADC</stp>
        <stp>-141</stp>
        <stp>all</stp>
        <stp/>
        <stp/>
        <stp>True</stp>
        <stp>T</stp>
        <tr r="D146" s="1"/>
      </tp>
      <tp>
        <v>-79.6362515151</v>
        <stp/>
        <stp>StudyData</stp>
        <stp>Correlation(EP,GCE,Period:=20,InputChoice1:=Close,InputChoice2:=Close)</stp>
        <stp>FG</stp>
        <stp/>
        <stp>Close</stp>
        <stp>ADC</stp>
        <stp>-242</stp>
        <stp>all</stp>
        <stp/>
        <stp/>
        <stp>True</stp>
        <stp>T</stp>
        <tr r="D247" s="1"/>
      </tp>
      <tp>
        <v>76.567391454000003</v>
        <stp/>
        <stp>StudyData</stp>
        <stp>Correlation(EP,GCE,Period:=20,InputChoice1:=Close,InputChoice2:=Close)</stp>
        <stp>FG</stp>
        <stp/>
        <stp>Close</stp>
        <stp>ADC</stp>
        <stp>-142</stp>
        <stp>all</stp>
        <stp/>
        <stp/>
        <stp>True</stp>
        <stp>T</stp>
        <tr r="D147" s="1"/>
      </tp>
      <tp>
        <v>-77.697525513900004</v>
        <stp/>
        <stp>StudyData</stp>
        <stp>Correlation(EP,GCE,Period:=20,InputChoice1:=Close,InputChoice2:=Close)</stp>
        <stp>FG</stp>
        <stp/>
        <stp>Close</stp>
        <stp>ADC</stp>
        <stp>-243</stp>
        <stp>all</stp>
        <stp/>
        <stp/>
        <stp>True</stp>
        <stp>T</stp>
        <tr r="D248" s="1"/>
      </tp>
      <tp>
        <v>76.978732872999998</v>
        <stp/>
        <stp>StudyData</stp>
        <stp>Correlation(EP,GCE,Period:=20,InputChoice1:=Close,InputChoice2:=Close)</stp>
        <stp>FG</stp>
        <stp/>
        <stp>Close</stp>
        <stp>ADC</stp>
        <stp>-143</stp>
        <stp>all</stp>
        <stp/>
        <stp/>
        <stp>True</stp>
        <stp>T</stp>
        <tr r="D148" s="1"/>
      </tp>
      <tp>
        <v>-78.797593806799995</v>
        <stp/>
        <stp>StudyData</stp>
        <stp>Correlation(EP,GCE,Period:=20,InputChoice1:=Close,InputChoice2:=Close)</stp>
        <stp>FG</stp>
        <stp/>
        <stp>Close</stp>
        <stp>ADC</stp>
        <stp>-244</stp>
        <stp>all</stp>
        <stp/>
        <stp/>
        <stp>True</stp>
        <stp>T</stp>
        <tr r="D249" s="1"/>
      </tp>
      <tp>
        <v>66.807671223699998</v>
        <stp/>
        <stp>StudyData</stp>
        <stp>Correlation(EP,GCE,Period:=20,InputChoice1:=Close,InputChoice2:=Close)</stp>
        <stp>FG</stp>
        <stp/>
        <stp>Close</stp>
        <stp>ADC</stp>
        <stp>-144</stp>
        <stp>all</stp>
        <stp/>
        <stp/>
        <stp>True</stp>
        <stp>T</stp>
        <tr r="D149" s="1"/>
      </tp>
      <tp>
        <v>-84.426639777099993</v>
        <stp/>
        <stp>StudyData</stp>
        <stp>Correlation(EP,GCE,Period:=20,InputChoice1:=Close,InputChoice2:=Close)</stp>
        <stp>FG</stp>
        <stp/>
        <stp>Close</stp>
        <stp>ADC</stp>
        <stp>-245</stp>
        <stp>all</stp>
        <stp/>
        <stp/>
        <stp>True</stp>
        <stp>T</stp>
        <tr r="D250" s="1"/>
      </tp>
      <tp>
        <v>66.766335587300006</v>
        <stp/>
        <stp>StudyData</stp>
        <stp>Correlation(EP,GCE,Period:=20,InputChoice1:=Close,InputChoice2:=Close)</stp>
        <stp>FG</stp>
        <stp/>
        <stp>Close</stp>
        <stp>ADC</stp>
        <stp>-145</stp>
        <stp>all</stp>
        <stp/>
        <stp/>
        <stp>True</stp>
        <stp>T</stp>
        <tr r="D150" s="1"/>
      </tp>
      <tp>
        <v>63.990423541399998</v>
        <stp/>
        <stp>StudyData</stp>
        <stp>Correlation(EP,CLE,Period:=10,InputChoice1:=Close,InputChoice2:=Close)</stp>
        <stp>FG</stp>
        <stp/>
        <stp>Close</stp>
        <stp>A5C</stp>
        <stp>-239</stp>
        <stp>all</stp>
        <stp/>
        <stp/>
        <stp>True</stp>
        <stp>T</stp>
        <tr r="D244" s="2"/>
      </tp>
      <tp>
        <v>-52.267004200700001</v>
        <stp/>
        <stp>StudyData</stp>
        <stp>Correlation(EP,CLE,Period:=10,InputChoice1:=Close,InputChoice2:=Close)</stp>
        <stp>FG</stp>
        <stp/>
        <stp>Close</stp>
        <stp>A5C</stp>
        <stp>-339</stp>
        <stp>all</stp>
        <stp/>
        <stp/>
        <stp>True</stp>
        <stp>T</stp>
        <tr r="D344" s="2"/>
      </tp>
      <tp>
        <v>39.289182618600002</v>
        <stp/>
        <stp>StudyData</stp>
        <stp>Correlation(EP,CLE,Period:=10,InputChoice1:=Close,InputChoice2:=Close)</stp>
        <stp>FG</stp>
        <stp/>
        <stp>Close</stp>
        <stp>A5C</stp>
        <stp>-139</stp>
        <stp>all</stp>
        <stp/>
        <stp/>
        <stp>True</stp>
        <stp>T</stp>
        <tr r="D144" s="2"/>
      </tp>
      <tp>
        <v>89.5255710335</v>
        <stp/>
        <stp>StudyData</stp>
        <stp>Correlation(EP,CLE,Period:=10,InputChoice1:=Close,InputChoice2:=Close)</stp>
        <stp>FG</stp>
        <stp/>
        <stp>Close</stp>
        <stp>A5C</stp>
        <stp>-639</stp>
        <stp>all</stp>
        <stp/>
        <stp/>
        <stp>True</stp>
        <stp>T</stp>
        <tr r="D644" s="2"/>
      </tp>
      <tp>
        <v>-43.824967982899999</v>
        <stp/>
        <stp>StudyData</stp>
        <stp>Correlation(EP,CLE,Period:=10,InputChoice1:=Close,InputChoice2:=Close)</stp>
        <stp>FG</stp>
        <stp/>
        <stp>Close</stp>
        <stp>A5C</stp>
        <stp>-739</stp>
        <stp>all</stp>
        <stp/>
        <stp/>
        <stp>True</stp>
        <stp>T</stp>
        <tr r="D744" s="2"/>
      </tp>
      <tp>
        <v>46.201448644099997</v>
        <stp/>
        <stp>StudyData</stp>
        <stp>Correlation(EP,CLE,Period:=10,InputChoice1:=Close,InputChoice2:=Close)</stp>
        <stp>FG</stp>
        <stp/>
        <stp>Close</stp>
        <stp>A5C</stp>
        <stp>-439</stp>
        <stp>all</stp>
        <stp/>
        <stp/>
        <stp>True</stp>
        <stp>T</stp>
        <tr r="D444" s="2"/>
      </tp>
      <tp>
        <v>63.762471507400001</v>
        <stp/>
        <stp>StudyData</stp>
        <stp>Correlation(EP,CLE,Period:=10,InputChoice1:=Close,InputChoice2:=Close)</stp>
        <stp>FG</stp>
        <stp/>
        <stp>Close</stp>
        <stp>A5C</stp>
        <stp>-539</stp>
        <stp>all</stp>
        <stp/>
        <stp/>
        <stp>True</stp>
        <stp>T</stp>
        <tr r="D544" s="2"/>
      </tp>
      <tp>
        <v>25.329675248499999</v>
        <stp/>
        <stp>StudyData</stp>
        <stp>Correlation(EP,CLE,Period:=10,InputChoice1:=Close,InputChoice2:=Close)</stp>
        <stp>FG</stp>
        <stp/>
        <stp>Close</stp>
        <stp>A5C</stp>
        <stp>-839</stp>
        <stp>all</stp>
        <stp/>
        <stp/>
        <stp>True</stp>
        <stp>T</stp>
        <tr r="D844" s="2"/>
      </tp>
      <tp>
        <v>-45.034020058400003</v>
        <stp/>
        <stp>StudyData</stp>
        <stp>Correlation(EP,CLE,Period:=10,InputChoice1:=Close,InputChoice2:=Close)</stp>
        <stp>FG</stp>
        <stp/>
        <stp>Close</stp>
        <stp>A5C</stp>
        <stp>-939</stp>
        <stp>all</stp>
        <stp/>
        <stp/>
        <stp>True</stp>
        <stp>T</stp>
        <tr r="D944" s="2"/>
      </tp>
      <tp>
        <v>-87.769392326800002</v>
        <stp/>
        <stp>StudyData</stp>
        <stp>Correlation(EP,GCE,Period:=20,InputChoice1:=Close,InputChoice2:=Close)</stp>
        <stp>FG</stp>
        <stp/>
        <stp>Close</stp>
        <stp>ADC</stp>
        <stp>-246</stp>
        <stp>all</stp>
        <stp/>
        <stp/>
        <stp>True</stp>
        <stp>T</stp>
        <tr r="D251" s="1"/>
      </tp>
      <tp>
        <v>66.096120133400007</v>
        <stp/>
        <stp>StudyData</stp>
        <stp>Correlation(EP,GCE,Period:=20,InputChoice1:=Close,InputChoice2:=Close)</stp>
        <stp>FG</stp>
        <stp/>
        <stp>Close</stp>
        <stp>ADC</stp>
        <stp>-146</stp>
        <stp>all</stp>
        <stp/>
        <stp/>
        <stp>True</stp>
        <stp>T</stp>
        <tr r="D151" s="1"/>
      </tp>
      <tp>
        <v>59.988662207600001</v>
        <stp/>
        <stp>StudyData</stp>
        <stp>Correlation(EP,CLE,Period:=10,InputChoice1:=Close,InputChoice2:=Close)</stp>
        <stp>FG</stp>
        <stp/>
        <stp>Close</stp>
        <stp>A5C</stp>
        <stp>-238</stp>
        <stp>all</stp>
        <stp/>
        <stp/>
        <stp>True</stp>
        <stp>T</stp>
        <tr r="D243" s="2"/>
      </tp>
      <tp>
        <v>-48.110011954900003</v>
        <stp/>
        <stp>StudyData</stp>
        <stp>Correlation(EP,CLE,Period:=10,InputChoice1:=Close,InputChoice2:=Close)</stp>
        <stp>FG</stp>
        <stp/>
        <stp>Close</stp>
        <stp>A5C</stp>
        <stp>-338</stp>
        <stp>all</stp>
        <stp/>
        <stp/>
        <stp>True</stp>
        <stp>T</stp>
        <tr r="D343" s="2"/>
      </tp>
      <tp>
        <v>25.496229105400001</v>
        <stp/>
        <stp>StudyData</stp>
        <stp>Correlation(EP,CLE,Period:=10,InputChoice1:=Close,InputChoice2:=Close)</stp>
        <stp>FG</stp>
        <stp/>
        <stp>Close</stp>
        <stp>A5C</stp>
        <stp>-138</stp>
        <stp>all</stp>
        <stp/>
        <stp/>
        <stp>True</stp>
        <stp>T</stp>
        <tr r="D143" s="2"/>
      </tp>
      <tp>
        <v>86.206792460200006</v>
        <stp/>
        <stp>StudyData</stp>
        <stp>Correlation(EP,CLE,Period:=10,InputChoice1:=Close,InputChoice2:=Close)</stp>
        <stp>FG</stp>
        <stp/>
        <stp>Close</stp>
        <stp>A5C</stp>
        <stp>-638</stp>
        <stp>all</stp>
        <stp/>
        <stp/>
        <stp>True</stp>
        <stp>T</stp>
        <tr r="D643" s="2"/>
      </tp>
      <tp>
        <v>-49.748332720800001</v>
        <stp/>
        <stp>StudyData</stp>
        <stp>Correlation(EP,CLE,Period:=10,InputChoice1:=Close,InputChoice2:=Close)</stp>
        <stp>FG</stp>
        <stp/>
        <stp>Close</stp>
        <stp>A5C</stp>
        <stp>-738</stp>
        <stp>all</stp>
        <stp/>
        <stp/>
        <stp>True</stp>
        <stp>T</stp>
        <tr r="D743" s="2"/>
      </tp>
      <tp>
        <v>66.962649472799995</v>
        <stp/>
        <stp>StudyData</stp>
        <stp>Correlation(EP,CLE,Period:=10,InputChoice1:=Close,InputChoice2:=Close)</stp>
        <stp>FG</stp>
        <stp/>
        <stp>Close</stp>
        <stp>A5C</stp>
        <stp>-438</stp>
        <stp>all</stp>
        <stp/>
        <stp/>
        <stp>True</stp>
        <stp>T</stp>
        <tr r="D443" s="2"/>
      </tp>
      <tp>
        <v>66.334898554099993</v>
        <stp/>
        <stp>StudyData</stp>
        <stp>Correlation(EP,CLE,Period:=10,InputChoice1:=Close,InputChoice2:=Close)</stp>
        <stp>FG</stp>
        <stp/>
        <stp>Close</stp>
        <stp>A5C</stp>
        <stp>-538</stp>
        <stp>all</stp>
        <stp/>
        <stp/>
        <stp>True</stp>
        <stp>T</stp>
        <tr r="D543" s="2"/>
      </tp>
      <tp>
        <v>41.521513092500001</v>
        <stp/>
        <stp>StudyData</stp>
        <stp>Correlation(EP,CLE,Period:=10,InputChoice1:=Close,InputChoice2:=Close)</stp>
        <stp>FG</stp>
        <stp/>
        <stp>Close</stp>
        <stp>A5C</stp>
        <stp>-838</stp>
        <stp>all</stp>
        <stp/>
        <stp/>
        <stp>True</stp>
        <stp>T</stp>
        <tr r="D843" s="2"/>
      </tp>
      <tp>
        <v>-7.2564087116999998</v>
        <stp/>
        <stp>StudyData</stp>
        <stp>Correlation(EP,CLE,Period:=10,InputChoice1:=Close,InputChoice2:=Close)</stp>
        <stp>FG</stp>
        <stp/>
        <stp>Close</stp>
        <stp>A5C</stp>
        <stp>-938</stp>
        <stp>all</stp>
        <stp/>
        <stp/>
        <stp>True</stp>
        <stp>T</stp>
        <tr r="D943" s="2"/>
      </tp>
      <tp>
        <v>-76.734874105900005</v>
        <stp/>
        <stp>StudyData</stp>
        <stp>Correlation(EP,GCE,Period:=20,InputChoice1:=Close,InputChoice2:=Close)</stp>
        <stp>FG</stp>
        <stp/>
        <stp>Close</stp>
        <stp>ADC</stp>
        <stp>-247</stp>
        <stp>all</stp>
        <stp/>
        <stp/>
        <stp>True</stp>
        <stp>T</stp>
        <tr r="D252" s="1"/>
      </tp>
      <tp>
        <v>59.902060780399999</v>
        <stp/>
        <stp>StudyData</stp>
        <stp>Correlation(EP,GCE,Period:=20,InputChoice1:=Close,InputChoice2:=Close)</stp>
        <stp>FG</stp>
        <stp/>
        <stp>Close</stp>
        <stp>ADC</stp>
        <stp>-147</stp>
        <stp>all</stp>
        <stp/>
        <stp/>
        <stp>True</stp>
        <stp>T</stp>
        <tr r="D152" s="1"/>
      </tp>
      <tp>
        <v>7.5565489447000003</v>
        <stp/>
        <stp>StudyData</stp>
        <stp>Correlation(EP,CLE,Period:=10,InputChoice1:=Close,InputChoice2:=Close)</stp>
        <stp>FG</stp>
        <stp/>
        <stp>Close</stp>
        <stp>A5C</stp>
        <stp>-237</stp>
        <stp>all</stp>
        <stp/>
        <stp/>
        <stp>True</stp>
        <stp>T</stp>
        <tr r="D242" s="2"/>
      </tp>
      <tp>
        <v>26.231590614000002</v>
        <stp/>
        <stp>StudyData</stp>
        <stp>Correlation(EP,CLE,Period:=10,InputChoice1:=Close,InputChoice2:=Close)</stp>
        <stp>FG</stp>
        <stp/>
        <stp>Close</stp>
        <stp>A5C</stp>
        <stp>-337</stp>
        <stp>all</stp>
        <stp/>
        <stp/>
        <stp>True</stp>
        <stp>T</stp>
        <tr r="D342" s="2"/>
      </tp>
      <tp>
        <v>13.3572182783</v>
        <stp/>
        <stp>StudyData</stp>
        <stp>Correlation(EP,CLE,Period:=10,InputChoice1:=Close,InputChoice2:=Close)</stp>
        <stp>FG</stp>
        <stp/>
        <stp>Close</stp>
        <stp>A5C</stp>
        <stp>-137</stp>
        <stp>all</stp>
        <stp/>
        <stp/>
        <stp>True</stp>
        <stp>T</stp>
        <tr r="D142" s="2"/>
      </tp>
      <tp>
        <v>87.993667056700005</v>
        <stp/>
        <stp>StudyData</stp>
        <stp>Correlation(EP,CLE,Period:=10,InputChoice1:=Close,InputChoice2:=Close)</stp>
        <stp>FG</stp>
        <stp/>
        <stp>Close</stp>
        <stp>A5C</stp>
        <stp>-637</stp>
        <stp>all</stp>
        <stp/>
        <stp/>
        <stp>True</stp>
        <stp>T</stp>
        <tr r="D642" s="2"/>
      </tp>
      <tp>
        <v>-42.033262477000001</v>
        <stp/>
        <stp>StudyData</stp>
        <stp>Correlation(EP,CLE,Period:=10,InputChoice1:=Close,InputChoice2:=Close)</stp>
        <stp>FG</stp>
        <stp/>
        <stp>Close</stp>
        <stp>A5C</stp>
        <stp>-737</stp>
        <stp>all</stp>
        <stp/>
        <stp/>
        <stp>True</stp>
        <stp>T</stp>
        <tr r="D742" s="2"/>
      </tp>
      <tp>
        <v>84.322452249999998</v>
        <stp/>
        <stp>StudyData</stp>
        <stp>Correlation(EP,CLE,Period:=10,InputChoice1:=Close,InputChoice2:=Close)</stp>
        <stp>FG</stp>
        <stp/>
        <stp>Close</stp>
        <stp>A5C</stp>
        <stp>-437</stp>
        <stp>all</stp>
        <stp/>
        <stp/>
        <stp>True</stp>
        <stp>T</stp>
        <tr r="D442" s="2"/>
      </tp>
      <tp>
        <v>65.016029600600007</v>
        <stp/>
        <stp>StudyData</stp>
        <stp>Correlation(EP,CLE,Period:=10,InputChoice1:=Close,InputChoice2:=Close)</stp>
        <stp>FG</stp>
        <stp/>
        <stp>Close</stp>
        <stp>A5C</stp>
        <stp>-537</stp>
        <stp>all</stp>
        <stp/>
        <stp/>
        <stp>True</stp>
        <stp>T</stp>
        <tr r="D542" s="2"/>
      </tp>
      <tp>
        <v>62.189854871000001</v>
        <stp/>
        <stp>StudyData</stp>
        <stp>Correlation(EP,CLE,Period:=10,InputChoice1:=Close,InputChoice2:=Close)</stp>
        <stp>FG</stp>
        <stp/>
        <stp>Close</stp>
        <stp>A5C</stp>
        <stp>-837</stp>
        <stp>all</stp>
        <stp/>
        <stp/>
        <stp>True</stp>
        <stp>T</stp>
        <tr r="D842" s="2"/>
      </tp>
      <tp>
        <v>-18.233921950999999</v>
        <stp/>
        <stp>StudyData</stp>
        <stp>Correlation(EP,CLE,Period:=10,InputChoice1:=Close,InputChoice2:=Close)</stp>
        <stp>FG</stp>
        <stp/>
        <stp>Close</stp>
        <stp>A5C</stp>
        <stp>-937</stp>
        <stp>all</stp>
        <stp/>
        <stp/>
        <stp>True</stp>
        <stp>T</stp>
        <tr r="D942" s="2"/>
      </tp>
      <tp>
        <v>-31.592814150100001</v>
        <stp/>
        <stp>StudyData</stp>
        <stp>Correlation(EP,GCE,Period:=20,InputChoice1:=Close,InputChoice2:=Close)</stp>
        <stp>FG</stp>
        <stp/>
        <stp>Close</stp>
        <stp>ADC</stp>
        <stp>-248</stp>
        <stp>all</stp>
        <stp/>
        <stp/>
        <stp>True</stp>
        <stp>T</stp>
        <tr r="D253" s="1"/>
      </tp>
      <tp>
        <v>49.654489680899999</v>
        <stp/>
        <stp>StudyData</stp>
        <stp>Correlation(EP,GCE,Period:=20,InputChoice1:=Close,InputChoice2:=Close)</stp>
        <stp>FG</stp>
        <stp/>
        <stp>Close</stp>
        <stp>ADC</stp>
        <stp>-148</stp>
        <stp>all</stp>
        <stp/>
        <stp/>
        <stp>True</stp>
        <stp>T</stp>
        <tr r="D153" s="1"/>
      </tp>
      <tp>
        <v>-30.481996733700001</v>
        <stp/>
        <stp>StudyData</stp>
        <stp>Correlation(EP,CLE,Period:=10,InputChoice1:=Close,InputChoice2:=Close)</stp>
        <stp>FG</stp>
        <stp/>
        <stp>Close</stp>
        <stp>A5C</stp>
        <stp>-236</stp>
        <stp>all</stp>
        <stp/>
        <stp/>
        <stp>True</stp>
        <stp>T</stp>
        <tr r="D241" s="2"/>
      </tp>
      <tp>
        <v>46.813429351300002</v>
        <stp/>
        <stp>StudyData</stp>
        <stp>Correlation(EP,CLE,Period:=10,InputChoice1:=Close,InputChoice2:=Close)</stp>
        <stp>FG</stp>
        <stp/>
        <stp>Close</stp>
        <stp>A5C</stp>
        <stp>-336</stp>
        <stp>all</stp>
        <stp/>
        <stp/>
        <stp>True</stp>
        <stp>T</stp>
        <tr r="D341" s="2"/>
      </tp>
      <tp>
        <v>31.6534357912</v>
        <stp/>
        <stp>StudyData</stp>
        <stp>Correlation(EP,CLE,Period:=10,InputChoice1:=Close,InputChoice2:=Close)</stp>
        <stp>FG</stp>
        <stp/>
        <stp>Close</stp>
        <stp>A5C</stp>
        <stp>-136</stp>
        <stp>all</stp>
        <stp/>
        <stp/>
        <stp>True</stp>
        <stp>T</stp>
        <tr r="D141" s="2"/>
      </tp>
      <tp>
        <v>88.313430264199994</v>
        <stp/>
        <stp>StudyData</stp>
        <stp>Correlation(EP,CLE,Period:=10,InputChoice1:=Close,InputChoice2:=Close)</stp>
        <stp>FG</stp>
        <stp/>
        <stp>Close</stp>
        <stp>A5C</stp>
        <stp>-636</stp>
        <stp>all</stp>
        <stp/>
        <stp/>
        <stp>True</stp>
        <stp>T</stp>
        <tr r="D641" s="2"/>
      </tp>
      <tp>
        <v>-24.421521692900001</v>
        <stp/>
        <stp>StudyData</stp>
        <stp>Correlation(EP,CLE,Period:=10,InputChoice1:=Close,InputChoice2:=Close)</stp>
        <stp>FG</stp>
        <stp/>
        <stp>Close</stp>
        <stp>A5C</stp>
        <stp>-736</stp>
        <stp>all</stp>
        <stp/>
        <stp/>
        <stp>True</stp>
        <stp>T</stp>
        <tr r="D741" s="2"/>
      </tp>
      <tp>
        <v>85.174196433600002</v>
        <stp/>
        <stp>StudyData</stp>
        <stp>Correlation(EP,CLE,Period:=10,InputChoice1:=Close,InputChoice2:=Close)</stp>
        <stp>FG</stp>
        <stp/>
        <stp>Close</stp>
        <stp>A5C</stp>
        <stp>-436</stp>
        <stp>all</stp>
        <stp/>
        <stp/>
        <stp>True</stp>
        <stp>T</stp>
        <tr r="D441" s="2"/>
      </tp>
      <tp>
        <v>64.786208873000007</v>
        <stp/>
        <stp>StudyData</stp>
        <stp>Correlation(EP,CLE,Period:=10,InputChoice1:=Close,InputChoice2:=Close)</stp>
        <stp>FG</stp>
        <stp/>
        <stp>Close</stp>
        <stp>A5C</stp>
        <stp>-536</stp>
        <stp>all</stp>
        <stp/>
        <stp/>
        <stp>True</stp>
        <stp>T</stp>
        <tr r="D541" s="2"/>
      </tp>
      <tp>
        <v>73.988707408600007</v>
        <stp/>
        <stp>StudyData</stp>
        <stp>Correlation(EP,CLE,Period:=10,InputChoice1:=Close,InputChoice2:=Close)</stp>
        <stp>FG</stp>
        <stp/>
        <stp>Close</stp>
        <stp>A5C</stp>
        <stp>-836</stp>
        <stp>all</stp>
        <stp/>
        <stp/>
        <stp>True</stp>
        <stp>T</stp>
        <tr r="D841" s="2"/>
      </tp>
      <tp>
        <v>-50.218273758999999</v>
        <stp/>
        <stp>StudyData</stp>
        <stp>Correlation(EP,CLE,Period:=10,InputChoice1:=Close,InputChoice2:=Close)</stp>
        <stp>FG</stp>
        <stp/>
        <stp>Close</stp>
        <stp>A5C</stp>
        <stp>-936</stp>
        <stp>all</stp>
        <stp/>
        <stp/>
        <stp>True</stp>
        <stp>T</stp>
        <tr r="D941" s="2"/>
      </tp>
      <tp>
        <v>9.9447605224999993</v>
        <stp/>
        <stp>StudyData</stp>
        <stp>Correlation(EP,GCE,Period:=20,InputChoice1:=Close,InputChoice2:=Close)</stp>
        <stp>FG</stp>
        <stp/>
        <stp>Close</stp>
        <stp>ADC</stp>
        <stp>-249</stp>
        <stp>all</stp>
        <stp/>
        <stp/>
        <stp>True</stp>
        <stp>T</stp>
        <tr r="D254" s="1"/>
      </tp>
      <tp>
        <v>40.1280918693</v>
        <stp/>
        <stp>StudyData</stp>
        <stp>Correlation(EP,GCE,Period:=20,InputChoice1:=Close,InputChoice2:=Close)</stp>
        <stp>FG</stp>
        <stp/>
        <stp>Close</stp>
        <stp>ADC</stp>
        <stp>-149</stp>
        <stp>all</stp>
        <stp/>
        <stp/>
        <stp>True</stp>
        <stp>T</stp>
        <tr r="D154" s="1"/>
      </tp>
      <tp>
        <v>-62.5392258607</v>
        <stp/>
        <stp>StudyData</stp>
        <stp>Correlation(EP,CLE,Period:=10,InputChoice1:=Close,InputChoice2:=Close)</stp>
        <stp>FG</stp>
        <stp/>
        <stp>Close</stp>
        <stp>A5C</stp>
        <stp>-235</stp>
        <stp>all</stp>
        <stp/>
        <stp/>
        <stp>True</stp>
        <stp>T</stp>
        <tr r="D240" s="2"/>
      </tp>
      <tp>
        <v>49.6388396125</v>
        <stp/>
        <stp>StudyData</stp>
        <stp>Correlation(EP,CLE,Period:=10,InputChoice1:=Close,InputChoice2:=Close)</stp>
        <stp>FG</stp>
        <stp/>
        <stp>Close</stp>
        <stp>A5C</stp>
        <stp>-335</stp>
        <stp>all</stp>
        <stp/>
        <stp/>
        <stp>True</stp>
        <stp>T</stp>
        <tr r="D340" s="2"/>
      </tp>
      <tp>
        <v>63.078506103999999</v>
        <stp/>
        <stp>StudyData</stp>
        <stp>Correlation(EP,CLE,Period:=10,InputChoice1:=Close,InputChoice2:=Close)</stp>
        <stp>FG</stp>
        <stp/>
        <stp>Close</stp>
        <stp>A5C</stp>
        <stp>-135</stp>
        <stp>all</stp>
        <stp/>
        <stp/>
        <stp>True</stp>
        <stp>T</stp>
        <tr r="D140" s="2"/>
      </tp>
      <tp>
        <v>86.2315920506</v>
        <stp/>
        <stp>StudyData</stp>
        <stp>Correlation(EP,CLE,Period:=10,InputChoice1:=Close,InputChoice2:=Close)</stp>
        <stp>FG</stp>
        <stp/>
        <stp>Close</stp>
        <stp>A5C</stp>
        <stp>-635</stp>
        <stp>all</stp>
        <stp/>
        <stp/>
        <stp>True</stp>
        <stp>T</stp>
        <tr r="D640" s="2"/>
      </tp>
      <tp>
        <v>4.4307622623</v>
        <stp/>
        <stp>StudyData</stp>
        <stp>Correlation(EP,CLE,Period:=10,InputChoice1:=Close,InputChoice2:=Close)</stp>
        <stp>FG</stp>
        <stp/>
        <stp>Close</stp>
        <stp>A5C</stp>
        <stp>-735</stp>
        <stp>all</stp>
        <stp/>
        <stp/>
        <stp>True</stp>
        <stp>T</stp>
        <tr r="D740" s="2"/>
      </tp>
      <tp>
        <v>88.121280890700007</v>
        <stp/>
        <stp>StudyData</stp>
        <stp>Correlation(EP,CLE,Period:=10,InputChoice1:=Close,InputChoice2:=Close)</stp>
        <stp>FG</stp>
        <stp/>
        <stp>Close</stp>
        <stp>A5C</stp>
        <stp>-435</stp>
        <stp>all</stp>
        <stp/>
        <stp/>
        <stp>True</stp>
        <stp>T</stp>
        <tr r="D440" s="2"/>
      </tp>
      <tp>
        <v>68.165527167299999</v>
        <stp/>
        <stp>StudyData</stp>
        <stp>Correlation(EP,CLE,Period:=10,InputChoice1:=Close,InputChoice2:=Close)</stp>
        <stp>FG</stp>
        <stp/>
        <stp>Close</stp>
        <stp>A5C</stp>
        <stp>-535</stp>
        <stp>all</stp>
        <stp/>
        <stp/>
        <stp>True</stp>
        <stp>T</stp>
        <tr r="D540" s="2"/>
      </tp>
      <tp>
        <v>78.222816098400003</v>
        <stp/>
        <stp>StudyData</stp>
        <stp>Correlation(EP,CLE,Period:=10,InputChoice1:=Close,InputChoice2:=Close)</stp>
        <stp>FG</stp>
        <stp/>
        <stp>Close</stp>
        <stp>A5C</stp>
        <stp>-835</stp>
        <stp>all</stp>
        <stp/>
        <stp/>
        <stp>True</stp>
        <stp>T</stp>
        <tr r="D840" s="2"/>
      </tp>
      <tp>
        <v>-42.604543487800001</v>
        <stp/>
        <stp>StudyData</stp>
        <stp>Correlation(EP,CLE,Period:=10,InputChoice1:=Close,InputChoice2:=Close)</stp>
        <stp>FG</stp>
        <stp/>
        <stp>Close</stp>
        <stp>A5C</stp>
        <stp>-935</stp>
        <stp>all</stp>
        <stp/>
        <stp/>
        <stp>True</stp>
        <stp>T</stp>
        <tr r="D940" s="2"/>
      </tp>
      <tp>
        <v>-61.880533505800003</v>
        <stp/>
        <stp>StudyData</stp>
        <stp>Correlation(EP,CLE,Period:=10,InputChoice1:=Close,InputChoice2:=Close)</stp>
        <stp>FG</stp>
        <stp/>
        <stp>Close</stp>
        <stp>A5C</stp>
        <stp>-234</stp>
        <stp>all</stp>
        <stp/>
        <stp/>
        <stp>True</stp>
        <stp>T</stp>
        <tr r="D239" s="2"/>
      </tp>
      <tp>
        <v>50.963646749900001</v>
        <stp/>
        <stp>StudyData</stp>
        <stp>Correlation(EP,CLE,Period:=10,InputChoice1:=Close,InputChoice2:=Close)</stp>
        <stp>FG</stp>
        <stp/>
        <stp>Close</stp>
        <stp>A5C</stp>
        <stp>-334</stp>
        <stp>all</stp>
        <stp/>
        <stp/>
        <stp>True</stp>
        <stp>T</stp>
        <tr r="D339" s="2"/>
      </tp>
      <tp>
        <v>75.061803846999993</v>
        <stp/>
        <stp>StudyData</stp>
        <stp>Correlation(EP,CLE,Period:=10,InputChoice1:=Close,InputChoice2:=Close)</stp>
        <stp>FG</stp>
        <stp/>
        <stp>Close</stp>
        <stp>A5C</stp>
        <stp>-134</stp>
        <stp>all</stp>
        <stp/>
        <stp/>
        <stp>True</stp>
        <stp>T</stp>
        <tr r="D139" s="2"/>
      </tp>
      <tp>
        <v>90.564014364100004</v>
        <stp/>
        <stp>StudyData</stp>
        <stp>Correlation(EP,CLE,Period:=10,InputChoice1:=Close,InputChoice2:=Close)</stp>
        <stp>FG</stp>
        <stp/>
        <stp>Close</stp>
        <stp>A5C</stp>
        <stp>-634</stp>
        <stp>all</stp>
        <stp/>
        <stp/>
        <stp>True</stp>
        <stp>T</stp>
        <tr r="D639" s="2"/>
      </tp>
      <tp>
        <v>59.386280831800001</v>
        <stp/>
        <stp>StudyData</stp>
        <stp>Correlation(EP,CLE,Period:=10,InputChoice1:=Close,InputChoice2:=Close)</stp>
        <stp>FG</stp>
        <stp/>
        <stp>Close</stp>
        <stp>A5C</stp>
        <stp>-734</stp>
        <stp>all</stp>
        <stp/>
        <stp/>
        <stp>True</stp>
        <stp>T</stp>
        <tr r="D739" s="2"/>
      </tp>
      <tp>
        <v>87.004990530800001</v>
        <stp/>
        <stp>StudyData</stp>
        <stp>Correlation(EP,CLE,Period:=10,InputChoice1:=Close,InputChoice2:=Close)</stp>
        <stp>FG</stp>
        <stp/>
        <stp>Close</stp>
        <stp>A5C</stp>
        <stp>-434</stp>
        <stp>all</stp>
        <stp/>
        <stp/>
        <stp>True</stp>
        <stp>T</stp>
        <tr r="D439" s="2"/>
      </tp>
      <tp>
        <v>59.313738721100002</v>
        <stp/>
        <stp>StudyData</stp>
        <stp>Correlation(EP,CLE,Period:=10,InputChoice1:=Close,InputChoice2:=Close)</stp>
        <stp>FG</stp>
        <stp/>
        <stp>Close</stp>
        <stp>A5C</stp>
        <stp>-534</stp>
        <stp>all</stp>
        <stp/>
        <stp/>
        <stp>True</stp>
        <stp>T</stp>
        <tr r="D539" s="2"/>
      </tp>
      <tp>
        <v>83.896921047000006</v>
        <stp/>
        <stp>StudyData</stp>
        <stp>Correlation(EP,CLE,Period:=10,InputChoice1:=Close,InputChoice2:=Close)</stp>
        <stp>FG</stp>
        <stp/>
        <stp>Close</stp>
        <stp>A5C</stp>
        <stp>-834</stp>
        <stp>all</stp>
        <stp/>
        <stp/>
        <stp>True</stp>
        <stp>T</stp>
        <tr r="D839" s="2"/>
      </tp>
      <tp>
        <v>-30.5555976331</v>
        <stp/>
        <stp>StudyData</stp>
        <stp>Correlation(EP,CLE,Period:=10,InputChoice1:=Close,InputChoice2:=Close)</stp>
        <stp>FG</stp>
        <stp/>
        <stp>Close</stp>
        <stp>A5C</stp>
        <stp>-934</stp>
        <stp>all</stp>
        <stp/>
        <stp/>
        <stp>True</stp>
        <stp>T</stp>
        <tr r="D939" s="2"/>
      </tp>
      <tp>
        <v>-55.3123383625</v>
        <stp/>
        <stp>StudyData</stp>
        <stp>Correlation(EP,CLE,Period:=10,InputChoice1:=Close,InputChoice2:=Close)</stp>
        <stp>FG</stp>
        <stp/>
        <stp>Close</stp>
        <stp>A5C</stp>
        <stp>-233</stp>
        <stp>all</stp>
        <stp/>
        <stp/>
        <stp>True</stp>
        <stp>T</stp>
        <tr r="D238" s="2"/>
      </tp>
      <tp>
        <v>48.016893339299997</v>
        <stp/>
        <stp>StudyData</stp>
        <stp>Correlation(EP,CLE,Period:=10,InputChoice1:=Close,InputChoice2:=Close)</stp>
        <stp>FG</stp>
        <stp/>
        <stp>Close</stp>
        <stp>A5C</stp>
        <stp>-333</stp>
        <stp>all</stp>
        <stp/>
        <stp/>
        <stp>True</stp>
        <stp>T</stp>
        <tr r="D338" s="2"/>
      </tp>
      <tp>
        <v>67.3343585219</v>
        <stp/>
        <stp>StudyData</stp>
        <stp>Correlation(EP,CLE,Period:=10,InputChoice1:=Close,InputChoice2:=Close)</stp>
        <stp>FG</stp>
        <stp/>
        <stp>Close</stp>
        <stp>A5C</stp>
        <stp>-133</stp>
        <stp>all</stp>
        <stp/>
        <stp/>
        <stp>True</stp>
        <stp>T</stp>
        <tr r="D138" s="2"/>
      </tp>
      <tp>
        <v>95.629243881899995</v>
        <stp/>
        <stp>StudyData</stp>
        <stp>Correlation(EP,CLE,Period:=10,InputChoice1:=Close,InputChoice2:=Close)</stp>
        <stp>FG</stp>
        <stp/>
        <stp>Close</stp>
        <stp>A5C</stp>
        <stp>-633</stp>
        <stp>all</stp>
        <stp/>
        <stp/>
        <stp>True</stp>
        <stp>T</stp>
        <tr r="D638" s="2"/>
      </tp>
      <tp>
        <v>61.1144717241</v>
        <stp/>
        <stp>StudyData</stp>
        <stp>Correlation(EP,CLE,Period:=10,InputChoice1:=Close,InputChoice2:=Close)</stp>
        <stp>FG</stp>
        <stp/>
        <stp>Close</stp>
        <stp>A5C</stp>
        <stp>-733</stp>
        <stp>all</stp>
        <stp/>
        <stp/>
        <stp>True</stp>
        <stp>T</stp>
        <tr r="D738" s="2"/>
      </tp>
      <tp>
        <v>80.999706159499993</v>
        <stp/>
        <stp>StudyData</stp>
        <stp>Correlation(EP,CLE,Period:=10,InputChoice1:=Close,InputChoice2:=Close)</stp>
        <stp>FG</stp>
        <stp/>
        <stp>Close</stp>
        <stp>A5C</stp>
        <stp>-433</stp>
        <stp>all</stp>
        <stp/>
        <stp/>
        <stp>True</stp>
        <stp>T</stp>
        <tr r="D438" s="2"/>
      </tp>
      <tp>
        <v>51.945617775400002</v>
        <stp/>
        <stp>StudyData</stp>
        <stp>Correlation(EP,CLE,Period:=10,InputChoice1:=Close,InputChoice2:=Close)</stp>
        <stp>FG</stp>
        <stp/>
        <stp>Close</stp>
        <stp>A5C</stp>
        <stp>-533</stp>
        <stp>all</stp>
        <stp/>
        <stp/>
        <stp>True</stp>
        <stp>T</stp>
        <tr r="D538" s="2"/>
      </tp>
      <tp>
        <v>85.360962700599998</v>
        <stp/>
        <stp>StudyData</stp>
        <stp>Correlation(EP,CLE,Period:=10,InputChoice1:=Close,InputChoice2:=Close)</stp>
        <stp>FG</stp>
        <stp/>
        <stp>Close</stp>
        <stp>A5C</stp>
        <stp>-833</stp>
        <stp>all</stp>
        <stp/>
        <stp/>
        <stp>True</stp>
        <stp>T</stp>
        <tr r="D838" s="2"/>
      </tp>
      <tp>
        <v>6.3338612666999996</v>
        <stp/>
        <stp>StudyData</stp>
        <stp>Correlation(EP,CLE,Period:=10,InputChoice1:=Close,InputChoice2:=Close)</stp>
        <stp>FG</stp>
        <stp/>
        <stp>Close</stp>
        <stp>A5C</stp>
        <stp>-933</stp>
        <stp>all</stp>
        <stp/>
        <stp/>
        <stp>True</stp>
        <stp>T</stp>
        <tr r="D938" s="2"/>
      </tp>
      <tp>
        <v>-59.365217446999999</v>
        <stp/>
        <stp>StudyData</stp>
        <stp>Correlation(EP,CLE,Period:=10,InputChoice1:=Close,InputChoice2:=Close)</stp>
        <stp>FG</stp>
        <stp/>
        <stp>Close</stp>
        <stp>A5C</stp>
        <stp>-232</stp>
        <stp>all</stp>
        <stp/>
        <stp/>
        <stp>True</stp>
        <stp>T</stp>
        <tr r="D237" s="2"/>
      </tp>
      <tp>
        <v>33.2445892816</v>
        <stp/>
        <stp>StudyData</stp>
        <stp>Correlation(EP,CLE,Period:=10,InputChoice1:=Close,InputChoice2:=Close)</stp>
        <stp>FG</stp>
        <stp/>
        <stp>Close</stp>
        <stp>A5C</stp>
        <stp>-332</stp>
        <stp>all</stp>
        <stp/>
        <stp/>
        <stp>True</stp>
        <stp>T</stp>
        <tr r="D337" s="2"/>
      </tp>
      <tp>
        <v>86.693573408399999</v>
        <stp/>
        <stp>StudyData</stp>
        <stp>Correlation(EP,CLE,Period:=10,InputChoice1:=Close,InputChoice2:=Close)</stp>
        <stp>FG</stp>
        <stp/>
        <stp>Close</stp>
        <stp>A5C</stp>
        <stp>-132</stp>
        <stp>all</stp>
        <stp/>
        <stp/>
        <stp>True</stp>
        <stp>T</stp>
        <tr r="D137" s="2"/>
      </tp>
      <tp>
        <v>98.371586309400001</v>
        <stp/>
        <stp>StudyData</stp>
        <stp>Correlation(EP,CLE,Period:=10,InputChoice1:=Close,InputChoice2:=Close)</stp>
        <stp>FG</stp>
        <stp/>
        <stp>Close</stp>
        <stp>A5C</stp>
        <stp>-632</stp>
        <stp>all</stp>
        <stp/>
        <stp/>
        <stp>True</stp>
        <stp>T</stp>
        <tr r="D637" s="2"/>
      </tp>
      <tp>
        <v>74.8049727139</v>
        <stp/>
        <stp>StudyData</stp>
        <stp>Correlation(EP,CLE,Period:=10,InputChoice1:=Close,InputChoice2:=Close)</stp>
        <stp>FG</stp>
        <stp/>
        <stp>Close</stp>
        <stp>A5C</stp>
        <stp>-732</stp>
        <stp>all</stp>
        <stp/>
        <stp/>
        <stp>True</stp>
        <stp>T</stp>
        <tr r="D737" s="2"/>
      </tp>
      <tp>
        <v>92.447888572599993</v>
        <stp/>
        <stp>StudyData</stp>
        <stp>Correlation(EP,CLE,Period:=10,InputChoice1:=Close,InputChoice2:=Close)</stp>
        <stp>FG</stp>
        <stp/>
        <stp>Close</stp>
        <stp>A5C</stp>
        <stp>-432</stp>
        <stp>all</stp>
        <stp/>
        <stp/>
        <stp>True</stp>
        <stp>T</stp>
        <tr r="D437" s="2"/>
      </tp>
      <tp>
        <v>60.282206875200004</v>
        <stp/>
        <stp>StudyData</stp>
        <stp>Correlation(EP,CLE,Period:=10,InputChoice1:=Close,InputChoice2:=Close)</stp>
        <stp>FG</stp>
        <stp/>
        <stp>Close</stp>
        <stp>A5C</stp>
        <stp>-532</stp>
        <stp>all</stp>
        <stp/>
        <stp/>
        <stp>True</stp>
        <stp>T</stp>
        <tr r="D537" s="2"/>
      </tp>
      <tp>
        <v>83.655998880400006</v>
        <stp/>
        <stp>StudyData</stp>
        <stp>Correlation(EP,CLE,Period:=10,InputChoice1:=Close,InputChoice2:=Close)</stp>
        <stp>FG</stp>
        <stp/>
        <stp>Close</stp>
        <stp>A5C</stp>
        <stp>-832</stp>
        <stp>all</stp>
        <stp/>
        <stp/>
        <stp>True</stp>
        <stp>T</stp>
        <tr r="D837" s="2"/>
      </tp>
      <tp>
        <v>31.6996744146</v>
        <stp/>
        <stp>StudyData</stp>
        <stp>Correlation(EP,CLE,Period:=10,InputChoice1:=Close,InputChoice2:=Close)</stp>
        <stp>FG</stp>
        <stp/>
        <stp>Close</stp>
        <stp>A5C</stp>
        <stp>-932</stp>
        <stp>all</stp>
        <stp/>
        <stp/>
        <stp>True</stp>
        <stp>T</stp>
        <tr r="D937" s="2"/>
      </tp>
      <tp>
        <v>-47.707403585199998</v>
        <stp/>
        <stp>StudyData</stp>
        <stp>Correlation(EP,CLE,Period:=10,InputChoice1:=Close,InputChoice2:=Close)</stp>
        <stp>FG</stp>
        <stp/>
        <stp>Close</stp>
        <stp>A5C</stp>
        <stp>-231</stp>
        <stp>all</stp>
        <stp/>
        <stp/>
        <stp>True</stp>
        <stp>T</stp>
        <tr r="D236" s="2"/>
      </tp>
      <tp>
        <v>-16.694402828600001</v>
        <stp/>
        <stp>StudyData</stp>
        <stp>Correlation(EP,CLE,Period:=10,InputChoice1:=Close,InputChoice2:=Close)</stp>
        <stp>FG</stp>
        <stp/>
        <stp>Close</stp>
        <stp>A5C</stp>
        <stp>-331</stp>
        <stp>all</stp>
        <stp/>
        <stp/>
        <stp>True</stp>
        <stp>T</stp>
        <tr r="D336" s="2"/>
      </tp>
      <tp>
        <v>85.534112661899997</v>
        <stp/>
        <stp>StudyData</stp>
        <stp>Correlation(EP,CLE,Period:=10,InputChoice1:=Close,InputChoice2:=Close)</stp>
        <stp>FG</stp>
        <stp/>
        <stp>Close</stp>
        <stp>A5C</stp>
        <stp>-131</stp>
        <stp>all</stp>
        <stp/>
        <stp/>
        <stp>True</stp>
        <stp>T</stp>
        <tr r="D136" s="2"/>
      </tp>
      <tp>
        <v>94.836650680299996</v>
        <stp/>
        <stp>StudyData</stp>
        <stp>Correlation(EP,CLE,Period:=10,InputChoice1:=Close,InputChoice2:=Close)</stp>
        <stp>FG</stp>
        <stp/>
        <stp>Close</stp>
        <stp>A5C</stp>
        <stp>-631</stp>
        <stp>all</stp>
        <stp/>
        <stp/>
        <stp>True</stp>
        <stp>T</stp>
        <tr r="D636" s="2"/>
      </tp>
      <tp>
        <v>67.580008659900002</v>
        <stp/>
        <stp>StudyData</stp>
        <stp>Correlation(EP,CLE,Period:=10,InputChoice1:=Close,InputChoice2:=Close)</stp>
        <stp>FG</stp>
        <stp/>
        <stp>Close</stp>
        <stp>A5C</stp>
        <stp>-731</stp>
        <stp>all</stp>
        <stp/>
        <stp/>
        <stp>True</stp>
        <stp>T</stp>
        <tr r="D736" s="2"/>
      </tp>
      <tp>
        <v>93.661779709399994</v>
        <stp/>
        <stp>StudyData</stp>
        <stp>Correlation(EP,CLE,Period:=10,InputChoice1:=Close,InputChoice2:=Close)</stp>
        <stp>FG</stp>
        <stp/>
        <stp>Close</stp>
        <stp>A5C</stp>
        <stp>-431</stp>
        <stp>all</stp>
        <stp/>
        <stp/>
        <stp>True</stp>
        <stp>T</stp>
        <tr r="D436" s="2"/>
      </tp>
      <tp>
        <v>73.133588488599997</v>
        <stp/>
        <stp>StudyData</stp>
        <stp>Correlation(EP,CLE,Period:=10,InputChoice1:=Close,InputChoice2:=Close)</stp>
        <stp>FG</stp>
        <stp/>
        <stp>Close</stp>
        <stp>A5C</stp>
        <stp>-531</stp>
        <stp>all</stp>
        <stp/>
        <stp/>
        <stp>True</stp>
        <stp>T</stp>
        <tr r="D536" s="2"/>
      </tp>
      <tp>
        <v>84.540156878100007</v>
        <stp/>
        <stp>StudyData</stp>
        <stp>Correlation(EP,CLE,Period:=10,InputChoice1:=Close,InputChoice2:=Close)</stp>
        <stp>FG</stp>
        <stp/>
        <stp>Close</stp>
        <stp>A5C</stp>
        <stp>-831</stp>
        <stp>all</stp>
        <stp/>
        <stp/>
        <stp>True</stp>
        <stp>T</stp>
        <tr r="D836" s="2"/>
      </tp>
      <tp>
        <v>78.545587215699996</v>
        <stp/>
        <stp>StudyData</stp>
        <stp>Correlation(EP,CLE,Period:=10,InputChoice1:=Close,InputChoice2:=Close)</stp>
        <stp>FG</stp>
        <stp/>
        <stp>Close</stp>
        <stp>A5C</stp>
        <stp>-931</stp>
        <stp>all</stp>
        <stp/>
        <stp/>
        <stp>True</stp>
        <stp>T</stp>
        <tr r="D936" s="2"/>
      </tp>
      <tp>
        <v>-45.6526922356</v>
        <stp/>
        <stp>StudyData</stp>
        <stp>Correlation(EP,CLE,Period:=10,InputChoice1:=Close,InputChoice2:=Close)</stp>
        <stp>FG</stp>
        <stp/>
        <stp>Close</stp>
        <stp>A5C</stp>
        <stp>-230</stp>
        <stp>all</stp>
        <stp/>
        <stp/>
        <stp>True</stp>
        <stp>T</stp>
        <tr r="D235" s="2"/>
      </tp>
      <tp>
        <v>-34.351330785099996</v>
        <stp/>
        <stp>StudyData</stp>
        <stp>Correlation(EP,CLE,Period:=10,InputChoice1:=Close,InputChoice2:=Close)</stp>
        <stp>FG</stp>
        <stp/>
        <stp>Close</stp>
        <stp>A5C</stp>
        <stp>-330</stp>
        <stp>all</stp>
        <stp/>
        <stp/>
        <stp>True</stp>
        <stp>T</stp>
        <tr r="D335" s="2"/>
      </tp>
      <tp>
        <v>73.897889337099997</v>
        <stp/>
        <stp>StudyData</stp>
        <stp>Correlation(EP,CLE,Period:=10,InputChoice1:=Close,InputChoice2:=Close)</stp>
        <stp>FG</stp>
        <stp/>
        <stp>Close</stp>
        <stp>A5C</stp>
        <stp>-130</stp>
        <stp>all</stp>
        <stp/>
        <stp/>
        <stp>True</stp>
        <stp>T</stp>
        <tr r="D135" s="2"/>
      </tp>
      <tp>
        <v>90.760564259399999</v>
        <stp/>
        <stp>StudyData</stp>
        <stp>Correlation(EP,CLE,Period:=10,InputChoice1:=Close,InputChoice2:=Close)</stp>
        <stp>FG</stp>
        <stp/>
        <stp>Close</stp>
        <stp>A5C</stp>
        <stp>-630</stp>
        <stp>all</stp>
        <stp/>
        <stp/>
        <stp>True</stp>
        <stp>T</stp>
        <tr r="D635" s="2"/>
      </tp>
      <tp>
        <v>73.897006903800005</v>
        <stp/>
        <stp>StudyData</stp>
        <stp>Correlation(EP,CLE,Period:=10,InputChoice1:=Close,InputChoice2:=Close)</stp>
        <stp>FG</stp>
        <stp/>
        <stp>Close</stp>
        <stp>A5C</stp>
        <stp>-730</stp>
        <stp>all</stp>
        <stp/>
        <stp/>
        <stp>True</stp>
        <stp>T</stp>
        <tr r="D735" s="2"/>
      </tp>
      <tp>
        <v>94.012193730000007</v>
        <stp/>
        <stp>StudyData</stp>
        <stp>Correlation(EP,CLE,Period:=10,InputChoice1:=Close,InputChoice2:=Close)</stp>
        <stp>FG</stp>
        <stp/>
        <stp>Close</stp>
        <stp>A5C</stp>
        <stp>-430</stp>
        <stp>all</stp>
        <stp/>
        <stp/>
        <stp>True</stp>
        <stp>T</stp>
        <tr r="D435" s="2"/>
      </tp>
      <tp>
        <v>70.128768114799996</v>
        <stp/>
        <stp>StudyData</stp>
        <stp>Correlation(EP,CLE,Period:=10,InputChoice1:=Close,InputChoice2:=Close)</stp>
        <stp>FG</stp>
        <stp/>
        <stp>Close</stp>
        <stp>A5C</stp>
        <stp>-530</stp>
        <stp>all</stp>
        <stp/>
        <stp/>
        <stp>True</stp>
        <stp>T</stp>
        <tr r="D535" s="2"/>
      </tp>
      <tp>
        <v>82.173231551800001</v>
        <stp/>
        <stp>StudyData</stp>
        <stp>Correlation(EP,CLE,Period:=10,InputChoice1:=Close,InputChoice2:=Close)</stp>
        <stp>FG</stp>
        <stp/>
        <stp>Close</stp>
        <stp>A5C</stp>
        <stp>-830</stp>
        <stp>all</stp>
        <stp/>
        <stp/>
        <stp>True</stp>
        <stp>T</stp>
        <tr r="D835" s="2"/>
      </tp>
      <tp>
        <v>79.171687470099997</v>
        <stp/>
        <stp>StudyData</stp>
        <stp>Correlation(EP,CLE,Period:=10,InputChoice1:=Close,InputChoice2:=Close)</stp>
        <stp>FG</stp>
        <stp/>
        <stp>Close</stp>
        <stp>A5C</stp>
        <stp>-930</stp>
        <stp>all</stp>
        <stp/>
        <stp/>
        <stp>True</stp>
        <stp>T</stp>
        <tr r="D935" s="2"/>
      </tp>
      <tp>
        <v>43868</v>
        <stp/>
        <stp>StudyData</stp>
        <stp>EP</stp>
        <stp>Bar</stp>
        <stp/>
        <stp>Time</stp>
        <stp>ADC</stp>
        <stp>-118</stp>
        <stp/>
        <stp/>
        <stp/>
        <stp>False</stp>
        <tr r="B123" s="1"/>
        <tr r="C123" s="1"/>
      </tp>
      <tp>
        <v>43724</v>
        <stp/>
        <stp>StudyData</stp>
        <stp>EP</stp>
        <stp>Bar</stp>
        <stp/>
        <stp>Time</stp>
        <stp>ADC</stp>
        <stp>-218</stp>
        <stp/>
        <stp/>
        <stp/>
        <stp>False</stp>
        <tr r="C223" s="1"/>
        <tr r="B223" s="1"/>
      </tp>
      <tp>
        <v>44039.072916666664</v>
        <stp/>
        <stp>StudyData</stp>
        <stp>EP</stp>
        <stp>Bar</stp>
        <stp/>
        <stp>Time</stp>
        <stp>A5C</stp>
        <stp>-418</stp>
        <stp/>
        <stp/>
        <stp/>
        <stp>False</stp>
        <tr r="B423" s="2"/>
        <tr r="C423" s="2"/>
      </tp>
      <tp>
        <v>44038.725694444445</v>
        <stp/>
        <stp>StudyData</stp>
        <stp>EP</stp>
        <stp>Bar</stp>
        <stp/>
        <stp>Time</stp>
        <stp>A5C</stp>
        <stp>-518</stp>
        <stp/>
        <stp/>
        <stp/>
        <stp>False</stp>
        <tr r="C523" s="2"/>
        <tr r="B523" s="2"/>
      </tp>
      <tp>
        <v>44036.326388888891</v>
        <stp/>
        <stp>StudyData</stp>
        <stp>EP</stp>
        <stp>Bar</stp>
        <stp/>
        <stp>Time</stp>
        <stp>A5C</stp>
        <stp>-618</stp>
        <stp/>
        <stp/>
        <stp/>
        <stp>False</stp>
        <tr r="C623" s="2"/>
        <tr r="B623" s="2"/>
      </tp>
      <tp>
        <v>44035.979166666664</v>
        <stp/>
        <stp>StudyData</stp>
        <stp>EP</stp>
        <stp>Bar</stp>
        <stp/>
        <stp>Time</stp>
        <stp>A5C</stp>
        <stp>-718</stp>
        <stp/>
        <stp/>
        <stp/>
        <stp>False</stp>
        <tr r="C723" s="2"/>
        <tr r="B723" s="2"/>
      </tp>
      <tp>
        <v>44040.166666666664</v>
        <stp/>
        <stp>StudyData</stp>
        <stp>EP</stp>
        <stp>Bar</stp>
        <stp/>
        <stp>Time</stp>
        <stp>A5C</stp>
        <stp>-118</stp>
        <stp/>
        <stp/>
        <stp/>
        <stp>False</stp>
        <tr r="C123" s="2"/>
        <tr r="B123" s="2"/>
      </tp>
      <tp>
        <v>44039.819444444445</v>
        <stp/>
        <stp>StudyData</stp>
        <stp>EP</stp>
        <stp>Bar</stp>
        <stp/>
        <stp>Time</stp>
        <stp>A5C</stp>
        <stp>-218</stp>
        <stp/>
        <stp/>
        <stp/>
        <stp>False</stp>
        <tr r="B223" s="2"/>
        <tr r="C223" s="2"/>
      </tp>
      <tp>
        <v>44039.420138888891</v>
        <stp/>
        <stp>StudyData</stp>
        <stp>EP</stp>
        <stp>Bar</stp>
        <stp/>
        <stp>Time</stp>
        <stp>A5C</stp>
        <stp>-318</stp>
        <stp/>
        <stp/>
        <stp/>
        <stp>False</stp>
        <tr r="B323" s="2"/>
        <tr r="C323" s="2"/>
      </tp>
      <tp>
        <v>44035.579861111109</v>
        <stp/>
        <stp>StudyData</stp>
        <stp>EP</stp>
        <stp>Bar</stp>
        <stp/>
        <stp>Time</stp>
        <stp>A5C</stp>
        <stp>-818</stp>
        <stp/>
        <stp/>
        <stp/>
        <stp>False</stp>
        <tr r="C823" s="2"/>
        <tr r="B823" s="2"/>
      </tp>
      <tp>
        <v>44035.232638888891</v>
        <stp/>
        <stp>StudyData</stp>
        <stp>EP</stp>
        <stp>Bar</stp>
        <stp/>
        <stp>Time</stp>
        <stp>A5C</stp>
        <stp>-918</stp>
        <stp/>
        <stp/>
        <stp/>
        <stp>False</stp>
        <tr r="C923" s="2"/>
        <tr r="B923" s="2"/>
      </tp>
      <tp>
        <v>43867</v>
        <stp/>
        <stp>StudyData</stp>
        <stp>EP</stp>
        <stp>Bar</stp>
        <stp/>
        <stp>Time</stp>
        <stp>ADC</stp>
        <stp>-119</stp>
        <stp/>
        <stp/>
        <stp/>
        <stp>False</stp>
        <tr r="B124" s="1"/>
        <tr r="C124" s="1"/>
      </tp>
      <tp>
        <v>43721</v>
        <stp/>
        <stp>StudyData</stp>
        <stp>EP</stp>
        <stp>Bar</stp>
        <stp/>
        <stp>Time</stp>
        <stp>ADC</stp>
        <stp>-219</stp>
        <stp/>
        <stp/>
        <stp/>
        <stp>False</stp>
        <tr r="B224" s="1"/>
        <tr r="C224" s="1"/>
      </tp>
      <tp>
        <v>44039.069444444445</v>
        <stp/>
        <stp>StudyData</stp>
        <stp>EP</stp>
        <stp>Bar</stp>
        <stp/>
        <stp>Time</stp>
        <stp>A5C</stp>
        <stp>-419</stp>
        <stp/>
        <stp/>
        <stp/>
        <stp>False</stp>
        <tr r="B424" s="2"/>
        <tr r="C424" s="2"/>
      </tp>
      <tp>
        <v>44038.722222222219</v>
        <stp/>
        <stp>StudyData</stp>
        <stp>EP</stp>
        <stp>Bar</stp>
        <stp/>
        <stp>Time</stp>
        <stp>A5C</stp>
        <stp>-519</stp>
        <stp/>
        <stp/>
        <stp/>
        <stp>False</stp>
        <tr r="C524" s="2"/>
        <tr r="B524" s="2"/>
      </tp>
      <tp>
        <v>44036.322916666664</v>
        <stp/>
        <stp>StudyData</stp>
        <stp>EP</stp>
        <stp>Bar</stp>
        <stp/>
        <stp>Time</stp>
        <stp>A5C</stp>
        <stp>-619</stp>
        <stp/>
        <stp/>
        <stp/>
        <stp>False</stp>
        <tr r="B624" s="2"/>
        <tr r="C624" s="2"/>
      </tp>
      <tp>
        <v>44035.975694444445</v>
        <stp/>
        <stp>StudyData</stp>
        <stp>EP</stp>
        <stp>Bar</stp>
        <stp/>
        <stp>Time</stp>
        <stp>A5C</stp>
        <stp>-719</stp>
        <stp/>
        <stp/>
        <stp/>
        <stp>False</stp>
        <tr r="C724" s="2"/>
        <tr r="B724" s="2"/>
      </tp>
      <tp>
        <v>44040.163194444445</v>
        <stp/>
        <stp>StudyData</stp>
        <stp>EP</stp>
        <stp>Bar</stp>
        <stp/>
        <stp>Time</stp>
        <stp>A5C</stp>
        <stp>-119</stp>
        <stp/>
        <stp/>
        <stp/>
        <stp>False</stp>
        <tr r="C124" s="2"/>
        <tr r="B124" s="2"/>
      </tp>
      <tp>
        <v>44039.815972222219</v>
        <stp/>
        <stp>StudyData</stp>
        <stp>EP</stp>
        <stp>Bar</stp>
        <stp/>
        <stp>Time</stp>
        <stp>A5C</stp>
        <stp>-219</stp>
        <stp/>
        <stp/>
        <stp/>
        <stp>False</stp>
        <tr r="B224" s="2"/>
        <tr r="C224" s="2"/>
      </tp>
      <tp>
        <v>44039.416666666664</v>
        <stp/>
        <stp>StudyData</stp>
        <stp>EP</stp>
        <stp>Bar</stp>
        <stp/>
        <stp>Time</stp>
        <stp>A5C</stp>
        <stp>-319</stp>
        <stp/>
        <stp/>
        <stp/>
        <stp>False</stp>
        <tr r="B324" s="2"/>
        <tr r="C324" s="2"/>
      </tp>
      <tp>
        <v>44035.576388888891</v>
        <stp/>
        <stp>StudyData</stp>
        <stp>EP</stp>
        <stp>Bar</stp>
        <stp/>
        <stp>Time</stp>
        <stp>A5C</stp>
        <stp>-819</stp>
        <stp/>
        <stp/>
        <stp/>
        <stp>False</stp>
        <tr r="B824" s="2"/>
        <tr r="C824" s="2"/>
      </tp>
      <tp>
        <v>44035.229166666664</v>
        <stp/>
        <stp>StudyData</stp>
        <stp>EP</stp>
        <stp>Bar</stp>
        <stp/>
        <stp>Time</stp>
        <stp>A5C</stp>
        <stp>-919</stp>
        <stp/>
        <stp/>
        <stp/>
        <stp>False</stp>
        <tr r="C924" s="2"/>
        <tr r="B924" s="2"/>
      </tp>
      <tp>
        <v>43874</v>
        <stp/>
        <stp>StudyData</stp>
        <stp>EP</stp>
        <stp>Bar</stp>
        <stp/>
        <stp>Time</stp>
        <stp>ADC</stp>
        <stp>-114</stp>
        <stp/>
        <stp/>
        <stp/>
        <stp>False</stp>
        <tr r="C119" s="1"/>
        <tr r="B119" s="1"/>
      </tp>
      <tp>
        <v>43728</v>
        <stp/>
        <stp>StudyData</stp>
        <stp>EP</stp>
        <stp>Bar</stp>
        <stp/>
        <stp>Time</stp>
        <stp>ADC</stp>
        <stp>-214</stp>
        <stp/>
        <stp/>
        <stp/>
        <stp>False</stp>
        <tr r="B219" s="1"/>
        <tr r="C219" s="1"/>
      </tp>
      <tp>
        <v>44039.086805555555</v>
        <stp/>
        <stp>StudyData</stp>
        <stp>EP</stp>
        <stp>Bar</stp>
        <stp/>
        <stp>Time</stp>
        <stp>A5C</stp>
        <stp>-414</stp>
        <stp/>
        <stp/>
        <stp/>
        <stp>False</stp>
        <tr r="C419" s="2"/>
        <tr r="B419" s="2"/>
      </tp>
      <tp>
        <v>44038.739583333336</v>
        <stp/>
        <stp>StudyData</stp>
        <stp>EP</stp>
        <stp>Bar</stp>
        <stp/>
        <stp>Time</stp>
        <stp>A5C</stp>
        <stp>-514</stp>
        <stp/>
        <stp/>
        <stp/>
        <stp>False</stp>
        <tr r="C519" s="2"/>
        <tr r="B519" s="2"/>
      </tp>
      <tp>
        <v>44036.340277777781</v>
        <stp/>
        <stp>StudyData</stp>
        <stp>EP</stp>
        <stp>Bar</stp>
        <stp/>
        <stp>Time</stp>
        <stp>A5C</stp>
        <stp>-614</stp>
        <stp/>
        <stp/>
        <stp/>
        <stp>False</stp>
        <tr r="B619" s="2"/>
        <tr r="C619" s="2"/>
      </tp>
      <tp>
        <v>44035.993055555555</v>
        <stp/>
        <stp>StudyData</stp>
        <stp>EP</stp>
        <stp>Bar</stp>
        <stp/>
        <stp>Time</stp>
        <stp>A5C</stp>
        <stp>-714</stp>
        <stp/>
        <stp/>
        <stp/>
        <stp>False</stp>
        <tr r="C719" s="2"/>
        <tr r="B719" s="2"/>
      </tp>
      <tp>
        <v>44040.180555555555</v>
        <stp/>
        <stp>StudyData</stp>
        <stp>EP</stp>
        <stp>Bar</stp>
        <stp/>
        <stp>Time</stp>
        <stp>A5C</stp>
        <stp>-114</stp>
        <stp/>
        <stp/>
        <stp/>
        <stp>False</stp>
        <tr r="B119" s="2"/>
        <tr r="C119" s="2"/>
      </tp>
      <tp>
        <v>44039.833333333336</v>
        <stp/>
        <stp>StudyData</stp>
        <stp>EP</stp>
        <stp>Bar</stp>
        <stp/>
        <stp>Time</stp>
        <stp>A5C</stp>
        <stp>-214</stp>
        <stp/>
        <stp/>
        <stp/>
        <stp>False</stp>
        <tr r="B219" s="2"/>
        <tr r="C219" s="2"/>
      </tp>
      <tp>
        <v>44039.434027777781</v>
        <stp/>
        <stp>StudyData</stp>
        <stp>EP</stp>
        <stp>Bar</stp>
        <stp/>
        <stp>Time</stp>
        <stp>A5C</stp>
        <stp>-314</stp>
        <stp/>
        <stp/>
        <stp/>
        <stp>False</stp>
        <tr r="C319" s="2"/>
        <tr r="B319" s="2"/>
      </tp>
      <tp>
        <v>44035.59375</v>
        <stp/>
        <stp>StudyData</stp>
        <stp>EP</stp>
        <stp>Bar</stp>
        <stp/>
        <stp>Time</stp>
        <stp>A5C</stp>
        <stp>-814</stp>
        <stp/>
        <stp/>
        <stp/>
        <stp>False</stp>
        <tr r="C819" s="2"/>
        <tr r="B819" s="2"/>
      </tp>
      <tp>
        <v>44035.246527777781</v>
        <stp/>
        <stp>StudyData</stp>
        <stp>EP</stp>
        <stp>Bar</stp>
        <stp/>
        <stp>Time</stp>
        <stp>A5C</stp>
        <stp>-914</stp>
        <stp/>
        <stp/>
        <stp/>
        <stp>False</stp>
        <tr r="B919" s="2"/>
        <tr r="C919" s="2"/>
      </tp>
      <tp>
        <v>43873</v>
        <stp/>
        <stp>StudyData</stp>
        <stp>EP</stp>
        <stp>Bar</stp>
        <stp/>
        <stp>Time</stp>
        <stp>ADC</stp>
        <stp>-115</stp>
        <stp/>
        <stp/>
        <stp/>
        <stp>False</stp>
        <tr r="C120" s="1"/>
        <tr r="B120" s="1"/>
      </tp>
      <tp>
        <v>43727</v>
        <stp/>
        <stp>StudyData</stp>
        <stp>EP</stp>
        <stp>Bar</stp>
        <stp/>
        <stp>Time</stp>
        <stp>ADC</stp>
        <stp>-215</stp>
        <stp/>
        <stp/>
        <stp/>
        <stp>False</stp>
        <tr r="C220" s="1"/>
        <tr r="B220" s="1"/>
      </tp>
      <tp>
        <v>44039.083333333336</v>
        <stp/>
        <stp>StudyData</stp>
        <stp>EP</stp>
        <stp>Bar</stp>
        <stp/>
        <stp>Time</stp>
        <stp>A5C</stp>
        <stp>-415</stp>
        <stp/>
        <stp/>
        <stp/>
        <stp>False</stp>
        <tr r="B420" s="2"/>
        <tr r="C420" s="2"/>
      </tp>
      <tp>
        <v>44038.736111111109</v>
        <stp/>
        <stp>StudyData</stp>
        <stp>EP</stp>
        <stp>Bar</stp>
        <stp/>
        <stp>Time</stp>
        <stp>A5C</stp>
        <stp>-515</stp>
        <stp/>
        <stp/>
        <stp/>
        <stp>False</stp>
        <tr r="B520" s="2"/>
        <tr r="C520" s="2"/>
      </tp>
      <tp>
        <v>44036.336805555555</v>
        <stp/>
        <stp>StudyData</stp>
        <stp>EP</stp>
        <stp>Bar</stp>
        <stp/>
        <stp>Time</stp>
        <stp>A5C</stp>
        <stp>-615</stp>
        <stp/>
        <stp/>
        <stp/>
        <stp>False</stp>
        <tr r="C620" s="2"/>
        <tr r="B620" s="2"/>
      </tp>
      <tp>
        <v>44035.989583333336</v>
        <stp/>
        <stp>StudyData</stp>
        <stp>EP</stp>
        <stp>Bar</stp>
        <stp/>
        <stp>Time</stp>
        <stp>A5C</stp>
        <stp>-715</stp>
        <stp/>
        <stp/>
        <stp/>
        <stp>False</stp>
        <tr r="C720" s="2"/>
        <tr r="B720" s="2"/>
      </tp>
      <tp>
        <v>44040.177083333336</v>
        <stp/>
        <stp>StudyData</stp>
        <stp>EP</stp>
        <stp>Bar</stp>
        <stp/>
        <stp>Time</stp>
        <stp>A5C</stp>
        <stp>-115</stp>
        <stp/>
        <stp/>
        <stp/>
        <stp>False</stp>
        <tr r="C120" s="2"/>
        <tr r="B120" s="2"/>
      </tp>
      <tp>
        <v>44039.829861111109</v>
        <stp/>
        <stp>StudyData</stp>
        <stp>EP</stp>
        <stp>Bar</stp>
        <stp/>
        <stp>Time</stp>
        <stp>A5C</stp>
        <stp>-215</stp>
        <stp/>
        <stp/>
        <stp/>
        <stp>False</stp>
        <tr r="C220" s="2"/>
        <tr r="B220" s="2"/>
      </tp>
      <tp>
        <v>44039.430555555555</v>
        <stp/>
        <stp>StudyData</stp>
        <stp>EP</stp>
        <stp>Bar</stp>
        <stp/>
        <stp>Time</stp>
        <stp>A5C</stp>
        <stp>-315</stp>
        <stp/>
        <stp/>
        <stp/>
        <stp>False</stp>
        <tr r="B320" s="2"/>
        <tr r="C320" s="2"/>
      </tp>
      <tp>
        <v>44035.590277777781</v>
        <stp/>
        <stp>StudyData</stp>
        <stp>EP</stp>
        <stp>Bar</stp>
        <stp/>
        <stp>Time</stp>
        <stp>A5C</stp>
        <stp>-815</stp>
        <stp/>
        <stp/>
        <stp/>
        <stp>False</stp>
        <tr r="C820" s="2"/>
        <tr r="B820" s="2"/>
      </tp>
      <tp>
        <v>44035.243055555555</v>
        <stp/>
        <stp>StudyData</stp>
        <stp>EP</stp>
        <stp>Bar</stp>
        <stp/>
        <stp>Time</stp>
        <stp>A5C</stp>
        <stp>-915</stp>
        <stp/>
        <stp/>
        <stp/>
        <stp>False</stp>
        <tr r="C920" s="2"/>
        <tr r="B920" s="2"/>
      </tp>
      <tp>
        <v>43872</v>
        <stp/>
        <stp>StudyData</stp>
        <stp>EP</stp>
        <stp>Bar</stp>
        <stp/>
        <stp>Time</stp>
        <stp>ADC</stp>
        <stp>-116</stp>
        <stp/>
        <stp/>
        <stp/>
        <stp>False</stp>
        <tr r="B121" s="1"/>
        <tr r="C121" s="1"/>
      </tp>
      <tp>
        <v>43726</v>
        <stp/>
        <stp>StudyData</stp>
        <stp>EP</stp>
        <stp>Bar</stp>
        <stp/>
        <stp>Time</stp>
        <stp>ADC</stp>
        <stp>-216</stp>
        <stp/>
        <stp/>
        <stp/>
        <stp>False</stp>
        <tr r="C221" s="1"/>
        <tr r="B221" s="1"/>
      </tp>
      <tp>
        <v>44039.079861111109</v>
        <stp/>
        <stp>StudyData</stp>
        <stp>EP</stp>
        <stp>Bar</stp>
        <stp/>
        <stp>Time</stp>
        <stp>A5C</stp>
        <stp>-416</stp>
        <stp/>
        <stp/>
        <stp/>
        <stp>False</stp>
        <tr r="C421" s="2"/>
        <tr r="B421" s="2"/>
      </tp>
      <tp>
        <v>44038.732638888891</v>
        <stp/>
        <stp>StudyData</stp>
        <stp>EP</stp>
        <stp>Bar</stp>
        <stp/>
        <stp>Time</stp>
        <stp>A5C</stp>
        <stp>-516</stp>
        <stp/>
        <stp/>
        <stp/>
        <stp>False</stp>
        <tr r="B521" s="2"/>
        <tr r="C521" s="2"/>
      </tp>
      <tp>
        <v>44036.333333333336</v>
        <stp/>
        <stp>StudyData</stp>
        <stp>EP</stp>
        <stp>Bar</stp>
        <stp/>
        <stp>Time</stp>
        <stp>A5C</stp>
        <stp>-616</stp>
        <stp/>
        <stp/>
        <stp/>
        <stp>False</stp>
        <tr r="B621" s="2"/>
        <tr r="C621" s="2"/>
      </tp>
      <tp>
        <v>44035.986111111109</v>
        <stp/>
        <stp>StudyData</stp>
        <stp>EP</stp>
        <stp>Bar</stp>
        <stp/>
        <stp>Time</stp>
        <stp>A5C</stp>
        <stp>-716</stp>
        <stp/>
        <stp/>
        <stp/>
        <stp>False</stp>
        <tr r="B721" s="2"/>
        <tr r="C721" s="2"/>
      </tp>
      <tp>
        <v>44040.173611111109</v>
        <stp/>
        <stp>StudyData</stp>
        <stp>EP</stp>
        <stp>Bar</stp>
        <stp/>
        <stp>Time</stp>
        <stp>A5C</stp>
        <stp>-116</stp>
        <stp/>
        <stp/>
        <stp/>
        <stp>False</stp>
        <tr r="B121" s="2"/>
        <tr r="C121" s="2"/>
      </tp>
      <tp>
        <v>44039.826388888891</v>
        <stp/>
        <stp>StudyData</stp>
        <stp>EP</stp>
        <stp>Bar</stp>
        <stp/>
        <stp>Time</stp>
        <stp>A5C</stp>
        <stp>-216</stp>
        <stp/>
        <stp/>
        <stp/>
        <stp>False</stp>
        <tr r="B221" s="2"/>
        <tr r="C221" s="2"/>
      </tp>
      <tp>
        <v>44039.427083333336</v>
        <stp/>
        <stp>StudyData</stp>
        <stp>EP</stp>
        <stp>Bar</stp>
        <stp/>
        <stp>Time</stp>
        <stp>A5C</stp>
        <stp>-316</stp>
        <stp/>
        <stp/>
        <stp/>
        <stp>False</stp>
        <tr r="C321" s="2"/>
        <tr r="B321" s="2"/>
      </tp>
      <tp>
        <v>44035.586805555555</v>
        <stp/>
        <stp>StudyData</stp>
        <stp>EP</stp>
        <stp>Bar</stp>
        <stp/>
        <stp>Time</stp>
        <stp>A5C</stp>
        <stp>-816</stp>
        <stp/>
        <stp/>
        <stp/>
        <stp>False</stp>
        <tr r="C821" s="2"/>
        <tr r="B821" s="2"/>
      </tp>
      <tp>
        <v>44035.239583333336</v>
        <stp/>
        <stp>StudyData</stp>
        <stp>EP</stp>
        <stp>Bar</stp>
        <stp/>
        <stp>Time</stp>
        <stp>A5C</stp>
        <stp>-916</stp>
        <stp/>
        <stp/>
        <stp/>
        <stp>False</stp>
        <tr r="C921" s="2"/>
        <tr r="B921" s="2"/>
      </tp>
      <tp>
        <v>43871</v>
        <stp/>
        <stp>StudyData</stp>
        <stp>EP</stp>
        <stp>Bar</stp>
        <stp/>
        <stp>Time</stp>
        <stp>ADC</stp>
        <stp>-117</stp>
        <stp/>
        <stp/>
        <stp/>
        <stp>False</stp>
        <tr r="B122" s="1"/>
        <tr r="C122" s="1"/>
      </tp>
      <tp>
        <v>43725</v>
        <stp/>
        <stp>StudyData</stp>
        <stp>EP</stp>
        <stp>Bar</stp>
        <stp/>
        <stp>Time</stp>
        <stp>ADC</stp>
        <stp>-217</stp>
        <stp/>
        <stp/>
        <stp/>
        <stp>False</stp>
        <tr r="B222" s="1"/>
        <tr r="C222" s="1"/>
      </tp>
      <tp>
        <v>44039.076388888891</v>
        <stp/>
        <stp>StudyData</stp>
        <stp>EP</stp>
        <stp>Bar</stp>
        <stp/>
        <stp>Time</stp>
        <stp>A5C</stp>
        <stp>-417</stp>
        <stp/>
        <stp/>
        <stp/>
        <stp>False</stp>
        <tr r="B422" s="2"/>
        <tr r="C422" s="2"/>
      </tp>
      <tp>
        <v>44038.729166666664</v>
        <stp/>
        <stp>StudyData</stp>
        <stp>EP</stp>
        <stp>Bar</stp>
        <stp/>
        <stp>Time</stp>
        <stp>A5C</stp>
        <stp>-517</stp>
        <stp/>
        <stp/>
        <stp/>
        <stp>False</stp>
        <tr r="C522" s="2"/>
        <tr r="B522" s="2"/>
      </tp>
      <tp>
        <v>44036.329861111109</v>
        <stp/>
        <stp>StudyData</stp>
        <stp>EP</stp>
        <stp>Bar</stp>
        <stp/>
        <stp>Time</stp>
        <stp>A5C</stp>
        <stp>-617</stp>
        <stp/>
        <stp/>
        <stp/>
        <stp>False</stp>
        <tr r="C622" s="2"/>
        <tr r="B622" s="2"/>
      </tp>
      <tp>
        <v>44035.982638888891</v>
        <stp/>
        <stp>StudyData</stp>
        <stp>EP</stp>
        <stp>Bar</stp>
        <stp/>
        <stp>Time</stp>
        <stp>A5C</stp>
        <stp>-717</stp>
        <stp/>
        <stp/>
        <stp/>
        <stp>False</stp>
        <tr r="B722" s="2"/>
        <tr r="C722" s="2"/>
      </tp>
      <tp>
        <v>44040.170138888891</v>
        <stp/>
        <stp>StudyData</stp>
        <stp>EP</stp>
        <stp>Bar</stp>
        <stp/>
        <stp>Time</stp>
        <stp>A5C</stp>
        <stp>-117</stp>
        <stp/>
        <stp/>
        <stp/>
        <stp>False</stp>
        <tr r="C122" s="2"/>
        <tr r="B122" s="2"/>
      </tp>
      <tp>
        <v>44039.822916666664</v>
        <stp/>
        <stp>StudyData</stp>
        <stp>EP</stp>
        <stp>Bar</stp>
        <stp/>
        <stp>Time</stp>
        <stp>A5C</stp>
        <stp>-217</stp>
        <stp/>
        <stp/>
        <stp/>
        <stp>False</stp>
        <tr r="B222" s="2"/>
        <tr r="C222" s="2"/>
      </tp>
      <tp>
        <v>44039.423611111109</v>
        <stp/>
        <stp>StudyData</stp>
        <stp>EP</stp>
        <stp>Bar</stp>
        <stp/>
        <stp>Time</stp>
        <stp>A5C</stp>
        <stp>-317</stp>
        <stp/>
        <stp/>
        <stp/>
        <stp>False</stp>
        <tr r="B322" s="2"/>
        <tr r="C322" s="2"/>
      </tp>
      <tp>
        <v>44035.583333333336</v>
        <stp/>
        <stp>StudyData</stp>
        <stp>EP</stp>
        <stp>Bar</stp>
        <stp/>
        <stp>Time</stp>
        <stp>A5C</stp>
        <stp>-817</stp>
        <stp/>
        <stp/>
        <stp/>
        <stp>False</stp>
        <tr r="C822" s="2"/>
        <tr r="B822" s="2"/>
      </tp>
      <tp>
        <v>44035.236111111109</v>
        <stp/>
        <stp>StudyData</stp>
        <stp>EP</stp>
        <stp>Bar</stp>
        <stp/>
        <stp>Time</stp>
        <stp>A5C</stp>
        <stp>-917</stp>
        <stp/>
        <stp/>
        <stp/>
        <stp>False</stp>
        <tr r="C922" s="2"/>
        <tr r="B922" s="2"/>
      </tp>
      <tp>
        <v>43881</v>
        <stp/>
        <stp>StudyData</stp>
        <stp>EP</stp>
        <stp>Bar</stp>
        <stp/>
        <stp>Time</stp>
        <stp>ADC</stp>
        <stp>-110</stp>
        <stp/>
        <stp/>
        <stp/>
        <stp>False</stp>
        <tr r="C115" s="1"/>
        <tr r="B115" s="1"/>
      </tp>
      <tp>
        <v>43734</v>
        <stp/>
        <stp>StudyData</stp>
        <stp>EP</stp>
        <stp>Bar</stp>
        <stp/>
        <stp>Time</stp>
        <stp>ADC</stp>
        <stp>-210</stp>
        <stp/>
        <stp/>
        <stp/>
        <stp>False</stp>
        <tr r="C215" s="1"/>
        <tr r="B215" s="1"/>
      </tp>
      <tp>
        <v>44039.100694444445</v>
        <stp/>
        <stp>StudyData</stp>
        <stp>EP</stp>
        <stp>Bar</stp>
        <stp/>
        <stp>Time</stp>
        <stp>A5C</stp>
        <stp>-410</stp>
        <stp/>
        <stp/>
        <stp/>
        <stp>False</stp>
        <tr r="B415" s="2"/>
        <tr r="C415" s="2"/>
      </tp>
      <tp>
        <v>44038.753472222219</v>
        <stp/>
        <stp>StudyData</stp>
        <stp>EP</stp>
        <stp>Bar</stp>
        <stp/>
        <stp>Time</stp>
        <stp>A5C</stp>
        <stp>-510</stp>
        <stp/>
        <stp/>
        <stp/>
        <stp>False</stp>
        <tr r="B515" s="2"/>
        <tr r="C515" s="2"/>
      </tp>
      <tp>
        <v>44036.354166666664</v>
        <stp/>
        <stp>StudyData</stp>
        <stp>EP</stp>
        <stp>Bar</stp>
        <stp/>
        <stp>Time</stp>
        <stp>A5C</stp>
        <stp>-610</stp>
        <stp/>
        <stp/>
        <stp/>
        <stp>False</stp>
        <tr r="B615" s="2"/>
        <tr r="C615" s="2"/>
      </tp>
      <tp>
        <v>44036.006944444445</v>
        <stp/>
        <stp>StudyData</stp>
        <stp>EP</stp>
        <stp>Bar</stp>
        <stp/>
        <stp>Time</stp>
        <stp>A5C</stp>
        <stp>-710</stp>
        <stp/>
        <stp/>
        <stp/>
        <stp>False</stp>
        <tr r="C715" s="2"/>
        <tr r="B715" s="2"/>
      </tp>
      <tp>
        <v>44040.194444444445</v>
        <stp/>
        <stp>StudyData</stp>
        <stp>EP</stp>
        <stp>Bar</stp>
        <stp/>
        <stp>Time</stp>
        <stp>A5C</stp>
        <stp>-110</stp>
        <stp/>
        <stp/>
        <stp/>
        <stp>False</stp>
        <tr r="C115" s="2"/>
        <tr r="B115" s="2"/>
      </tp>
      <tp>
        <v>44039.847222222219</v>
        <stp/>
        <stp>StudyData</stp>
        <stp>EP</stp>
        <stp>Bar</stp>
        <stp/>
        <stp>Time</stp>
        <stp>A5C</stp>
        <stp>-210</stp>
        <stp/>
        <stp/>
        <stp/>
        <stp>False</stp>
        <tr r="B215" s="2"/>
        <tr r="C215" s="2"/>
      </tp>
      <tp>
        <v>44039.447916666664</v>
        <stp/>
        <stp>StudyData</stp>
        <stp>EP</stp>
        <stp>Bar</stp>
        <stp/>
        <stp>Time</stp>
        <stp>A5C</stp>
        <stp>-310</stp>
        <stp/>
        <stp/>
        <stp/>
        <stp>False</stp>
        <tr r="C315" s="2"/>
        <tr r="B315" s="2"/>
      </tp>
      <tp>
        <v>44035.607638888891</v>
        <stp/>
        <stp>StudyData</stp>
        <stp>EP</stp>
        <stp>Bar</stp>
        <stp/>
        <stp>Time</stp>
        <stp>A5C</stp>
        <stp>-810</stp>
        <stp/>
        <stp/>
        <stp/>
        <stp>False</stp>
        <tr r="C815" s="2"/>
        <tr r="B815" s="2"/>
      </tp>
      <tp>
        <v>44035.260416666664</v>
        <stp/>
        <stp>StudyData</stp>
        <stp>EP</stp>
        <stp>Bar</stp>
        <stp/>
        <stp>Time</stp>
        <stp>A5C</stp>
        <stp>-910</stp>
        <stp/>
        <stp/>
        <stp/>
        <stp>False</stp>
        <tr r="B915" s="2"/>
        <tr r="C915" s="2"/>
      </tp>
      <tp>
        <v>43880</v>
        <stp/>
        <stp>StudyData</stp>
        <stp>EP</stp>
        <stp>Bar</stp>
        <stp/>
        <stp>Time</stp>
        <stp>ADC</stp>
        <stp>-111</stp>
        <stp/>
        <stp/>
        <stp/>
        <stp>False</stp>
        <tr r="B116" s="1"/>
        <tr r="C116" s="1"/>
      </tp>
      <tp>
        <v>43733</v>
        <stp/>
        <stp>StudyData</stp>
        <stp>EP</stp>
        <stp>Bar</stp>
        <stp/>
        <stp>Time</stp>
        <stp>ADC</stp>
        <stp>-211</stp>
        <stp/>
        <stp/>
        <stp/>
        <stp>False</stp>
        <tr r="B216" s="1"/>
        <tr r="C216" s="1"/>
      </tp>
      <tp>
        <v>44039.097222222219</v>
        <stp/>
        <stp>StudyData</stp>
        <stp>EP</stp>
        <stp>Bar</stp>
        <stp/>
        <stp>Time</stp>
        <stp>A5C</stp>
        <stp>-411</stp>
        <stp/>
        <stp/>
        <stp/>
        <stp>False</stp>
        <tr r="B416" s="2"/>
        <tr r="C416" s="2"/>
      </tp>
      <tp>
        <v>44038.75</v>
        <stp/>
        <stp>StudyData</stp>
        <stp>EP</stp>
        <stp>Bar</stp>
        <stp/>
        <stp>Time</stp>
        <stp>A5C</stp>
        <stp>-511</stp>
        <stp/>
        <stp/>
        <stp/>
        <stp>False</stp>
        <tr r="B516" s="2"/>
        <tr r="C516" s="2"/>
      </tp>
      <tp>
        <v>44036.350694444445</v>
        <stp/>
        <stp>StudyData</stp>
        <stp>EP</stp>
        <stp>Bar</stp>
        <stp/>
        <stp>Time</stp>
        <stp>A5C</stp>
        <stp>-611</stp>
        <stp/>
        <stp/>
        <stp/>
        <stp>False</stp>
        <tr r="B616" s="2"/>
        <tr r="C616" s="2"/>
      </tp>
      <tp>
        <v>44036.003472222219</v>
        <stp/>
        <stp>StudyData</stp>
        <stp>EP</stp>
        <stp>Bar</stp>
        <stp/>
        <stp>Time</stp>
        <stp>A5C</stp>
        <stp>-711</stp>
        <stp/>
        <stp/>
        <stp/>
        <stp>False</stp>
        <tr r="B716" s="2"/>
        <tr r="C716" s="2"/>
      </tp>
      <tp>
        <v>44040.190972222219</v>
        <stp/>
        <stp>StudyData</stp>
        <stp>EP</stp>
        <stp>Bar</stp>
        <stp/>
        <stp>Time</stp>
        <stp>A5C</stp>
        <stp>-111</stp>
        <stp/>
        <stp/>
        <stp/>
        <stp>False</stp>
        <tr r="B116" s="2"/>
        <tr r="C116" s="2"/>
      </tp>
      <tp>
        <v>44039.84375</v>
        <stp/>
        <stp>StudyData</stp>
        <stp>EP</stp>
        <stp>Bar</stp>
        <stp/>
        <stp>Time</stp>
        <stp>A5C</stp>
        <stp>-211</stp>
        <stp/>
        <stp/>
        <stp/>
        <stp>False</stp>
        <tr r="B216" s="2"/>
        <tr r="C216" s="2"/>
      </tp>
      <tp>
        <v>44039.444444444445</v>
        <stp/>
        <stp>StudyData</stp>
        <stp>EP</stp>
        <stp>Bar</stp>
        <stp/>
        <stp>Time</stp>
        <stp>A5C</stp>
        <stp>-311</stp>
        <stp/>
        <stp/>
        <stp/>
        <stp>False</stp>
        <tr r="B316" s="2"/>
        <tr r="C316" s="2"/>
      </tp>
      <tp>
        <v>44035.604166666664</v>
        <stp/>
        <stp>StudyData</stp>
        <stp>EP</stp>
        <stp>Bar</stp>
        <stp/>
        <stp>Time</stp>
        <stp>A5C</stp>
        <stp>-811</stp>
        <stp/>
        <stp/>
        <stp/>
        <stp>False</stp>
        <tr r="C816" s="2"/>
        <tr r="B816" s="2"/>
      </tp>
      <tp>
        <v>44035.256944444445</v>
        <stp/>
        <stp>StudyData</stp>
        <stp>EP</stp>
        <stp>Bar</stp>
        <stp/>
        <stp>Time</stp>
        <stp>A5C</stp>
        <stp>-911</stp>
        <stp/>
        <stp/>
        <stp/>
        <stp>False</stp>
        <tr r="C916" s="2"/>
        <tr r="B916" s="2"/>
      </tp>
      <tp>
        <v>43879</v>
        <stp/>
        <stp>StudyData</stp>
        <stp>EP</stp>
        <stp>Bar</stp>
        <stp/>
        <stp>Time</stp>
        <stp>ADC</stp>
        <stp>-112</stp>
        <stp/>
        <stp/>
        <stp/>
        <stp>False</stp>
        <tr r="C117" s="1"/>
        <tr r="B117" s="1"/>
      </tp>
      <tp>
        <v>43732</v>
        <stp/>
        <stp>StudyData</stp>
        <stp>EP</stp>
        <stp>Bar</stp>
        <stp/>
        <stp>Time</stp>
        <stp>ADC</stp>
        <stp>-212</stp>
        <stp/>
        <stp/>
        <stp/>
        <stp>False</stp>
        <tr r="B217" s="1"/>
        <tr r="C217" s="1"/>
      </tp>
      <tp>
        <v>44039.09375</v>
        <stp/>
        <stp>StudyData</stp>
        <stp>EP</stp>
        <stp>Bar</stp>
        <stp/>
        <stp>Time</stp>
        <stp>A5C</stp>
        <stp>-412</stp>
        <stp/>
        <stp/>
        <stp/>
        <stp>False</stp>
        <tr r="C417" s="2"/>
        <tr r="B417" s="2"/>
      </tp>
      <tp>
        <v>44038.746527777781</v>
        <stp/>
        <stp>StudyData</stp>
        <stp>EP</stp>
        <stp>Bar</stp>
        <stp/>
        <stp>Time</stp>
        <stp>A5C</stp>
        <stp>-512</stp>
        <stp/>
        <stp/>
        <stp/>
        <stp>False</stp>
        <tr r="B517" s="2"/>
        <tr r="C517" s="2"/>
      </tp>
      <tp>
        <v>44036.347222222219</v>
        <stp/>
        <stp>StudyData</stp>
        <stp>EP</stp>
        <stp>Bar</stp>
        <stp/>
        <stp>Time</stp>
        <stp>A5C</stp>
        <stp>-612</stp>
        <stp/>
        <stp/>
        <stp/>
        <stp>False</stp>
        <tr r="B617" s="2"/>
        <tr r="C617" s="2"/>
      </tp>
      <tp>
        <v>44036</v>
        <stp/>
        <stp>StudyData</stp>
        <stp>EP</stp>
        <stp>Bar</stp>
        <stp/>
        <stp>Time</stp>
        <stp>A5C</stp>
        <stp>-712</stp>
        <stp/>
        <stp/>
        <stp/>
        <stp>False</stp>
        <tr r="C717" s="2"/>
        <tr r="B717" s="2"/>
      </tp>
      <tp>
        <v>44040.1875</v>
        <stp/>
        <stp>StudyData</stp>
        <stp>EP</stp>
        <stp>Bar</stp>
        <stp/>
        <stp>Time</stp>
        <stp>A5C</stp>
        <stp>-112</stp>
        <stp/>
        <stp/>
        <stp/>
        <stp>False</stp>
        <tr r="B117" s="2"/>
        <tr r="C117" s="2"/>
      </tp>
      <tp>
        <v>44039.840277777781</v>
        <stp/>
        <stp>StudyData</stp>
        <stp>EP</stp>
        <stp>Bar</stp>
        <stp/>
        <stp>Time</stp>
        <stp>A5C</stp>
        <stp>-212</stp>
        <stp/>
        <stp/>
        <stp/>
        <stp>False</stp>
        <tr r="B217" s="2"/>
        <tr r="C217" s="2"/>
      </tp>
      <tp>
        <v>44039.440972222219</v>
        <stp/>
        <stp>StudyData</stp>
        <stp>EP</stp>
        <stp>Bar</stp>
        <stp/>
        <stp>Time</stp>
        <stp>A5C</stp>
        <stp>-312</stp>
        <stp/>
        <stp/>
        <stp/>
        <stp>False</stp>
        <tr r="C317" s="2"/>
        <tr r="B317" s="2"/>
      </tp>
      <tp>
        <v>44035.600694444445</v>
        <stp/>
        <stp>StudyData</stp>
        <stp>EP</stp>
        <stp>Bar</stp>
        <stp/>
        <stp>Time</stp>
        <stp>A5C</stp>
        <stp>-812</stp>
        <stp/>
        <stp/>
        <stp/>
        <stp>False</stp>
        <tr r="C817" s="2"/>
        <tr r="B817" s="2"/>
      </tp>
      <tp>
        <v>44035.253472222219</v>
        <stp/>
        <stp>StudyData</stp>
        <stp>EP</stp>
        <stp>Bar</stp>
        <stp/>
        <stp>Time</stp>
        <stp>A5C</stp>
        <stp>-912</stp>
        <stp/>
        <stp/>
        <stp/>
        <stp>False</stp>
        <tr r="C917" s="2"/>
        <tr r="B917" s="2"/>
      </tp>
      <tp>
        <v>43875</v>
        <stp/>
        <stp>StudyData</stp>
        <stp>EP</stp>
        <stp>Bar</stp>
        <stp/>
        <stp>Time</stp>
        <stp>ADC</stp>
        <stp>-113</stp>
        <stp/>
        <stp/>
        <stp/>
        <stp>False</stp>
        <tr r="B118" s="1"/>
        <tr r="C118" s="1"/>
      </tp>
      <tp>
        <v>43731</v>
        <stp/>
        <stp>StudyData</stp>
        <stp>EP</stp>
        <stp>Bar</stp>
        <stp/>
        <stp>Time</stp>
        <stp>ADC</stp>
        <stp>-213</stp>
        <stp/>
        <stp/>
        <stp/>
        <stp>False</stp>
        <tr r="B218" s="1"/>
        <tr r="C218" s="1"/>
      </tp>
      <tp>
        <v>44039.090277777781</v>
        <stp/>
        <stp>StudyData</stp>
        <stp>EP</stp>
        <stp>Bar</stp>
        <stp/>
        <stp>Time</stp>
        <stp>A5C</stp>
        <stp>-413</stp>
        <stp/>
        <stp/>
        <stp/>
        <stp>False</stp>
        <tr r="C418" s="2"/>
        <tr r="B418" s="2"/>
      </tp>
      <tp>
        <v>44038.743055555555</v>
        <stp/>
        <stp>StudyData</stp>
        <stp>EP</stp>
        <stp>Bar</stp>
        <stp/>
        <stp>Time</stp>
        <stp>A5C</stp>
        <stp>-513</stp>
        <stp/>
        <stp/>
        <stp/>
        <stp>False</stp>
        <tr r="C518" s="2"/>
        <tr r="B518" s="2"/>
      </tp>
      <tp>
        <v>44036.34375</v>
        <stp/>
        <stp>StudyData</stp>
        <stp>EP</stp>
        <stp>Bar</stp>
        <stp/>
        <stp>Time</stp>
        <stp>A5C</stp>
        <stp>-613</stp>
        <stp/>
        <stp/>
        <stp/>
        <stp>False</stp>
        <tr r="B618" s="2"/>
        <tr r="C618" s="2"/>
      </tp>
      <tp>
        <v>44035.996527777781</v>
        <stp/>
        <stp>StudyData</stp>
        <stp>EP</stp>
        <stp>Bar</stp>
        <stp/>
        <stp>Time</stp>
        <stp>A5C</stp>
        <stp>-713</stp>
        <stp/>
        <stp/>
        <stp/>
        <stp>False</stp>
        <tr r="C718" s="2"/>
        <tr r="B718" s="2"/>
      </tp>
      <tp>
        <v>44040.184027777781</v>
        <stp/>
        <stp>StudyData</stp>
        <stp>EP</stp>
        <stp>Bar</stp>
        <stp/>
        <stp>Time</stp>
        <stp>A5C</stp>
        <stp>-113</stp>
        <stp/>
        <stp/>
        <stp/>
        <stp>False</stp>
        <tr r="C118" s="2"/>
        <tr r="B118" s="2"/>
      </tp>
      <tp>
        <v>44039.836805555555</v>
        <stp/>
        <stp>StudyData</stp>
        <stp>EP</stp>
        <stp>Bar</stp>
        <stp/>
        <stp>Time</stp>
        <stp>A5C</stp>
        <stp>-213</stp>
        <stp/>
        <stp/>
        <stp/>
        <stp>False</stp>
        <tr r="B218" s="2"/>
        <tr r="C218" s="2"/>
      </tp>
      <tp>
        <v>44039.4375</v>
        <stp/>
        <stp>StudyData</stp>
        <stp>EP</stp>
        <stp>Bar</stp>
        <stp/>
        <stp>Time</stp>
        <stp>A5C</stp>
        <stp>-313</stp>
        <stp/>
        <stp/>
        <stp/>
        <stp>False</stp>
        <tr r="B318" s="2"/>
        <tr r="C318" s="2"/>
      </tp>
      <tp>
        <v>44035.597222222219</v>
        <stp/>
        <stp>StudyData</stp>
        <stp>EP</stp>
        <stp>Bar</stp>
        <stp/>
        <stp>Time</stp>
        <stp>A5C</stp>
        <stp>-813</stp>
        <stp/>
        <stp/>
        <stp/>
        <stp>False</stp>
        <tr r="B818" s="2"/>
        <tr r="C818" s="2"/>
      </tp>
      <tp>
        <v>44035.25</v>
        <stp/>
        <stp>StudyData</stp>
        <stp>EP</stp>
        <stp>Bar</stp>
        <stp/>
        <stp>Time</stp>
        <stp>A5C</stp>
        <stp>-913</stp>
        <stp/>
        <stp/>
        <stp/>
        <stp>False</stp>
        <tr r="C918" s="2"/>
        <tr r="B918" s="2"/>
      </tp>
      <tp t="s">
        <v>Gold (Globex), Aug 20</v>
        <stp/>
        <stp>ContractData</stp>
        <stp>GCE</stp>
        <stp>LongDescription</stp>
        <stp/>
        <stp>T</stp>
        <tr r="G4" s="3"/>
      </tp>
      <tp t="s">
        <v>Crude Light (Globex), Sep 20</v>
        <stp/>
        <stp>ContractData</stp>
        <stp>CLE</stp>
        <stp>LongDescription</stp>
        <stp/>
        <stp>T</stp>
        <tr r="U4" s="3"/>
      </tp>
      <tp>
        <v>-42.576483195599998</v>
        <stp/>
        <stp>StudyData</stp>
        <stp>Correlation(EP,GCE,Period:=20,InputChoice1:=Close,InputChoice2:=Close)</stp>
        <stp>FG</stp>
        <stp/>
        <stp>Close</stp>
        <stp>ADC</stp>
        <stp>-230</stp>
        <stp>all</stp>
        <stp/>
        <stp/>
        <stp>True</stp>
        <stp>T</stp>
        <tr r="D235" s="1"/>
      </tp>
      <tp>
        <v>53.6412599417</v>
        <stp/>
        <stp>StudyData</stp>
        <stp>Correlation(EP,GCE,Period:=20,InputChoice1:=Close,InputChoice2:=Close)</stp>
        <stp>FG</stp>
        <stp/>
        <stp>Close</stp>
        <stp>ADC</stp>
        <stp>-130</stp>
        <stp>all</stp>
        <stp/>
        <stp/>
        <stp>True</stp>
        <stp>T</stp>
        <tr r="D135" s="1"/>
      </tp>
      <tp>
        <v>-57.089608162700003</v>
        <stp/>
        <stp>StudyData</stp>
        <stp>Correlation(EP,GCE,Period:=20,InputChoice1:=Close,InputChoice2:=Close)</stp>
        <stp>FG</stp>
        <stp/>
        <stp>Close</stp>
        <stp>ADC</stp>
        <stp>-231</stp>
        <stp>all</stp>
        <stp/>
        <stp/>
        <stp>True</stp>
        <stp>T</stp>
        <tr r="D236" s="1"/>
      </tp>
      <tp>
        <v>56.232353162400003</v>
        <stp/>
        <stp>StudyData</stp>
        <stp>Correlation(EP,GCE,Period:=20,InputChoice1:=Close,InputChoice2:=Close)</stp>
        <stp>FG</stp>
        <stp/>
        <stp>Close</stp>
        <stp>ADC</stp>
        <stp>-131</stp>
        <stp>all</stp>
        <stp/>
        <stp/>
        <stp>True</stp>
        <stp>T</stp>
        <tr r="D136" s="1"/>
      </tp>
      <tp>
        <v>-64.108717569899994</v>
        <stp/>
        <stp>StudyData</stp>
        <stp>Correlation(EP,GCE,Period:=20,InputChoice1:=Close,InputChoice2:=Close)</stp>
        <stp>FG</stp>
        <stp/>
        <stp>Close</stp>
        <stp>ADC</stp>
        <stp>-232</stp>
        <stp>all</stp>
        <stp/>
        <stp/>
        <stp>True</stp>
        <stp>T</stp>
        <tr r="D237" s="1"/>
      </tp>
      <tp>
        <v>60.273645733099997</v>
        <stp/>
        <stp>StudyData</stp>
        <stp>Correlation(EP,GCE,Period:=20,InputChoice1:=Close,InputChoice2:=Close)</stp>
        <stp>FG</stp>
        <stp/>
        <stp>Close</stp>
        <stp>ADC</stp>
        <stp>-132</stp>
        <stp>all</stp>
        <stp/>
        <stp/>
        <stp>True</stp>
        <stp>T</stp>
        <tr r="D137" s="1"/>
      </tp>
      <tp>
        <v>-70.650686237399995</v>
        <stp/>
        <stp>StudyData</stp>
        <stp>Correlation(EP,GCE,Period:=20,InputChoice1:=Close,InputChoice2:=Close)</stp>
        <stp>FG</stp>
        <stp/>
        <stp>Close</stp>
        <stp>ADC</stp>
        <stp>-233</stp>
        <stp>all</stp>
        <stp/>
        <stp/>
        <stp>True</stp>
        <stp>T</stp>
        <tr r="D238" s="1"/>
      </tp>
      <tp>
        <v>65.069948216900002</v>
        <stp/>
        <stp>StudyData</stp>
        <stp>Correlation(EP,GCE,Period:=20,InputChoice1:=Close,InputChoice2:=Close)</stp>
        <stp>FG</stp>
        <stp/>
        <stp>Close</stp>
        <stp>ADC</stp>
        <stp>-133</stp>
        <stp>all</stp>
        <stp/>
        <stp/>
        <stp>True</stp>
        <stp>T</stp>
        <tr r="D138" s="1"/>
      </tp>
      <tp>
        <v>-73.258089881800004</v>
        <stp/>
        <stp>StudyData</stp>
        <stp>Correlation(EP,GCE,Period:=20,InputChoice1:=Close,InputChoice2:=Close)</stp>
        <stp>FG</stp>
        <stp/>
        <stp>Close</stp>
        <stp>ADC</stp>
        <stp>-234</stp>
        <stp>all</stp>
        <stp/>
        <stp/>
        <stp>True</stp>
        <stp>T</stp>
        <tr r="D239" s="1"/>
      </tp>
      <tp>
        <v>71.6994769123</v>
        <stp/>
        <stp>StudyData</stp>
        <stp>Correlation(EP,GCE,Period:=20,InputChoice1:=Close,InputChoice2:=Close)</stp>
        <stp>FG</stp>
        <stp/>
        <stp>Close</stp>
        <stp>ADC</stp>
        <stp>-134</stp>
        <stp>all</stp>
        <stp/>
        <stp/>
        <stp>True</stp>
        <stp>T</stp>
        <tr r="D139" s="1"/>
      </tp>
      <tp>
        <v>-76.668899575099999</v>
        <stp/>
        <stp>StudyData</stp>
        <stp>Correlation(EP,GCE,Period:=20,InputChoice1:=Close,InputChoice2:=Close)</stp>
        <stp>FG</stp>
        <stp/>
        <stp>Close</stp>
        <stp>ADC</stp>
        <stp>-235</stp>
        <stp>all</stp>
        <stp/>
        <stp/>
        <stp>True</stp>
        <stp>T</stp>
        <tr r="D240" s="1"/>
      </tp>
      <tp>
        <v>74.132158093100003</v>
        <stp/>
        <stp>StudyData</stp>
        <stp>Correlation(EP,GCE,Period:=20,InputChoice1:=Close,InputChoice2:=Close)</stp>
        <stp>FG</stp>
        <stp/>
        <stp>Close</stp>
        <stp>ADC</stp>
        <stp>-135</stp>
        <stp>all</stp>
        <stp/>
        <stp/>
        <stp>True</stp>
        <stp>T</stp>
        <tr r="D140" s="1"/>
      </tp>
      <tp>
        <v>-26.6779332238</v>
        <stp/>
        <stp>StudyData</stp>
        <stp>Correlation(EP,CLE,Period:=10,InputChoice1:=Close,InputChoice2:=Close)</stp>
        <stp>FG</stp>
        <stp/>
        <stp>Close</stp>
        <stp>A5C</stp>
        <stp>-249</stp>
        <stp>all</stp>
        <stp/>
        <stp/>
        <stp>True</stp>
        <stp>T</stp>
        <tr r="D254" s="2"/>
      </tp>
      <tp>
        <v>44.746431659199999</v>
        <stp/>
        <stp>StudyData</stp>
        <stp>Correlation(EP,CLE,Period:=10,InputChoice1:=Close,InputChoice2:=Close)</stp>
        <stp>FG</stp>
        <stp/>
        <stp>Close</stp>
        <stp>A5C</stp>
        <stp>-349</stp>
        <stp>all</stp>
        <stp/>
        <stp/>
        <stp>True</stp>
        <stp>T</stp>
        <tr r="D354" s="2"/>
      </tp>
      <tp>
        <v>82.6414041707</v>
        <stp/>
        <stp>StudyData</stp>
        <stp>Correlation(EP,CLE,Period:=10,InputChoice1:=Close,InputChoice2:=Close)</stp>
        <stp>FG</stp>
        <stp/>
        <stp>Close</stp>
        <stp>A5C</stp>
        <stp>-149</stp>
        <stp>all</stp>
        <stp/>
        <stp/>
        <stp>True</stp>
        <stp>T</stp>
        <tr r="D154" s="2"/>
      </tp>
      <tp>
        <v>86.600969377699997</v>
        <stp/>
        <stp>StudyData</stp>
        <stp>Correlation(EP,CLE,Period:=10,InputChoice1:=Close,InputChoice2:=Close)</stp>
        <stp>FG</stp>
        <stp/>
        <stp>Close</stp>
        <stp>A5C</stp>
        <stp>-649</stp>
        <stp>all</stp>
        <stp/>
        <stp/>
        <stp>True</stp>
        <stp>T</stp>
        <tr r="D654" s="2"/>
      </tp>
      <tp>
        <v>93.020439666100003</v>
        <stp/>
        <stp>StudyData</stp>
        <stp>Correlation(EP,CLE,Period:=10,InputChoice1:=Close,InputChoice2:=Close)</stp>
        <stp>FG</stp>
        <stp/>
        <stp>Close</stp>
        <stp>A5C</stp>
        <stp>-749</stp>
        <stp>all</stp>
        <stp/>
        <stp/>
        <stp>True</stp>
        <stp>T</stp>
        <tr r="D754" s="2"/>
      </tp>
      <tp>
        <v>-24.505022820699999</v>
        <stp/>
        <stp>StudyData</stp>
        <stp>Correlation(EP,CLE,Period:=10,InputChoice1:=Close,InputChoice2:=Close)</stp>
        <stp>FG</stp>
        <stp/>
        <stp>Close</stp>
        <stp>A5C</stp>
        <stp>-449</stp>
        <stp>all</stp>
        <stp/>
        <stp/>
        <stp>True</stp>
        <stp>T</stp>
        <tr r="D454" s="2"/>
      </tp>
      <tp>
        <v>88.007738656900003</v>
        <stp/>
        <stp>StudyData</stp>
        <stp>Correlation(EP,CLE,Period:=10,InputChoice1:=Close,InputChoice2:=Close)</stp>
        <stp>FG</stp>
        <stp/>
        <stp>Close</stp>
        <stp>A5C</stp>
        <stp>-549</stp>
        <stp>all</stp>
        <stp/>
        <stp/>
        <stp>True</stp>
        <stp>T</stp>
        <tr r="D554" s="2"/>
      </tp>
      <tp>
        <v>-14.3160548404</v>
        <stp/>
        <stp>StudyData</stp>
        <stp>Correlation(EP,CLE,Period:=10,InputChoice1:=Close,InputChoice2:=Close)</stp>
        <stp>FG</stp>
        <stp/>
        <stp>Close</stp>
        <stp>A5C</stp>
        <stp>-849</stp>
        <stp>all</stp>
        <stp/>
        <stp/>
        <stp>True</stp>
        <stp>T</stp>
        <tr r="D854" s="2"/>
      </tp>
      <tp>
        <v>83.866477108500007</v>
        <stp/>
        <stp>StudyData</stp>
        <stp>Correlation(EP,CLE,Period:=10,InputChoice1:=Close,InputChoice2:=Close)</stp>
        <stp>FG</stp>
        <stp/>
        <stp>Close</stp>
        <stp>A5C</stp>
        <stp>-949</stp>
        <stp>all</stp>
        <stp/>
        <stp/>
        <stp>True</stp>
        <stp>T</stp>
        <tr r="D954" s="2"/>
      </tp>
      <tp>
        <v>-79.964763671499995</v>
        <stp/>
        <stp>StudyData</stp>
        <stp>Correlation(EP,GCE,Period:=20,InputChoice1:=Close,InputChoice2:=Close)</stp>
        <stp>FG</stp>
        <stp/>
        <stp>Close</stp>
        <stp>ADC</stp>
        <stp>-236</stp>
        <stp>all</stp>
        <stp/>
        <stp/>
        <stp>True</stp>
        <stp>T</stp>
        <tr r="D241" s="1"/>
      </tp>
      <tp>
        <v>76.804590495900001</v>
        <stp/>
        <stp>StudyData</stp>
        <stp>Correlation(EP,GCE,Period:=20,InputChoice1:=Close,InputChoice2:=Close)</stp>
        <stp>FG</stp>
        <stp/>
        <stp>Close</stp>
        <stp>ADC</stp>
        <stp>-136</stp>
        <stp>all</stp>
        <stp/>
        <stp/>
        <stp>True</stp>
        <stp>T</stp>
        <tr r="D141" s="1"/>
      </tp>
      <tp>
        <v>-39.665013711699999</v>
        <stp/>
        <stp>StudyData</stp>
        <stp>Correlation(EP,CLE,Period:=10,InputChoice1:=Close,InputChoice2:=Close)</stp>
        <stp>FG</stp>
        <stp/>
        <stp>Close</stp>
        <stp>A5C</stp>
        <stp>-248</stp>
        <stp>all</stp>
        <stp/>
        <stp/>
        <stp>True</stp>
        <stp>T</stp>
        <tr r="D253" s="2"/>
      </tp>
      <tp>
        <v>72.849550858100002</v>
        <stp/>
        <stp>StudyData</stp>
        <stp>Correlation(EP,CLE,Period:=10,InputChoice1:=Close,InputChoice2:=Close)</stp>
        <stp>FG</stp>
        <stp/>
        <stp>Close</stp>
        <stp>A5C</stp>
        <stp>-348</stp>
        <stp>all</stp>
        <stp/>
        <stp/>
        <stp>True</stp>
        <stp>T</stp>
        <tr r="D353" s="2"/>
      </tp>
      <tp>
        <v>83.840507460400005</v>
        <stp/>
        <stp>StudyData</stp>
        <stp>Correlation(EP,CLE,Period:=10,InputChoice1:=Close,InputChoice2:=Close)</stp>
        <stp>FG</stp>
        <stp/>
        <stp>Close</stp>
        <stp>A5C</stp>
        <stp>-148</stp>
        <stp>all</stp>
        <stp/>
        <stp/>
        <stp>True</stp>
        <stp>T</stp>
        <tr r="D153" s="2"/>
      </tp>
      <tp>
        <v>73.109548566900003</v>
        <stp/>
        <stp>StudyData</stp>
        <stp>Correlation(EP,CLE,Period:=10,InputChoice1:=Close,InputChoice2:=Close)</stp>
        <stp>FG</stp>
        <stp/>
        <stp>Close</stp>
        <stp>A5C</stp>
        <stp>-648</stp>
        <stp>all</stp>
        <stp/>
        <stp/>
        <stp>True</stp>
        <stp>T</stp>
        <tr r="D653" s="2"/>
      </tp>
      <tp>
        <v>94.160916515799997</v>
        <stp/>
        <stp>StudyData</stp>
        <stp>Correlation(EP,CLE,Period:=10,InputChoice1:=Close,InputChoice2:=Close)</stp>
        <stp>FG</stp>
        <stp/>
        <stp>Close</stp>
        <stp>A5C</stp>
        <stp>-748</stp>
        <stp>all</stp>
        <stp/>
        <stp/>
        <stp>True</stp>
        <stp>T</stp>
        <tr r="D753" s="2"/>
      </tp>
      <tp>
        <v>-17.0454465573</v>
        <stp/>
        <stp>StudyData</stp>
        <stp>Correlation(EP,CLE,Period:=10,InputChoice1:=Close,InputChoice2:=Close)</stp>
        <stp>FG</stp>
        <stp/>
        <stp>Close</stp>
        <stp>A5C</stp>
        <stp>-448</stp>
        <stp>all</stp>
        <stp/>
        <stp/>
        <stp>True</stp>
        <stp>T</stp>
        <tr r="D453" s="2"/>
      </tp>
      <tp>
        <v>78.782145792999998</v>
        <stp/>
        <stp>StudyData</stp>
        <stp>Correlation(EP,CLE,Period:=10,InputChoice1:=Close,InputChoice2:=Close)</stp>
        <stp>FG</stp>
        <stp/>
        <stp>Close</stp>
        <stp>A5C</stp>
        <stp>-548</stp>
        <stp>all</stp>
        <stp/>
        <stp/>
        <stp>True</stp>
        <stp>T</stp>
        <tr r="D553" s="2"/>
      </tp>
      <tp>
        <v>19.467566297400001</v>
        <stp/>
        <stp>StudyData</stp>
        <stp>Correlation(EP,CLE,Period:=10,InputChoice1:=Close,InputChoice2:=Close)</stp>
        <stp>FG</stp>
        <stp/>
        <stp>Close</stp>
        <stp>A5C</stp>
        <stp>-848</stp>
        <stp>all</stp>
        <stp/>
        <stp/>
        <stp>True</stp>
        <stp>T</stp>
        <tr r="D853" s="2"/>
      </tp>
      <tp>
        <v>92.579421841599995</v>
        <stp/>
        <stp>StudyData</stp>
        <stp>Correlation(EP,CLE,Period:=10,InputChoice1:=Close,InputChoice2:=Close)</stp>
        <stp>FG</stp>
        <stp/>
        <stp>Close</stp>
        <stp>A5C</stp>
        <stp>-948</stp>
        <stp>all</stp>
        <stp/>
        <stp/>
        <stp>True</stp>
        <stp>T</stp>
        <tr r="D953" s="2"/>
      </tp>
      <tp>
        <v>-81.064901405499995</v>
        <stp/>
        <stp>StudyData</stp>
        <stp>Correlation(EP,GCE,Period:=20,InputChoice1:=Close,InputChoice2:=Close)</stp>
        <stp>FG</stp>
        <stp/>
        <stp>Close</stp>
        <stp>ADC</stp>
        <stp>-237</stp>
        <stp>all</stp>
        <stp/>
        <stp/>
        <stp>True</stp>
        <stp>T</stp>
        <tr r="D242" s="1"/>
      </tp>
      <tp>
        <v>79.323526882699994</v>
        <stp/>
        <stp>StudyData</stp>
        <stp>Correlation(EP,GCE,Period:=20,InputChoice1:=Close,InputChoice2:=Close)</stp>
        <stp>FG</stp>
        <stp/>
        <stp>Close</stp>
        <stp>ADC</stp>
        <stp>-137</stp>
        <stp>all</stp>
        <stp/>
        <stp/>
        <stp>True</stp>
        <stp>T</stp>
        <tr r="D142" s="1"/>
      </tp>
      <tp>
        <v>-83.694258669899995</v>
        <stp/>
        <stp>StudyData</stp>
        <stp>Correlation(EP,CLE,Period:=10,InputChoice1:=Close,InputChoice2:=Close)</stp>
        <stp>FG</stp>
        <stp/>
        <stp>Close</stp>
        <stp>A5C</stp>
        <stp>-247</stp>
        <stp>all</stp>
        <stp/>
        <stp/>
        <stp>True</stp>
        <stp>T</stp>
        <tr r="D252" s="2"/>
      </tp>
      <tp>
        <v>84.535340112499995</v>
        <stp/>
        <stp>StudyData</stp>
        <stp>Correlation(EP,CLE,Period:=10,InputChoice1:=Close,InputChoice2:=Close)</stp>
        <stp>FG</stp>
        <stp/>
        <stp>Close</stp>
        <stp>A5C</stp>
        <stp>-347</stp>
        <stp>all</stp>
        <stp/>
        <stp/>
        <stp>True</stp>
        <stp>T</stp>
        <tr r="D352" s="2"/>
      </tp>
      <tp>
        <v>82.462803656800006</v>
        <stp/>
        <stp>StudyData</stp>
        <stp>Correlation(EP,CLE,Period:=10,InputChoice1:=Close,InputChoice2:=Close)</stp>
        <stp>FG</stp>
        <stp/>
        <stp>Close</stp>
        <stp>A5C</stp>
        <stp>-147</stp>
        <stp>all</stp>
        <stp/>
        <stp/>
        <stp>True</stp>
        <stp>T</stp>
        <tr r="D152" s="2"/>
      </tp>
      <tp>
        <v>50.327219889799998</v>
        <stp/>
        <stp>StudyData</stp>
        <stp>Correlation(EP,CLE,Period:=10,InputChoice1:=Close,InputChoice2:=Close)</stp>
        <stp>FG</stp>
        <stp/>
        <stp>Close</stp>
        <stp>A5C</stp>
        <stp>-647</stp>
        <stp>all</stp>
        <stp/>
        <stp/>
        <stp>True</stp>
        <stp>T</stp>
        <tr r="D652" s="2"/>
      </tp>
      <tp>
        <v>95.539438709699994</v>
        <stp/>
        <stp>StudyData</stp>
        <stp>Correlation(EP,CLE,Period:=10,InputChoice1:=Close,InputChoice2:=Close)</stp>
        <stp>FG</stp>
        <stp/>
        <stp>Close</stp>
        <stp>A5C</stp>
        <stp>-747</stp>
        <stp>all</stp>
        <stp/>
        <stp/>
        <stp>True</stp>
        <stp>T</stp>
        <tr r="D752" s="2"/>
      </tp>
      <tp>
        <v>-24.190221805699998</v>
        <stp/>
        <stp>StudyData</stp>
        <stp>Correlation(EP,CLE,Period:=10,InputChoice1:=Close,InputChoice2:=Close)</stp>
        <stp>FG</stp>
        <stp/>
        <stp>Close</stp>
        <stp>A5C</stp>
        <stp>-447</stp>
        <stp>all</stp>
        <stp/>
        <stp/>
        <stp>True</stp>
        <stp>T</stp>
        <tr r="D452" s="2"/>
      </tp>
      <tp>
        <v>66.211866643299999</v>
        <stp/>
        <stp>StudyData</stp>
        <stp>Correlation(EP,CLE,Period:=10,InputChoice1:=Close,InputChoice2:=Close)</stp>
        <stp>FG</stp>
        <stp/>
        <stp>Close</stp>
        <stp>A5C</stp>
        <stp>-547</stp>
        <stp>all</stp>
        <stp/>
        <stp/>
        <stp>True</stp>
        <stp>T</stp>
        <tr r="D552" s="2"/>
      </tp>
      <tp>
        <v>40.9480561361</v>
        <stp/>
        <stp>StudyData</stp>
        <stp>Correlation(EP,CLE,Period:=10,InputChoice1:=Close,InputChoice2:=Close)</stp>
        <stp>FG</stp>
        <stp/>
        <stp>Close</stp>
        <stp>A5C</stp>
        <stp>-847</stp>
        <stp>all</stp>
        <stp/>
        <stp/>
        <stp>True</stp>
        <stp>T</stp>
        <tr r="D852" s="2"/>
      </tp>
      <tp>
        <v>92.783290417000003</v>
        <stp/>
        <stp>StudyData</stp>
        <stp>Correlation(EP,CLE,Period:=10,InputChoice1:=Close,InputChoice2:=Close)</stp>
        <stp>FG</stp>
        <stp/>
        <stp>Close</stp>
        <stp>A5C</stp>
        <stp>-947</stp>
        <stp>all</stp>
        <stp/>
        <stp/>
        <stp>True</stp>
        <stp>T</stp>
        <tr r="D952" s="2"/>
      </tp>
      <tp>
        <v>-82.485266143700002</v>
        <stp/>
        <stp>StudyData</stp>
        <stp>Correlation(EP,GCE,Period:=20,InputChoice1:=Close,InputChoice2:=Close)</stp>
        <stp>FG</stp>
        <stp/>
        <stp>Close</stp>
        <stp>ADC</stp>
        <stp>-238</stp>
        <stp>all</stp>
        <stp/>
        <stp/>
        <stp>True</stp>
        <stp>T</stp>
        <tr r="D243" s="1"/>
      </tp>
      <tp>
        <v>76.375728275300006</v>
        <stp/>
        <stp>StudyData</stp>
        <stp>Correlation(EP,GCE,Period:=20,InputChoice1:=Close,InputChoice2:=Close)</stp>
        <stp>FG</stp>
        <stp/>
        <stp>Close</stp>
        <stp>ADC</stp>
        <stp>-138</stp>
        <stp>all</stp>
        <stp/>
        <stp/>
        <stp>True</stp>
        <stp>T</stp>
        <tr r="D143" s="1"/>
      </tp>
      <tp>
        <v>-64.810033604899999</v>
        <stp/>
        <stp>StudyData</stp>
        <stp>Correlation(EP,CLE,Period:=10,InputChoice1:=Close,InputChoice2:=Close)</stp>
        <stp>FG</stp>
        <stp/>
        <stp>Close</stp>
        <stp>A5C</stp>
        <stp>-246</stp>
        <stp>all</stp>
        <stp/>
        <stp/>
        <stp>True</stp>
        <stp>T</stp>
        <tr r="D251" s="2"/>
      </tp>
      <tp>
        <v>93.144744722699997</v>
        <stp/>
        <stp>StudyData</stp>
        <stp>Correlation(EP,CLE,Period:=10,InputChoice1:=Close,InputChoice2:=Close)</stp>
        <stp>FG</stp>
        <stp/>
        <stp>Close</stp>
        <stp>A5C</stp>
        <stp>-346</stp>
        <stp>all</stp>
        <stp/>
        <stp/>
        <stp>True</stp>
        <stp>T</stp>
        <tr r="D351" s="2"/>
      </tp>
      <tp>
        <v>83.723142855600003</v>
        <stp/>
        <stp>StudyData</stp>
        <stp>Correlation(EP,CLE,Period:=10,InputChoice1:=Close,InputChoice2:=Close)</stp>
        <stp>FG</stp>
        <stp/>
        <stp>Close</stp>
        <stp>A5C</stp>
        <stp>-146</stp>
        <stp>all</stp>
        <stp/>
        <stp/>
        <stp>True</stp>
        <stp>T</stp>
        <tr r="D151" s="2"/>
      </tp>
      <tp>
        <v>42.542241323900001</v>
        <stp/>
        <stp>StudyData</stp>
        <stp>Correlation(EP,CLE,Period:=10,InputChoice1:=Close,InputChoice2:=Close)</stp>
        <stp>FG</stp>
        <stp/>
        <stp>Close</stp>
        <stp>A5C</stp>
        <stp>-646</stp>
        <stp>all</stp>
        <stp/>
        <stp/>
        <stp>True</stp>
        <stp>T</stp>
        <tr r="D651" s="2"/>
      </tp>
      <tp>
        <v>92.632054200400006</v>
        <stp/>
        <stp>StudyData</stp>
        <stp>Correlation(EP,CLE,Period:=10,InputChoice1:=Close,InputChoice2:=Close)</stp>
        <stp>FG</stp>
        <stp/>
        <stp>Close</stp>
        <stp>A5C</stp>
        <stp>-746</stp>
        <stp>all</stp>
        <stp/>
        <stp/>
        <stp>True</stp>
        <stp>T</stp>
        <tr r="D751" s="2"/>
      </tp>
      <tp>
        <v>27.794307371199999</v>
        <stp/>
        <stp>StudyData</stp>
        <stp>Correlation(EP,CLE,Period:=10,InputChoice1:=Close,InputChoice2:=Close)</stp>
        <stp>FG</stp>
        <stp/>
        <stp>Close</stp>
        <stp>A5C</stp>
        <stp>-446</stp>
        <stp>all</stp>
        <stp/>
        <stp/>
        <stp>True</stp>
        <stp>T</stp>
        <tr r="D451" s="2"/>
      </tp>
      <tp>
        <v>31.462859521799999</v>
        <stp/>
        <stp>StudyData</stp>
        <stp>Correlation(EP,CLE,Period:=10,InputChoice1:=Close,InputChoice2:=Close)</stp>
        <stp>FG</stp>
        <stp/>
        <stp>Close</stp>
        <stp>A5C</stp>
        <stp>-546</stp>
        <stp>all</stp>
        <stp/>
        <stp/>
        <stp>True</stp>
        <stp>T</stp>
        <tr r="D551" s="2"/>
      </tp>
      <tp>
        <v>17.732757097099999</v>
        <stp/>
        <stp>StudyData</stp>
        <stp>Correlation(EP,CLE,Period:=10,InputChoice1:=Close,InputChoice2:=Close)</stp>
        <stp>FG</stp>
        <stp/>
        <stp>Close</stp>
        <stp>A5C</stp>
        <stp>-846</stp>
        <stp>all</stp>
        <stp/>
        <stp/>
        <stp>True</stp>
        <stp>T</stp>
        <tr r="D851" s="2"/>
      </tp>
      <tp>
        <v>91.924648288599997</v>
        <stp/>
        <stp>StudyData</stp>
        <stp>Correlation(EP,CLE,Period:=10,InputChoice1:=Close,InputChoice2:=Close)</stp>
        <stp>FG</stp>
        <stp/>
        <stp>Close</stp>
        <stp>A5C</stp>
        <stp>-946</stp>
        <stp>all</stp>
        <stp/>
        <stp/>
        <stp>True</stp>
        <stp>T</stp>
        <tr r="D951" s="2"/>
      </tp>
      <tp>
        <v>-82.430808141900002</v>
        <stp/>
        <stp>StudyData</stp>
        <stp>Correlation(EP,GCE,Period:=20,InputChoice1:=Close,InputChoice2:=Close)</stp>
        <stp>FG</stp>
        <stp/>
        <stp>Close</stp>
        <stp>ADC</stp>
        <stp>-239</stp>
        <stp>all</stp>
        <stp/>
        <stp/>
        <stp>True</stp>
        <stp>T</stp>
        <tr r="D244" s="1"/>
      </tp>
      <tp>
        <v>74.956078100599996</v>
        <stp/>
        <stp>StudyData</stp>
        <stp>Correlation(EP,GCE,Period:=20,InputChoice1:=Close,InputChoice2:=Close)</stp>
        <stp>FG</stp>
        <stp/>
        <stp>Close</stp>
        <stp>ADC</stp>
        <stp>-139</stp>
        <stp>all</stp>
        <stp/>
        <stp/>
        <stp>True</stp>
        <stp>T</stp>
        <tr r="D144" s="1"/>
      </tp>
      <tp>
        <v>-48.151680321699999</v>
        <stp/>
        <stp>StudyData</stp>
        <stp>Correlation(EP,CLE,Period:=10,InputChoice1:=Close,InputChoice2:=Close)</stp>
        <stp>FG</stp>
        <stp/>
        <stp>Close</stp>
        <stp>A5C</stp>
        <stp>-245</stp>
        <stp>all</stp>
        <stp/>
        <stp/>
        <stp>True</stp>
        <stp>T</stp>
        <tr r="D250" s="2"/>
      </tp>
      <tp>
        <v>94.725475761300004</v>
        <stp/>
        <stp>StudyData</stp>
        <stp>Correlation(EP,CLE,Period:=10,InputChoice1:=Close,InputChoice2:=Close)</stp>
        <stp>FG</stp>
        <stp/>
        <stp>Close</stp>
        <stp>A5C</stp>
        <stp>-345</stp>
        <stp>all</stp>
        <stp/>
        <stp/>
        <stp>True</stp>
        <stp>T</stp>
        <tr r="D350" s="2"/>
      </tp>
      <tp>
        <v>81.273127735499997</v>
        <stp/>
        <stp>StudyData</stp>
        <stp>Correlation(EP,CLE,Period:=10,InputChoice1:=Close,InputChoice2:=Close)</stp>
        <stp>FG</stp>
        <stp/>
        <stp>Close</stp>
        <stp>A5C</stp>
        <stp>-145</stp>
        <stp>all</stp>
        <stp/>
        <stp/>
        <stp>True</stp>
        <stp>T</stp>
        <tr r="D150" s="2"/>
      </tp>
      <tp>
        <v>43.067294792600002</v>
        <stp/>
        <stp>StudyData</stp>
        <stp>Correlation(EP,CLE,Period:=10,InputChoice1:=Close,InputChoice2:=Close)</stp>
        <stp>FG</stp>
        <stp/>
        <stp>Close</stp>
        <stp>A5C</stp>
        <stp>-645</stp>
        <stp>all</stp>
        <stp/>
        <stp/>
        <stp>True</stp>
        <stp>T</stp>
        <tr r="D650" s="2"/>
      </tp>
      <tp>
        <v>91.833348317700001</v>
        <stp/>
        <stp>StudyData</stp>
        <stp>Correlation(EP,CLE,Period:=10,InputChoice1:=Close,InputChoice2:=Close)</stp>
        <stp>FG</stp>
        <stp/>
        <stp>Close</stp>
        <stp>A5C</stp>
        <stp>-745</stp>
        <stp>all</stp>
        <stp/>
        <stp/>
        <stp>True</stp>
        <stp>T</stp>
        <tr r="D750" s="2"/>
      </tp>
      <tp>
        <v>38.046516543400003</v>
        <stp/>
        <stp>StudyData</stp>
        <stp>Correlation(EP,CLE,Period:=10,InputChoice1:=Close,InputChoice2:=Close)</stp>
        <stp>FG</stp>
        <stp/>
        <stp>Close</stp>
        <stp>A5C</stp>
        <stp>-445</stp>
        <stp>all</stp>
        <stp/>
        <stp/>
        <stp>True</stp>
        <stp>T</stp>
        <tr r="D450" s="2"/>
      </tp>
      <tp>
        <v>29.869325827000001</v>
        <stp/>
        <stp>StudyData</stp>
        <stp>Correlation(EP,CLE,Period:=10,InputChoice1:=Close,InputChoice2:=Close)</stp>
        <stp>FG</stp>
        <stp/>
        <stp>Close</stp>
        <stp>A5C</stp>
        <stp>-545</stp>
        <stp>all</stp>
        <stp/>
        <stp/>
        <stp>True</stp>
        <stp>T</stp>
        <tr r="D550" s="2"/>
      </tp>
      <tp>
        <v>9.1360453052999997</v>
        <stp/>
        <stp>StudyData</stp>
        <stp>Correlation(EP,CLE,Period:=10,InputChoice1:=Close,InputChoice2:=Close)</stp>
        <stp>FG</stp>
        <stp/>
        <stp>Close</stp>
        <stp>A5C</stp>
        <stp>-845</stp>
        <stp>all</stp>
        <stp/>
        <stp/>
        <stp>True</stp>
        <stp>T</stp>
        <tr r="D850" s="2"/>
      </tp>
      <tp>
        <v>85.8850909648</v>
        <stp/>
        <stp>StudyData</stp>
        <stp>Correlation(EP,CLE,Period:=10,InputChoice1:=Close,InputChoice2:=Close)</stp>
        <stp>FG</stp>
        <stp/>
        <stp>Close</stp>
        <stp>A5C</stp>
        <stp>-945</stp>
        <stp>all</stp>
        <stp/>
        <stp/>
        <stp>True</stp>
        <stp>T</stp>
        <tr r="D950" s="2"/>
      </tp>
      <tp>
        <v>-47.916666508799999</v>
        <stp/>
        <stp>StudyData</stp>
        <stp>Correlation(EP,CLE,Period:=10,InputChoice1:=Close,InputChoice2:=Close)</stp>
        <stp>FG</stp>
        <stp/>
        <stp>Close</stp>
        <stp>A5C</stp>
        <stp>-244</stp>
        <stp>all</stp>
        <stp/>
        <stp/>
        <stp>True</stp>
        <stp>T</stp>
        <tr r="D249" s="2"/>
      </tp>
      <tp>
        <v>86.453163488900003</v>
        <stp/>
        <stp>StudyData</stp>
        <stp>Correlation(EP,CLE,Period:=10,InputChoice1:=Close,InputChoice2:=Close)</stp>
        <stp>FG</stp>
        <stp/>
        <stp>Close</stp>
        <stp>A5C</stp>
        <stp>-344</stp>
        <stp>all</stp>
        <stp/>
        <stp/>
        <stp>True</stp>
        <stp>T</stp>
        <tr r="D349" s="2"/>
      </tp>
      <tp>
        <v>80.306905862899995</v>
        <stp/>
        <stp>StudyData</stp>
        <stp>Correlation(EP,CLE,Period:=10,InputChoice1:=Close,InputChoice2:=Close)</stp>
        <stp>FG</stp>
        <stp/>
        <stp>Close</stp>
        <stp>A5C</stp>
        <stp>-144</stp>
        <stp>all</stp>
        <stp/>
        <stp/>
        <stp>True</stp>
        <stp>T</stp>
        <tr r="D149" s="2"/>
      </tp>
      <tp>
        <v>61.134206773599999</v>
        <stp/>
        <stp>StudyData</stp>
        <stp>Correlation(EP,CLE,Period:=10,InputChoice1:=Close,InputChoice2:=Close)</stp>
        <stp>FG</stp>
        <stp/>
        <stp>Close</stp>
        <stp>A5C</stp>
        <stp>-644</stp>
        <stp>all</stp>
        <stp/>
        <stp/>
        <stp>True</stp>
        <stp>T</stp>
        <tr r="D649" s="2"/>
      </tp>
      <tp>
        <v>88.746744886200005</v>
        <stp/>
        <stp>StudyData</stp>
        <stp>Correlation(EP,CLE,Period:=10,InputChoice1:=Close,InputChoice2:=Close)</stp>
        <stp>FG</stp>
        <stp/>
        <stp>Close</stp>
        <stp>A5C</stp>
        <stp>-744</stp>
        <stp>all</stp>
        <stp/>
        <stp/>
        <stp>True</stp>
        <stp>T</stp>
        <tr r="D749" s="2"/>
      </tp>
      <tp>
        <v>36.027785878000003</v>
        <stp/>
        <stp>StudyData</stp>
        <stp>Correlation(EP,CLE,Period:=10,InputChoice1:=Close,InputChoice2:=Close)</stp>
        <stp>FG</stp>
        <stp/>
        <stp>Close</stp>
        <stp>A5C</stp>
        <stp>-444</stp>
        <stp>all</stp>
        <stp/>
        <stp/>
        <stp>True</stp>
        <stp>T</stp>
        <tr r="D449" s="2"/>
      </tp>
      <tp>
        <v>31.632873227000001</v>
        <stp/>
        <stp>StudyData</stp>
        <stp>Correlation(EP,CLE,Period:=10,InputChoice1:=Close,InputChoice2:=Close)</stp>
        <stp>FG</stp>
        <stp/>
        <stp>Close</stp>
        <stp>A5C</stp>
        <stp>-544</stp>
        <stp>all</stp>
        <stp/>
        <stp/>
        <stp>True</stp>
        <stp>T</stp>
        <tr r="D549" s="2"/>
      </tp>
      <tp>
        <v>19.301713059800001</v>
        <stp/>
        <stp>StudyData</stp>
        <stp>Correlation(EP,CLE,Period:=10,InputChoice1:=Close,InputChoice2:=Close)</stp>
        <stp>FG</stp>
        <stp/>
        <stp>Close</stp>
        <stp>A5C</stp>
        <stp>-844</stp>
        <stp>all</stp>
        <stp/>
        <stp/>
        <stp>True</stp>
        <stp>T</stp>
        <tr r="D849" s="2"/>
      </tp>
      <tp>
        <v>82.831510892599994</v>
        <stp/>
        <stp>StudyData</stp>
        <stp>Correlation(EP,CLE,Period:=10,InputChoice1:=Close,InputChoice2:=Close)</stp>
        <stp>FG</stp>
        <stp/>
        <stp>Close</stp>
        <stp>A5C</stp>
        <stp>-944</stp>
        <stp>all</stp>
        <stp/>
        <stp/>
        <stp>True</stp>
        <stp>T</stp>
        <tr r="D949" s="2"/>
      </tp>
      <tp>
        <v>-20.778991614199999</v>
        <stp/>
        <stp>StudyData</stp>
        <stp>Correlation(EP,CLE,Period:=10,InputChoice1:=Close,InputChoice2:=Close)</stp>
        <stp>FG</stp>
        <stp/>
        <stp>Close</stp>
        <stp>A5C</stp>
        <stp>-243</stp>
        <stp>all</stp>
        <stp/>
        <stp/>
        <stp>True</stp>
        <stp>T</stp>
        <tr r="D248" s="2"/>
      </tp>
      <tp>
        <v>62.714360640099997</v>
        <stp/>
        <stp>StudyData</stp>
        <stp>Correlation(EP,CLE,Period:=10,InputChoice1:=Close,InputChoice2:=Close)</stp>
        <stp>FG</stp>
        <stp/>
        <stp>Close</stp>
        <stp>A5C</stp>
        <stp>-343</stp>
        <stp>all</stp>
        <stp/>
        <stp/>
        <stp>True</stp>
        <stp>T</stp>
        <tr r="D348" s="2"/>
      </tp>
      <tp>
        <v>31.119078456899999</v>
        <stp/>
        <stp>StudyData</stp>
        <stp>Correlation(EP,CLE,Period:=10,InputChoice1:=Close,InputChoice2:=Close)</stp>
        <stp>FG</stp>
        <stp/>
        <stp>Close</stp>
        <stp>A5C</stp>
        <stp>-143</stp>
        <stp>all</stp>
        <stp/>
        <stp/>
        <stp>True</stp>
        <stp>T</stp>
        <tr r="D148" s="2"/>
      </tp>
      <tp>
        <v>72.300676793600005</v>
        <stp/>
        <stp>StudyData</stp>
        <stp>Correlation(EP,CLE,Period:=10,InputChoice1:=Close,InputChoice2:=Close)</stp>
        <stp>FG</stp>
        <stp/>
        <stp>Close</stp>
        <stp>A5C</stp>
        <stp>-643</stp>
        <stp>all</stp>
        <stp/>
        <stp/>
        <stp>True</stp>
        <stp>T</stp>
        <tr r="D648" s="2"/>
      </tp>
      <tp>
        <v>61.4700559029</v>
        <stp/>
        <stp>StudyData</stp>
        <stp>Correlation(EP,CLE,Period:=10,InputChoice1:=Close,InputChoice2:=Close)</stp>
        <stp>FG</stp>
        <stp/>
        <stp>Close</stp>
        <stp>A5C</stp>
        <stp>-743</stp>
        <stp>all</stp>
        <stp/>
        <stp/>
        <stp>True</stp>
        <stp>T</stp>
        <tr r="D748" s="2"/>
      </tp>
      <tp>
        <v>38.130853369299999</v>
        <stp/>
        <stp>StudyData</stp>
        <stp>Correlation(EP,CLE,Period:=10,InputChoice1:=Close,InputChoice2:=Close)</stp>
        <stp>FG</stp>
        <stp/>
        <stp>Close</stp>
        <stp>A5C</stp>
        <stp>-443</stp>
        <stp>all</stp>
        <stp/>
        <stp/>
        <stp>True</stp>
        <stp>T</stp>
        <tr r="D448" s="2"/>
      </tp>
      <tp>
        <v>19.9822099587</v>
        <stp/>
        <stp>StudyData</stp>
        <stp>Correlation(EP,CLE,Period:=10,InputChoice1:=Close,InputChoice2:=Close)</stp>
        <stp>FG</stp>
        <stp/>
        <stp>Close</stp>
        <stp>A5C</stp>
        <stp>-543</stp>
        <stp>all</stp>
        <stp/>
        <stp/>
        <stp>True</stp>
        <stp>T</stp>
        <tr r="D548" s="2"/>
      </tp>
      <tp>
        <v>82.0011173563</v>
        <stp/>
        <stp>StudyData</stp>
        <stp>Correlation(EP,CLE,Period:=10,InputChoice1:=Close,InputChoice2:=Close)</stp>
        <stp>FG</stp>
        <stp/>
        <stp>Close</stp>
        <stp>A5C</stp>
        <stp>-843</stp>
        <stp>all</stp>
        <stp/>
        <stp/>
        <stp>True</stp>
        <stp>T</stp>
        <tr r="D848" s="2"/>
      </tp>
      <tp>
        <v>80.247058601800006</v>
        <stp/>
        <stp>StudyData</stp>
        <stp>Correlation(EP,CLE,Period:=10,InputChoice1:=Close,InputChoice2:=Close)</stp>
        <stp>FG</stp>
        <stp/>
        <stp>Close</stp>
        <stp>A5C</stp>
        <stp>-943</stp>
        <stp>all</stp>
        <stp/>
        <stp/>
        <stp>True</stp>
        <stp>T</stp>
        <tr r="D948" s="2"/>
      </tp>
      <tp>
        <v>-11.0773938681</v>
        <stp/>
        <stp>StudyData</stp>
        <stp>Correlation(EP,CLE,Period:=10,InputChoice1:=Close,InputChoice2:=Close)</stp>
        <stp>FG</stp>
        <stp/>
        <stp>Close</stp>
        <stp>A5C</stp>
        <stp>-242</stp>
        <stp>all</stp>
        <stp/>
        <stp/>
        <stp>True</stp>
        <stp>T</stp>
        <tr r="D247" s="2"/>
      </tp>
      <tp>
        <v>26.338756159599999</v>
        <stp/>
        <stp>StudyData</stp>
        <stp>Correlation(EP,CLE,Period:=10,InputChoice1:=Close,InputChoice2:=Close)</stp>
        <stp>FG</stp>
        <stp/>
        <stp>Close</stp>
        <stp>A5C</stp>
        <stp>-342</stp>
        <stp>all</stp>
        <stp/>
        <stp/>
        <stp>True</stp>
        <stp>T</stp>
        <tr r="D347" s="2"/>
      </tp>
      <tp>
        <v>-8.2264572399000002</v>
        <stp/>
        <stp>StudyData</stp>
        <stp>Correlation(EP,CLE,Period:=10,InputChoice1:=Close,InputChoice2:=Close)</stp>
        <stp>FG</stp>
        <stp/>
        <stp>Close</stp>
        <stp>A5C</stp>
        <stp>-142</stp>
        <stp>all</stp>
        <stp/>
        <stp/>
        <stp>True</stp>
        <stp>T</stp>
        <tr r="D147" s="2"/>
      </tp>
      <tp>
        <v>84.782571215900006</v>
        <stp/>
        <stp>StudyData</stp>
        <stp>Correlation(EP,CLE,Period:=10,InputChoice1:=Close,InputChoice2:=Close)</stp>
        <stp>FG</stp>
        <stp/>
        <stp>Close</stp>
        <stp>A5C</stp>
        <stp>-642</stp>
        <stp>all</stp>
        <stp/>
        <stp/>
        <stp>True</stp>
        <stp>T</stp>
        <tr r="D647" s="2"/>
      </tp>
      <tp>
        <v>-9.6403687210999998</v>
        <stp/>
        <stp>StudyData</stp>
        <stp>Correlation(EP,CLE,Period:=10,InputChoice1:=Close,InputChoice2:=Close)</stp>
        <stp>FG</stp>
        <stp/>
        <stp>Close</stp>
        <stp>A5C</stp>
        <stp>-742</stp>
        <stp>all</stp>
        <stp/>
        <stp/>
        <stp>True</stp>
        <stp>T</stp>
        <tr r="D747" s="2"/>
      </tp>
      <tp>
        <v>46.297864507600003</v>
        <stp/>
        <stp>StudyData</stp>
        <stp>Correlation(EP,CLE,Period:=10,InputChoice1:=Close,InputChoice2:=Close)</stp>
        <stp>FG</stp>
        <stp/>
        <stp>Close</stp>
        <stp>A5C</stp>
        <stp>-442</stp>
        <stp>all</stp>
        <stp/>
        <stp/>
        <stp>True</stp>
        <stp>T</stp>
        <tr r="D447" s="2"/>
      </tp>
      <tp>
        <v>55.003038068000002</v>
        <stp/>
        <stp>StudyData</stp>
        <stp>Correlation(EP,CLE,Period:=10,InputChoice1:=Close,InputChoice2:=Close)</stp>
        <stp>FG</stp>
        <stp/>
        <stp>Close</stp>
        <stp>A5C</stp>
        <stp>-542</stp>
        <stp>all</stp>
        <stp/>
        <stp/>
        <stp>True</stp>
        <stp>T</stp>
        <tr r="D547" s="2"/>
      </tp>
      <tp>
        <v>82.096949703199996</v>
        <stp/>
        <stp>StudyData</stp>
        <stp>Correlation(EP,CLE,Period:=10,InputChoice1:=Close,InputChoice2:=Close)</stp>
        <stp>FG</stp>
        <stp/>
        <stp>Close</stp>
        <stp>A5C</stp>
        <stp>-842</stp>
        <stp>all</stp>
        <stp/>
        <stp/>
        <stp>True</stp>
        <stp>T</stp>
        <tr r="D847" s="2"/>
      </tp>
      <tp>
        <v>65.550288396300004</v>
        <stp/>
        <stp>StudyData</stp>
        <stp>Correlation(EP,CLE,Period:=10,InputChoice1:=Close,InputChoice2:=Close)</stp>
        <stp>FG</stp>
        <stp/>
        <stp>Close</stp>
        <stp>A5C</stp>
        <stp>-942</stp>
        <stp>all</stp>
        <stp/>
        <stp/>
        <stp>True</stp>
        <stp>T</stp>
        <tr r="D947" s="2"/>
      </tp>
      <tp>
        <v>45.998423163299996</v>
        <stp/>
        <stp>StudyData</stp>
        <stp>Correlation(EP,CLE,Period:=10,InputChoice1:=Close,InputChoice2:=Close)</stp>
        <stp>FG</stp>
        <stp/>
        <stp>Close</stp>
        <stp>A5C</stp>
        <stp>-241</stp>
        <stp>all</stp>
        <stp/>
        <stp/>
        <stp>True</stp>
        <stp>T</stp>
        <tr r="D246" s="2"/>
      </tp>
      <tp>
        <v>-1.8247129295</v>
        <stp/>
        <stp>StudyData</stp>
        <stp>Correlation(EP,CLE,Period:=10,InputChoice1:=Close,InputChoice2:=Close)</stp>
        <stp>FG</stp>
        <stp/>
        <stp>Close</stp>
        <stp>A5C</stp>
        <stp>-341</stp>
        <stp>all</stp>
        <stp/>
        <stp/>
        <stp>True</stp>
        <stp>T</stp>
        <tr r="D346" s="2"/>
      </tp>
      <tp>
        <v>35.2183798951</v>
        <stp/>
        <stp>StudyData</stp>
        <stp>Correlation(EP,CLE,Period:=10,InputChoice1:=Close,InputChoice2:=Close)</stp>
        <stp>FG</stp>
        <stp/>
        <stp>Close</stp>
        <stp>A5C</stp>
        <stp>-141</stp>
        <stp>all</stp>
        <stp/>
        <stp/>
        <stp>True</stp>
        <stp>T</stp>
        <tr r="D146" s="2"/>
      </tp>
      <tp>
        <v>84.056613891799998</v>
        <stp/>
        <stp>StudyData</stp>
        <stp>Correlation(EP,CLE,Period:=10,InputChoice1:=Close,InputChoice2:=Close)</stp>
        <stp>FG</stp>
        <stp/>
        <stp>Close</stp>
        <stp>A5C</stp>
        <stp>-641</stp>
        <stp>all</stp>
        <stp/>
        <stp/>
        <stp>True</stp>
        <stp>T</stp>
        <tr r="D646" s="2"/>
      </tp>
      <tp>
        <v>-30.264681956299999</v>
        <stp/>
        <stp>StudyData</stp>
        <stp>Correlation(EP,CLE,Period:=10,InputChoice1:=Close,InputChoice2:=Close)</stp>
        <stp>FG</stp>
        <stp/>
        <stp>Close</stp>
        <stp>A5C</stp>
        <stp>-741</stp>
        <stp>all</stp>
        <stp/>
        <stp/>
        <stp>True</stp>
        <stp>T</stp>
        <tr r="D746" s="2"/>
      </tp>
      <tp>
        <v>31.486456573800002</v>
        <stp/>
        <stp>StudyData</stp>
        <stp>Correlation(EP,CLE,Period:=10,InputChoice1:=Close,InputChoice2:=Close)</stp>
        <stp>FG</stp>
        <stp/>
        <stp>Close</stp>
        <stp>A5C</stp>
        <stp>-441</stp>
        <stp>all</stp>
        <stp/>
        <stp/>
        <stp>True</stp>
        <stp>T</stp>
        <tr r="D446" s="2"/>
      </tp>
      <tp>
        <v>62.405796876899998</v>
        <stp/>
        <stp>StudyData</stp>
        <stp>Correlation(EP,CLE,Period:=10,InputChoice1:=Close,InputChoice2:=Close)</stp>
        <stp>FG</stp>
        <stp/>
        <stp>Close</stp>
        <stp>A5C</stp>
        <stp>-541</stp>
        <stp>all</stp>
        <stp/>
        <stp/>
        <stp>True</stp>
        <stp>T</stp>
        <tr r="D546" s="2"/>
      </tp>
      <tp>
        <v>63.240268961300004</v>
        <stp/>
        <stp>StudyData</stp>
        <stp>Correlation(EP,CLE,Period:=10,InputChoice1:=Close,InputChoice2:=Close)</stp>
        <stp>FG</stp>
        <stp/>
        <stp>Close</stp>
        <stp>A5C</stp>
        <stp>-841</stp>
        <stp>all</stp>
        <stp/>
        <stp/>
        <stp>True</stp>
        <stp>T</stp>
        <tr r="D846" s="2"/>
      </tp>
      <tp>
        <v>44.973441133999998</v>
        <stp/>
        <stp>StudyData</stp>
        <stp>Correlation(EP,CLE,Period:=10,InputChoice1:=Close,InputChoice2:=Close)</stp>
        <stp>FG</stp>
        <stp/>
        <stp>Close</stp>
        <stp>A5C</stp>
        <stp>-941</stp>
        <stp>all</stp>
        <stp/>
        <stp/>
        <stp>True</stp>
        <stp>T</stp>
        <tr r="D946" s="2"/>
      </tp>
      <tp>
        <v>75.241012031599993</v>
        <stp/>
        <stp>StudyData</stp>
        <stp>Correlation(EP,CLE,Period:=10,InputChoice1:=Close,InputChoice2:=Close)</stp>
        <stp>FG</stp>
        <stp/>
        <stp>Close</stp>
        <stp>A5C</stp>
        <stp>-240</stp>
        <stp>all</stp>
        <stp/>
        <stp/>
        <stp>True</stp>
        <stp>T</stp>
        <tr r="D245" s="2"/>
      </tp>
      <tp>
        <v>-62.630314146000003</v>
        <stp/>
        <stp>StudyData</stp>
        <stp>Correlation(EP,CLE,Period:=10,InputChoice1:=Close,InputChoice2:=Close)</stp>
        <stp>FG</stp>
        <stp/>
        <stp>Close</stp>
        <stp>A5C</stp>
        <stp>-340</stp>
        <stp>all</stp>
        <stp/>
        <stp/>
        <stp>True</stp>
        <stp>T</stp>
        <tr r="D345" s="2"/>
      </tp>
      <tp>
        <v>43.618956863199998</v>
        <stp/>
        <stp>StudyData</stp>
        <stp>Correlation(EP,CLE,Period:=10,InputChoice1:=Close,InputChoice2:=Close)</stp>
        <stp>FG</stp>
        <stp/>
        <stp>Close</stp>
        <stp>A5C</stp>
        <stp>-140</stp>
        <stp>all</stp>
        <stp/>
        <stp/>
        <stp>True</stp>
        <stp>T</stp>
        <tr r="D145" s="2"/>
      </tp>
      <tp>
        <v>83.559841630099996</v>
        <stp/>
        <stp>StudyData</stp>
        <stp>Correlation(EP,CLE,Period:=10,InputChoice1:=Close,InputChoice2:=Close)</stp>
        <stp>FG</stp>
        <stp/>
        <stp>Close</stp>
        <stp>A5C</stp>
        <stp>-640</stp>
        <stp>all</stp>
        <stp/>
        <stp/>
        <stp>True</stp>
        <stp>T</stp>
        <tr r="D645" s="2"/>
      </tp>
      <tp>
        <v>-34.883264209300002</v>
        <stp/>
        <stp>StudyData</stp>
        <stp>Correlation(EP,CLE,Period:=10,InputChoice1:=Close,InputChoice2:=Close)</stp>
        <stp>FG</stp>
        <stp/>
        <stp>Close</stp>
        <stp>A5C</stp>
        <stp>-740</stp>
        <stp>all</stp>
        <stp/>
        <stp/>
        <stp>True</stp>
        <stp>T</stp>
        <tr r="D745" s="2"/>
      </tp>
      <tp>
        <v>61.364336934599997</v>
        <stp/>
        <stp>StudyData</stp>
        <stp>Correlation(EP,CLE,Period:=10,InputChoice1:=Close,InputChoice2:=Close)</stp>
        <stp>FG</stp>
        <stp/>
        <stp>Close</stp>
        <stp>A5C</stp>
        <stp>-440</stp>
        <stp>all</stp>
        <stp/>
        <stp/>
        <stp>True</stp>
        <stp>T</stp>
        <tr r="D445" s="2"/>
      </tp>
      <tp>
        <v>70.199475754299996</v>
        <stp/>
        <stp>StudyData</stp>
        <stp>Correlation(EP,CLE,Period:=10,InputChoice1:=Close,InputChoice2:=Close)</stp>
        <stp>FG</stp>
        <stp/>
        <stp>Close</stp>
        <stp>A5C</stp>
        <stp>-540</stp>
        <stp>all</stp>
        <stp/>
        <stp/>
        <stp>True</stp>
        <stp>T</stp>
        <tr r="D545" s="2"/>
      </tp>
      <tp>
        <v>47.697500592200001</v>
        <stp/>
        <stp>StudyData</stp>
        <stp>Correlation(EP,CLE,Period:=10,InputChoice1:=Close,InputChoice2:=Close)</stp>
        <stp>FG</stp>
        <stp/>
        <stp>Close</stp>
        <stp>A5C</stp>
        <stp>-840</stp>
        <stp>all</stp>
        <stp/>
        <stp/>
        <stp>True</stp>
        <stp>T</stp>
        <tr r="D845" s="2"/>
      </tp>
      <tp>
        <v>-5.648383463</v>
        <stp/>
        <stp>StudyData</stp>
        <stp>Correlation(EP,CLE,Period:=10,InputChoice1:=Close,InputChoice2:=Close)</stp>
        <stp>FG</stp>
        <stp/>
        <stp>Close</stp>
        <stp>A5C</stp>
        <stp>-940</stp>
        <stp>all</stp>
        <stp/>
        <stp/>
        <stp>True</stp>
        <stp>T</stp>
        <tr r="D945" s="2"/>
      </tp>
      <tp>
        <v>43885</v>
        <stp/>
        <stp>StudyData</stp>
        <stp>EP</stp>
        <stp>Bar</stp>
        <stp/>
        <stp>Time</stp>
        <stp>ADC</stp>
        <stp>-108</stp>
        <stp/>
        <stp/>
        <stp/>
        <stp>False</stp>
        <tr r="C113" s="1"/>
        <tr r="B113" s="1"/>
      </tp>
      <tp>
        <v>43738</v>
        <stp/>
        <stp>StudyData</stp>
        <stp>EP</stp>
        <stp>Bar</stp>
        <stp/>
        <stp>Time</stp>
        <stp>ADC</stp>
        <stp>-208</stp>
        <stp/>
        <stp/>
        <stp/>
        <stp>False</stp>
        <tr r="B213" s="1"/>
        <tr r="C213" s="1"/>
      </tp>
      <tp>
        <v>44039.107638888891</v>
        <stp/>
        <stp>StudyData</stp>
        <stp>EP</stp>
        <stp>Bar</stp>
        <stp/>
        <stp>Time</stp>
        <stp>A5C</stp>
        <stp>-408</stp>
        <stp/>
        <stp/>
        <stp/>
        <stp>False</stp>
        <tr r="B413" s="2"/>
        <tr r="C413" s="2"/>
      </tp>
      <tp>
        <v>44038.760416666664</v>
        <stp/>
        <stp>StudyData</stp>
        <stp>EP</stp>
        <stp>Bar</stp>
        <stp/>
        <stp>Time</stp>
        <stp>A5C</stp>
        <stp>-508</stp>
        <stp/>
        <stp/>
        <stp/>
        <stp>False</stp>
        <tr r="B513" s="2"/>
        <tr r="C513" s="2"/>
      </tp>
      <tp>
        <v>44036.361111111109</v>
        <stp/>
        <stp>StudyData</stp>
        <stp>EP</stp>
        <stp>Bar</stp>
        <stp/>
        <stp>Time</stp>
        <stp>A5C</stp>
        <stp>-608</stp>
        <stp/>
        <stp/>
        <stp/>
        <stp>False</stp>
        <tr r="B613" s="2"/>
        <tr r="C613" s="2"/>
      </tp>
      <tp>
        <v>44036.013888888891</v>
        <stp/>
        <stp>StudyData</stp>
        <stp>EP</stp>
        <stp>Bar</stp>
        <stp/>
        <stp>Time</stp>
        <stp>A5C</stp>
        <stp>-708</stp>
        <stp/>
        <stp/>
        <stp/>
        <stp>False</stp>
        <tr r="C713" s="2"/>
        <tr r="B713" s="2"/>
      </tp>
      <tp>
        <v>44040.201388888891</v>
        <stp/>
        <stp>StudyData</stp>
        <stp>EP</stp>
        <stp>Bar</stp>
        <stp/>
        <stp>Time</stp>
        <stp>A5C</stp>
        <stp>-108</stp>
        <stp/>
        <stp/>
        <stp/>
        <stp>False</stp>
        <tr r="C113" s="2"/>
        <tr r="B113" s="2"/>
      </tp>
      <tp>
        <v>44039.854166666664</v>
        <stp/>
        <stp>StudyData</stp>
        <stp>EP</stp>
        <stp>Bar</stp>
        <stp/>
        <stp>Time</stp>
        <stp>A5C</stp>
        <stp>-208</stp>
        <stp/>
        <stp/>
        <stp/>
        <stp>False</stp>
        <tr r="C213" s="2"/>
        <tr r="B213" s="2"/>
      </tp>
      <tp>
        <v>44039.454861111109</v>
        <stp/>
        <stp>StudyData</stp>
        <stp>EP</stp>
        <stp>Bar</stp>
        <stp/>
        <stp>Time</stp>
        <stp>A5C</stp>
        <stp>-308</stp>
        <stp/>
        <stp/>
        <stp/>
        <stp>False</stp>
        <tr r="C313" s="2"/>
        <tr r="B313" s="2"/>
      </tp>
      <tp>
        <v>44035.614583333336</v>
        <stp/>
        <stp>StudyData</stp>
        <stp>EP</stp>
        <stp>Bar</stp>
        <stp/>
        <stp>Time</stp>
        <stp>A5C</stp>
        <stp>-808</stp>
        <stp/>
        <stp/>
        <stp/>
        <stp>False</stp>
        <tr r="B813" s="2"/>
        <tr r="C813" s="2"/>
      </tp>
      <tp>
        <v>44035.267361111109</v>
        <stp/>
        <stp>StudyData</stp>
        <stp>EP</stp>
        <stp>Bar</stp>
        <stp/>
        <stp>Time</stp>
        <stp>A5C</stp>
        <stp>-908</stp>
        <stp/>
        <stp/>
        <stp/>
        <stp>False</stp>
        <tr r="C913" s="2"/>
        <tr r="B913" s="2"/>
      </tp>
      <tp>
        <v>43882</v>
        <stp/>
        <stp>StudyData</stp>
        <stp>EP</stp>
        <stp>Bar</stp>
        <stp/>
        <stp>Time</stp>
        <stp>ADC</stp>
        <stp>-109</stp>
        <stp/>
        <stp/>
        <stp/>
        <stp>False</stp>
        <tr r="C114" s="1"/>
        <tr r="B114" s="1"/>
      </tp>
      <tp>
        <v>43735</v>
        <stp/>
        <stp>StudyData</stp>
        <stp>EP</stp>
        <stp>Bar</stp>
        <stp/>
        <stp>Time</stp>
        <stp>ADC</stp>
        <stp>-209</stp>
        <stp/>
        <stp/>
        <stp/>
        <stp>False</stp>
        <tr r="B214" s="1"/>
        <tr r="C214" s="1"/>
      </tp>
      <tp>
        <v>44039.104166666664</v>
        <stp/>
        <stp>StudyData</stp>
        <stp>EP</stp>
        <stp>Bar</stp>
        <stp/>
        <stp>Time</stp>
        <stp>A5C</stp>
        <stp>-409</stp>
        <stp/>
        <stp/>
        <stp/>
        <stp>False</stp>
        <tr r="B414" s="2"/>
        <tr r="C414" s="2"/>
      </tp>
      <tp>
        <v>44038.756944444445</v>
        <stp/>
        <stp>StudyData</stp>
        <stp>EP</stp>
        <stp>Bar</stp>
        <stp/>
        <stp>Time</stp>
        <stp>A5C</stp>
        <stp>-509</stp>
        <stp/>
        <stp/>
        <stp/>
        <stp>False</stp>
        <tr r="C514" s="2"/>
        <tr r="B514" s="2"/>
      </tp>
      <tp>
        <v>44036.357638888891</v>
        <stp/>
        <stp>StudyData</stp>
        <stp>EP</stp>
        <stp>Bar</stp>
        <stp/>
        <stp>Time</stp>
        <stp>A5C</stp>
        <stp>-609</stp>
        <stp/>
        <stp/>
        <stp/>
        <stp>False</stp>
        <tr r="B614" s="2"/>
        <tr r="C614" s="2"/>
      </tp>
      <tp>
        <v>44036.010416666664</v>
        <stp/>
        <stp>StudyData</stp>
        <stp>EP</stp>
        <stp>Bar</stp>
        <stp/>
        <stp>Time</stp>
        <stp>A5C</stp>
        <stp>-709</stp>
        <stp/>
        <stp/>
        <stp/>
        <stp>False</stp>
        <tr r="B714" s="2"/>
        <tr r="C714" s="2"/>
      </tp>
      <tp>
        <v>44040.197916666664</v>
        <stp/>
        <stp>StudyData</stp>
        <stp>EP</stp>
        <stp>Bar</stp>
        <stp/>
        <stp>Time</stp>
        <stp>A5C</stp>
        <stp>-109</stp>
        <stp/>
        <stp/>
        <stp/>
        <stp>False</stp>
        <tr r="B114" s="2"/>
        <tr r="C114" s="2"/>
      </tp>
      <tp>
        <v>44039.850694444445</v>
        <stp/>
        <stp>StudyData</stp>
        <stp>EP</stp>
        <stp>Bar</stp>
        <stp/>
        <stp>Time</stp>
        <stp>A5C</stp>
        <stp>-209</stp>
        <stp/>
        <stp/>
        <stp/>
        <stp>False</stp>
        <tr r="B214" s="2"/>
        <tr r="C214" s="2"/>
      </tp>
      <tp>
        <v>44039.451388888891</v>
        <stp/>
        <stp>StudyData</stp>
        <stp>EP</stp>
        <stp>Bar</stp>
        <stp/>
        <stp>Time</stp>
        <stp>A5C</stp>
        <stp>-309</stp>
        <stp/>
        <stp/>
        <stp/>
        <stp>False</stp>
        <tr r="B314" s="2"/>
        <tr r="C314" s="2"/>
      </tp>
      <tp>
        <v>44035.611111111109</v>
        <stp/>
        <stp>StudyData</stp>
        <stp>EP</stp>
        <stp>Bar</stp>
        <stp/>
        <stp>Time</stp>
        <stp>A5C</stp>
        <stp>-809</stp>
        <stp/>
        <stp/>
        <stp/>
        <stp>False</stp>
        <tr r="C814" s="2"/>
        <tr r="B814" s="2"/>
      </tp>
      <tp>
        <v>44035.263888888891</v>
        <stp/>
        <stp>StudyData</stp>
        <stp>EP</stp>
        <stp>Bar</stp>
        <stp/>
        <stp>Time</stp>
        <stp>A5C</stp>
        <stp>-909</stp>
        <stp/>
        <stp/>
        <stp/>
        <stp>False</stp>
        <tr r="B914" s="2"/>
        <tr r="C914" s="2"/>
      </tp>
      <tp>
        <v>43889</v>
        <stp/>
        <stp>StudyData</stp>
        <stp>EP</stp>
        <stp>Bar</stp>
        <stp/>
        <stp>Time</stp>
        <stp>ADC</stp>
        <stp>-104</stp>
        <stp/>
        <stp/>
        <stp/>
        <stp>False</stp>
        <tr r="C109" s="1"/>
        <tr r="B109" s="1"/>
      </tp>
      <tp>
        <v>43742</v>
        <stp/>
        <stp>StudyData</stp>
        <stp>EP</stp>
        <stp>Bar</stp>
        <stp/>
        <stp>Time</stp>
        <stp>ADC</stp>
        <stp>-204</stp>
        <stp/>
        <stp/>
        <stp/>
        <stp>False</stp>
        <tr r="C209" s="1"/>
        <tr r="B209" s="1"/>
      </tp>
      <tp>
        <v>44039.121527777781</v>
        <stp/>
        <stp>StudyData</stp>
        <stp>EP</stp>
        <stp>Bar</stp>
        <stp/>
        <stp>Time</stp>
        <stp>A5C</stp>
        <stp>-404</stp>
        <stp/>
        <stp/>
        <stp/>
        <stp>False</stp>
        <tr r="C409" s="2"/>
        <tr r="B409" s="2"/>
      </tp>
      <tp>
        <v>44038.774305555555</v>
        <stp/>
        <stp>StudyData</stp>
        <stp>EP</stp>
        <stp>Bar</stp>
        <stp/>
        <stp>Time</stp>
        <stp>A5C</stp>
        <stp>-504</stp>
        <stp/>
        <stp/>
        <stp/>
        <stp>False</stp>
        <tr r="B509" s="2"/>
        <tr r="C509" s="2"/>
      </tp>
      <tp>
        <v>44036.375</v>
        <stp/>
        <stp>StudyData</stp>
        <stp>EP</stp>
        <stp>Bar</stp>
        <stp/>
        <stp>Time</stp>
        <stp>A5C</stp>
        <stp>-604</stp>
        <stp/>
        <stp/>
        <stp/>
        <stp>False</stp>
        <tr r="B609" s="2"/>
        <tr r="C609" s="2"/>
      </tp>
      <tp>
        <v>44036.027777777781</v>
        <stp/>
        <stp>StudyData</stp>
        <stp>EP</stp>
        <stp>Bar</stp>
        <stp/>
        <stp>Time</stp>
        <stp>A5C</stp>
        <stp>-704</stp>
        <stp/>
        <stp/>
        <stp/>
        <stp>False</stp>
        <tr r="C709" s="2"/>
        <tr r="B709" s="2"/>
      </tp>
      <tp>
        <v>44040.215277777781</v>
        <stp/>
        <stp>StudyData</stp>
        <stp>EP</stp>
        <stp>Bar</stp>
        <stp/>
        <stp>Time</stp>
        <stp>A5C</stp>
        <stp>-104</stp>
        <stp/>
        <stp/>
        <stp/>
        <stp>False</stp>
        <tr r="C109" s="2"/>
        <tr r="B109" s="2"/>
      </tp>
      <tp>
        <v>44039.868055555555</v>
        <stp/>
        <stp>StudyData</stp>
        <stp>EP</stp>
        <stp>Bar</stp>
        <stp/>
        <stp>Time</stp>
        <stp>A5C</stp>
        <stp>-204</stp>
        <stp/>
        <stp/>
        <stp/>
        <stp>False</stp>
        <tr r="B209" s="2"/>
        <tr r="C209" s="2"/>
      </tp>
      <tp>
        <v>44039.46875</v>
        <stp/>
        <stp>StudyData</stp>
        <stp>EP</stp>
        <stp>Bar</stp>
        <stp/>
        <stp>Time</stp>
        <stp>A5C</stp>
        <stp>-304</stp>
        <stp/>
        <stp/>
        <stp/>
        <stp>False</stp>
        <tr r="B309" s="2"/>
        <tr r="C309" s="2"/>
      </tp>
      <tp>
        <v>44035.628472222219</v>
        <stp/>
        <stp>StudyData</stp>
        <stp>EP</stp>
        <stp>Bar</stp>
        <stp/>
        <stp>Time</stp>
        <stp>A5C</stp>
        <stp>-804</stp>
        <stp/>
        <stp/>
        <stp/>
        <stp>False</stp>
        <tr r="B809" s="2"/>
        <tr r="C809" s="2"/>
      </tp>
      <tp>
        <v>44035.28125</v>
        <stp/>
        <stp>StudyData</stp>
        <stp>EP</stp>
        <stp>Bar</stp>
        <stp/>
        <stp>Time</stp>
        <stp>A5C</stp>
        <stp>-904</stp>
        <stp/>
        <stp/>
        <stp/>
        <stp>False</stp>
        <tr r="B909" s="2"/>
        <tr r="C909" s="2"/>
      </tp>
      <tp>
        <v>43888</v>
        <stp/>
        <stp>StudyData</stp>
        <stp>EP</stp>
        <stp>Bar</stp>
        <stp/>
        <stp>Time</stp>
        <stp>ADC</stp>
        <stp>-105</stp>
        <stp/>
        <stp/>
        <stp/>
        <stp>False</stp>
        <tr r="C110" s="1"/>
        <tr r="B110" s="1"/>
      </tp>
      <tp>
        <v>43741</v>
        <stp/>
        <stp>StudyData</stp>
        <stp>EP</stp>
        <stp>Bar</stp>
        <stp/>
        <stp>Time</stp>
        <stp>ADC</stp>
        <stp>-205</stp>
        <stp/>
        <stp/>
        <stp/>
        <stp>False</stp>
        <tr r="B210" s="1"/>
        <tr r="C210" s="1"/>
      </tp>
      <tp>
        <v>44039.118055555555</v>
        <stp/>
        <stp>StudyData</stp>
        <stp>EP</stp>
        <stp>Bar</stp>
        <stp/>
        <stp>Time</stp>
        <stp>A5C</stp>
        <stp>-405</stp>
        <stp/>
        <stp/>
        <stp/>
        <stp>False</stp>
        <tr r="B410" s="2"/>
        <tr r="C410" s="2"/>
      </tp>
      <tp>
        <v>44038.770833333336</v>
        <stp/>
        <stp>StudyData</stp>
        <stp>EP</stp>
        <stp>Bar</stp>
        <stp/>
        <stp>Time</stp>
        <stp>A5C</stp>
        <stp>-505</stp>
        <stp/>
        <stp/>
        <stp/>
        <stp>False</stp>
        <tr r="B510" s="2"/>
        <tr r="C510" s="2"/>
      </tp>
      <tp>
        <v>44036.371527777781</v>
        <stp/>
        <stp>StudyData</stp>
        <stp>EP</stp>
        <stp>Bar</stp>
        <stp/>
        <stp>Time</stp>
        <stp>A5C</stp>
        <stp>-605</stp>
        <stp/>
        <stp/>
        <stp/>
        <stp>False</stp>
        <tr r="C610" s="2"/>
        <tr r="B610" s="2"/>
      </tp>
      <tp>
        <v>44036.024305555555</v>
        <stp/>
        <stp>StudyData</stp>
        <stp>EP</stp>
        <stp>Bar</stp>
        <stp/>
        <stp>Time</stp>
        <stp>A5C</stp>
        <stp>-705</stp>
        <stp/>
        <stp/>
        <stp/>
        <stp>False</stp>
        <tr r="B710" s="2"/>
        <tr r="C710" s="2"/>
      </tp>
      <tp>
        <v>44040.211805555555</v>
        <stp/>
        <stp>StudyData</stp>
        <stp>EP</stp>
        <stp>Bar</stp>
        <stp/>
        <stp>Time</stp>
        <stp>A5C</stp>
        <stp>-105</stp>
        <stp/>
        <stp/>
        <stp/>
        <stp>False</stp>
        <tr r="C110" s="2"/>
        <tr r="B110" s="2"/>
      </tp>
      <tp>
        <v>44039.864583333336</v>
        <stp/>
        <stp>StudyData</stp>
        <stp>EP</stp>
        <stp>Bar</stp>
        <stp/>
        <stp>Time</stp>
        <stp>A5C</stp>
        <stp>-205</stp>
        <stp/>
        <stp/>
        <stp/>
        <stp>False</stp>
        <tr r="B210" s="2"/>
        <tr r="C210" s="2"/>
      </tp>
      <tp>
        <v>44039.465277777781</v>
        <stp/>
        <stp>StudyData</stp>
        <stp>EP</stp>
        <stp>Bar</stp>
        <stp/>
        <stp>Time</stp>
        <stp>A5C</stp>
        <stp>-305</stp>
        <stp/>
        <stp/>
        <stp/>
        <stp>False</stp>
        <tr r="B310" s="2"/>
        <tr r="C310" s="2"/>
      </tp>
      <tp>
        <v>44035.625</v>
        <stp/>
        <stp>StudyData</stp>
        <stp>EP</stp>
        <stp>Bar</stp>
        <stp/>
        <stp>Time</stp>
        <stp>A5C</stp>
        <stp>-805</stp>
        <stp/>
        <stp/>
        <stp/>
        <stp>False</stp>
        <tr r="C810" s="2"/>
        <tr r="B810" s="2"/>
      </tp>
      <tp>
        <v>44035.277777777781</v>
        <stp/>
        <stp>StudyData</stp>
        <stp>EP</stp>
        <stp>Bar</stp>
        <stp/>
        <stp>Time</stp>
        <stp>A5C</stp>
        <stp>-905</stp>
        <stp/>
        <stp/>
        <stp/>
        <stp>False</stp>
        <tr r="B910" s="2"/>
        <tr r="C910" s="2"/>
      </tp>
      <tp>
        <v>43887</v>
        <stp/>
        <stp>StudyData</stp>
        <stp>EP</stp>
        <stp>Bar</stp>
        <stp/>
        <stp>Time</stp>
        <stp>ADC</stp>
        <stp>-106</stp>
        <stp/>
        <stp/>
        <stp/>
        <stp>False</stp>
        <tr r="B111" s="1"/>
        <tr r="C111" s="1"/>
      </tp>
      <tp>
        <v>43740</v>
        <stp/>
        <stp>StudyData</stp>
        <stp>EP</stp>
        <stp>Bar</stp>
        <stp/>
        <stp>Time</stp>
        <stp>ADC</stp>
        <stp>-206</stp>
        <stp/>
        <stp/>
        <stp/>
        <stp>False</stp>
        <tr r="C211" s="1"/>
        <tr r="B211" s="1"/>
      </tp>
      <tp>
        <v>44039.114583333336</v>
        <stp/>
        <stp>StudyData</stp>
        <stp>EP</stp>
        <stp>Bar</stp>
        <stp/>
        <stp>Time</stp>
        <stp>A5C</stp>
        <stp>-406</stp>
        <stp/>
        <stp/>
        <stp/>
        <stp>False</stp>
        <tr r="C411" s="2"/>
        <tr r="B411" s="2"/>
      </tp>
      <tp>
        <v>44038.767361111109</v>
        <stp/>
        <stp>StudyData</stp>
        <stp>EP</stp>
        <stp>Bar</stp>
        <stp/>
        <stp>Time</stp>
        <stp>A5C</stp>
        <stp>-506</stp>
        <stp/>
        <stp/>
        <stp/>
        <stp>False</stp>
        <tr r="C511" s="2"/>
        <tr r="B511" s="2"/>
      </tp>
      <tp>
        <v>44036.368055555555</v>
        <stp/>
        <stp>StudyData</stp>
        <stp>EP</stp>
        <stp>Bar</stp>
        <stp/>
        <stp>Time</stp>
        <stp>A5C</stp>
        <stp>-606</stp>
        <stp/>
        <stp/>
        <stp/>
        <stp>False</stp>
        <tr r="C611" s="2"/>
        <tr r="B611" s="2"/>
      </tp>
      <tp>
        <v>44036.020833333336</v>
        <stp/>
        <stp>StudyData</stp>
        <stp>EP</stp>
        <stp>Bar</stp>
        <stp/>
        <stp>Time</stp>
        <stp>A5C</stp>
        <stp>-706</stp>
        <stp/>
        <stp/>
        <stp/>
        <stp>False</stp>
        <tr r="C711" s="2"/>
        <tr r="B711" s="2"/>
      </tp>
      <tp>
        <v>44040.208333333336</v>
        <stp/>
        <stp>StudyData</stp>
        <stp>EP</stp>
        <stp>Bar</stp>
        <stp/>
        <stp>Time</stp>
        <stp>A5C</stp>
        <stp>-106</stp>
        <stp/>
        <stp/>
        <stp/>
        <stp>False</stp>
        <tr r="C111" s="2"/>
        <tr r="B111" s="2"/>
      </tp>
      <tp>
        <v>44039.861111111109</v>
        <stp/>
        <stp>StudyData</stp>
        <stp>EP</stp>
        <stp>Bar</stp>
        <stp/>
        <stp>Time</stp>
        <stp>A5C</stp>
        <stp>-206</stp>
        <stp/>
        <stp/>
        <stp/>
        <stp>False</stp>
        <tr r="B211" s="2"/>
        <tr r="C211" s="2"/>
      </tp>
      <tp>
        <v>44039.461805555555</v>
        <stp/>
        <stp>StudyData</stp>
        <stp>EP</stp>
        <stp>Bar</stp>
        <stp/>
        <stp>Time</stp>
        <stp>A5C</stp>
        <stp>-306</stp>
        <stp/>
        <stp/>
        <stp/>
        <stp>False</stp>
        <tr r="B311" s="2"/>
        <tr r="C311" s="2"/>
      </tp>
      <tp>
        <v>44035.621527777781</v>
        <stp/>
        <stp>StudyData</stp>
        <stp>EP</stp>
        <stp>Bar</stp>
        <stp/>
        <stp>Time</stp>
        <stp>A5C</stp>
        <stp>-806</stp>
        <stp/>
        <stp/>
        <stp/>
        <stp>False</stp>
        <tr r="B811" s="2"/>
        <tr r="C811" s="2"/>
      </tp>
      <tp>
        <v>44035.274305555555</v>
        <stp/>
        <stp>StudyData</stp>
        <stp>EP</stp>
        <stp>Bar</stp>
        <stp/>
        <stp>Time</stp>
        <stp>A5C</stp>
        <stp>-906</stp>
        <stp/>
        <stp/>
        <stp/>
        <stp>False</stp>
        <tr r="C911" s="2"/>
        <tr r="B911" s="2"/>
      </tp>
      <tp>
        <v>43886</v>
        <stp/>
        <stp>StudyData</stp>
        <stp>EP</stp>
        <stp>Bar</stp>
        <stp/>
        <stp>Time</stp>
        <stp>ADC</stp>
        <stp>-107</stp>
        <stp/>
        <stp/>
        <stp/>
        <stp>False</stp>
        <tr r="C112" s="1"/>
        <tr r="B112" s="1"/>
      </tp>
      <tp>
        <v>43739</v>
        <stp/>
        <stp>StudyData</stp>
        <stp>EP</stp>
        <stp>Bar</stp>
        <stp/>
        <stp>Time</stp>
        <stp>ADC</stp>
        <stp>-207</stp>
        <stp/>
        <stp/>
        <stp/>
        <stp>False</stp>
        <tr r="B212" s="1"/>
        <tr r="C212" s="1"/>
      </tp>
      <tp>
        <v>44039.111111111109</v>
        <stp/>
        <stp>StudyData</stp>
        <stp>EP</stp>
        <stp>Bar</stp>
        <stp/>
        <stp>Time</stp>
        <stp>A5C</stp>
        <stp>-407</stp>
        <stp/>
        <stp/>
        <stp/>
        <stp>False</stp>
        <tr r="B412" s="2"/>
        <tr r="C412" s="2"/>
      </tp>
      <tp>
        <v>44038.763888888891</v>
        <stp/>
        <stp>StudyData</stp>
        <stp>EP</stp>
        <stp>Bar</stp>
        <stp/>
        <stp>Time</stp>
        <stp>A5C</stp>
        <stp>-507</stp>
        <stp/>
        <stp/>
        <stp/>
        <stp>False</stp>
        <tr r="B512" s="2"/>
        <tr r="C512" s="2"/>
      </tp>
      <tp>
        <v>44036.364583333336</v>
        <stp/>
        <stp>StudyData</stp>
        <stp>EP</stp>
        <stp>Bar</stp>
        <stp/>
        <stp>Time</stp>
        <stp>A5C</stp>
        <stp>-607</stp>
        <stp/>
        <stp/>
        <stp/>
        <stp>False</stp>
        <tr r="B612" s="2"/>
        <tr r="C612" s="2"/>
      </tp>
      <tp>
        <v>44036.017361111109</v>
        <stp/>
        <stp>StudyData</stp>
        <stp>EP</stp>
        <stp>Bar</stp>
        <stp/>
        <stp>Time</stp>
        <stp>A5C</stp>
        <stp>-707</stp>
        <stp/>
        <stp/>
        <stp/>
        <stp>False</stp>
        <tr r="C712" s="2"/>
        <tr r="B712" s="2"/>
      </tp>
      <tp>
        <v>44040.204861111109</v>
        <stp/>
        <stp>StudyData</stp>
        <stp>EP</stp>
        <stp>Bar</stp>
        <stp/>
        <stp>Time</stp>
        <stp>A5C</stp>
        <stp>-107</stp>
        <stp/>
        <stp/>
        <stp/>
        <stp>False</stp>
        <tr r="B112" s="2"/>
        <tr r="C112" s="2"/>
      </tp>
      <tp>
        <v>44039.857638888891</v>
        <stp/>
        <stp>StudyData</stp>
        <stp>EP</stp>
        <stp>Bar</stp>
        <stp/>
        <stp>Time</stp>
        <stp>A5C</stp>
        <stp>-207</stp>
        <stp/>
        <stp/>
        <stp/>
        <stp>False</stp>
        <tr r="B212" s="2"/>
        <tr r="C212" s="2"/>
      </tp>
      <tp>
        <v>44039.458333333336</v>
        <stp/>
        <stp>StudyData</stp>
        <stp>EP</stp>
        <stp>Bar</stp>
        <stp/>
        <stp>Time</stp>
        <stp>A5C</stp>
        <stp>-307</stp>
        <stp/>
        <stp/>
        <stp/>
        <stp>False</stp>
        <tr r="B312" s="2"/>
        <tr r="C312" s="2"/>
      </tp>
      <tp>
        <v>44035.618055555555</v>
        <stp/>
        <stp>StudyData</stp>
        <stp>EP</stp>
        <stp>Bar</stp>
        <stp/>
        <stp>Time</stp>
        <stp>A5C</stp>
        <stp>-807</stp>
        <stp/>
        <stp/>
        <stp/>
        <stp>False</stp>
        <tr r="C812" s="2"/>
        <tr r="B812" s="2"/>
      </tp>
      <tp>
        <v>44035.270833333336</v>
        <stp/>
        <stp>StudyData</stp>
        <stp>EP</stp>
        <stp>Bar</stp>
        <stp/>
        <stp>Time</stp>
        <stp>A5C</stp>
        <stp>-907</stp>
        <stp/>
        <stp/>
        <stp/>
        <stp>False</stp>
        <tr r="B912" s="2"/>
        <tr r="C912" s="2"/>
      </tp>
      <tp>
        <v>43895</v>
        <stp/>
        <stp>StudyData</stp>
        <stp>EP</stp>
        <stp>Bar</stp>
        <stp/>
        <stp>Time</stp>
        <stp>ADC</stp>
        <stp>-100</stp>
        <stp/>
        <stp/>
        <stp/>
        <stp>False</stp>
        <tr r="B105" s="1"/>
        <tr r="C105" s="1"/>
      </tp>
      <tp>
        <v>43605</v>
        <stp/>
        <stp>StudyData</stp>
        <stp>EP</stp>
        <stp>Bar</stp>
        <stp/>
        <stp>Time</stp>
        <stp>ADC</stp>
        <stp>-300</stp>
        <stp/>
        <stp/>
        <stp/>
        <stp>False</stp>
        <tr r="B305" s="1"/>
        <tr r="C305" s="1"/>
      </tp>
      <tp>
        <v>43748</v>
        <stp/>
        <stp>StudyData</stp>
        <stp>EP</stp>
        <stp>Bar</stp>
        <stp/>
        <stp>Time</stp>
        <stp>ADC</stp>
        <stp>-200</stp>
        <stp/>
        <stp/>
        <stp/>
        <stp>False</stp>
        <tr r="B205" s="1"/>
        <tr r="C205" s="1"/>
      </tp>
      <tp>
        <v>44039.135416666664</v>
        <stp/>
        <stp>StudyData</stp>
        <stp>EP</stp>
        <stp>Bar</stp>
        <stp/>
        <stp>Time</stp>
        <stp>A5C</stp>
        <stp>-400</stp>
        <stp/>
        <stp/>
        <stp/>
        <stp>False</stp>
        <tr r="B405" s="2"/>
        <tr r="C405" s="2"/>
      </tp>
      <tp>
        <v>44038.788194444445</v>
        <stp/>
        <stp>StudyData</stp>
        <stp>EP</stp>
        <stp>Bar</stp>
        <stp/>
        <stp>Time</stp>
        <stp>A5C</stp>
        <stp>-500</stp>
        <stp/>
        <stp/>
        <stp/>
        <stp>False</stp>
        <tr r="B505" s="2"/>
        <tr r="C505" s="2"/>
      </tp>
      <tp>
        <v>44036.388888888891</v>
        <stp/>
        <stp>StudyData</stp>
        <stp>EP</stp>
        <stp>Bar</stp>
        <stp/>
        <stp>Time</stp>
        <stp>A5C</stp>
        <stp>-600</stp>
        <stp/>
        <stp/>
        <stp/>
        <stp>False</stp>
        <tr r="C605" s="2"/>
        <tr r="B605" s="2"/>
      </tp>
      <tp>
        <v>44036.041666666664</v>
        <stp/>
        <stp>StudyData</stp>
        <stp>EP</stp>
        <stp>Bar</stp>
        <stp/>
        <stp>Time</stp>
        <stp>A5C</stp>
        <stp>-700</stp>
        <stp/>
        <stp/>
        <stp/>
        <stp>False</stp>
        <tr r="C705" s="2"/>
        <tr r="B705" s="2"/>
      </tp>
      <tp>
        <v>44040.229166666664</v>
        <stp/>
        <stp>StudyData</stp>
        <stp>EP</stp>
        <stp>Bar</stp>
        <stp/>
        <stp>Time</stp>
        <stp>A5C</stp>
        <stp>-100</stp>
        <stp/>
        <stp/>
        <stp/>
        <stp>False</stp>
        <tr r="C105" s="2"/>
        <tr r="B105" s="2"/>
      </tp>
      <tp>
        <v>44039.881944444445</v>
        <stp/>
        <stp>StudyData</stp>
        <stp>EP</stp>
        <stp>Bar</stp>
        <stp/>
        <stp>Time</stp>
        <stp>A5C</stp>
        <stp>-200</stp>
        <stp/>
        <stp/>
        <stp/>
        <stp>False</stp>
        <tr r="B205" s="2"/>
        <tr r="C205" s="2"/>
      </tp>
      <tp>
        <v>44039.482638888891</v>
        <stp/>
        <stp>StudyData</stp>
        <stp>EP</stp>
        <stp>Bar</stp>
        <stp/>
        <stp>Time</stp>
        <stp>A5C</stp>
        <stp>-300</stp>
        <stp/>
        <stp/>
        <stp/>
        <stp>False</stp>
        <tr r="B305" s="2"/>
        <tr r="C305" s="2"/>
      </tp>
      <tp>
        <v>44035.652777777781</v>
        <stp/>
        <stp>StudyData</stp>
        <stp>EP</stp>
        <stp>Bar</stp>
        <stp/>
        <stp>Time</stp>
        <stp>A5C</stp>
        <stp>-800</stp>
        <stp/>
        <stp/>
        <stp/>
        <stp>False</stp>
        <tr r="B805" s="2"/>
        <tr r="C805" s="2"/>
      </tp>
      <tp>
        <v>44035.295138888891</v>
        <stp/>
        <stp>StudyData</stp>
        <stp>EP</stp>
        <stp>Bar</stp>
        <stp/>
        <stp>Time</stp>
        <stp>A5C</stp>
        <stp>-900</stp>
        <stp/>
        <stp/>
        <stp/>
        <stp>False</stp>
        <tr r="C905" s="2"/>
        <tr r="B905" s="2"/>
      </tp>
      <tp>
        <v>43894</v>
        <stp/>
        <stp>StudyData</stp>
        <stp>EP</stp>
        <stp>Bar</stp>
        <stp/>
        <stp>Time</stp>
        <stp>ADC</stp>
        <stp>-101</stp>
        <stp/>
        <stp/>
        <stp/>
        <stp>False</stp>
        <tr r="C106" s="1"/>
        <tr r="B106" s="1"/>
      </tp>
      <tp>
        <v>43747</v>
        <stp/>
        <stp>StudyData</stp>
        <stp>EP</stp>
        <stp>Bar</stp>
        <stp/>
        <stp>Time</stp>
        <stp>ADC</stp>
        <stp>-201</stp>
        <stp/>
        <stp/>
        <stp/>
        <stp>False</stp>
        <tr r="C206" s="1"/>
        <tr r="B206" s="1"/>
      </tp>
      <tp>
        <v>44039.131944444445</v>
        <stp/>
        <stp>StudyData</stp>
        <stp>EP</stp>
        <stp>Bar</stp>
        <stp/>
        <stp>Time</stp>
        <stp>A5C</stp>
        <stp>-401</stp>
        <stp/>
        <stp/>
        <stp/>
        <stp>False</stp>
        <tr r="B406" s="2"/>
        <tr r="C406" s="2"/>
      </tp>
      <tp>
        <v>44038.784722222219</v>
        <stp/>
        <stp>StudyData</stp>
        <stp>EP</stp>
        <stp>Bar</stp>
        <stp/>
        <stp>Time</stp>
        <stp>A5C</stp>
        <stp>-501</stp>
        <stp/>
        <stp/>
        <stp/>
        <stp>False</stp>
        <tr r="C506" s="2"/>
        <tr r="B506" s="2"/>
      </tp>
      <tp>
        <v>44036.385416666664</v>
        <stp/>
        <stp>StudyData</stp>
        <stp>EP</stp>
        <stp>Bar</stp>
        <stp/>
        <stp>Time</stp>
        <stp>A5C</stp>
        <stp>-601</stp>
        <stp/>
        <stp/>
        <stp/>
        <stp>False</stp>
        <tr r="B606" s="2"/>
        <tr r="C606" s="2"/>
      </tp>
      <tp>
        <v>44036.038194444445</v>
        <stp/>
        <stp>StudyData</stp>
        <stp>EP</stp>
        <stp>Bar</stp>
        <stp/>
        <stp>Time</stp>
        <stp>A5C</stp>
        <stp>-701</stp>
        <stp/>
        <stp/>
        <stp/>
        <stp>False</stp>
        <tr r="C706" s="2"/>
        <tr r="B706" s="2"/>
      </tp>
      <tp>
        <v>44040.225694444445</v>
        <stp/>
        <stp>StudyData</stp>
        <stp>EP</stp>
        <stp>Bar</stp>
        <stp/>
        <stp>Time</stp>
        <stp>A5C</stp>
        <stp>-101</stp>
        <stp/>
        <stp/>
        <stp/>
        <stp>False</stp>
        <tr r="B106" s="2"/>
        <tr r="C106" s="2"/>
      </tp>
      <tp>
        <v>44039.878472222219</v>
        <stp/>
        <stp>StudyData</stp>
        <stp>EP</stp>
        <stp>Bar</stp>
        <stp/>
        <stp>Time</stp>
        <stp>A5C</stp>
        <stp>-201</stp>
        <stp/>
        <stp/>
        <stp/>
        <stp>False</stp>
        <tr r="B206" s="2"/>
        <tr r="C206" s="2"/>
      </tp>
      <tp>
        <v>44039.479166666664</v>
        <stp/>
        <stp>StudyData</stp>
        <stp>EP</stp>
        <stp>Bar</stp>
        <stp/>
        <stp>Time</stp>
        <stp>A5C</stp>
        <stp>-301</stp>
        <stp/>
        <stp/>
        <stp/>
        <stp>False</stp>
        <tr r="B306" s="2"/>
        <tr r="C306" s="2"/>
      </tp>
      <tp>
        <v>44035.649305555555</v>
        <stp/>
        <stp>StudyData</stp>
        <stp>EP</stp>
        <stp>Bar</stp>
        <stp/>
        <stp>Time</stp>
        <stp>A5C</stp>
        <stp>-801</stp>
        <stp/>
        <stp/>
        <stp/>
        <stp>False</stp>
        <tr r="B806" s="2"/>
        <tr r="C806" s="2"/>
      </tp>
      <tp>
        <v>44035.291666666664</v>
        <stp/>
        <stp>StudyData</stp>
        <stp>EP</stp>
        <stp>Bar</stp>
        <stp/>
        <stp>Time</stp>
        <stp>A5C</stp>
        <stp>-901</stp>
        <stp/>
        <stp/>
        <stp/>
        <stp>False</stp>
        <tr r="B906" s="2"/>
        <tr r="C906" s="2"/>
      </tp>
      <tp>
        <v>43893</v>
        <stp/>
        <stp>StudyData</stp>
        <stp>EP</stp>
        <stp>Bar</stp>
        <stp/>
        <stp>Time</stp>
        <stp>ADC</stp>
        <stp>-102</stp>
        <stp/>
        <stp/>
        <stp/>
        <stp>False</stp>
        <tr r="B107" s="1"/>
        <tr r="C107" s="1"/>
      </tp>
      <tp>
        <v>43746</v>
        <stp/>
        <stp>StudyData</stp>
        <stp>EP</stp>
        <stp>Bar</stp>
        <stp/>
        <stp>Time</stp>
        <stp>ADC</stp>
        <stp>-202</stp>
        <stp/>
        <stp/>
        <stp/>
        <stp>False</stp>
        <tr r="C207" s="1"/>
        <tr r="B207" s="1"/>
      </tp>
      <tp>
        <v>44039.128472222219</v>
        <stp/>
        <stp>StudyData</stp>
        <stp>EP</stp>
        <stp>Bar</stp>
        <stp/>
        <stp>Time</stp>
        <stp>A5C</stp>
        <stp>-402</stp>
        <stp/>
        <stp/>
        <stp/>
        <stp>False</stp>
        <tr r="B407" s="2"/>
        <tr r="C407" s="2"/>
      </tp>
      <tp>
        <v>44038.78125</v>
        <stp/>
        <stp>StudyData</stp>
        <stp>EP</stp>
        <stp>Bar</stp>
        <stp/>
        <stp>Time</stp>
        <stp>A5C</stp>
        <stp>-502</stp>
        <stp/>
        <stp/>
        <stp/>
        <stp>False</stp>
        <tr r="B507" s="2"/>
        <tr r="C507" s="2"/>
      </tp>
      <tp>
        <v>44036.381944444445</v>
        <stp/>
        <stp>StudyData</stp>
        <stp>EP</stp>
        <stp>Bar</stp>
        <stp/>
        <stp>Time</stp>
        <stp>A5C</stp>
        <stp>-602</stp>
        <stp/>
        <stp/>
        <stp/>
        <stp>False</stp>
        <tr r="B607" s="2"/>
        <tr r="C607" s="2"/>
      </tp>
      <tp>
        <v>44036.034722222219</v>
        <stp/>
        <stp>StudyData</stp>
        <stp>EP</stp>
        <stp>Bar</stp>
        <stp/>
        <stp>Time</stp>
        <stp>A5C</stp>
        <stp>-702</stp>
        <stp/>
        <stp/>
        <stp/>
        <stp>False</stp>
        <tr r="C707" s="2"/>
        <tr r="B707" s="2"/>
      </tp>
      <tp>
        <v>44040.222222222219</v>
        <stp/>
        <stp>StudyData</stp>
        <stp>EP</stp>
        <stp>Bar</stp>
        <stp/>
        <stp>Time</stp>
        <stp>A5C</stp>
        <stp>-102</stp>
        <stp/>
        <stp/>
        <stp/>
        <stp>False</stp>
        <tr r="B107" s="2"/>
        <tr r="C107" s="2"/>
      </tp>
      <tp>
        <v>44039.875</v>
        <stp/>
        <stp>StudyData</stp>
        <stp>EP</stp>
        <stp>Bar</stp>
        <stp/>
        <stp>Time</stp>
        <stp>A5C</stp>
        <stp>-202</stp>
        <stp/>
        <stp/>
        <stp/>
        <stp>False</stp>
        <tr r="C207" s="2"/>
        <tr r="B207" s="2"/>
      </tp>
      <tp>
        <v>44039.475694444445</v>
        <stp/>
        <stp>StudyData</stp>
        <stp>EP</stp>
        <stp>Bar</stp>
        <stp/>
        <stp>Time</stp>
        <stp>A5C</stp>
        <stp>-302</stp>
        <stp/>
        <stp/>
        <stp/>
        <stp>False</stp>
        <tr r="B307" s="2"/>
        <tr r="C307" s="2"/>
      </tp>
      <tp>
        <v>44035.645833333336</v>
        <stp/>
        <stp>StudyData</stp>
        <stp>EP</stp>
        <stp>Bar</stp>
        <stp/>
        <stp>Time</stp>
        <stp>A5C</stp>
        <stp>-802</stp>
        <stp/>
        <stp/>
        <stp/>
        <stp>False</stp>
        <tr r="B807" s="2"/>
        <tr r="C807" s="2"/>
      </tp>
      <tp>
        <v>44035.288194444445</v>
        <stp/>
        <stp>StudyData</stp>
        <stp>EP</stp>
        <stp>Bar</stp>
        <stp/>
        <stp>Time</stp>
        <stp>A5C</stp>
        <stp>-902</stp>
        <stp/>
        <stp/>
        <stp/>
        <stp>False</stp>
        <tr r="B907" s="2"/>
        <tr r="C907" s="2"/>
      </tp>
      <tp>
        <v>43892</v>
        <stp/>
        <stp>StudyData</stp>
        <stp>EP</stp>
        <stp>Bar</stp>
        <stp/>
        <stp>Time</stp>
        <stp>ADC</stp>
        <stp>-103</stp>
        <stp/>
        <stp/>
        <stp/>
        <stp>False</stp>
        <tr r="B108" s="1"/>
        <tr r="C108" s="1"/>
      </tp>
      <tp>
        <v>43745</v>
        <stp/>
        <stp>StudyData</stp>
        <stp>EP</stp>
        <stp>Bar</stp>
        <stp/>
        <stp>Time</stp>
        <stp>ADC</stp>
        <stp>-203</stp>
        <stp/>
        <stp/>
        <stp/>
        <stp>False</stp>
        <tr r="C208" s="1"/>
        <tr r="B208" s="1"/>
      </tp>
      <tp>
        <v>44039.125</v>
        <stp/>
        <stp>StudyData</stp>
        <stp>EP</stp>
        <stp>Bar</stp>
        <stp/>
        <stp>Time</stp>
        <stp>A5C</stp>
        <stp>-403</stp>
        <stp/>
        <stp/>
        <stp/>
        <stp>False</stp>
        <tr r="B408" s="2"/>
        <tr r="C408" s="2"/>
      </tp>
      <tp>
        <v>44038.777777777781</v>
        <stp/>
        <stp>StudyData</stp>
        <stp>EP</stp>
        <stp>Bar</stp>
        <stp/>
        <stp>Time</stp>
        <stp>A5C</stp>
        <stp>-503</stp>
        <stp/>
        <stp/>
        <stp/>
        <stp>False</stp>
        <tr r="B508" s="2"/>
        <tr r="C508" s="2"/>
      </tp>
      <tp>
        <v>44036.378472222219</v>
        <stp/>
        <stp>StudyData</stp>
        <stp>EP</stp>
        <stp>Bar</stp>
        <stp/>
        <stp>Time</stp>
        <stp>A5C</stp>
        <stp>-603</stp>
        <stp/>
        <stp/>
        <stp/>
        <stp>False</stp>
        <tr r="B608" s="2"/>
        <tr r="C608" s="2"/>
      </tp>
      <tp>
        <v>44036.03125</v>
        <stp/>
        <stp>StudyData</stp>
        <stp>EP</stp>
        <stp>Bar</stp>
        <stp/>
        <stp>Time</stp>
        <stp>A5C</stp>
        <stp>-703</stp>
        <stp/>
        <stp/>
        <stp/>
        <stp>False</stp>
        <tr r="C708" s="2"/>
        <tr r="B708" s="2"/>
      </tp>
      <tp>
        <v>44040.21875</v>
        <stp/>
        <stp>StudyData</stp>
        <stp>EP</stp>
        <stp>Bar</stp>
        <stp/>
        <stp>Time</stp>
        <stp>A5C</stp>
        <stp>-103</stp>
        <stp/>
        <stp/>
        <stp/>
        <stp>False</stp>
        <tr r="B108" s="2"/>
        <tr r="C108" s="2"/>
      </tp>
      <tp>
        <v>44039.871527777781</v>
        <stp/>
        <stp>StudyData</stp>
        <stp>EP</stp>
        <stp>Bar</stp>
        <stp/>
        <stp>Time</stp>
        <stp>A5C</stp>
        <stp>-203</stp>
        <stp/>
        <stp/>
        <stp/>
        <stp>False</stp>
        <tr r="B208" s="2"/>
        <tr r="C208" s="2"/>
      </tp>
      <tp>
        <v>44039.472222222219</v>
        <stp/>
        <stp>StudyData</stp>
        <stp>EP</stp>
        <stp>Bar</stp>
        <stp/>
        <stp>Time</stp>
        <stp>A5C</stp>
        <stp>-303</stp>
        <stp/>
        <stp/>
        <stp/>
        <stp>False</stp>
        <tr r="B308" s="2"/>
        <tr r="C308" s="2"/>
      </tp>
      <tp>
        <v>44035.631944444445</v>
        <stp/>
        <stp>StudyData</stp>
        <stp>EP</stp>
        <stp>Bar</stp>
        <stp/>
        <stp>Time</stp>
        <stp>A5C</stp>
        <stp>-803</stp>
        <stp/>
        <stp/>
        <stp/>
        <stp>False</stp>
        <tr r="C808" s="2"/>
        <tr r="B808" s="2"/>
      </tp>
      <tp>
        <v>44035.284722222219</v>
        <stp/>
        <stp>StudyData</stp>
        <stp>EP</stp>
        <stp>Bar</stp>
        <stp/>
        <stp>Time</stp>
        <stp>A5C</stp>
        <stp>-903</stp>
        <stp/>
        <stp/>
        <stp/>
        <stp>False</stp>
        <tr r="C908" s="2"/>
        <tr r="B908" s="2"/>
      </tp>
      <tp>
        <v>-59.489998138600001</v>
        <stp/>
        <stp>StudyData</stp>
        <stp>Correlation(EP,GCE,Period:=20,InputChoice1:=Close,InputChoice2:=Close)</stp>
        <stp>FG</stp>
        <stp/>
        <stp>Close</stp>
        <stp>ADC</stp>
        <stp>-220</stp>
        <stp>all</stp>
        <stp/>
        <stp/>
        <stp>True</stp>
        <stp>T</stp>
        <tr r="D225" s="1"/>
      </tp>
      <tp>
        <v>-53.6392115437</v>
        <stp/>
        <stp>StudyData</stp>
        <stp>Correlation(EP,GCE,Period:=20,InputChoice1:=Close,InputChoice2:=Close)</stp>
        <stp>FG</stp>
        <stp/>
        <stp>Close</stp>
        <stp>ADC</stp>
        <stp>-120</stp>
        <stp>all</stp>
        <stp/>
        <stp/>
        <stp>True</stp>
        <stp>T</stp>
        <tr r="D125" s="1"/>
      </tp>
      <tp>
        <v>-51.9213074603</v>
        <stp/>
        <stp>StudyData</stp>
        <stp>Correlation(EP,GCE,Period:=20,InputChoice1:=Close,InputChoice2:=Close)</stp>
        <stp>FG</stp>
        <stp/>
        <stp>Close</stp>
        <stp>ADC</stp>
        <stp>-221</stp>
        <stp>all</stp>
        <stp/>
        <stp/>
        <stp>True</stp>
        <stp>T</stp>
        <tr r="D226" s="1"/>
      </tp>
      <tp>
        <v>-56.419317370800002</v>
        <stp/>
        <stp>StudyData</stp>
        <stp>Correlation(EP,GCE,Period:=20,InputChoice1:=Close,InputChoice2:=Close)</stp>
        <stp>FG</stp>
        <stp/>
        <stp>Close</stp>
        <stp>ADC</stp>
        <stp>-121</stp>
        <stp>all</stp>
        <stp/>
        <stp/>
        <stp>True</stp>
        <stp>T</stp>
        <tr r="D126" s="1"/>
      </tp>
      <tp>
        <v>-45.5642749919</v>
        <stp/>
        <stp>StudyData</stp>
        <stp>Correlation(EP,GCE,Period:=20,InputChoice1:=Close,InputChoice2:=Close)</stp>
        <stp>FG</stp>
        <stp/>
        <stp>Close</stp>
        <stp>ADC</stp>
        <stp>-222</stp>
        <stp>all</stp>
        <stp/>
        <stp/>
        <stp>True</stp>
        <stp>T</stp>
        <tr r="D227" s="1"/>
      </tp>
      <tp>
        <v>-55.7451370737</v>
        <stp/>
        <stp>StudyData</stp>
        <stp>Correlation(EP,GCE,Period:=20,InputChoice1:=Close,InputChoice2:=Close)</stp>
        <stp>FG</stp>
        <stp/>
        <stp>Close</stp>
        <stp>ADC</stp>
        <stp>-122</stp>
        <stp>all</stp>
        <stp/>
        <stp/>
        <stp>True</stp>
        <stp>T</stp>
        <tr r="D127" s="1"/>
      </tp>
      <tp>
        <v>-32.974753713399998</v>
        <stp/>
        <stp>StudyData</stp>
        <stp>Correlation(EP,GCE,Period:=20,InputChoice1:=Close,InputChoice2:=Close)</stp>
        <stp>FG</stp>
        <stp/>
        <stp>Close</stp>
        <stp>ADC</stp>
        <stp>-223</stp>
        <stp>all</stp>
        <stp/>
        <stp/>
        <stp>True</stp>
        <stp>T</stp>
        <tr r="D228" s="1"/>
      </tp>
      <tp>
        <v>-41.217576260100003</v>
        <stp/>
        <stp>StudyData</stp>
        <stp>Correlation(EP,GCE,Period:=20,InputChoice1:=Close,InputChoice2:=Close)</stp>
        <stp>FG</stp>
        <stp/>
        <stp>Close</stp>
        <stp>ADC</stp>
        <stp>-123</stp>
        <stp>all</stp>
        <stp/>
        <stp/>
        <stp>True</stp>
        <stp>T</stp>
        <tr r="D128" s="1"/>
      </tp>
      <tp>
        <v>-26.768724896999998</v>
        <stp/>
        <stp>StudyData</stp>
        <stp>Correlation(EP,GCE,Period:=20,InputChoice1:=Close,InputChoice2:=Close)</stp>
        <stp>FG</stp>
        <stp/>
        <stp>Close</stp>
        <stp>ADC</stp>
        <stp>-224</stp>
        <stp>all</stp>
        <stp/>
        <stp/>
        <stp>True</stp>
        <stp>T</stp>
        <tr r="D229" s="1"/>
      </tp>
      <tp>
        <v>-13.136607417800001</v>
        <stp/>
        <stp>StudyData</stp>
        <stp>Correlation(EP,GCE,Period:=20,InputChoice1:=Close,InputChoice2:=Close)</stp>
        <stp>FG</stp>
        <stp/>
        <stp>Close</stp>
        <stp>ADC</stp>
        <stp>-124</stp>
        <stp>all</stp>
        <stp/>
        <stp/>
        <stp>True</stp>
        <stp>T</stp>
        <tr r="D129" s="1"/>
      </tp>
      <tp>
        <v>-25.737738578399998</v>
        <stp/>
        <stp>StudyData</stp>
        <stp>Correlation(EP,GCE,Period:=20,InputChoice1:=Close,InputChoice2:=Close)</stp>
        <stp>FG</stp>
        <stp/>
        <stp>Close</stp>
        <stp>ADC</stp>
        <stp>-225</stp>
        <stp>all</stp>
        <stp/>
        <stp/>
        <stp>True</stp>
        <stp>T</stp>
        <tr r="D230" s="1"/>
      </tp>
      <tp>
        <v>6.5055390787</v>
        <stp/>
        <stp>StudyData</stp>
        <stp>Correlation(EP,GCE,Period:=20,InputChoice1:=Close,InputChoice2:=Close)</stp>
        <stp>FG</stp>
        <stp/>
        <stp>Close</stp>
        <stp>ADC</stp>
        <stp>-125</stp>
        <stp>all</stp>
        <stp/>
        <stp/>
        <stp>True</stp>
        <stp>T</stp>
        <tr r="D130" s="1"/>
      </tp>
      <tp>
        <v>-49.799368704400003</v>
        <stp/>
        <stp>StudyData</stp>
        <stp>Correlation(EP,CLE,Period:=10,InputChoice1:=Close,InputChoice2:=Close)</stp>
        <stp>FG</stp>
        <stp/>
        <stp>Close</stp>
        <stp>A5C</stp>
        <stp>-259</stp>
        <stp>all</stp>
        <stp/>
        <stp/>
        <stp>True</stp>
        <stp>T</stp>
        <tr r="D264" s="2"/>
      </tp>
      <tp>
        <v>39.772432585099999</v>
        <stp/>
        <stp>StudyData</stp>
        <stp>Correlation(EP,CLE,Period:=10,InputChoice1:=Close,InputChoice2:=Close)</stp>
        <stp>FG</stp>
        <stp/>
        <stp>Close</stp>
        <stp>A5C</stp>
        <stp>-359</stp>
        <stp>all</stp>
        <stp/>
        <stp/>
        <stp>True</stp>
        <stp>T</stp>
        <tr r="D364" s="2"/>
      </tp>
      <tp>
        <v>80.169054311899998</v>
        <stp/>
        <stp>StudyData</stp>
        <stp>Correlation(EP,CLE,Period:=10,InputChoice1:=Close,InputChoice2:=Close)</stp>
        <stp>FG</stp>
        <stp/>
        <stp>Close</stp>
        <stp>A5C</stp>
        <stp>-159</stp>
        <stp>all</stp>
        <stp/>
        <stp/>
        <stp>True</stp>
        <stp>T</stp>
        <tr r="D164" s="2"/>
      </tp>
      <tp>
        <v>59.097656252100002</v>
        <stp/>
        <stp>StudyData</stp>
        <stp>Correlation(EP,CLE,Period:=10,InputChoice1:=Close,InputChoice2:=Close)</stp>
        <stp>FG</stp>
        <stp/>
        <stp>Close</stp>
        <stp>A5C</stp>
        <stp>-659</stp>
        <stp>all</stp>
        <stp/>
        <stp/>
        <stp>True</stp>
        <stp>T</stp>
        <tr r="D664" s="2"/>
      </tp>
      <tp>
        <v>97.972655724000006</v>
        <stp/>
        <stp>StudyData</stp>
        <stp>Correlation(EP,CLE,Period:=10,InputChoice1:=Close,InputChoice2:=Close)</stp>
        <stp>FG</stp>
        <stp/>
        <stp>Close</stp>
        <stp>A5C</stp>
        <stp>-759</stp>
        <stp>all</stp>
        <stp/>
        <stp/>
        <stp>True</stp>
        <stp>T</stp>
        <tr r="D764" s="2"/>
      </tp>
      <tp>
        <v>45.644488412500003</v>
        <stp/>
        <stp>StudyData</stp>
        <stp>Correlation(EP,CLE,Period:=10,InputChoice1:=Close,InputChoice2:=Close)</stp>
        <stp>FG</stp>
        <stp/>
        <stp>Close</stp>
        <stp>A5C</stp>
        <stp>-459</stp>
        <stp>all</stp>
        <stp/>
        <stp/>
        <stp>True</stp>
        <stp>T</stp>
        <tr r="D464" s="2"/>
      </tp>
      <tp>
        <v>90.586710629699994</v>
        <stp/>
        <stp>StudyData</stp>
        <stp>Correlation(EP,CLE,Period:=10,InputChoice1:=Close,InputChoice2:=Close)</stp>
        <stp>FG</stp>
        <stp/>
        <stp>Close</stp>
        <stp>A5C</stp>
        <stp>-559</stp>
        <stp>all</stp>
        <stp/>
        <stp/>
        <stp>True</stp>
        <stp>T</stp>
        <tr r="D564" s="2"/>
      </tp>
      <tp>
        <v>79.989511343900006</v>
        <stp/>
        <stp>StudyData</stp>
        <stp>Correlation(EP,CLE,Period:=10,InputChoice1:=Close,InputChoice2:=Close)</stp>
        <stp>FG</stp>
        <stp/>
        <stp>Close</stp>
        <stp>A5C</stp>
        <stp>-859</stp>
        <stp>all</stp>
        <stp/>
        <stp/>
        <stp>True</stp>
        <stp>T</stp>
        <tr r="D864" s="2"/>
      </tp>
      <tp>
        <v>84.494354322099994</v>
        <stp/>
        <stp>StudyData</stp>
        <stp>Correlation(EP,CLE,Period:=10,InputChoice1:=Close,InputChoice2:=Close)</stp>
        <stp>FG</stp>
        <stp/>
        <stp>Close</stp>
        <stp>A5C</stp>
        <stp>-959</stp>
        <stp>all</stp>
        <stp/>
        <stp/>
        <stp>True</stp>
        <stp>T</stp>
        <tr r="D964" s="2"/>
      </tp>
      <tp>
        <v>-24.6286585452</v>
        <stp/>
        <stp>StudyData</stp>
        <stp>Correlation(EP,GCE,Period:=20,InputChoice1:=Close,InputChoice2:=Close)</stp>
        <stp>FG</stp>
        <stp/>
        <stp>Close</stp>
        <stp>ADC</stp>
        <stp>-226</stp>
        <stp>all</stp>
        <stp/>
        <stp/>
        <stp>True</stp>
        <stp>T</stp>
        <tr r="D231" s="1"/>
      </tp>
      <tp>
        <v>24.953322117100001</v>
        <stp/>
        <stp>StudyData</stp>
        <stp>Correlation(EP,GCE,Period:=20,InputChoice1:=Close,InputChoice2:=Close)</stp>
        <stp>FG</stp>
        <stp/>
        <stp>Close</stp>
        <stp>ADC</stp>
        <stp>-126</stp>
        <stp>all</stp>
        <stp/>
        <stp/>
        <stp>True</stp>
        <stp>T</stp>
        <tr r="D131" s="1"/>
      </tp>
      <tp>
        <v>-32.145786082199997</v>
        <stp/>
        <stp>StudyData</stp>
        <stp>Correlation(EP,CLE,Period:=10,InputChoice1:=Close,InputChoice2:=Close)</stp>
        <stp>FG</stp>
        <stp/>
        <stp>Close</stp>
        <stp>A5C</stp>
        <stp>-258</stp>
        <stp>all</stp>
        <stp/>
        <stp/>
        <stp>True</stp>
        <stp>T</stp>
        <tr r="D263" s="2"/>
      </tp>
      <tp>
        <v>56.096167531500001</v>
        <stp/>
        <stp>StudyData</stp>
        <stp>Correlation(EP,CLE,Period:=10,InputChoice1:=Close,InputChoice2:=Close)</stp>
        <stp>FG</stp>
        <stp/>
        <stp>Close</stp>
        <stp>A5C</stp>
        <stp>-358</stp>
        <stp>all</stp>
        <stp/>
        <stp/>
        <stp>True</stp>
        <stp>T</stp>
        <tr r="D363" s="2"/>
      </tp>
      <tp>
        <v>76.237000484299998</v>
        <stp/>
        <stp>StudyData</stp>
        <stp>Correlation(EP,CLE,Period:=10,InputChoice1:=Close,InputChoice2:=Close)</stp>
        <stp>FG</stp>
        <stp/>
        <stp>Close</stp>
        <stp>A5C</stp>
        <stp>-158</stp>
        <stp>all</stp>
        <stp/>
        <stp/>
        <stp>True</stp>
        <stp>T</stp>
        <tr r="D163" s="2"/>
      </tp>
      <tp>
        <v>63.427678688999997</v>
        <stp/>
        <stp>StudyData</stp>
        <stp>Correlation(EP,CLE,Period:=10,InputChoice1:=Close,InputChoice2:=Close)</stp>
        <stp>FG</stp>
        <stp/>
        <stp>Close</stp>
        <stp>A5C</stp>
        <stp>-658</stp>
        <stp>all</stp>
        <stp/>
        <stp/>
        <stp>True</stp>
        <stp>T</stp>
        <tr r="D663" s="2"/>
      </tp>
      <tp>
        <v>96.946700615500006</v>
        <stp/>
        <stp>StudyData</stp>
        <stp>Correlation(EP,CLE,Period:=10,InputChoice1:=Close,InputChoice2:=Close)</stp>
        <stp>FG</stp>
        <stp/>
        <stp>Close</stp>
        <stp>A5C</stp>
        <stp>-758</stp>
        <stp>all</stp>
        <stp/>
        <stp/>
        <stp>True</stp>
        <stp>T</stp>
        <tr r="D763" s="2"/>
      </tp>
      <tp>
        <v>35.458459095000002</v>
        <stp/>
        <stp>StudyData</stp>
        <stp>Correlation(EP,CLE,Period:=10,InputChoice1:=Close,InputChoice2:=Close)</stp>
        <stp>FG</stp>
        <stp/>
        <stp>Close</stp>
        <stp>A5C</stp>
        <stp>-458</stp>
        <stp>all</stp>
        <stp/>
        <stp/>
        <stp>True</stp>
        <stp>T</stp>
        <tr r="D463" s="2"/>
      </tp>
      <tp>
        <v>91.2691443529</v>
        <stp/>
        <stp>StudyData</stp>
        <stp>Correlation(EP,CLE,Period:=10,InputChoice1:=Close,InputChoice2:=Close)</stp>
        <stp>FG</stp>
        <stp/>
        <stp>Close</stp>
        <stp>A5C</stp>
        <stp>-558</stp>
        <stp>all</stp>
        <stp/>
        <stp/>
        <stp>True</stp>
        <stp>T</stp>
        <tr r="D563" s="2"/>
      </tp>
      <tp>
        <v>91.630042676399995</v>
        <stp/>
        <stp>StudyData</stp>
        <stp>Correlation(EP,CLE,Period:=10,InputChoice1:=Close,InputChoice2:=Close)</stp>
        <stp>FG</stp>
        <stp/>
        <stp>Close</stp>
        <stp>A5C</stp>
        <stp>-858</stp>
        <stp>all</stp>
        <stp/>
        <stp/>
        <stp>True</stp>
        <stp>T</stp>
        <tr r="D863" s="2"/>
      </tp>
      <tp>
        <v>82.690813345500004</v>
        <stp/>
        <stp>StudyData</stp>
        <stp>Correlation(EP,CLE,Period:=10,InputChoice1:=Close,InputChoice2:=Close)</stp>
        <stp>FG</stp>
        <stp/>
        <stp>Close</stp>
        <stp>A5C</stp>
        <stp>-958</stp>
        <stp>all</stp>
        <stp/>
        <stp/>
        <stp>True</stp>
        <stp>T</stp>
        <tr r="D963" s="2"/>
      </tp>
      <tp>
        <v>-28.528841978500001</v>
        <stp/>
        <stp>StudyData</stp>
        <stp>Correlation(EP,GCE,Period:=20,InputChoice1:=Close,InputChoice2:=Close)</stp>
        <stp>FG</stp>
        <stp/>
        <stp>Close</stp>
        <stp>ADC</stp>
        <stp>-227</stp>
        <stp>all</stp>
        <stp/>
        <stp/>
        <stp>True</stp>
        <stp>T</stp>
        <tr r="D232" s="1"/>
      </tp>
      <tp>
        <v>32.767118480400001</v>
        <stp/>
        <stp>StudyData</stp>
        <stp>Correlation(EP,GCE,Period:=20,InputChoice1:=Close,InputChoice2:=Close)</stp>
        <stp>FG</stp>
        <stp/>
        <stp>Close</stp>
        <stp>ADC</stp>
        <stp>-127</stp>
        <stp>all</stp>
        <stp/>
        <stp/>
        <stp>True</stp>
        <stp>T</stp>
        <tr r="D132" s="1"/>
      </tp>
      <tp>
        <v>-18.114035702999999</v>
        <stp/>
        <stp>StudyData</stp>
        <stp>Correlation(EP,CLE,Period:=10,InputChoice1:=Close,InputChoice2:=Close)</stp>
        <stp>FG</stp>
        <stp/>
        <stp>Close</stp>
        <stp>A5C</stp>
        <stp>-257</stp>
        <stp>all</stp>
        <stp/>
        <stp/>
        <stp>True</stp>
        <stp>T</stp>
        <tr r="D262" s="2"/>
      </tp>
      <tp>
        <v>69.446637842300007</v>
        <stp/>
        <stp>StudyData</stp>
        <stp>Correlation(EP,CLE,Period:=10,InputChoice1:=Close,InputChoice2:=Close)</stp>
        <stp>FG</stp>
        <stp/>
        <stp>Close</stp>
        <stp>A5C</stp>
        <stp>-357</stp>
        <stp>all</stp>
        <stp/>
        <stp/>
        <stp>True</stp>
        <stp>T</stp>
        <tr r="D362" s="2"/>
      </tp>
      <tp>
        <v>72.654936683200006</v>
        <stp/>
        <stp>StudyData</stp>
        <stp>Correlation(EP,CLE,Period:=10,InputChoice1:=Close,InputChoice2:=Close)</stp>
        <stp>FG</stp>
        <stp/>
        <stp>Close</stp>
        <stp>A5C</stp>
        <stp>-157</stp>
        <stp>all</stp>
        <stp/>
        <stp/>
        <stp>True</stp>
        <stp>T</stp>
        <tr r="D162" s="2"/>
      </tp>
      <tp>
        <v>50.4453327863</v>
        <stp/>
        <stp>StudyData</stp>
        <stp>Correlation(EP,CLE,Period:=10,InputChoice1:=Close,InputChoice2:=Close)</stp>
        <stp>FG</stp>
        <stp/>
        <stp>Close</stp>
        <stp>A5C</stp>
        <stp>-657</stp>
        <stp>all</stp>
        <stp/>
        <stp/>
        <stp>True</stp>
        <stp>T</stp>
        <tr r="D662" s="2"/>
      </tp>
      <tp>
        <v>96.852563638999996</v>
        <stp/>
        <stp>StudyData</stp>
        <stp>Correlation(EP,CLE,Period:=10,InputChoice1:=Close,InputChoice2:=Close)</stp>
        <stp>FG</stp>
        <stp/>
        <stp>Close</stp>
        <stp>A5C</stp>
        <stp>-757</stp>
        <stp>all</stp>
        <stp/>
        <stp/>
        <stp>True</stp>
        <stp>T</stp>
        <tr r="D762" s="2"/>
      </tp>
      <tp>
        <v>63.102386713000001</v>
        <stp/>
        <stp>StudyData</stp>
        <stp>Correlation(EP,CLE,Period:=10,InputChoice1:=Close,InputChoice2:=Close)</stp>
        <stp>FG</stp>
        <stp/>
        <stp>Close</stp>
        <stp>A5C</stp>
        <stp>-457</stp>
        <stp>all</stp>
        <stp/>
        <stp/>
        <stp>True</stp>
        <stp>T</stp>
        <tr r="D462" s="2"/>
      </tp>
      <tp>
        <v>92.259605991300006</v>
        <stp/>
        <stp>StudyData</stp>
        <stp>Correlation(EP,CLE,Period:=10,InputChoice1:=Close,InputChoice2:=Close)</stp>
        <stp>FG</stp>
        <stp/>
        <stp>Close</stp>
        <stp>A5C</stp>
        <stp>-557</stp>
        <stp>all</stp>
        <stp/>
        <stp/>
        <stp>True</stp>
        <stp>T</stp>
        <tr r="D562" s="2"/>
      </tp>
      <tp>
        <v>81.532304048499995</v>
        <stp/>
        <stp>StudyData</stp>
        <stp>Correlation(EP,CLE,Period:=10,InputChoice1:=Close,InputChoice2:=Close)</stp>
        <stp>FG</stp>
        <stp/>
        <stp>Close</stp>
        <stp>A5C</stp>
        <stp>-857</stp>
        <stp>all</stp>
        <stp/>
        <stp/>
        <stp>True</stp>
        <stp>T</stp>
        <tr r="D862" s="2"/>
      </tp>
      <tp>
        <v>78.236819338900006</v>
        <stp/>
        <stp>StudyData</stp>
        <stp>Correlation(EP,CLE,Period:=10,InputChoice1:=Close,InputChoice2:=Close)</stp>
        <stp>FG</stp>
        <stp/>
        <stp>Close</stp>
        <stp>A5C</stp>
        <stp>-957</stp>
        <stp>all</stp>
        <stp/>
        <stp/>
        <stp>True</stp>
        <stp>T</stp>
        <tr r="D962" s="2"/>
      </tp>
      <tp>
        <v>-2.1157434051999999</v>
        <stp/>
        <stp>StudyData</stp>
        <stp>Correlation(EP,GCE,Period:=20,InputChoice1:=Close,InputChoice2:=Close)</stp>
        <stp>FG</stp>
        <stp/>
        <stp>Close</stp>
        <stp>ADC</stp>
        <stp>-228</stp>
        <stp>all</stp>
        <stp/>
        <stp/>
        <stp>True</stp>
        <stp>T</stp>
        <tr r="D233" s="1"/>
      </tp>
      <tp>
        <v>47.388856527900003</v>
        <stp/>
        <stp>StudyData</stp>
        <stp>Correlation(EP,GCE,Period:=20,InputChoice1:=Close,InputChoice2:=Close)</stp>
        <stp>FG</stp>
        <stp/>
        <stp>Close</stp>
        <stp>ADC</stp>
        <stp>-128</stp>
        <stp>all</stp>
        <stp/>
        <stp/>
        <stp>True</stp>
        <stp>T</stp>
        <tr r="D133" s="1"/>
      </tp>
      <tp>
        <v>-8.9126062766</v>
        <stp/>
        <stp>StudyData</stp>
        <stp>Correlation(EP,CLE,Period:=10,InputChoice1:=Close,InputChoice2:=Close)</stp>
        <stp>FG</stp>
        <stp/>
        <stp>Close</stp>
        <stp>A5C</stp>
        <stp>-256</stp>
        <stp>all</stp>
        <stp/>
        <stp/>
        <stp>True</stp>
        <stp>T</stp>
        <tr r="D261" s="2"/>
      </tp>
      <tp>
        <v>77.7375379219</v>
        <stp/>
        <stp>StudyData</stp>
        <stp>Correlation(EP,CLE,Period:=10,InputChoice1:=Close,InputChoice2:=Close)</stp>
        <stp>FG</stp>
        <stp/>
        <stp>Close</stp>
        <stp>A5C</stp>
        <stp>-356</stp>
        <stp>all</stp>
        <stp/>
        <stp/>
        <stp>True</stp>
        <stp>T</stp>
        <tr r="D361" s="2"/>
      </tp>
      <tp>
        <v>69.198199138600003</v>
        <stp/>
        <stp>StudyData</stp>
        <stp>Correlation(EP,CLE,Period:=10,InputChoice1:=Close,InputChoice2:=Close)</stp>
        <stp>FG</stp>
        <stp/>
        <stp>Close</stp>
        <stp>A5C</stp>
        <stp>-156</stp>
        <stp>all</stp>
        <stp/>
        <stp/>
        <stp>True</stp>
        <stp>T</stp>
        <tr r="D161" s="2"/>
      </tp>
      <tp>
        <v>77.738366092500002</v>
        <stp/>
        <stp>StudyData</stp>
        <stp>Correlation(EP,CLE,Period:=10,InputChoice1:=Close,InputChoice2:=Close)</stp>
        <stp>FG</stp>
        <stp/>
        <stp>Close</stp>
        <stp>A5C</stp>
        <stp>-656</stp>
        <stp>all</stp>
        <stp/>
        <stp/>
        <stp>True</stp>
        <stp>T</stp>
        <tr r="D661" s="2"/>
      </tp>
      <tp>
        <v>96.554608877700005</v>
        <stp/>
        <stp>StudyData</stp>
        <stp>Correlation(EP,CLE,Period:=10,InputChoice1:=Close,InputChoice2:=Close)</stp>
        <stp>FG</stp>
        <stp/>
        <stp>Close</stp>
        <stp>A5C</stp>
        <stp>-756</stp>
        <stp>all</stp>
        <stp/>
        <stp/>
        <stp>True</stp>
        <stp>T</stp>
        <tr r="D761" s="2"/>
      </tp>
      <tp>
        <v>54.126121262700003</v>
        <stp/>
        <stp>StudyData</stp>
        <stp>Correlation(EP,CLE,Period:=10,InputChoice1:=Close,InputChoice2:=Close)</stp>
        <stp>FG</stp>
        <stp/>
        <stp>Close</stp>
        <stp>A5C</stp>
        <stp>-456</stp>
        <stp>all</stp>
        <stp/>
        <stp/>
        <stp>True</stp>
        <stp>T</stp>
        <tr r="D461" s="2"/>
      </tp>
      <tp>
        <v>87.897496080300002</v>
        <stp/>
        <stp>StudyData</stp>
        <stp>Correlation(EP,CLE,Period:=10,InputChoice1:=Close,InputChoice2:=Close)</stp>
        <stp>FG</stp>
        <stp/>
        <stp>Close</stp>
        <stp>A5C</stp>
        <stp>-556</stp>
        <stp>all</stp>
        <stp/>
        <stp/>
        <stp>True</stp>
        <stp>T</stp>
        <tr r="D561" s="2"/>
      </tp>
      <tp>
        <v>75.172442388700006</v>
        <stp/>
        <stp>StudyData</stp>
        <stp>Correlation(EP,CLE,Period:=10,InputChoice1:=Close,InputChoice2:=Close)</stp>
        <stp>FG</stp>
        <stp/>
        <stp>Close</stp>
        <stp>A5C</stp>
        <stp>-856</stp>
        <stp>all</stp>
        <stp/>
        <stp/>
        <stp>True</stp>
        <stp>T</stp>
        <tr r="D861" s="2"/>
      </tp>
      <tp>
        <v>72.612913215099994</v>
        <stp/>
        <stp>StudyData</stp>
        <stp>Correlation(EP,CLE,Period:=10,InputChoice1:=Close,InputChoice2:=Close)</stp>
        <stp>FG</stp>
        <stp/>
        <stp>Close</stp>
        <stp>A5C</stp>
        <stp>-956</stp>
        <stp>all</stp>
        <stp/>
        <stp/>
        <stp>True</stp>
        <stp>T</stp>
        <tr r="D961" s="2"/>
      </tp>
      <tp>
        <v>-19.975005278600001</v>
        <stp/>
        <stp>StudyData</stp>
        <stp>Correlation(EP,GCE,Period:=20,InputChoice1:=Close,InputChoice2:=Close)</stp>
        <stp>FG</stp>
        <stp/>
        <stp>Close</stp>
        <stp>ADC</stp>
        <stp>-229</stp>
        <stp>all</stp>
        <stp/>
        <stp/>
        <stp>True</stp>
        <stp>T</stp>
        <tr r="D234" s="1"/>
      </tp>
      <tp>
        <v>52.513358471499998</v>
        <stp/>
        <stp>StudyData</stp>
        <stp>Correlation(EP,GCE,Period:=20,InputChoice1:=Close,InputChoice2:=Close)</stp>
        <stp>FG</stp>
        <stp/>
        <stp>Close</stp>
        <stp>ADC</stp>
        <stp>-129</stp>
        <stp>all</stp>
        <stp/>
        <stp/>
        <stp>True</stp>
        <stp>T</stp>
        <tr r="D134" s="1"/>
      </tp>
      <tp>
        <v>4.2256041441000001</v>
        <stp/>
        <stp>StudyData</stp>
        <stp>Correlation(EP,CLE,Period:=10,InputChoice1:=Close,InputChoice2:=Close)</stp>
        <stp>FG</stp>
        <stp/>
        <stp>Close</stp>
        <stp>A5C</stp>
        <stp>-255</stp>
        <stp>all</stp>
        <stp/>
        <stp/>
        <stp>True</stp>
        <stp>T</stp>
        <tr r="D260" s="2"/>
      </tp>
      <tp>
        <v>75.573582277400007</v>
        <stp/>
        <stp>StudyData</stp>
        <stp>Correlation(EP,CLE,Period:=10,InputChoice1:=Close,InputChoice2:=Close)</stp>
        <stp>FG</stp>
        <stp/>
        <stp>Close</stp>
        <stp>A5C</stp>
        <stp>-355</stp>
        <stp>all</stp>
        <stp/>
        <stp/>
        <stp>True</stp>
        <stp>T</stp>
        <tr r="D360" s="2"/>
      </tp>
      <tp>
        <v>65.873316260699994</v>
        <stp/>
        <stp>StudyData</stp>
        <stp>Correlation(EP,CLE,Period:=10,InputChoice1:=Close,InputChoice2:=Close)</stp>
        <stp>FG</stp>
        <stp/>
        <stp>Close</stp>
        <stp>A5C</stp>
        <stp>-155</stp>
        <stp>all</stp>
        <stp/>
        <stp/>
        <stp>True</stp>
        <stp>T</stp>
        <tr r="D160" s="2"/>
      </tp>
      <tp>
        <v>79.926663468499996</v>
        <stp/>
        <stp>StudyData</stp>
        <stp>Correlation(EP,CLE,Period:=10,InputChoice1:=Close,InputChoice2:=Close)</stp>
        <stp>FG</stp>
        <stp/>
        <stp>Close</stp>
        <stp>A5C</stp>
        <stp>-655</stp>
        <stp>all</stp>
        <stp/>
        <stp/>
        <stp>True</stp>
        <stp>T</stp>
        <tr r="D660" s="2"/>
      </tp>
      <tp>
        <v>93.717868332199998</v>
        <stp/>
        <stp>StudyData</stp>
        <stp>Correlation(EP,CLE,Period:=10,InputChoice1:=Close,InputChoice2:=Close)</stp>
        <stp>FG</stp>
        <stp/>
        <stp>Close</stp>
        <stp>A5C</stp>
        <stp>-755</stp>
        <stp>all</stp>
        <stp/>
        <stp/>
        <stp>True</stp>
        <stp>T</stp>
        <tr r="D760" s="2"/>
      </tp>
      <tp>
        <v>34.826263975099998</v>
        <stp/>
        <stp>StudyData</stp>
        <stp>Correlation(EP,CLE,Period:=10,InputChoice1:=Close,InputChoice2:=Close)</stp>
        <stp>FG</stp>
        <stp/>
        <stp>Close</stp>
        <stp>A5C</stp>
        <stp>-455</stp>
        <stp>all</stp>
        <stp/>
        <stp/>
        <stp>True</stp>
        <stp>T</stp>
        <tr r="D460" s="2"/>
      </tp>
      <tp>
        <v>86.863416966499997</v>
        <stp/>
        <stp>StudyData</stp>
        <stp>Correlation(EP,CLE,Period:=10,InputChoice1:=Close,InputChoice2:=Close)</stp>
        <stp>FG</stp>
        <stp/>
        <stp>Close</stp>
        <stp>A5C</stp>
        <stp>-555</stp>
        <stp>all</stp>
        <stp/>
        <stp/>
        <stp>True</stp>
        <stp>T</stp>
        <tr r="D560" s="2"/>
      </tp>
      <tp>
        <v>61.307129723899997</v>
        <stp/>
        <stp>StudyData</stp>
        <stp>Correlation(EP,CLE,Period:=10,InputChoice1:=Close,InputChoice2:=Close)</stp>
        <stp>FG</stp>
        <stp/>
        <stp>Close</stp>
        <stp>A5C</stp>
        <stp>-855</stp>
        <stp>all</stp>
        <stp/>
        <stp/>
        <stp>True</stp>
        <stp>T</stp>
        <tr r="D860" s="2"/>
      </tp>
      <tp>
        <v>77.983456367000002</v>
        <stp/>
        <stp>StudyData</stp>
        <stp>Correlation(EP,CLE,Period:=10,InputChoice1:=Close,InputChoice2:=Close)</stp>
        <stp>FG</stp>
        <stp/>
        <stp>Close</stp>
        <stp>A5C</stp>
        <stp>-955</stp>
        <stp>all</stp>
        <stp/>
        <stp/>
        <stp>True</stp>
        <stp>T</stp>
        <tr r="D960" s="2"/>
      </tp>
      <tp>
        <v>38.822267784899999</v>
        <stp/>
        <stp>StudyData</stp>
        <stp>Correlation(EP,CLE,Period:=10,InputChoice1:=Close,InputChoice2:=Close)</stp>
        <stp>FG</stp>
        <stp/>
        <stp>Close</stp>
        <stp>A5C</stp>
        <stp>-254</stp>
        <stp>all</stp>
        <stp/>
        <stp/>
        <stp>True</stp>
        <stp>T</stp>
        <tr r="D259" s="2"/>
      </tp>
      <tp>
        <v>72.840667049399997</v>
        <stp/>
        <stp>StudyData</stp>
        <stp>Correlation(EP,CLE,Period:=10,InputChoice1:=Close,InputChoice2:=Close)</stp>
        <stp>FG</stp>
        <stp/>
        <stp>Close</stp>
        <stp>A5C</stp>
        <stp>-354</stp>
        <stp>all</stp>
        <stp/>
        <stp/>
        <stp>True</stp>
        <stp>T</stp>
        <tr r="D359" s="2"/>
      </tp>
      <tp>
        <v>68.345525146100002</v>
        <stp/>
        <stp>StudyData</stp>
        <stp>Correlation(EP,CLE,Period:=10,InputChoice1:=Close,InputChoice2:=Close)</stp>
        <stp>FG</stp>
        <stp/>
        <stp>Close</stp>
        <stp>A5C</stp>
        <stp>-154</stp>
        <stp>all</stp>
        <stp/>
        <stp/>
        <stp>True</stp>
        <stp>T</stp>
        <tr r="D159" s="2"/>
      </tp>
      <tp>
        <v>87.045320380700005</v>
        <stp/>
        <stp>StudyData</stp>
        <stp>Correlation(EP,CLE,Period:=10,InputChoice1:=Close,InputChoice2:=Close)</stp>
        <stp>FG</stp>
        <stp/>
        <stp>Close</stp>
        <stp>A5C</stp>
        <stp>-654</stp>
        <stp>all</stp>
        <stp/>
        <stp/>
        <stp>True</stp>
        <stp>T</stp>
        <tr r="D659" s="2"/>
      </tp>
      <tp>
        <v>87.073559808499994</v>
        <stp/>
        <stp>StudyData</stp>
        <stp>Correlation(EP,CLE,Period:=10,InputChoice1:=Close,InputChoice2:=Close)</stp>
        <stp>FG</stp>
        <stp/>
        <stp>Close</stp>
        <stp>A5C</stp>
        <stp>-754</stp>
        <stp>all</stp>
        <stp/>
        <stp/>
        <stp>True</stp>
        <stp>T</stp>
        <tr r="D759" s="2"/>
      </tp>
      <tp>
        <v>60.577996648599999</v>
        <stp/>
        <stp>StudyData</stp>
        <stp>Correlation(EP,CLE,Period:=10,InputChoice1:=Close,InputChoice2:=Close)</stp>
        <stp>FG</stp>
        <stp/>
        <stp>Close</stp>
        <stp>A5C</stp>
        <stp>-454</stp>
        <stp>all</stp>
        <stp/>
        <stp/>
        <stp>True</stp>
        <stp>T</stp>
        <tr r="D459" s="2"/>
      </tp>
      <tp>
        <v>87.438923117900003</v>
        <stp/>
        <stp>StudyData</stp>
        <stp>Correlation(EP,CLE,Period:=10,InputChoice1:=Close,InputChoice2:=Close)</stp>
        <stp>FG</stp>
        <stp/>
        <stp>Close</stp>
        <stp>A5C</stp>
        <stp>-554</stp>
        <stp>all</stp>
        <stp/>
        <stp/>
        <stp>True</stp>
        <stp>T</stp>
        <tr r="D559" s="2"/>
      </tp>
      <tp>
        <v>42.743054334599996</v>
        <stp/>
        <stp>StudyData</stp>
        <stp>Correlation(EP,CLE,Period:=10,InputChoice1:=Close,InputChoice2:=Close)</stp>
        <stp>FG</stp>
        <stp/>
        <stp>Close</stp>
        <stp>A5C</stp>
        <stp>-854</stp>
        <stp>all</stp>
        <stp/>
        <stp/>
        <stp>True</stp>
        <stp>T</stp>
        <tr r="D859" s="2"/>
      </tp>
      <tp>
        <v>80.370122119499996</v>
        <stp/>
        <stp>StudyData</stp>
        <stp>Correlation(EP,CLE,Period:=10,InputChoice1:=Close,InputChoice2:=Close)</stp>
        <stp>FG</stp>
        <stp/>
        <stp>Close</stp>
        <stp>A5C</stp>
        <stp>-954</stp>
        <stp>all</stp>
        <stp/>
        <stp/>
        <stp>True</stp>
        <stp>T</stp>
        <tr r="D959" s="2"/>
      </tp>
      <tp>
        <v>50.045705707800003</v>
        <stp/>
        <stp>StudyData</stp>
        <stp>Correlation(EP,CLE,Period:=10,InputChoice1:=Close,InputChoice2:=Close)</stp>
        <stp>FG</stp>
        <stp/>
        <stp>Close</stp>
        <stp>A5C</stp>
        <stp>-253</stp>
        <stp>all</stp>
        <stp/>
        <stp/>
        <stp>True</stp>
        <stp>T</stp>
        <tr r="D258" s="2"/>
      </tp>
      <tp>
        <v>65.551767130499996</v>
        <stp/>
        <stp>StudyData</stp>
        <stp>Correlation(EP,CLE,Period:=10,InputChoice1:=Close,InputChoice2:=Close)</stp>
        <stp>FG</stp>
        <stp/>
        <stp>Close</stp>
        <stp>A5C</stp>
        <stp>-353</stp>
        <stp>all</stp>
        <stp/>
        <stp/>
        <stp>True</stp>
        <stp>T</stp>
        <tr r="D358" s="2"/>
      </tp>
      <tp>
        <v>59.120594217300003</v>
        <stp/>
        <stp>StudyData</stp>
        <stp>Correlation(EP,CLE,Period:=10,InputChoice1:=Close,InputChoice2:=Close)</stp>
        <stp>FG</stp>
        <stp/>
        <stp>Close</stp>
        <stp>A5C</stp>
        <stp>-153</stp>
        <stp>all</stp>
        <stp/>
        <stp/>
        <stp>True</stp>
        <stp>T</stp>
        <tr r="D158" s="2"/>
      </tp>
      <tp>
        <v>91.278303596699999</v>
        <stp/>
        <stp>StudyData</stp>
        <stp>Correlation(EP,CLE,Period:=10,InputChoice1:=Close,InputChoice2:=Close)</stp>
        <stp>FG</stp>
        <stp/>
        <stp>Close</stp>
        <stp>A5C</stp>
        <stp>-653</stp>
        <stp>all</stp>
        <stp/>
        <stp/>
        <stp>True</stp>
        <stp>T</stp>
        <tr r="D658" s="2"/>
      </tp>
      <tp>
        <v>82.638744505000005</v>
        <stp/>
        <stp>StudyData</stp>
        <stp>Correlation(EP,CLE,Period:=10,InputChoice1:=Close,InputChoice2:=Close)</stp>
        <stp>FG</stp>
        <stp/>
        <stp>Close</stp>
        <stp>A5C</stp>
        <stp>-753</stp>
        <stp>all</stp>
        <stp/>
        <stp/>
        <stp>True</stp>
        <stp>T</stp>
        <tr r="D758" s="2"/>
      </tp>
      <tp>
        <v>49.112048999199999</v>
        <stp/>
        <stp>StudyData</stp>
        <stp>Correlation(EP,CLE,Period:=10,InputChoice1:=Close,InputChoice2:=Close)</stp>
        <stp>FG</stp>
        <stp/>
        <stp>Close</stp>
        <stp>A5C</stp>
        <stp>-453</stp>
        <stp>all</stp>
        <stp/>
        <stp/>
        <stp>True</stp>
        <stp>T</stp>
        <tr r="D458" s="2"/>
      </tp>
      <tp>
        <v>83.612695894300003</v>
        <stp/>
        <stp>StudyData</stp>
        <stp>Correlation(EP,CLE,Period:=10,InputChoice1:=Close,InputChoice2:=Close)</stp>
        <stp>FG</stp>
        <stp/>
        <stp>Close</stp>
        <stp>A5C</stp>
        <stp>-553</stp>
        <stp>all</stp>
        <stp/>
        <stp/>
        <stp>True</stp>
        <stp>T</stp>
        <tr r="D558" s="2"/>
      </tp>
      <tp>
        <v>13.295088011500001</v>
        <stp/>
        <stp>StudyData</stp>
        <stp>Correlation(EP,CLE,Period:=10,InputChoice1:=Close,InputChoice2:=Close)</stp>
        <stp>FG</stp>
        <stp/>
        <stp>Close</stp>
        <stp>A5C</stp>
        <stp>-853</stp>
        <stp>all</stp>
        <stp/>
        <stp/>
        <stp>True</stp>
        <stp>T</stp>
        <tr r="D858" s="2"/>
      </tp>
      <tp>
        <v>76.242534897599995</v>
        <stp/>
        <stp>StudyData</stp>
        <stp>Correlation(EP,CLE,Period:=10,InputChoice1:=Close,InputChoice2:=Close)</stp>
        <stp>FG</stp>
        <stp/>
        <stp>Close</stp>
        <stp>A5C</stp>
        <stp>-953</stp>
        <stp>all</stp>
        <stp/>
        <stp/>
        <stp>True</stp>
        <stp>T</stp>
        <tr r="D958" s="2"/>
      </tp>
      <tp>
        <v>59.496453871200004</v>
        <stp/>
        <stp>StudyData</stp>
        <stp>Correlation(EP,CLE,Period:=10,InputChoice1:=Close,InputChoice2:=Close)</stp>
        <stp>FG</stp>
        <stp/>
        <stp>Close</stp>
        <stp>A5C</stp>
        <stp>-252</stp>
        <stp>all</stp>
        <stp/>
        <stp/>
        <stp>True</stp>
        <stp>T</stp>
        <tr r="D257" s="2"/>
      </tp>
      <tp>
        <v>58.060826900999999</v>
        <stp/>
        <stp>StudyData</stp>
        <stp>Correlation(EP,CLE,Period:=10,InputChoice1:=Close,InputChoice2:=Close)</stp>
        <stp>FG</stp>
        <stp/>
        <stp>Close</stp>
        <stp>A5C</stp>
        <stp>-352</stp>
        <stp>all</stp>
        <stp/>
        <stp/>
        <stp>True</stp>
        <stp>T</stp>
        <tr r="D357" s="2"/>
      </tp>
      <tp>
        <v>82.845748779199994</v>
        <stp/>
        <stp>StudyData</stp>
        <stp>Correlation(EP,CLE,Period:=10,InputChoice1:=Close,InputChoice2:=Close)</stp>
        <stp>FG</stp>
        <stp/>
        <stp>Close</stp>
        <stp>A5C</stp>
        <stp>-152</stp>
        <stp>all</stp>
        <stp/>
        <stp/>
        <stp>True</stp>
        <stp>T</stp>
        <tr r="D157" s="2"/>
      </tp>
      <tp>
        <v>91.2596797052</v>
        <stp/>
        <stp>StudyData</stp>
        <stp>Correlation(EP,CLE,Period:=10,InputChoice1:=Close,InputChoice2:=Close)</stp>
        <stp>FG</stp>
        <stp/>
        <stp>Close</stp>
        <stp>A5C</stp>
        <stp>-652</stp>
        <stp>all</stp>
        <stp/>
        <stp/>
        <stp>True</stp>
        <stp>T</stp>
        <tr r="D657" s="2"/>
      </tp>
      <tp>
        <v>83.792240796800002</v>
        <stp/>
        <stp>StudyData</stp>
        <stp>Correlation(EP,CLE,Period:=10,InputChoice1:=Close,InputChoice2:=Close)</stp>
        <stp>FG</stp>
        <stp/>
        <stp>Close</stp>
        <stp>A5C</stp>
        <stp>-752</stp>
        <stp>all</stp>
        <stp/>
        <stp/>
        <stp>True</stp>
        <stp>T</stp>
        <tr r="D757" s="2"/>
      </tp>
      <tp>
        <v>46.104524748099998</v>
        <stp/>
        <stp>StudyData</stp>
        <stp>Correlation(EP,CLE,Period:=10,InputChoice1:=Close,InputChoice2:=Close)</stp>
        <stp>FG</stp>
        <stp/>
        <stp>Close</stp>
        <stp>A5C</stp>
        <stp>-452</stp>
        <stp>all</stp>
        <stp/>
        <stp/>
        <stp>True</stp>
        <stp>T</stp>
        <tr r="D457" s="2"/>
      </tp>
      <tp>
        <v>77.085378567600003</v>
        <stp/>
        <stp>StudyData</stp>
        <stp>Correlation(EP,CLE,Period:=10,InputChoice1:=Close,InputChoice2:=Close)</stp>
        <stp>FG</stp>
        <stp/>
        <stp>Close</stp>
        <stp>A5C</stp>
        <stp>-552</stp>
        <stp>all</stp>
        <stp/>
        <stp/>
        <stp>True</stp>
        <stp>T</stp>
        <tr r="D557" s="2"/>
      </tp>
      <tp>
        <v>-6.1569046621999997</v>
        <stp/>
        <stp>StudyData</stp>
        <stp>Correlation(EP,CLE,Period:=10,InputChoice1:=Close,InputChoice2:=Close)</stp>
        <stp>FG</stp>
        <stp/>
        <stp>Close</stp>
        <stp>A5C</stp>
        <stp>-852</stp>
        <stp>all</stp>
        <stp/>
        <stp/>
        <stp>True</stp>
        <stp>T</stp>
        <tr r="D857" s="2"/>
      </tp>
      <tp>
        <v>62.857277627999999</v>
        <stp/>
        <stp>StudyData</stp>
        <stp>Correlation(EP,CLE,Period:=10,InputChoice1:=Close,InputChoice2:=Close)</stp>
        <stp>FG</stp>
        <stp/>
        <stp>Close</stp>
        <stp>A5C</stp>
        <stp>-952</stp>
        <stp>all</stp>
        <stp/>
        <stp/>
        <stp>True</stp>
        <stp>T</stp>
        <tr r="D957" s="2"/>
      </tp>
      <tp>
        <v>52.321664673999997</v>
        <stp/>
        <stp>StudyData</stp>
        <stp>Correlation(EP,CLE,Period:=10,InputChoice1:=Close,InputChoice2:=Close)</stp>
        <stp>FG</stp>
        <stp/>
        <stp>Close</stp>
        <stp>A5C</stp>
        <stp>-251</stp>
        <stp>all</stp>
        <stp/>
        <stp/>
        <stp>True</stp>
        <stp>T</stp>
        <tr r="D256" s="2"/>
      </tp>
      <tp>
        <v>44.669203416899997</v>
        <stp/>
        <stp>StudyData</stp>
        <stp>Correlation(EP,CLE,Period:=10,InputChoice1:=Close,InputChoice2:=Close)</stp>
        <stp>FG</stp>
        <stp/>
        <stp>Close</stp>
        <stp>A5C</stp>
        <stp>-351</stp>
        <stp>all</stp>
        <stp/>
        <stp/>
        <stp>True</stp>
        <stp>T</stp>
        <tr r="D356" s="2"/>
      </tp>
      <tp>
        <v>84.756856412000005</v>
        <stp/>
        <stp>StudyData</stp>
        <stp>Correlation(EP,CLE,Period:=10,InputChoice1:=Close,InputChoice2:=Close)</stp>
        <stp>FG</stp>
        <stp/>
        <stp>Close</stp>
        <stp>A5C</stp>
        <stp>-151</stp>
        <stp>all</stp>
        <stp/>
        <stp/>
        <stp>True</stp>
        <stp>T</stp>
        <tr r="D156" s="2"/>
      </tp>
      <tp>
        <v>92.5800595117</v>
        <stp/>
        <stp>StudyData</stp>
        <stp>Correlation(EP,CLE,Period:=10,InputChoice1:=Close,InputChoice2:=Close)</stp>
        <stp>FG</stp>
        <stp/>
        <stp>Close</stp>
        <stp>A5C</stp>
        <stp>-651</stp>
        <stp>all</stp>
        <stp/>
        <stp/>
        <stp>True</stp>
        <stp>T</stp>
        <tr r="D656" s="2"/>
      </tp>
      <tp>
        <v>82.864236369699995</v>
        <stp/>
        <stp>StudyData</stp>
        <stp>Correlation(EP,CLE,Period:=10,InputChoice1:=Close,InputChoice2:=Close)</stp>
        <stp>FG</stp>
        <stp/>
        <stp>Close</stp>
        <stp>A5C</stp>
        <stp>-751</stp>
        <stp>all</stp>
        <stp/>
        <stp/>
        <stp>True</stp>
        <stp>T</stp>
        <tr r="D756" s="2"/>
      </tp>
      <tp>
        <v>25.375682846099998</v>
        <stp/>
        <stp>StudyData</stp>
        <stp>Correlation(EP,CLE,Period:=10,InputChoice1:=Close,InputChoice2:=Close)</stp>
        <stp>FG</stp>
        <stp/>
        <stp>Close</stp>
        <stp>A5C</stp>
        <stp>-451</stp>
        <stp>all</stp>
        <stp/>
        <stp/>
        <stp>True</stp>
        <stp>T</stp>
        <tr r="D456" s="2"/>
      </tp>
      <tp>
        <v>81.126018478600002</v>
        <stp/>
        <stp>StudyData</stp>
        <stp>Correlation(EP,CLE,Period:=10,InputChoice1:=Close,InputChoice2:=Close)</stp>
        <stp>FG</stp>
        <stp/>
        <stp>Close</stp>
        <stp>A5C</stp>
        <stp>-551</stp>
        <stp>all</stp>
        <stp/>
        <stp/>
        <stp>True</stp>
        <stp>T</stp>
        <tr r="D556" s="2"/>
      </tp>
      <tp>
        <v>-28.1383817641</v>
        <stp/>
        <stp>StudyData</stp>
        <stp>Correlation(EP,CLE,Period:=10,InputChoice1:=Close,InputChoice2:=Close)</stp>
        <stp>FG</stp>
        <stp/>
        <stp>Close</stp>
        <stp>A5C</stp>
        <stp>-851</stp>
        <stp>all</stp>
        <stp/>
        <stp/>
        <stp>True</stp>
        <stp>T</stp>
        <tr r="D856" s="2"/>
      </tp>
      <tp>
        <v>50.683981063200001</v>
        <stp/>
        <stp>StudyData</stp>
        <stp>Correlation(EP,CLE,Period:=10,InputChoice1:=Close,InputChoice2:=Close)</stp>
        <stp>FG</stp>
        <stp/>
        <stp>Close</stp>
        <stp>A5C</stp>
        <stp>-951</stp>
        <stp>all</stp>
        <stp/>
        <stp/>
        <stp>True</stp>
        <stp>T</stp>
        <tr r="D956" s="2"/>
      </tp>
      <tp>
        <v>11.0486644633</v>
        <stp/>
        <stp>StudyData</stp>
        <stp>Correlation(EP,CLE,Period:=10,InputChoice1:=Close,InputChoice2:=Close)</stp>
        <stp>FG</stp>
        <stp/>
        <stp>Close</stp>
        <stp>A5C</stp>
        <stp>-250</stp>
        <stp>all</stp>
        <stp/>
        <stp/>
        <stp>True</stp>
        <stp>T</stp>
        <tr r="D255" s="2"/>
      </tp>
      <tp>
        <v>18.333596674199999</v>
        <stp/>
        <stp>StudyData</stp>
        <stp>Correlation(EP,CLE,Period:=10,InputChoice1:=Close,InputChoice2:=Close)</stp>
        <stp>FG</stp>
        <stp/>
        <stp>Close</stp>
        <stp>A5C</stp>
        <stp>-350</stp>
        <stp>all</stp>
        <stp/>
        <stp/>
        <stp>True</stp>
        <stp>T</stp>
        <tr r="D355" s="2"/>
      </tp>
      <tp>
        <v>82.040113491100001</v>
        <stp/>
        <stp>StudyData</stp>
        <stp>Correlation(EP,CLE,Period:=10,InputChoice1:=Close,InputChoice2:=Close)</stp>
        <stp>FG</stp>
        <stp/>
        <stp>Close</stp>
        <stp>A5C</stp>
        <stp>-150</stp>
        <stp>all</stp>
        <stp/>
        <stp/>
        <stp>True</stp>
        <stp>T</stp>
        <tr r="D155" s="2"/>
      </tp>
      <tp>
        <v>89.674579690000002</v>
        <stp/>
        <stp>StudyData</stp>
        <stp>Correlation(EP,CLE,Period:=10,InputChoice1:=Close,InputChoice2:=Close)</stp>
        <stp>FG</stp>
        <stp/>
        <stp>Close</stp>
        <stp>A5C</stp>
        <stp>-650</stp>
        <stp>all</stp>
        <stp/>
        <stp/>
        <stp>True</stp>
        <stp>T</stp>
        <tr r="D655" s="2"/>
      </tp>
      <tp>
        <v>87.693719115899995</v>
        <stp/>
        <stp>StudyData</stp>
        <stp>Correlation(EP,CLE,Period:=10,InputChoice1:=Close,InputChoice2:=Close)</stp>
        <stp>FG</stp>
        <stp/>
        <stp>Close</stp>
        <stp>A5C</stp>
        <stp>-750</stp>
        <stp>all</stp>
        <stp/>
        <stp/>
        <stp>True</stp>
        <stp>T</stp>
        <tr r="D755" s="2"/>
      </tp>
      <tp>
        <v>19.7460815829</v>
        <stp/>
        <stp>StudyData</stp>
        <stp>Correlation(EP,CLE,Period:=10,InputChoice1:=Close,InputChoice2:=Close)</stp>
        <stp>FG</stp>
        <stp/>
        <stp>Close</stp>
        <stp>A5C</stp>
        <stp>-450</stp>
        <stp>all</stp>
        <stp/>
        <stp/>
        <stp>True</stp>
        <stp>T</stp>
        <tr r="D455" s="2"/>
      </tp>
      <tp>
        <v>87.590970405799993</v>
        <stp/>
        <stp>StudyData</stp>
        <stp>Correlation(EP,CLE,Period:=10,InputChoice1:=Close,InputChoice2:=Close)</stp>
        <stp>FG</stp>
        <stp/>
        <stp>Close</stp>
        <stp>A5C</stp>
        <stp>-550</stp>
        <stp>all</stp>
        <stp/>
        <stp/>
        <stp>True</stp>
        <stp>T</stp>
        <tr r="D555" s="2"/>
      </tp>
      <tp>
        <v>-32.433486975100003</v>
        <stp/>
        <stp>StudyData</stp>
        <stp>Correlation(EP,CLE,Period:=10,InputChoice1:=Close,InputChoice2:=Close)</stp>
        <stp>FG</stp>
        <stp/>
        <stp>Close</stp>
        <stp>A5C</stp>
        <stp>-850</stp>
        <stp>all</stp>
        <stp/>
        <stp/>
        <stp>True</stp>
        <stp>T</stp>
        <tr r="D855" s="2"/>
      </tp>
      <tp>
        <v>77.746443172799999</v>
        <stp/>
        <stp>StudyData</stp>
        <stp>Correlation(EP,CLE,Period:=10,InputChoice1:=Close,InputChoice2:=Close)</stp>
        <stp>FG</stp>
        <stp/>
        <stp>Close</stp>
        <stp>A5C</stp>
        <stp>-950</stp>
        <stp>all</stp>
        <stp/>
        <stp/>
        <stp>True</stp>
        <stp>T</stp>
        <tr r="D955" s="2"/>
      </tp>
      <tp>
        <v>43839</v>
        <stp/>
        <stp>StudyData</stp>
        <stp>EP</stp>
        <stp>Bar</stp>
        <stp/>
        <stp>Time</stp>
        <stp>ADC</stp>
        <stp>-138</stp>
        <stp/>
        <stp/>
        <stp/>
        <stp>False</stp>
        <tr r="C143" s="1"/>
        <tr r="B143" s="1"/>
      </tp>
      <tp>
        <v>43693</v>
        <stp/>
        <stp>StudyData</stp>
        <stp>EP</stp>
        <stp>Bar</stp>
        <stp/>
        <stp>Time</stp>
        <stp>ADC</stp>
        <stp>-238</stp>
        <stp/>
        <stp/>
        <stp/>
        <stp>False</stp>
        <tr r="C243" s="1"/>
        <tr r="B243" s="1"/>
      </tp>
      <tp>
        <v>44039.003472222219</v>
        <stp/>
        <stp>StudyData</stp>
        <stp>EP</stp>
        <stp>Bar</stp>
        <stp/>
        <stp>Time</stp>
        <stp>A5C</stp>
        <stp>-438</stp>
        <stp/>
        <stp/>
        <stp/>
        <stp>False</stp>
        <tr r="C443" s="2"/>
        <tr r="B443" s="2"/>
      </tp>
      <tp>
        <v>44036.604166666664</v>
        <stp/>
        <stp>StudyData</stp>
        <stp>EP</stp>
        <stp>Bar</stp>
        <stp/>
        <stp>Time</stp>
        <stp>A5C</stp>
        <stp>-538</stp>
        <stp/>
        <stp/>
        <stp/>
        <stp>False</stp>
        <tr r="B543" s="2"/>
        <tr r="C543" s="2"/>
      </tp>
      <tp>
        <v>44036.256944444445</v>
        <stp/>
        <stp>StudyData</stp>
        <stp>EP</stp>
        <stp>Bar</stp>
        <stp/>
        <stp>Time</stp>
        <stp>A5C</stp>
        <stp>-638</stp>
        <stp/>
        <stp/>
        <stp/>
        <stp>False</stp>
        <tr r="B643" s="2"/>
        <tr r="C643" s="2"/>
      </tp>
      <tp>
        <v>44035.909722222219</v>
        <stp/>
        <stp>StudyData</stp>
        <stp>EP</stp>
        <stp>Bar</stp>
        <stp/>
        <stp>Time</stp>
        <stp>A5C</stp>
        <stp>-738</stp>
        <stp/>
        <stp/>
        <stp/>
        <stp>False</stp>
        <tr r="B743" s="2"/>
        <tr r="C743" s="2"/>
      </tp>
      <tp>
        <v>44040.097222222219</v>
        <stp/>
        <stp>StudyData</stp>
        <stp>EP</stp>
        <stp>Bar</stp>
        <stp/>
        <stp>Time</stp>
        <stp>A5C</stp>
        <stp>-138</stp>
        <stp/>
        <stp/>
        <stp/>
        <stp>False</stp>
        <tr r="B143" s="2"/>
        <tr r="C143" s="2"/>
      </tp>
      <tp>
        <v>44039.75</v>
        <stp/>
        <stp>StudyData</stp>
        <stp>EP</stp>
        <stp>Bar</stp>
        <stp/>
        <stp>Time</stp>
        <stp>A5C</stp>
        <stp>-238</stp>
        <stp/>
        <stp/>
        <stp/>
        <stp>False</stp>
        <tr r="C243" s="2"/>
        <tr r="B243" s="2"/>
      </tp>
      <tp>
        <v>44039.350694444445</v>
        <stp/>
        <stp>StudyData</stp>
        <stp>EP</stp>
        <stp>Bar</stp>
        <stp/>
        <stp>Time</stp>
        <stp>A5C</stp>
        <stp>-338</stp>
        <stp/>
        <stp/>
        <stp/>
        <stp>False</stp>
        <tr r="B343" s="2"/>
        <tr r="C343" s="2"/>
      </tp>
      <tp>
        <v>44035.510416666664</v>
        <stp/>
        <stp>StudyData</stp>
        <stp>EP</stp>
        <stp>Bar</stp>
        <stp/>
        <stp>Time</stp>
        <stp>A5C</stp>
        <stp>-838</stp>
        <stp/>
        <stp/>
        <stp/>
        <stp>False</stp>
        <tr r="B843" s="2"/>
        <tr r="C843" s="2"/>
      </tp>
      <tp>
        <v>44035.163194444445</v>
        <stp/>
        <stp>StudyData</stp>
        <stp>EP</stp>
        <stp>Bar</stp>
        <stp/>
        <stp>Time</stp>
        <stp>A5C</stp>
        <stp>-938</stp>
        <stp/>
        <stp/>
        <stp/>
        <stp>False</stp>
        <tr r="B943" s="2"/>
        <tr r="C943" s="2"/>
      </tp>
      <tp>
        <v>43838</v>
        <stp/>
        <stp>StudyData</stp>
        <stp>EP</stp>
        <stp>Bar</stp>
        <stp/>
        <stp>Time</stp>
        <stp>ADC</stp>
        <stp>-139</stp>
        <stp/>
        <stp/>
        <stp/>
        <stp>False</stp>
        <tr r="B144" s="1"/>
        <tr r="C144" s="1"/>
      </tp>
      <tp>
        <v>43692</v>
        <stp/>
        <stp>StudyData</stp>
        <stp>EP</stp>
        <stp>Bar</stp>
        <stp/>
        <stp>Time</stp>
        <stp>ADC</stp>
        <stp>-239</stp>
        <stp/>
        <stp/>
        <stp/>
        <stp>False</stp>
        <tr r="C244" s="1"/>
        <tr r="B244" s="1"/>
      </tp>
      <tp>
        <v>44039</v>
        <stp/>
        <stp>StudyData</stp>
        <stp>EP</stp>
        <stp>Bar</stp>
        <stp/>
        <stp>Time</stp>
        <stp>A5C</stp>
        <stp>-439</stp>
        <stp/>
        <stp/>
        <stp/>
        <stp>False</stp>
        <tr r="C444" s="2"/>
        <tr r="B444" s="2"/>
      </tp>
      <tp>
        <v>44036.600694444445</v>
        <stp/>
        <stp>StudyData</stp>
        <stp>EP</stp>
        <stp>Bar</stp>
        <stp/>
        <stp>Time</stp>
        <stp>A5C</stp>
        <stp>-539</stp>
        <stp/>
        <stp/>
        <stp/>
        <stp>False</stp>
        <tr r="C544" s="2"/>
        <tr r="B544" s="2"/>
      </tp>
      <tp>
        <v>44036.253472222219</v>
        <stp/>
        <stp>StudyData</stp>
        <stp>EP</stp>
        <stp>Bar</stp>
        <stp/>
        <stp>Time</stp>
        <stp>A5C</stp>
        <stp>-639</stp>
        <stp/>
        <stp/>
        <stp/>
        <stp>False</stp>
        <tr r="B644" s="2"/>
        <tr r="C644" s="2"/>
      </tp>
      <tp>
        <v>44035.90625</v>
        <stp/>
        <stp>StudyData</stp>
        <stp>EP</stp>
        <stp>Bar</stp>
        <stp/>
        <stp>Time</stp>
        <stp>A5C</stp>
        <stp>-739</stp>
        <stp/>
        <stp/>
        <stp/>
        <stp>False</stp>
        <tr r="B744" s="2"/>
        <tr r="C744" s="2"/>
      </tp>
      <tp>
        <v>44040.09375</v>
        <stp/>
        <stp>StudyData</stp>
        <stp>EP</stp>
        <stp>Bar</stp>
        <stp/>
        <stp>Time</stp>
        <stp>A5C</stp>
        <stp>-139</stp>
        <stp/>
        <stp/>
        <stp/>
        <stp>False</stp>
        <tr r="C144" s="2"/>
        <tr r="B144" s="2"/>
      </tp>
      <tp>
        <v>44039.746527777781</v>
        <stp/>
        <stp>StudyData</stp>
        <stp>EP</stp>
        <stp>Bar</stp>
        <stp/>
        <stp>Time</stp>
        <stp>A5C</stp>
        <stp>-239</stp>
        <stp/>
        <stp/>
        <stp/>
        <stp>False</stp>
        <tr r="B244" s="2"/>
        <tr r="C244" s="2"/>
      </tp>
      <tp>
        <v>44039.347222222219</v>
        <stp/>
        <stp>StudyData</stp>
        <stp>EP</stp>
        <stp>Bar</stp>
        <stp/>
        <stp>Time</stp>
        <stp>A5C</stp>
        <stp>-339</stp>
        <stp/>
        <stp/>
        <stp/>
        <stp>False</stp>
        <tr r="B344" s="2"/>
        <tr r="C344" s="2"/>
      </tp>
      <tp>
        <v>44035.506944444445</v>
        <stp/>
        <stp>StudyData</stp>
        <stp>EP</stp>
        <stp>Bar</stp>
        <stp/>
        <stp>Time</stp>
        <stp>A5C</stp>
        <stp>-839</stp>
        <stp/>
        <stp/>
        <stp/>
        <stp>False</stp>
        <tr r="C844" s="2"/>
        <tr r="B844" s="2"/>
      </tp>
      <tp>
        <v>44035.159722222219</v>
        <stp/>
        <stp>StudyData</stp>
        <stp>EP</stp>
        <stp>Bar</stp>
        <stp/>
        <stp>Time</stp>
        <stp>A5C</stp>
        <stp>-939</stp>
        <stp/>
        <stp/>
        <stp/>
        <stp>False</stp>
        <tr r="C944" s="2"/>
        <tr r="B944" s="2"/>
      </tp>
      <tp>
        <v>43845</v>
        <stp/>
        <stp>StudyData</stp>
        <stp>EP</stp>
        <stp>Bar</stp>
        <stp/>
        <stp>Time</stp>
        <stp>ADC</stp>
        <stp>-134</stp>
        <stp/>
        <stp/>
        <stp/>
        <stp>False</stp>
        <tr r="B139" s="1"/>
        <tr r="C139" s="1"/>
      </tp>
      <tp>
        <v>43699</v>
        <stp/>
        <stp>StudyData</stp>
        <stp>EP</stp>
        <stp>Bar</stp>
        <stp/>
        <stp>Time</stp>
        <stp>ADC</stp>
        <stp>-234</stp>
        <stp/>
        <stp/>
        <stp/>
        <stp>False</stp>
        <tr r="C239" s="1"/>
        <tr r="B239" s="1"/>
      </tp>
      <tp>
        <v>44039.017361111109</v>
        <stp/>
        <stp>StudyData</stp>
        <stp>EP</stp>
        <stp>Bar</stp>
        <stp/>
        <stp>Time</stp>
        <stp>A5C</stp>
        <stp>-434</stp>
        <stp/>
        <stp/>
        <stp/>
        <stp>False</stp>
        <tr r="B439" s="2"/>
        <tr r="C439" s="2"/>
      </tp>
      <tp>
        <v>44036.618055555555</v>
        <stp/>
        <stp>StudyData</stp>
        <stp>EP</stp>
        <stp>Bar</stp>
        <stp/>
        <stp>Time</stp>
        <stp>A5C</stp>
        <stp>-534</stp>
        <stp/>
        <stp/>
        <stp/>
        <stp>False</stp>
        <tr r="B539" s="2"/>
        <tr r="C539" s="2"/>
      </tp>
      <tp>
        <v>44036.270833333336</v>
        <stp/>
        <stp>StudyData</stp>
        <stp>EP</stp>
        <stp>Bar</stp>
        <stp/>
        <stp>Time</stp>
        <stp>A5C</stp>
        <stp>-634</stp>
        <stp/>
        <stp/>
        <stp/>
        <stp>False</stp>
        <tr r="C639" s="2"/>
        <tr r="B639" s="2"/>
      </tp>
      <tp>
        <v>44035.923611111109</v>
        <stp/>
        <stp>StudyData</stp>
        <stp>EP</stp>
        <stp>Bar</stp>
        <stp/>
        <stp>Time</stp>
        <stp>A5C</stp>
        <stp>-734</stp>
        <stp/>
        <stp/>
        <stp/>
        <stp>False</stp>
        <tr r="C739" s="2"/>
        <tr r="B739" s="2"/>
      </tp>
      <tp>
        <v>44040.111111111109</v>
        <stp/>
        <stp>StudyData</stp>
        <stp>EP</stp>
        <stp>Bar</stp>
        <stp/>
        <stp>Time</stp>
        <stp>A5C</stp>
        <stp>-134</stp>
        <stp/>
        <stp/>
        <stp/>
        <stp>False</stp>
        <tr r="B139" s="2"/>
        <tr r="C139" s="2"/>
      </tp>
      <tp>
        <v>44039.763888888891</v>
        <stp/>
        <stp>StudyData</stp>
        <stp>EP</stp>
        <stp>Bar</stp>
        <stp/>
        <stp>Time</stp>
        <stp>A5C</stp>
        <stp>-234</stp>
        <stp/>
        <stp/>
        <stp/>
        <stp>False</stp>
        <tr r="C239" s="2"/>
        <tr r="B239" s="2"/>
      </tp>
      <tp>
        <v>44039.364583333336</v>
        <stp/>
        <stp>StudyData</stp>
        <stp>EP</stp>
        <stp>Bar</stp>
        <stp/>
        <stp>Time</stp>
        <stp>A5C</stp>
        <stp>-334</stp>
        <stp/>
        <stp/>
        <stp/>
        <stp>False</stp>
        <tr r="C339" s="2"/>
        <tr r="B339" s="2"/>
      </tp>
      <tp>
        <v>44035.524305555555</v>
        <stp/>
        <stp>StudyData</stp>
        <stp>EP</stp>
        <stp>Bar</stp>
        <stp/>
        <stp>Time</stp>
        <stp>A5C</stp>
        <stp>-834</stp>
        <stp/>
        <stp/>
        <stp/>
        <stp>False</stp>
        <tr r="C839" s="2"/>
        <tr r="B839" s="2"/>
      </tp>
      <tp>
        <v>44035.177083333336</v>
        <stp/>
        <stp>StudyData</stp>
        <stp>EP</stp>
        <stp>Bar</stp>
        <stp/>
        <stp>Time</stp>
        <stp>A5C</stp>
        <stp>-934</stp>
        <stp/>
        <stp/>
        <stp/>
        <stp>False</stp>
        <tr r="C939" s="2"/>
        <tr r="B939" s="2"/>
      </tp>
      <tp>
        <v>43844</v>
        <stp/>
        <stp>StudyData</stp>
        <stp>EP</stp>
        <stp>Bar</stp>
        <stp/>
        <stp>Time</stp>
        <stp>ADC</stp>
        <stp>-135</stp>
        <stp/>
        <stp/>
        <stp/>
        <stp>False</stp>
        <tr r="B140" s="1"/>
        <tr r="C140" s="1"/>
      </tp>
      <tp>
        <v>43698</v>
        <stp/>
        <stp>StudyData</stp>
        <stp>EP</stp>
        <stp>Bar</stp>
        <stp/>
        <stp>Time</stp>
        <stp>ADC</stp>
        <stp>-235</stp>
        <stp/>
        <stp/>
        <stp/>
        <stp>False</stp>
        <tr r="B240" s="1"/>
        <tr r="C240" s="1"/>
      </tp>
      <tp>
        <v>44039.013888888891</v>
        <stp/>
        <stp>StudyData</stp>
        <stp>EP</stp>
        <stp>Bar</stp>
        <stp/>
        <stp>Time</stp>
        <stp>A5C</stp>
        <stp>-435</stp>
        <stp/>
        <stp/>
        <stp/>
        <stp>False</stp>
        <tr r="C440" s="2"/>
        <tr r="B440" s="2"/>
      </tp>
      <tp>
        <v>44036.614583333336</v>
        <stp/>
        <stp>StudyData</stp>
        <stp>EP</stp>
        <stp>Bar</stp>
        <stp/>
        <stp>Time</stp>
        <stp>A5C</stp>
        <stp>-535</stp>
        <stp/>
        <stp/>
        <stp/>
        <stp>False</stp>
        <tr r="C540" s="2"/>
        <tr r="B540" s="2"/>
      </tp>
      <tp>
        <v>44036.267361111109</v>
        <stp/>
        <stp>StudyData</stp>
        <stp>EP</stp>
        <stp>Bar</stp>
        <stp/>
        <stp>Time</stp>
        <stp>A5C</stp>
        <stp>-635</stp>
        <stp/>
        <stp/>
        <stp/>
        <stp>False</stp>
        <tr r="C640" s="2"/>
        <tr r="B640" s="2"/>
      </tp>
      <tp>
        <v>44035.920138888891</v>
        <stp/>
        <stp>StudyData</stp>
        <stp>EP</stp>
        <stp>Bar</stp>
        <stp/>
        <stp>Time</stp>
        <stp>A5C</stp>
        <stp>-735</stp>
        <stp/>
        <stp/>
        <stp/>
        <stp>False</stp>
        <tr r="C740" s="2"/>
        <tr r="B740" s="2"/>
      </tp>
      <tp>
        <v>44040.107638888891</v>
        <stp/>
        <stp>StudyData</stp>
        <stp>EP</stp>
        <stp>Bar</stp>
        <stp/>
        <stp>Time</stp>
        <stp>A5C</stp>
        <stp>-135</stp>
        <stp/>
        <stp/>
        <stp/>
        <stp>False</stp>
        <tr r="B140" s="2"/>
        <tr r="C140" s="2"/>
      </tp>
      <tp>
        <v>44039.760416666664</v>
        <stp/>
        <stp>StudyData</stp>
        <stp>EP</stp>
        <stp>Bar</stp>
        <stp/>
        <stp>Time</stp>
        <stp>A5C</stp>
        <stp>-235</stp>
        <stp/>
        <stp/>
        <stp/>
        <stp>False</stp>
        <tr r="C240" s="2"/>
        <tr r="B240" s="2"/>
      </tp>
      <tp>
        <v>44039.361111111109</v>
        <stp/>
        <stp>StudyData</stp>
        <stp>EP</stp>
        <stp>Bar</stp>
        <stp/>
        <stp>Time</stp>
        <stp>A5C</stp>
        <stp>-335</stp>
        <stp/>
        <stp/>
        <stp/>
        <stp>False</stp>
        <tr r="B340" s="2"/>
        <tr r="C340" s="2"/>
      </tp>
      <tp>
        <v>44035.520833333336</v>
        <stp/>
        <stp>StudyData</stp>
        <stp>EP</stp>
        <stp>Bar</stp>
        <stp/>
        <stp>Time</stp>
        <stp>A5C</stp>
        <stp>-835</stp>
        <stp/>
        <stp/>
        <stp/>
        <stp>False</stp>
        <tr r="B840" s="2"/>
        <tr r="C840" s="2"/>
      </tp>
      <tp>
        <v>44035.173611111109</v>
        <stp/>
        <stp>StudyData</stp>
        <stp>EP</stp>
        <stp>Bar</stp>
        <stp/>
        <stp>Time</stp>
        <stp>A5C</stp>
        <stp>-935</stp>
        <stp/>
        <stp/>
        <stp/>
        <stp>False</stp>
        <tr r="C940" s="2"/>
        <tr r="B940" s="2"/>
      </tp>
      <tp>
        <v>43843</v>
        <stp/>
        <stp>StudyData</stp>
        <stp>EP</stp>
        <stp>Bar</stp>
        <stp/>
        <stp>Time</stp>
        <stp>ADC</stp>
        <stp>-136</stp>
        <stp/>
        <stp/>
        <stp/>
        <stp>False</stp>
        <tr r="C141" s="1"/>
        <tr r="B141" s="1"/>
      </tp>
      <tp>
        <v>43697</v>
        <stp/>
        <stp>StudyData</stp>
        <stp>EP</stp>
        <stp>Bar</stp>
        <stp/>
        <stp>Time</stp>
        <stp>ADC</stp>
        <stp>-236</stp>
        <stp/>
        <stp/>
        <stp/>
        <stp>False</stp>
        <tr r="B241" s="1"/>
        <tr r="C241" s="1"/>
      </tp>
      <tp>
        <v>44039.010416666664</v>
        <stp/>
        <stp>StudyData</stp>
        <stp>EP</stp>
        <stp>Bar</stp>
        <stp/>
        <stp>Time</stp>
        <stp>A5C</stp>
        <stp>-436</stp>
        <stp/>
        <stp/>
        <stp/>
        <stp>False</stp>
        <tr r="B441" s="2"/>
        <tr r="C441" s="2"/>
      </tp>
      <tp>
        <v>44036.611111111109</v>
        <stp/>
        <stp>StudyData</stp>
        <stp>EP</stp>
        <stp>Bar</stp>
        <stp/>
        <stp>Time</stp>
        <stp>A5C</stp>
        <stp>-536</stp>
        <stp/>
        <stp/>
        <stp/>
        <stp>False</stp>
        <tr r="B541" s="2"/>
        <tr r="C541" s="2"/>
      </tp>
      <tp>
        <v>44036.263888888891</v>
        <stp/>
        <stp>StudyData</stp>
        <stp>EP</stp>
        <stp>Bar</stp>
        <stp/>
        <stp>Time</stp>
        <stp>A5C</stp>
        <stp>-636</stp>
        <stp/>
        <stp/>
        <stp/>
        <stp>False</stp>
        <tr r="C641" s="2"/>
        <tr r="B641" s="2"/>
      </tp>
      <tp>
        <v>44035.916666666664</v>
        <stp/>
        <stp>StudyData</stp>
        <stp>EP</stp>
        <stp>Bar</stp>
        <stp/>
        <stp>Time</stp>
        <stp>A5C</stp>
        <stp>-736</stp>
        <stp/>
        <stp/>
        <stp/>
        <stp>False</stp>
        <tr r="B741" s="2"/>
        <tr r="C741" s="2"/>
      </tp>
      <tp>
        <v>44040.104166666664</v>
        <stp/>
        <stp>StudyData</stp>
        <stp>EP</stp>
        <stp>Bar</stp>
        <stp/>
        <stp>Time</stp>
        <stp>A5C</stp>
        <stp>-136</stp>
        <stp/>
        <stp/>
        <stp/>
        <stp>False</stp>
        <tr r="C141" s="2"/>
        <tr r="B141" s="2"/>
      </tp>
      <tp>
        <v>44039.756944444445</v>
        <stp/>
        <stp>StudyData</stp>
        <stp>EP</stp>
        <stp>Bar</stp>
        <stp/>
        <stp>Time</stp>
        <stp>A5C</stp>
        <stp>-236</stp>
        <stp/>
        <stp/>
        <stp/>
        <stp>False</stp>
        <tr r="C241" s="2"/>
        <tr r="B241" s="2"/>
      </tp>
      <tp>
        <v>44039.357638888891</v>
        <stp/>
        <stp>StudyData</stp>
        <stp>EP</stp>
        <stp>Bar</stp>
        <stp/>
        <stp>Time</stp>
        <stp>A5C</stp>
        <stp>-336</stp>
        <stp/>
        <stp/>
        <stp/>
        <stp>False</stp>
        <tr r="C341" s="2"/>
        <tr r="B341" s="2"/>
      </tp>
      <tp>
        <v>44035.517361111109</v>
        <stp/>
        <stp>StudyData</stp>
        <stp>EP</stp>
        <stp>Bar</stp>
        <stp/>
        <stp>Time</stp>
        <stp>A5C</stp>
        <stp>-836</stp>
        <stp/>
        <stp/>
        <stp/>
        <stp>False</stp>
        <tr r="B841" s="2"/>
        <tr r="C841" s="2"/>
      </tp>
      <tp>
        <v>44035.170138888891</v>
        <stp/>
        <stp>StudyData</stp>
        <stp>EP</stp>
        <stp>Bar</stp>
        <stp/>
        <stp>Time</stp>
        <stp>A5C</stp>
        <stp>-936</stp>
        <stp/>
        <stp/>
        <stp/>
        <stp>False</stp>
        <tr r="B941" s="2"/>
        <tr r="C941" s="2"/>
      </tp>
      <tp>
        <v>43840</v>
        <stp/>
        <stp>StudyData</stp>
        <stp>EP</stp>
        <stp>Bar</stp>
        <stp/>
        <stp>Time</stp>
        <stp>ADC</stp>
        <stp>-137</stp>
        <stp/>
        <stp/>
        <stp/>
        <stp>False</stp>
        <tr r="C142" s="1"/>
        <tr r="B142" s="1"/>
      </tp>
      <tp>
        <v>43696</v>
        <stp/>
        <stp>StudyData</stp>
        <stp>EP</stp>
        <stp>Bar</stp>
        <stp/>
        <stp>Time</stp>
        <stp>ADC</stp>
        <stp>-237</stp>
        <stp/>
        <stp/>
        <stp/>
        <stp>False</stp>
        <tr r="C242" s="1"/>
        <tr r="B242" s="1"/>
      </tp>
      <tp>
        <v>44039.006944444445</v>
        <stp/>
        <stp>StudyData</stp>
        <stp>EP</stp>
        <stp>Bar</stp>
        <stp/>
        <stp>Time</stp>
        <stp>A5C</stp>
        <stp>-437</stp>
        <stp/>
        <stp/>
        <stp/>
        <stp>False</stp>
        <tr r="C442" s="2"/>
        <tr r="B442" s="2"/>
      </tp>
      <tp>
        <v>44036.607638888891</v>
        <stp/>
        <stp>StudyData</stp>
        <stp>EP</stp>
        <stp>Bar</stp>
        <stp/>
        <stp>Time</stp>
        <stp>A5C</stp>
        <stp>-537</stp>
        <stp/>
        <stp/>
        <stp/>
        <stp>False</stp>
        <tr r="B542" s="2"/>
        <tr r="C542" s="2"/>
      </tp>
      <tp>
        <v>44036.260416666664</v>
        <stp/>
        <stp>StudyData</stp>
        <stp>EP</stp>
        <stp>Bar</stp>
        <stp/>
        <stp>Time</stp>
        <stp>A5C</stp>
        <stp>-637</stp>
        <stp/>
        <stp/>
        <stp/>
        <stp>False</stp>
        <tr r="B642" s="2"/>
        <tr r="C642" s="2"/>
      </tp>
      <tp>
        <v>44035.913194444445</v>
        <stp/>
        <stp>StudyData</stp>
        <stp>EP</stp>
        <stp>Bar</stp>
        <stp/>
        <stp>Time</stp>
        <stp>A5C</stp>
        <stp>-737</stp>
        <stp/>
        <stp/>
        <stp/>
        <stp>False</stp>
        <tr r="C742" s="2"/>
        <tr r="B742" s="2"/>
      </tp>
      <tp>
        <v>44040.100694444445</v>
        <stp/>
        <stp>StudyData</stp>
        <stp>EP</stp>
        <stp>Bar</stp>
        <stp/>
        <stp>Time</stp>
        <stp>A5C</stp>
        <stp>-137</stp>
        <stp/>
        <stp/>
        <stp/>
        <stp>False</stp>
        <tr r="C142" s="2"/>
        <tr r="B142" s="2"/>
      </tp>
      <tp>
        <v>44039.753472222219</v>
        <stp/>
        <stp>StudyData</stp>
        <stp>EP</stp>
        <stp>Bar</stp>
        <stp/>
        <stp>Time</stp>
        <stp>A5C</stp>
        <stp>-237</stp>
        <stp/>
        <stp/>
        <stp/>
        <stp>False</stp>
        <tr r="C242" s="2"/>
        <tr r="B242" s="2"/>
      </tp>
      <tp>
        <v>44039.354166666664</v>
        <stp/>
        <stp>StudyData</stp>
        <stp>EP</stp>
        <stp>Bar</stp>
        <stp/>
        <stp>Time</stp>
        <stp>A5C</stp>
        <stp>-337</stp>
        <stp/>
        <stp/>
        <stp/>
        <stp>False</stp>
        <tr r="B342" s="2"/>
        <tr r="C342" s="2"/>
      </tp>
      <tp>
        <v>44035.513888888891</v>
        <stp/>
        <stp>StudyData</stp>
        <stp>EP</stp>
        <stp>Bar</stp>
        <stp/>
        <stp>Time</stp>
        <stp>A5C</stp>
        <stp>-837</stp>
        <stp/>
        <stp/>
        <stp/>
        <stp>False</stp>
        <tr r="C842" s="2"/>
        <tr r="B842" s="2"/>
      </tp>
      <tp>
        <v>44035.166666666664</v>
        <stp/>
        <stp>StudyData</stp>
        <stp>EP</stp>
        <stp>Bar</stp>
        <stp/>
        <stp>Time</stp>
        <stp>A5C</stp>
        <stp>-937</stp>
        <stp/>
        <stp/>
        <stp/>
        <stp>False</stp>
        <tr r="B942" s="2"/>
        <tr r="C942" s="2"/>
      </tp>
      <tp>
        <v>43852</v>
        <stp/>
        <stp>StudyData</stp>
        <stp>EP</stp>
        <stp>Bar</stp>
        <stp/>
        <stp>Time</stp>
        <stp>ADC</stp>
        <stp>-130</stp>
        <stp/>
        <stp/>
        <stp/>
        <stp>False</stp>
        <tr r="B135" s="1"/>
        <tr r="C135" s="1"/>
      </tp>
      <tp>
        <v>43705</v>
        <stp/>
        <stp>StudyData</stp>
        <stp>EP</stp>
        <stp>Bar</stp>
        <stp/>
        <stp>Time</stp>
        <stp>ADC</stp>
        <stp>-230</stp>
        <stp/>
        <stp/>
        <stp/>
        <stp>False</stp>
        <tr r="C235" s="1"/>
        <tr r="B235" s="1"/>
      </tp>
      <tp>
        <v>44039.03125</v>
        <stp/>
        <stp>StudyData</stp>
        <stp>EP</stp>
        <stp>Bar</stp>
        <stp/>
        <stp>Time</stp>
        <stp>A5C</stp>
        <stp>-430</stp>
        <stp/>
        <stp/>
        <stp/>
        <stp>False</stp>
        <tr r="B435" s="2"/>
        <tr r="C435" s="2"/>
      </tp>
      <tp>
        <v>44036.631944444445</v>
        <stp/>
        <stp>StudyData</stp>
        <stp>EP</stp>
        <stp>Bar</stp>
        <stp/>
        <stp>Time</stp>
        <stp>A5C</stp>
        <stp>-530</stp>
        <stp/>
        <stp/>
        <stp/>
        <stp>False</stp>
        <tr r="C535" s="2"/>
        <tr r="B535" s="2"/>
      </tp>
      <tp>
        <v>44036.284722222219</v>
        <stp/>
        <stp>StudyData</stp>
        <stp>EP</stp>
        <stp>Bar</stp>
        <stp/>
        <stp>Time</stp>
        <stp>A5C</stp>
        <stp>-630</stp>
        <stp/>
        <stp/>
        <stp/>
        <stp>False</stp>
        <tr r="C635" s="2"/>
        <tr r="B635" s="2"/>
      </tp>
      <tp>
        <v>44035.9375</v>
        <stp/>
        <stp>StudyData</stp>
        <stp>EP</stp>
        <stp>Bar</stp>
        <stp/>
        <stp>Time</stp>
        <stp>A5C</stp>
        <stp>-730</stp>
        <stp/>
        <stp/>
        <stp/>
        <stp>False</stp>
        <tr r="B735" s="2"/>
        <tr r="C735" s="2"/>
      </tp>
      <tp>
        <v>44040.125</v>
        <stp/>
        <stp>StudyData</stp>
        <stp>EP</stp>
        <stp>Bar</stp>
        <stp/>
        <stp>Time</stp>
        <stp>A5C</stp>
        <stp>-130</stp>
        <stp/>
        <stp/>
        <stp/>
        <stp>False</stp>
        <tr r="B135" s="2"/>
        <tr r="C135" s="2"/>
      </tp>
      <tp>
        <v>44039.777777777781</v>
        <stp/>
        <stp>StudyData</stp>
        <stp>EP</stp>
        <stp>Bar</stp>
        <stp/>
        <stp>Time</stp>
        <stp>A5C</stp>
        <stp>-230</stp>
        <stp/>
        <stp/>
        <stp/>
        <stp>False</stp>
        <tr r="C235" s="2"/>
        <tr r="B235" s="2"/>
      </tp>
      <tp>
        <v>44039.378472222219</v>
        <stp/>
        <stp>StudyData</stp>
        <stp>EP</stp>
        <stp>Bar</stp>
        <stp/>
        <stp>Time</stp>
        <stp>A5C</stp>
        <stp>-330</stp>
        <stp/>
        <stp/>
        <stp/>
        <stp>False</stp>
        <tr r="B335" s="2"/>
        <tr r="C335" s="2"/>
      </tp>
      <tp>
        <v>44035.538194444445</v>
        <stp/>
        <stp>StudyData</stp>
        <stp>EP</stp>
        <stp>Bar</stp>
        <stp/>
        <stp>Time</stp>
        <stp>A5C</stp>
        <stp>-830</stp>
        <stp/>
        <stp/>
        <stp/>
        <stp>False</stp>
        <tr r="C835" s="2"/>
        <tr r="B835" s="2"/>
      </tp>
      <tp>
        <v>44035.190972222219</v>
        <stp/>
        <stp>StudyData</stp>
        <stp>EP</stp>
        <stp>Bar</stp>
        <stp/>
        <stp>Time</stp>
        <stp>A5C</stp>
        <stp>-930</stp>
        <stp/>
        <stp/>
        <stp/>
        <stp>False</stp>
        <tr r="C935" s="2"/>
        <tr r="B935" s="2"/>
      </tp>
      <tp>
        <v>43851</v>
        <stp/>
        <stp>StudyData</stp>
        <stp>EP</stp>
        <stp>Bar</stp>
        <stp/>
        <stp>Time</stp>
        <stp>ADC</stp>
        <stp>-131</stp>
        <stp/>
        <stp/>
        <stp/>
        <stp>False</stp>
        <tr r="C136" s="1"/>
        <tr r="B136" s="1"/>
      </tp>
      <tp>
        <v>43704</v>
        <stp/>
        <stp>StudyData</stp>
        <stp>EP</stp>
        <stp>Bar</stp>
        <stp/>
        <stp>Time</stp>
        <stp>ADC</stp>
        <stp>-231</stp>
        <stp/>
        <stp/>
        <stp/>
        <stp>False</stp>
        <tr r="C236" s="1"/>
        <tr r="B236" s="1"/>
      </tp>
      <tp>
        <v>44039.027777777781</v>
        <stp/>
        <stp>StudyData</stp>
        <stp>EP</stp>
        <stp>Bar</stp>
        <stp/>
        <stp>Time</stp>
        <stp>A5C</stp>
        <stp>-431</stp>
        <stp/>
        <stp/>
        <stp/>
        <stp>False</stp>
        <tr r="C436" s="2"/>
        <tr r="B436" s="2"/>
      </tp>
      <tp>
        <v>44036.628472222219</v>
        <stp/>
        <stp>StudyData</stp>
        <stp>EP</stp>
        <stp>Bar</stp>
        <stp/>
        <stp>Time</stp>
        <stp>A5C</stp>
        <stp>-531</stp>
        <stp/>
        <stp/>
        <stp/>
        <stp>False</stp>
        <tr r="C536" s="2"/>
        <tr r="B536" s="2"/>
      </tp>
      <tp>
        <v>44036.28125</v>
        <stp/>
        <stp>StudyData</stp>
        <stp>EP</stp>
        <stp>Bar</stp>
        <stp/>
        <stp>Time</stp>
        <stp>A5C</stp>
        <stp>-631</stp>
        <stp/>
        <stp/>
        <stp/>
        <stp>False</stp>
        <tr r="C636" s="2"/>
        <tr r="B636" s="2"/>
      </tp>
      <tp>
        <v>44035.934027777781</v>
        <stp/>
        <stp>StudyData</stp>
        <stp>EP</stp>
        <stp>Bar</stp>
        <stp/>
        <stp>Time</stp>
        <stp>A5C</stp>
        <stp>-731</stp>
        <stp/>
        <stp/>
        <stp/>
        <stp>False</stp>
        <tr r="B736" s="2"/>
        <tr r="C736" s="2"/>
      </tp>
      <tp>
        <v>44040.121527777781</v>
        <stp/>
        <stp>StudyData</stp>
        <stp>EP</stp>
        <stp>Bar</stp>
        <stp/>
        <stp>Time</stp>
        <stp>A5C</stp>
        <stp>-131</stp>
        <stp/>
        <stp/>
        <stp/>
        <stp>False</stp>
        <tr r="C136" s="2"/>
        <tr r="B136" s="2"/>
      </tp>
      <tp>
        <v>44039.774305555555</v>
        <stp/>
        <stp>StudyData</stp>
        <stp>EP</stp>
        <stp>Bar</stp>
        <stp/>
        <stp>Time</stp>
        <stp>A5C</stp>
        <stp>-231</stp>
        <stp/>
        <stp/>
        <stp/>
        <stp>False</stp>
        <tr r="B236" s="2"/>
        <tr r="C236" s="2"/>
      </tp>
      <tp>
        <v>44039.375</v>
        <stp/>
        <stp>StudyData</stp>
        <stp>EP</stp>
        <stp>Bar</stp>
        <stp/>
        <stp>Time</stp>
        <stp>A5C</stp>
        <stp>-331</stp>
        <stp/>
        <stp/>
        <stp/>
        <stp>False</stp>
        <tr r="B336" s="2"/>
        <tr r="C336" s="2"/>
      </tp>
      <tp>
        <v>44035.534722222219</v>
        <stp/>
        <stp>StudyData</stp>
        <stp>EP</stp>
        <stp>Bar</stp>
        <stp/>
        <stp>Time</stp>
        <stp>A5C</stp>
        <stp>-831</stp>
        <stp/>
        <stp/>
        <stp/>
        <stp>False</stp>
        <tr r="C836" s="2"/>
        <tr r="B836" s="2"/>
      </tp>
      <tp>
        <v>44035.1875</v>
        <stp/>
        <stp>StudyData</stp>
        <stp>EP</stp>
        <stp>Bar</stp>
        <stp/>
        <stp>Time</stp>
        <stp>A5C</stp>
        <stp>-931</stp>
        <stp/>
        <stp/>
        <stp/>
        <stp>False</stp>
        <tr r="C936" s="2"/>
        <tr r="B936" s="2"/>
      </tp>
      <tp>
        <v>43847</v>
        <stp/>
        <stp>StudyData</stp>
        <stp>EP</stp>
        <stp>Bar</stp>
        <stp/>
        <stp>Time</stp>
        <stp>ADC</stp>
        <stp>-132</stp>
        <stp/>
        <stp/>
        <stp/>
        <stp>False</stp>
        <tr r="C137" s="1"/>
        <tr r="B137" s="1"/>
      </tp>
      <tp>
        <v>43703</v>
        <stp/>
        <stp>StudyData</stp>
        <stp>EP</stp>
        <stp>Bar</stp>
        <stp/>
        <stp>Time</stp>
        <stp>ADC</stp>
        <stp>-232</stp>
        <stp/>
        <stp/>
        <stp/>
        <stp>False</stp>
        <tr r="B237" s="1"/>
        <tr r="C237" s="1"/>
      </tp>
      <tp>
        <v>44039.024305555555</v>
        <stp/>
        <stp>StudyData</stp>
        <stp>EP</stp>
        <stp>Bar</stp>
        <stp/>
        <stp>Time</stp>
        <stp>A5C</stp>
        <stp>-432</stp>
        <stp/>
        <stp/>
        <stp/>
        <stp>False</stp>
        <tr r="C437" s="2"/>
        <tr r="B437" s="2"/>
      </tp>
      <tp>
        <v>44036.625</v>
        <stp/>
        <stp>StudyData</stp>
        <stp>EP</stp>
        <stp>Bar</stp>
        <stp/>
        <stp>Time</stp>
        <stp>A5C</stp>
        <stp>-532</stp>
        <stp/>
        <stp/>
        <stp/>
        <stp>False</stp>
        <tr r="B537" s="2"/>
        <tr r="C537" s="2"/>
      </tp>
      <tp>
        <v>44036.277777777781</v>
        <stp/>
        <stp>StudyData</stp>
        <stp>EP</stp>
        <stp>Bar</stp>
        <stp/>
        <stp>Time</stp>
        <stp>A5C</stp>
        <stp>-632</stp>
        <stp/>
        <stp/>
        <stp/>
        <stp>False</stp>
        <tr r="B637" s="2"/>
        <tr r="C637" s="2"/>
      </tp>
      <tp>
        <v>44035.930555555555</v>
        <stp/>
        <stp>StudyData</stp>
        <stp>EP</stp>
        <stp>Bar</stp>
        <stp/>
        <stp>Time</stp>
        <stp>A5C</stp>
        <stp>-732</stp>
        <stp/>
        <stp/>
        <stp/>
        <stp>False</stp>
        <tr r="B737" s="2"/>
        <tr r="C737" s="2"/>
      </tp>
      <tp>
        <v>44040.118055555555</v>
        <stp/>
        <stp>StudyData</stp>
        <stp>EP</stp>
        <stp>Bar</stp>
        <stp/>
        <stp>Time</stp>
        <stp>A5C</stp>
        <stp>-132</stp>
        <stp/>
        <stp/>
        <stp/>
        <stp>False</stp>
        <tr r="C137" s="2"/>
        <tr r="B137" s="2"/>
      </tp>
      <tp>
        <v>44039.770833333336</v>
        <stp/>
        <stp>StudyData</stp>
        <stp>EP</stp>
        <stp>Bar</stp>
        <stp/>
        <stp>Time</stp>
        <stp>A5C</stp>
        <stp>-232</stp>
        <stp/>
        <stp/>
        <stp/>
        <stp>False</stp>
        <tr r="B237" s="2"/>
        <tr r="C237" s="2"/>
      </tp>
      <tp>
        <v>44039.371527777781</v>
        <stp/>
        <stp>StudyData</stp>
        <stp>EP</stp>
        <stp>Bar</stp>
        <stp/>
        <stp>Time</stp>
        <stp>A5C</stp>
        <stp>-332</stp>
        <stp/>
        <stp/>
        <stp/>
        <stp>False</stp>
        <tr r="B337" s="2"/>
        <tr r="C337" s="2"/>
      </tp>
      <tp>
        <v>44035.53125</v>
        <stp/>
        <stp>StudyData</stp>
        <stp>EP</stp>
        <stp>Bar</stp>
        <stp/>
        <stp>Time</stp>
        <stp>A5C</stp>
        <stp>-832</stp>
        <stp/>
        <stp/>
        <stp/>
        <stp>False</stp>
        <tr r="C837" s="2"/>
        <tr r="B837" s="2"/>
      </tp>
      <tp>
        <v>44035.184027777781</v>
        <stp/>
        <stp>StudyData</stp>
        <stp>EP</stp>
        <stp>Bar</stp>
        <stp/>
        <stp>Time</stp>
        <stp>A5C</stp>
        <stp>-932</stp>
        <stp/>
        <stp/>
        <stp/>
        <stp>False</stp>
        <tr r="B937" s="2"/>
        <tr r="C937" s="2"/>
      </tp>
      <tp>
        <v>43846</v>
        <stp/>
        <stp>StudyData</stp>
        <stp>EP</stp>
        <stp>Bar</stp>
        <stp/>
        <stp>Time</stp>
        <stp>ADC</stp>
        <stp>-133</stp>
        <stp/>
        <stp/>
        <stp/>
        <stp>False</stp>
        <tr r="B138" s="1"/>
        <tr r="C138" s="1"/>
      </tp>
      <tp>
        <v>43700</v>
        <stp/>
        <stp>StudyData</stp>
        <stp>EP</stp>
        <stp>Bar</stp>
        <stp/>
        <stp>Time</stp>
        <stp>ADC</stp>
        <stp>-233</stp>
        <stp/>
        <stp/>
        <stp/>
        <stp>False</stp>
        <tr r="C238" s="1"/>
        <tr r="B238" s="1"/>
      </tp>
      <tp>
        <v>44039.020833333336</v>
        <stp/>
        <stp>StudyData</stp>
        <stp>EP</stp>
        <stp>Bar</stp>
        <stp/>
        <stp>Time</stp>
        <stp>A5C</stp>
        <stp>-433</stp>
        <stp/>
        <stp/>
        <stp/>
        <stp>False</stp>
        <tr r="B438" s="2"/>
        <tr r="C438" s="2"/>
      </tp>
      <tp>
        <v>44036.621527777781</v>
        <stp/>
        <stp>StudyData</stp>
        <stp>EP</stp>
        <stp>Bar</stp>
        <stp/>
        <stp>Time</stp>
        <stp>A5C</stp>
        <stp>-533</stp>
        <stp/>
        <stp/>
        <stp/>
        <stp>False</stp>
        <tr r="B538" s="2"/>
        <tr r="C538" s="2"/>
      </tp>
      <tp>
        <v>44036.274305555555</v>
        <stp/>
        <stp>StudyData</stp>
        <stp>EP</stp>
        <stp>Bar</stp>
        <stp/>
        <stp>Time</stp>
        <stp>A5C</stp>
        <stp>-633</stp>
        <stp/>
        <stp/>
        <stp/>
        <stp>False</stp>
        <tr r="C638" s="2"/>
        <tr r="B638" s="2"/>
      </tp>
      <tp>
        <v>44035.927083333336</v>
        <stp/>
        <stp>StudyData</stp>
        <stp>EP</stp>
        <stp>Bar</stp>
        <stp/>
        <stp>Time</stp>
        <stp>A5C</stp>
        <stp>-733</stp>
        <stp/>
        <stp/>
        <stp/>
        <stp>False</stp>
        <tr r="B738" s="2"/>
        <tr r="C738" s="2"/>
      </tp>
      <tp>
        <v>44040.114583333336</v>
        <stp/>
        <stp>StudyData</stp>
        <stp>EP</stp>
        <stp>Bar</stp>
        <stp/>
        <stp>Time</stp>
        <stp>A5C</stp>
        <stp>-133</stp>
        <stp/>
        <stp/>
        <stp/>
        <stp>False</stp>
        <tr r="B138" s="2"/>
        <tr r="C138" s="2"/>
      </tp>
      <tp>
        <v>44039.767361111109</v>
        <stp/>
        <stp>StudyData</stp>
        <stp>EP</stp>
        <stp>Bar</stp>
        <stp/>
        <stp>Time</stp>
        <stp>A5C</stp>
        <stp>-233</stp>
        <stp/>
        <stp/>
        <stp/>
        <stp>False</stp>
        <tr r="C238" s="2"/>
        <tr r="B238" s="2"/>
      </tp>
      <tp>
        <v>44039.368055555555</v>
        <stp/>
        <stp>StudyData</stp>
        <stp>EP</stp>
        <stp>Bar</stp>
        <stp/>
        <stp>Time</stp>
        <stp>A5C</stp>
        <stp>-333</stp>
        <stp/>
        <stp/>
        <stp/>
        <stp>False</stp>
        <tr r="C338" s="2"/>
        <tr r="B338" s="2"/>
      </tp>
      <tp>
        <v>44035.527777777781</v>
        <stp/>
        <stp>StudyData</stp>
        <stp>EP</stp>
        <stp>Bar</stp>
        <stp/>
        <stp>Time</stp>
        <stp>A5C</stp>
        <stp>-833</stp>
        <stp/>
        <stp/>
        <stp/>
        <stp>False</stp>
        <tr r="B838" s="2"/>
        <tr r="C838" s="2"/>
      </tp>
      <tp>
        <v>44035.180555555555</v>
        <stp/>
        <stp>StudyData</stp>
        <stp>EP</stp>
        <stp>Bar</stp>
        <stp/>
        <stp>Time</stp>
        <stp>A5C</stp>
        <stp>-933</stp>
        <stp/>
        <stp/>
        <stp/>
        <stp>False</stp>
        <tr r="B938" s="2"/>
        <tr r="C938" s="2"/>
      </tp>
      <tp>
        <v>-78.669952171999995</v>
        <stp/>
        <stp>StudyData</stp>
        <stp>Correlation(EP,GCE,Period:=20,InputChoice1:=Close,InputChoice2:=Close)</stp>
        <stp>FG</stp>
        <stp/>
        <stp>Close</stp>
        <stp>ADC</stp>
        <stp>-210</stp>
        <stp>all</stp>
        <stp/>
        <stp/>
        <stp>True</stp>
        <stp>T</stp>
        <tr r="D215" s="1"/>
      </tp>
      <tp>
        <v>22.611323077400002</v>
        <stp/>
        <stp>StudyData</stp>
        <stp>Correlation(EP,GCE,Period:=20,InputChoice1:=Close,InputChoice2:=Close)</stp>
        <stp>FG</stp>
        <stp/>
        <stp>Close</stp>
        <stp>ADC</stp>
        <stp>-110</stp>
        <stp>all</stp>
        <stp/>
        <stp/>
        <stp>True</stp>
        <stp>T</stp>
        <tr r="D115" s="1"/>
      </tp>
      <tp>
        <v>-80.994135421500005</v>
        <stp/>
        <stp>StudyData</stp>
        <stp>Correlation(EP,GCE,Period:=20,InputChoice1:=Close,InputChoice2:=Close)</stp>
        <stp>FG</stp>
        <stp/>
        <stp>Close</stp>
        <stp>ADC</stp>
        <stp>-211</stp>
        <stp>all</stp>
        <stp/>
        <stp/>
        <stp>True</stp>
        <stp>T</stp>
        <tr r="D216" s="1"/>
      </tp>
      <tp>
        <v>12.307117418500001</v>
        <stp/>
        <stp>StudyData</stp>
        <stp>Correlation(EP,GCE,Period:=20,InputChoice1:=Close,InputChoice2:=Close)</stp>
        <stp>FG</stp>
        <stp/>
        <stp>Close</stp>
        <stp>ADC</stp>
        <stp>-111</stp>
        <stp>all</stp>
        <stp/>
        <stp/>
        <stp>True</stp>
        <stp>T</stp>
        <tr r="D116" s="1"/>
      </tp>
      <tp>
        <v>-82.234326944000003</v>
        <stp/>
        <stp>StudyData</stp>
        <stp>Correlation(EP,GCE,Period:=20,InputChoice1:=Close,InputChoice2:=Close)</stp>
        <stp>FG</stp>
        <stp/>
        <stp>Close</stp>
        <stp>ADC</stp>
        <stp>-212</stp>
        <stp>all</stp>
        <stp/>
        <stp/>
        <stp>True</stp>
        <stp>T</stp>
        <tr r="D217" s="1"/>
      </tp>
      <tp>
        <v>-8.1911880961999994</v>
        <stp/>
        <stp>StudyData</stp>
        <stp>Correlation(EP,GCE,Period:=20,InputChoice1:=Close,InputChoice2:=Close)</stp>
        <stp>FG</stp>
        <stp/>
        <stp>Close</stp>
        <stp>ADC</stp>
        <stp>-112</stp>
        <stp>all</stp>
        <stp/>
        <stp/>
        <stp>True</stp>
        <stp>T</stp>
        <tr r="D117" s="1"/>
      </tp>
      <tp>
        <v>-82.5578270946</v>
        <stp/>
        <stp>StudyData</stp>
        <stp>Correlation(EP,GCE,Period:=20,InputChoice1:=Close,InputChoice2:=Close)</stp>
        <stp>FG</stp>
        <stp/>
        <stp>Close</stp>
        <stp>ADC</stp>
        <stp>-213</stp>
        <stp>all</stp>
        <stp/>
        <stp/>
        <stp>True</stp>
        <stp>T</stp>
        <tr r="D218" s="1"/>
      </tp>
      <tp>
        <v>-30.075652031200001</v>
        <stp/>
        <stp>StudyData</stp>
        <stp>Correlation(EP,GCE,Period:=20,InputChoice1:=Close,InputChoice2:=Close)</stp>
        <stp>FG</stp>
        <stp/>
        <stp>Close</stp>
        <stp>ADC</stp>
        <stp>-113</stp>
        <stp>all</stp>
        <stp/>
        <stp/>
        <stp>True</stp>
        <stp>T</stp>
        <tr r="D118" s="1"/>
      </tp>
      <tp>
        <v>-82.649132372799997</v>
        <stp/>
        <stp>StudyData</stp>
        <stp>Correlation(EP,GCE,Period:=20,InputChoice1:=Close,InputChoice2:=Close)</stp>
        <stp>FG</stp>
        <stp/>
        <stp>Close</stp>
        <stp>ADC</stp>
        <stp>-214</stp>
        <stp>all</stp>
        <stp/>
        <stp/>
        <stp>True</stp>
        <stp>T</stp>
        <tr r="D219" s="1"/>
      </tp>
      <tp>
        <v>-42.701643655300003</v>
        <stp/>
        <stp>StudyData</stp>
        <stp>Correlation(EP,GCE,Period:=20,InputChoice1:=Close,InputChoice2:=Close)</stp>
        <stp>FG</stp>
        <stp/>
        <stp>Close</stp>
        <stp>ADC</stp>
        <stp>-114</stp>
        <stp>all</stp>
        <stp/>
        <stp/>
        <stp>True</stp>
        <stp>T</stp>
        <tr r="D119" s="1"/>
      </tp>
      <tp>
        <v>-77.760171649599997</v>
        <stp/>
        <stp>StudyData</stp>
        <stp>Correlation(EP,GCE,Period:=20,InputChoice1:=Close,InputChoice2:=Close)</stp>
        <stp>FG</stp>
        <stp/>
        <stp>Close</stp>
        <stp>ADC</stp>
        <stp>-215</stp>
        <stp>all</stp>
        <stp/>
        <stp/>
        <stp>True</stp>
        <stp>T</stp>
        <tr r="D220" s="1"/>
      </tp>
      <tp>
        <v>-47.602179158699997</v>
        <stp/>
        <stp>StudyData</stp>
        <stp>Correlation(EP,GCE,Period:=20,InputChoice1:=Close,InputChoice2:=Close)</stp>
        <stp>FG</stp>
        <stp/>
        <stp>Close</stp>
        <stp>ADC</stp>
        <stp>-115</stp>
        <stp>all</stp>
        <stp/>
        <stp/>
        <stp>True</stp>
        <stp>T</stp>
        <tr r="D120" s="1"/>
      </tp>
      <tp>
        <v>38.6854696997</v>
        <stp/>
        <stp>StudyData</stp>
        <stp>Correlation(EP,CLE,Period:=10,InputChoice1:=Close,InputChoice2:=Close)</stp>
        <stp>FG</stp>
        <stp/>
        <stp>Close</stp>
        <stp>A5C</stp>
        <stp>-269</stp>
        <stp>all</stp>
        <stp/>
        <stp/>
        <stp>True</stp>
        <stp>T</stp>
        <tr r="D274" s="2"/>
      </tp>
      <tp>
        <v>83.394593328200003</v>
        <stp/>
        <stp>StudyData</stp>
        <stp>Correlation(EP,CLE,Period:=10,InputChoice1:=Close,InputChoice2:=Close)</stp>
        <stp>FG</stp>
        <stp/>
        <stp>Close</stp>
        <stp>A5C</stp>
        <stp>-369</stp>
        <stp>all</stp>
        <stp/>
        <stp/>
        <stp>True</stp>
        <stp>T</stp>
        <tr r="D374" s="2"/>
      </tp>
      <tp>
        <v>87.256906831199998</v>
        <stp/>
        <stp>StudyData</stp>
        <stp>Correlation(EP,CLE,Period:=10,InputChoice1:=Close,InputChoice2:=Close)</stp>
        <stp>FG</stp>
        <stp/>
        <stp>Close</stp>
        <stp>A5C</stp>
        <stp>-169</stp>
        <stp>all</stp>
        <stp/>
        <stp/>
        <stp>True</stp>
        <stp>T</stp>
        <tr r="D174" s="2"/>
      </tp>
      <tp>
        <v>83.726599003800004</v>
        <stp/>
        <stp>StudyData</stp>
        <stp>Correlation(EP,CLE,Period:=10,InputChoice1:=Close,InputChoice2:=Close)</stp>
        <stp>FG</stp>
        <stp/>
        <stp>Close</stp>
        <stp>A5C</stp>
        <stp>-669</stp>
        <stp>all</stp>
        <stp/>
        <stp/>
        <stp>True</stp>
        <stp>T</stp>
        <tr r="D674" s="2"/>
      </tp>
      <tp>
        <v>75.048875571099998</v>
        <stp/>
        <stp>StudyData</stp>
        <stp>Correlation(EP,CLE,Period:=10,InputChoice1:=Close,InputChoice2:=Close)</stp>
        <stp>FG</stp>
        <stp/>
        <stp>Close</stp>
        <stp>A5C</stp>
        <stp>-769</stp>
        <stp>all</stp>
        <stp/>
        <stp/>
        <stp>True</stp>
        <stp>T</stp>
        <tr r="D774" s="2"/>
      </tp>
      <tp>
        <v>42.808448673299999</v>
        <stp/>
        <stp>StudyData</stp>
        <stp>Correlation(EP,CLE,Period:=10,InputChoice1:=Close,InputChoice2:=Close)</stp>
        <stp>FG</stp>
        <stp/>
        <stp>Close</stp>
        <stp>A5C</stp>
        <stp>-469</stp>
        <stp>all</stp>
        <stp/>
        <stp/>
        <stp>True</stp>
        <stp>T</stp>
        <tr r="D474" s="2"/>
      </tp>
      <tp>
        <v>-12.8190728608</v>
        <stp/>
        <stp>StudyData</stp>
        <stp>Correlation(EP,CLE,Period:=10,InputChoice1:=Close,InputChoice2:=Close)</stp>
        <stp>FG</stp>
        <stp/>
        <stp>Close</stp>
        <stp>A5C</stp>
        <stp>-569</stp>
        <stp>all</stp>
        <stp/>
        <stp/>
        <stp>True</stp>
        <stp>T</stp>
        <tr r="D574" s="2"/>
      </tp>
      <tp>
        <v>81.399549621199995</v>
        <stp/>
        <stp>StudyData</stp>
        <stp>Correlation(EP,CLE,Period:=10,InputChoice1:=Close,InputChoice2:=Close)</stp>
        <stp>FG</stp>
        <stp/>
        <stp>Close</stp>
        <stp>A5C</stp>
        <stp>-869</stp>
        <stp>all</stp>
        <stp/>
        <stp/>
        <stp>True</stp>
        <stp>T</stp>
        <tr r="D874" s="2"/>
      </tp>
      <tp>
        <v>92.063233154000002</v>
        <stp/>
        <stp>StudyData</stp>
        <stp>Correlation(EP,CLE,Period:=10,InputChoice1:=Close,InputChoice2:=Close)</stp>
        <stp>FG</stp>
        <stp/>
        <stp>Close</stp>
        <stp>A5C</stp>
        <stp>-969</stp>
        <stp>all</stp>
        <stp/>
        <stp/>
        <stp>True</stp>
        <stp>T</stp>
        <tr r="D974" s="2"/>
      </tp>
      <tp>
        <v>-74.947196527200006</v>
        <stp/>
        <stp>StudyData</stp>
        <stp>Correlation(EP,GCE,Period:=20,InputChoice1:=Close,InputChoice2:=Close)</stp>
        <stp>FG</stp>
        <stp/>
        <stp>Close</stp>
        <stp>ADC</stp>
        <stp>-216</stp>
        <stp>all</stp>
        <stp/>
        <stp/>
        <stp>True</stp>
        <stp>T</stp>
        <tr r="D221" s="1"/>
      </tp>
      <tp>
        <v>-42.978885910000002</v>
        <stp/>
        <stp>StudyData</stp>
        <stp>Correlation(EP,GCE,Period:=20,InputChoice1:=Close,InputChoice2:=Close)</stp>
        <stp>FG</stp>
        <stp/>
        <stp>Close</stp>
        <stp>ADC</stp>
        <stp>-116</stp>
        <stp>all</stp>
        <stp/>
        <stp/>
        <stp>True</stp>
        <stp>T</stp>
        <tr r="D121" s="1"/>
      </tp>
      <tp>
        <v>48.235094881000002</v>
        <stp/>
        <stp>StudyData</stp>
        <stp>Correlation(EP,CLE,Period:=10,InputChoice1:=Close,InputChoice2:=Close)</stp>
        <stp>FG</stp>
        <stp/>
        <stp>Close</stp>
        <stp>A5C</stp>
        <stp>-268</stp>
        <stp>all</stp>
        <stp/>
        <stp/>
        <stp>True</stp>
        <stp>T</stp>
        <tr r="D273" s="2"/>
      </tp>
      <tp>
        <v>72.381172557499994</v>
        <stp/>
        <stp>StudyData</stp>
        <stp>Correlation(EP,CLE,Period:=10,InputChoice1:=Close,InputChoice2:=Close)</stp>
        <stp>FG</stp>
        <stp/>
        <stp>Close</stp>
        <stp>A5C</stp>
        <stp>-368</stp>
        <stp>all</stp>
        <stp/>
        <stp/>
        <stp>True</stp>
        <stp>T</stp>
        <tr r="D373" s="2"/>
      </tp>
      <tp>
        <v>86.975255876800006</v>
        <stp/>
        <stp>StudyData</stp>
        <stp>Correlation(EP,CLE,Period:=10,InputChoice1:=Close,InputChoice2:=Close)</stp>
        <stp>FG</stp>
        <stp/>
        <stp>Close</stp>
        <stp>A5C</stp>
        <stp>-168</stp>
        <stp>all</stp>
        <stp/>
        <stp/>
        <stp>True</stp>
        <stp>T</stp>
        <tr r="D173" s="2"/>
      </tp>
      <tp>
        <v>78.218673425099993</v>
        <stp/>
        <stp>StudyData</stp>
        <stp>Correlation(EP,CLE,Period:=10,InputChoice1:=Close,InputChoice2:=Close)</stp>
        <stp>FG</stp>
        <stp/>
        <stp>Close</stp>
        <stp>A5C</stp>
        <stp>-668</stp>
        <stp>all</stp>
        <stp/>
        <stp/>
        <stp>True</stp>
        <stp>T</stp>
        <tr r="D673" s="2"/>
      </tp>
      <tp>
        <v>70.966223919599997</v>
        <stp/>
        <stp>StudyData</stp>
        <stp>Correlation(EP,CLE,Period:=10,InputChoice1:=Close,InputChoice2:=Close)</stp>
        <stp>FG</stp>
        <stp/>
        <stp>Close</stp>
        <stp>A5C</stp>
        <stp>-768</stp>
        <stp>all</stp>
        <stp/>
        <stp/>
        <stp>True</stp>
        <stp>T</stp>
        <tr r="D773" s="2"/>
      </tp>
      <tp>
        <v>45.3493565522</v>
        <stp/>
        <stp>StudyData</stp>
        <stp>Correlation(EP,CLE,Period:=10,InputChoice1:=Close,InputChoice2:=Close)</stp>
        <stp>FG</stp>
        <stp/>
        <stp>Close</stp>
        <stp>A5C</stp>
        <stp>-468</stp>
        <stp>all</stp>
        <stp/>
        <stp/>
        <stp>True</stp>
        <stp>T</stp>
        <tr r="D473" s="2"/>
      </tp>
      <tp>
        <v>-17.416361738199999</v>
        <stp/>
        <stp>StudyData</stp>
        <stp>Correlation(EP,CLE,Period:=10,InputChoice1:=Close,InputChoice2:=Close)</stp>
        <stp>FG</stp>
        <stp/>
        <stp>Close</stp>
        <stp>A5C</stp>
        <stp>-568</stp>
        <stp>all</stp>
        <stp/>
        <stp/>
        <stp>True</stp>
        <stp>T</stp>
        <tr r="D573" s="2"/>
      </tp>
      <tp>
        <v>86.482975333799999</v>
        <stp/>
        <stp>StudyData</stp>
        <stp>Correlation(EP,CLE,Period:=10,InputChoice1:=Close,InputChoice2:=Close)</stp>
        <stp>FG</stp>
        <stp/>
        <stp>Close</stp>
        <stp>A5C</stp>
        <stp>-868</stp>
        <stp>all</stp>
        <stp/>
        <stp/>
        <stp>True</stp>
        <stp>T</stp>
        <tr r="D873" s="2"/>
      </tp>
      <tp>
        <v>91.377945632500001</v>
        <stp/>
        <stp>StudyData</stp>
        <stp>Correlation(EP,CLE,Period:=10,InputChoice1:=Close,InputChoice2:=Close)</stp>
        <stp>FG</stp>
        <stp/>
        <stp>Close</stp>
        <stp>A5C</stp>
        <stp>-968</stp>
        <stp>all</stp>
        <stp/>
        <stp/>
        <stp>True</stp>
        <stp>T</stp>
        <tr r="D973" s="2"/>
      </tp>
      <tp>
        <v>-70.993454634499997</v>
        <stp/>
        <stp>StudyData</stp>
        <stp>Correlation(EP,GCE,Period:=20,InputChoice1:=Close,InputChoice2:=Close)</stp>
        <stp>FG</stp>
        <stp/>
        <stp>Close</stp>
        <stp>ADC</stp>
        <stp>-217</stp>
        <stp>all</stp>
        <stp/>
        <stp/>
        <stp>True</stp>
        <stp>T</stp>
        <tr r="D222" s="1"/>
      </tp>
      <tp>
        <v>-41.7187515886</v>
        <stp/>
        <stp>StudyData</stp>
        <stp>Correlation(EP,GCE,Period:=20,InputChoice1:=Close,InputChoice2:=Close)</stp>
        <stp>FG</stp>
        <stp/>
        <stp>Close</stp>
        <stp>ADC</stp>
        <stp>-117</stp>
        <stp>all</stp>
        <stp/>
        <stp/>
        <stp>True</stp>
        <stp>T</stp>
        <tr r="D122" s="1"/>
      </tp>
      <tp>
        <v>36.694885453300003</v>
        <stp/>
        <stp>StudyData</stp>
        <stp>Correlation(EP,CLE,Period:=10,InputChoice1:=Close,InputChoice2:=Close)</stp>
        <stp>FG</stp>
        <stp/>
        <stp>Close</stp>
        <stp>A5C</stp>
        <stp>-267</stp>
        <stp>all</stp>
        <stp/>
        <stp/>
        <stp>True</stp>
        <stp>T</stp>
        <tr r="D272" s="2"/>
      </tp>
      <tp>
        <v>31.869951294500002</v>
        <stp/>
        <stp>StudyData</stp>
        <stp>Correlation(EP,CLE,Period:=10,InputChoice1:=Close,InputChoice2:=Close)</stp>
        <stp>FG</stp>
        <stp/>
        <stp>Close</stp>
        <stp>A5C</stp>
        <stp>-367</stp>
        <stp>all</stp>
        <stp/>
        <stp/>
        <stp>True</stp>
        <stp>T</stp>
        <tr r="D372" s="2"/>
      </tp>
      <tp>
        <v>88.090749909899998</v>
        <stp/>
        <stp>StudyData</stp>
        <stp>Correlation(EP,CLE,Period:=10,InputChoice1:=Close,InputChoice2:=Close)</stp>
        <stp>FG</stp>
        <stp/>
        <stp>Close</stp>
        <stp>A5C</stp>
        <stp>-167</stp>
        <stp>all</stp>
        <stp/>
        <stp/>
        <stp>True</stp>
        <stp>T</stp>
        <tr r="D172" s="2"/>
      </tp>
      <tp>
        <v>71.436273151500004</v>
        <stp/>
        <stp>StudyData</stp>
        <stp>Correlation(EP,CLE,Period:=10,InputChoice1:=Close,InputChoice2:=Close)</stp>
        <stp>FG</stp>
        <stp/>
        <stp>Close</stp>
        <stp>A5C</stp>
        <stp>-667</stp>
        <stp>all</stp>
        <stp/>
        <stp/>
        <stp>True</stp>
        <stp>T</stp>
        <tr r="D672" s="2"/>
      </tp>
      <tp>
        <v>72.727629592499994</v>
        <stp/>
        <stp>StudyData</stp>
        <stp>Correlation(EP,CLE,Period:=10,InputChoice1:=Close,InputChoice2:=Close)</stp>
        <stp>FG</stp>
        <stp/>
        <stp>Close</stp>
        <stp>A5C</stp>
        <stp>-767</stp>
        <stp>all</stp>
        <stp/>
        <stp/>
        <stp>True</stp>
        <stp>T</stp>
        <tr r="D772" s="2"/>
      </tp>
      <tp>
        <v>51.673077571900002</v>
        <stp/>
        <stp>StudyData</stp>
        <stp>Correlation(EP,CLE,Period:=10,InputChoice1:=Close,InputChoice2:=Close)</stp>
        <stp>FG</stp>
        <stp/>
        <stp>Close</stp>
        <stp>A5C</stp>
        <stp>-467</stp>
        <stp>all</stp>
        <stp/>
        <stp/>
        <stp>True</stp>
        <stp>T</stp>
        <tr r="D472" s="2"/>
      </tp>
      <tp>
        <v>-15.3692480618</v>
        <stp/>
        <stp>StudyData</stp>
        <stp>Correlation(EP,CLE,Period:=10,InputChoice1:=Close,InputChoice2:=Close)</stp>
        <stp>FG</stp>
        <stp/>
        <stp>Close</stp>
        <stp>A5C</stp>
        <stp>-567</stp>
        <stp>all</stp>
        <stp/>
        <stp/>
        <stp>True</stp>
        <stp>T</stp>
        <tr r="D572" s="2"/>
      </tp>
      <tp>
        <v>85.846466070100007</v>
        <stp/>
        <stp>StudyData</stp>
        <stp>Correlation(EP,CLE,Period:=10,InputChoice1:=Close,InputChoice2:=Close)</stp>
        <stp>FG</stp>
        <stp/>
        <stp>Close</stp>
        <stp>A5C</stp>
        <stp>-867</stp>
        <stp>all</stp>
        <stp/>
        <stp/>
        <stp>True</stp>
        <stp>T</stp>
        <tr r="D872" s="2"/>
      </tp>
      <tp>
        <v>81.634132167000004</v>
        <stp/>
        <stp>StudyData</stp>
        <stp>Correlation(EP,CLE,Period:=10,InputChoice1:=Close,InputChoice2:=Close)</stp>
        <stp>FG</stp>
        <stp/>
        <stp>Close</stp>
        <stp>A5C</stp>
        <stp>-967</stp>
        <stp>all</stp>
        <stp/>
        <stp/>
        <stp>True</stp>
        <stp>T</stp>
        <tr r="D972" s="2"/>
      </tp>
      <tp>
        <v>-68.600170109600001</v>
        <stp/>
        <stp>StudyData</stp>
        <stp>Correlation(EP,GCE,Period:=20,InputChoice1:=Close,InputChoice2:=Close)</stp>
        <stp>FG</stp>
        <stp/>
        <stp>Close</stp>
        <stp>ADC</stp>
        <stp>-218</stp>
        <stp>all</stp>
        <stp/>
        <stp/>
        <stp>True</stp>
        <stp>T</stp>
        <tr r="D223" s="1"/>
      </tp>
      <tp>
        <v>-50.631163103200002</v>
        <stp/>
        <stp>StudyData</stp>
        <stp>Correlation(EP,GCE,Period:=20,InputChoice1:=Close,InputChoice2:=Close)</stp>
        <stp>FG</stp>
        <stp/>
        <stp>Close</stp>
        <stp>ADC</stp>
        <stp>-118</stp>
        <stp>all</stp>
        <stp/>
        <stp/>
        <stp>True</stp>
        <stp>T</stp>
        <tr r="D123" s="1"/>
      </tp>
      <tp>
        <v>-3.9696730605999999</v>
        <stp/>
        <stp>StudyData</stp>
        <stp>Correlation(EP,CLE,Period:=10,InputChoice1:=Close,InputChoice2:=Close)</stp>
        <stp>FG</stp>
        <stp/>
        <stp>Close</stp>
        <stp>A5C</stp>
        <stp>-266</stp>
        <stp>all</stp>
        <stp/>
        <stp/>
        <stp>True</stp>
        <stp>T</stp>
        <tr r="D271" s="2"/>
      </tp>
      <tp>
        <v>31.9107534567</v>
        <stp/>
        <stp>StudyData</stp>
        <stp>Correlation(EP,CLE,Period:=10,InputChoice1:=Close,InputChoice2:=Close)</stp>
        <stp>FG</stp>
        <stp/>
        <stp>Close</stp>
        <stp>A5C</stp>
        <stp>-366</stp>
        <stp>all</stp>
        <stp/>
        <stp/>
        <stp>True</stp>
        <stp>T</stp>
        <tr r="D371" s="2"/>
      </tp>
      <tp>
        <v>88.321713365299999</v>
        <stp/>
        <stp>StudyData</stp>
        <stp>Correlation(EP,CLE,Period:=10,InputChoice1:=Close,InputChoice2:=Close)</stp>
        <stp>FG</stp>
        <stp/>
        <stp>Close</stp>
        <stp>A5C</stp>
        <stp>-166</stp>
        <stp>all</stp>
        <stp/>
        <stp/>
        <stp>True</stp>
        <stp>T</stp>
        <tr r="D171" s="2"/>
      </tp>
      <tp>
        <v>76.494947465199999</v>
        <stp/>
        <stp>StudyData</stp>
        <stp>Correlation(EP,CLE,Period:=10,InputChoice1:=Close,InputChoice2:=Close)</stp>
        <stp>FG</stp>
        <stp/>
        <stp>Close</stp>
        <stp>A5C</stp>
        <stp>-666</stp>
        <stp>all</stp>
        <stp/>
        <stp/>
        <stp>True</stp>
        <stp>T</stp>
        <tr r="D671" s="2"/>
      </tp>
      <tp>
        <v>67.250102515099996</v>
        <stp/>
        <stp>StudyData</stp>
        <stp>Correlation(EP,CLE,Period:=10,InputChoice1:=Close,InputChoice2:=Close)</stp>
        <stp>FG</stp>
        <stp/>
        <stp>Close</stp>
        <stp>A5C</stp>
        <stp>-766</stp>
        <stp>all</stp>
        <stp/>
        <stp/>
        <stp>True</stp>
        <stp>T</stp>
        <tr r="D771" s="2"/>
      </tp>
      <tp>
        <v>58.171197301299998</v>
        <stp/>
        <stp>StudyData</stp>
        <stp>Correlation(EP,CLE,Period:=10,InputChoice1:=Close,InputChoice2:=Close)</stp>
        <stp>FG</stp>
        <stp/>
        <stp>Close</stp>
        <stp>A5C</stp>
        <stp>-466</stp>
        <stp>all</stp>
        <stp/>
        <stp/>
        <stp>True</stp>
        <stp>T</stp>
        <tr r="D471" s="2"/>
      </tp>
      <tp>
        <v>29.679469827199998</v>
        <stp/>
        <stp>StudyData</stp>
        <stp>Correlation(EP,CLE,Period:=10,InputChoice1:=Close,InputChoice2:=Close)</stp>
        <stp>FG</stp>
        <stp/>
        <stp>Close</stp>
        <stp>A5C</stp>
        <stp>-566</stp>
        <stp>all</stp>
        <stp/>
        <stp/>
        <stp>True</stp>
        <stp>T</stp>
        <tr r="D571" s="2"/>
      </tp>
      <tp>
        <v>88.728101277799993</v>
        <stp/>
        <stp>StudyData</stp>
        <stp>Correlation(EP,CLE,Period:=10,InputChoice1:=Close,InputChoice2:=Close)</stp>
        <stp>FG</stp>
        <stp/>
        <stp>Close</stp>
        <stp>A5C</stp>
        <stp>-866</stp>
        <stp>all</stp>
        <stp/>
        <stp/>
        <stp>True</stp>
        <stp>T</stp>
        <tr r="D871" s="2"/>
      </tp>
      <tp>
        <v>83.881555308900005</v>
        <stp/>
        <stp>StudyData</stp>
        <stp>Correlation(EP,CLE,Period:=10,InputChoice1:=Close,InputChoice2:=Close)</stp>
        <stp>FG</stp>
        <stp/>
        <stp>Close</stp>
        <stp>A5C</stp>
        <stp>-966</stp>
        <stp>all</stp>
        <stp/>
        <stp/>
        <stp>True</stp>
        <stp>T</stp>
        <tr r="D971" s="2"/>
      </tp>
      <tp>
        <v>-66.005082297800001</v>
        <stp/>
        <stp>StudyData</stp>
        <stp>Correlation(EP,GCE,Period:=20,InputChoice1:=Close,InputChoice2:=Close)</stp>
        <stp>FG</stp>
        <stp/>
        <stp>Close</stp>
        <stp>ADC</stp>
        <stp>-219</stp>
        <stp>all</stp>
        <stp/>
        <stp/>
        <stp>True</stp>
        <stp>T</stp>
        <tr r="D224" s="1"/>
      </tp>
      <tp>
        <v>-50.721913228399998</v>
        <stp/>
        <stp>StudyData</stp>
        <stp>Correlation(EP,GCE,Period:=20,InputChoice1:=Close,InputChoice2:=Close)</stp>
        <stp>FG</stp>
        <stp/>
        <stp>Close</stp>
        <stp>ADC</stp>
        <stp>-119</stp>
        <stp>all</stp>
        <stp/>
        <stp/>
        <stp>True</stp>
        <stp>T</stp>
        <tr r="D124" s="1"/>
      </tp>
      <tp>
        <v>-5.0576564554000001</v>
        <stp/>
        <stp>StudyData</stp>
        <stp>Correlation(EP,CLE,Period:=10,InputChoice1:=Close,InputChoice2:=Close)</stp>
        <stp>FG</stp>
        <stp/>
        <stp>Close</stp>
        <stp>A5C</stp>
        <stp>-265</stp>
        <stp>all</stp>
        <stp/>
        <stp/>
        <stp>True</stp>
        <stp>T</stp>
        <tr r="D270" s="2"/>
      </tp>
      <tp>
        <v>71.428637023799993</v>
        <stp/>
        <stp>StudyData</stp>
        <stp>Correlation(EP,CLE,Period:=10,InputChoice1:=Close,InputChoice2:=Close)</stp>
        <stp>FG</stp>
        <stp/>
        <stp>Close</stp>
        <stp>A5C</stp>
        <stp>-365</stp>
        <stp>all</stp>
        <stp/>
        <stp/>
        <stp>True</stp>
        <stp>T</stp>
        <tr r="D370" s="2"/>
      </tp>
      <tp>
        <v>84.639516864399994</v>
        <stp/>
        <stp>StudyData</stp>
        <stp>Correlation(EP,CLE,Period:=10,InputChoice1:=Close,InputChoice2:=Close)</stp>
        <stp>FG</stp>
        <stp/>
        <stp>Close</stp>
        <stp>A5C</stp>
        <stp>-165</stp>
        <stp>all</stp>
        <stp/>
        <stp/>
        <stp>True</stp>
        <stp>T</stp>
        <tr r="D170" s="2"/>
      </tp>
      <tp>
        <v>74.007884663499993</v>
        <stp/>
        <stp>StudyData</stp>
        <stp>Correlation(EP,CLE,Period:=10,InputChoice1:=Close,InputChoice2:=Close)</stp>
        <stp>FG</stp>
        <stp/>
        <stp>Close</stp>
        <stp>A5C</stp>
        <stp>-665</stp>
        <stp>all</stp>
        <stp/>
        <stp/>
        <stp>True</stp>
        <stp>T</stp>
        <tr r="D670" s="2"/>
      </tp>
      <tp>
        <v>61.564538998700002</v>
        <stp/>
        <stp>StudyData</stp>
        <stp>Correlation(EP,CLE,Period:=10,InputChoice1:=Close,InputChoice2:=Close)</stp>
        <stp>FG</stp>
        <stp/>
        <stp>Close</stp>
        <stp>A5C</stp>
        <stp>-765</stp>
        <stp>all</stp>
        <stp/>
        <stp/>
        <stp>True</stp>
        <stp>T</stp>
        <tr r="D770" s="2"/>
      </tp>
      <tp>
        <v>59.486627824099997</v>
        <stp/>
        <stp>StudyData</stp>
        <stp>Correlation(EP,CLE,Period:=10,InputChoice1:=Close,InputChoice2:=Close)</stp>
        <stp>FG</stp>
        <stp/>
        <stp>Close</stp>
        <stp>A5C</stp>
        <stp>-465</stp>
        <stp>all</stp>
        <stp/>
        <stp/>
        <stp>True</stp>
        <stp>T</stp>
        <tr r="D470" s="2"/>
      </tp>
      <tp>
        <v>44.168761631700001</v>
        <stp/>
        <stp>StudyData</stp>
        <stp>Correlation(EP,CLE,Period:=10,InputChoice1:=Close,InputChoice2:=Close)</stp>
        <stp>FG</stp>
        <stp/>
        <stp>Close</stp>
        <stp>A5C</stp>
        <stp>-565</stp>
        <stp>all</stp>
        <stp/>
        <stp/>
        <stp>True</stp>
        <stp>T</stp>
        <tr r="D570" s="2"/>
      </tp>
      <tp>
        <v>88.853839866499996</v>
        <stp/>
        <stp>StudyData</stp>
        <stp>Correlation(EP,CLE,Period:=10,InputChoice1:=Close,InputChoice2:=Close)</stp>
        <stp>FG</stp>
        <stp/>
        <stp>Close</stp>
        <stp>A5C</stp>
        <stp>-865</stp>
        <stp>all</stp>
        <stp/>
        <stp/>
        <stp>True</stp>
        <stp>T</stp>
        <tr r="D870" s="2"/>
      </tp>
      <tp>
        <v>71.644034057400006</v>
        <stp/>
        <stp>StudyData</stp>
        <stp>Correlation(EP,CLE,Period:=10,InputChoice1:=Close,InputChoice2:=Close)</stp>
        <stp>FG</stp>
        <stp/>
        <stp>Close</stp>
        <stp>A5C</stp>
        <stp>-965</stp>
        <stp>all</stp>
        <stp/>
        <stp/>
        <stp>True</stp>
        <stp>T</stp>
        <tr r="D970" s="2"/>
      </tp>
      <tp>
        <v>0.52517517709999995</v>
        <stp/>
        <stp>StudyData</stp>
        <stp>Correlation(EP,CLE,Period:=10,InputChoice1:=Close,InputChoice2:=Close)</stp>
        <stp>FG</stp>
        <stp/>
        <stp>Close</stp>
        <stp>A5C</stp>
        <stp>-264</stp>
        <stp>all</stp>
        <stp/>
        <stp/>
        <stp>True</stp>
        <stp>T</stp>
        <tr r="D269" s="2"/>
      </tp>
      <tp>
        <v>43.873393741500003</v>
        <stp/>
        <stp>StudyData</stp>
        <stp>Correlation(EP,CLE,Period:=10,InputChoice1:=Close,InputChoice2:=Close)</stp>
        <stp>FG</stp>
        <stp/>
        <stp>Close</stp>
        <stp>A5C</stp>
        <stp>-364</stp>
        <stp>all</stp>
        <stp/>
        <stp/>
        <stp>True</stp>
        <stp>T</stp>
        <tr r="D369" s="2"/>
      </tp>
      <tp>
        <v>82.291036225699997</v>
        <stp/>
        <stp>StudyData</stp>
        <stp>Correlation(EP,CLE,Period:=10,InputChoice1:=Close,InputChoice2:=Close)</stp>
        <stp>FG</stp>
        <stp/>
        <stp>Close</stp>
        <stp>A5C</stp>
        <stp>-164</stp>
        <stp>all</stp>
        <stp/>
        <stp/>
        <stp>True</stp>
        <stp>T</stp>
        <tr r="D169" s="2"/>
      </tp>
      <tp>
        <v>76.816416908700006</v>
        <stp/>
        <stp>StudyData</stp>
        <stp>Correlation(EP,CLE,Period:=10,InputChoice1:=Close,InputChoice2:=Close)</stp>
        <stp>FG</stp>
        <stp/>
        <stp>Close</stp>
        <stp>A5C</stp>
        <stp>-664</stp>
        <stp>all</stp>
        <stp/>
        <stp/>
        <stp>True</stp>
        <stp>T</stp>
        <tr r="D669" s="2"/>
      </tp>
      <tp>
        <v>25.914054344899998</v>
        <stp/>
        <stp>StudyData</stp>
        <stp>Correlation(EP,CLE,Period:=10,InputChoice1:=Close,InputChoice2:=Close)</stp>
        <stp>FG</stp>
        <stp/>
        <stp>Close</stp>
        <stp>A5C</stp>
        <stp>-764</stp>
        <stp>all</stp>
        <stp/>
        <stp/>
        <stp>True</stp>
        <stp>T</stp>
        <tr r="D769" s="2"/>
      </tp>
      <tp>
        <v>63.595786561799997</v>
        <stp/>
        <stp>StudyData</stp>
        <stp>Correlation(EP,CLE,Period:=10,InputChoice1:=Close,InputChoice2:=Close)</stp>
        <stp>FG</stp>
        <stp/>
        <stp>Close</stp>
        <stp>A5C</stp>
        <stp>-464</stp>
        <stp>all</stp>
        <stp/>
        <stp/>
        <stp>True</stp>
        <stp>T</stp>
        <tr r="D469" s="2"/>
      </tp>
      <tp>
        <v>25.7920091656</v>
        <stp/>
        <stp>StudyData</stp>
        <stp>Correlation(EP,CLE,Period:=10,InputChoice1:=Close,InputChoice2:=Close)</stp>
        <stp>FG</stp>
        <stp/>
        <stp>Close</stp>
        <stp>A5C</stp>
        <stp>-564</stp>
        <stp>all</stp>
        <stp/>
        <stp/>
        <stp>True</stp>
        <stp>T</stp>
        <tr r="D569" s="2"/>
      </tp>
      <tp>
        <v>78.430446734100002</v>
        <stp/>
        <stp>StudyData</stp>
        <stp>Correlation(EP,CLE,Period:=10,InputChoice1:=Close,InputChoice2:=Close)</stp>
        <stp>FG</stp>
        <stp/>
        <stp>Close</stp>
        <stp>A5C</stp>
        <stp>-864</stp>
        <stp>all</stp>
        <stp/>
        <stp/>
        <stp>True</stp>
        <stp>T</stp>
        <tr r="D869" s="2"/>
      </tp>
      <tp>
        <v>80.738416230200002</v>
        <stp/>
        <stp>StudyData</stp>
        <stp>Correlation(EP,CLE,Period:=10,InputChoice1:=Close,InputChoice2:=Close)</stp>
        <stp>FG</stp>
        <stp/>
        <stp>Close</stp>
        <stp>A5C</stp>
        <stp>-964</stp>
        <stp>all</stp>
        <stp/>
        <stp/>
        <stp>True</stp>
        <stp>T</stp>
        <tr r="D969" s="2"/>
      </tp>
      <tp>
        <v>-55.515394029100001</v>
        <stp/>
        <stp>StudyData</stp>
        <stp>Correlation(EP,CLE,Period:=10,InputChoice1:=Close,InputChoice2:=Close)</stp>
        <stp>FG</stp>
        <stp/>
        <stp>Close</stp>
        <stp>A5C</stp>
        <stp>-263</stp>
        <stp>all</stp>
        <stp/>
        <stp/>
        <stp>True</stp>
        <stp>T</stp>
        <tr r="D268" s="2"/>
      </tp>
      <tp>
        <v>53.043989416400002</v>
        <stp/>
        <stp>StudyData</stp>
        <stp>Correlation(EP,CLE,Period:=10,InputChoice1:=Close,InputChoice2:=Close)</stp>
        <stp>FG</stp>
        <stp/>
        <stp>Close</stp>
        <stp>A5C</stp>
        <stp>-363</stp>
        <stp>all</stp>
        <stp/>
        <stp/>
        <stp>True</stp>
        <stp>T</stp>
        <tr r="D368" s="2"/>
      </tp>
      <tp>
        <v>78.847948386900001</v>
        <stp/>
        <stp>StudyData</stp>
        <stp>Correlation(EP,CLE,Period:=10,InputChoice1:=Close,InputChoice2:=Close)</stp>
        <stp>FG</stp>
        <stp/>
        <stp>Close</stp>
        <stp>A5C</stp>
        <stp>-163</stp>
        <stp>all</stp>
        <stp/>
        <stp/>
        <stp>True</stp>
        <stp>T</stp>
        <tr r="D168" s="2"/>
      </tp>
      <tp>
        <v>75.1611512307</v>
        <stp/>
        <stp>StudyData</stp>
        <stp>Correlation(EP,CLE,Period:=10,InputChoice1:=Close,InputChoice2:=Close)</stp>
        <stp>FG</stp>
        <stp/>
        <stp>Close</stp>
        <stp>A5C</stp>
        <stp>-663</stp>
        <stp>all</stp>
        <stp/>
        <stp/>
        <stp>True</stp>
        <stp>T</stp>
        <tr r="D668" s="2"/>
      </tp>
      <tp>
        <v>26.816928436400001</v>
        <stp/>
        <stp>StudyData</stp>
        <stp>Correlation(EP,CLE,Period:=10,InputChoice1:=Close,InputChoice2:=Close)</stp>
        <stp>FG</stp>
        <stp/>
        <stp>Close</stp>
        <stp>A5C</stp>
        <stp>-763</stp>
        <stp>all</stp>
        <stp/>
        <stp/>
        <stp>True</stp>
        <stp>T</stp>
        <tr r="D768" s="2"/>
      </tp>
      <tp>
        <v>72.143685587099995</v>
        <stp/>
        <stp>StudyData</stp>
        <stp>Correlation(EP,CLE,Period:=10,InputChoice1:=Close,InputChoice2:=Close)</stp>
        <stp>FG</stp>
        <stp/>
        <stp>Close</stp>
        <stp>A5C</stp>
        <stp>-463</stp>
        <stp>all</stp>
        <stp/>
        <stp/>
        <stp>True</stp>
        <stp>T</stp>
        <tr r="D468" s="2"/>
      </tp>
      <tp>
        <v>48.082437975399998</v>
        <stp/>
        <stp>StudyData</stp>
        <stp>Correlation(EP,CLE,Period:=10,InputChoice1:=Close,InputChoice2:=Close)</stp>
        <stp>FG</stp>
        <stp/>
        <stp>Close</stp>
        <stp>A5C</stp>
        <stp>-563</stp>
        <stp>all</stp>
        <stp/>
        <stp/>
        <stp>True</stp>
        <stp>T</stp>
        <tr r="D568" s="2"/>
      </tp>
      <tp>
        <v>74.883006460700003</v>
        <stp/>
        <stp>StudyData</stp>
        <stp>Correlation(EP,CLE,Period:=10,InputChoice1:=Close,InputChoice2:=Close)</stp>
        <stp>FG</stp>
        <stp/>
        <stp>Close</stp>
        <stp>A5C</stp>
        <stp>-863</stp>
        <stp>all</stp>
        <stp/>
        <stp/>
        <stp>True</stp>
        <stp>T</stp>
        <tr r="D868" s="2"/>
      </tp>
      <tp>
        <v>89.183521906500005</v>
        <stp/>
        <stp>StudyData</stp>
        <stp>Correlation(EP,CLE,Period:=10,InputChoice1:=Close,InputChoice2:=Close)</stp>
        <stp>FG</stp>
        <stp/>
        <stp>Close</stp>
        <stp>A5C</stp>
        <stp>-963</stp>
        <stp>all</stp>
        <stp/>
        <stp/>
        <stp>True</stp>
        <stp>T</stp>
        <tr r="D968" s="2"/>
      </tp>
      <tp>
        <v>-66.535331823700005</v>
        <stp/>
        <stp>StudyData</stp>
        <stp>Correlation(EP,CLE,Period:=10,InputChoice1:=Close,InputChoice2:=Close)</stp>
        <stp>FG</stp>
        <stp/>
        <stp>Close</stp>
        <stp>A5C</stp>
        <stp>-262</stp>
        <stp>all</stp>
        <stp/>
        <stp/>
        <stp>True</stp>
        <stp>T</stp>
        <tr r="D267" s="2"/>
      </tp>
      <tp>
        <v>41.073377843499998</v>
        <stp/>
        <stp>StudyData</stp>
        <stp>Correlation(EP,CLE,Period:=10,InputChoice1:=Close,InputChoice2:=Close)</stp>
        <stp>FG</stp>
        <stp/>
        <stp>Close</stp>
        <stp>A5C</stp>
        <stp>-362</stp>
        <stp>all</stp>
        <stp/>
        <stp/>
        <stp>True</stp>
        <stp>T</stp>
        <tr r="D367" s="2"/>
      </tp>
      <tp>
        <v>83.786095297399996</v>
        <stp/>
        <stp>StudyData</stp>
        <stp>Correlation(EP,CLE,Period:=10,InputChoice1:=Close,InputChoice2:=Close)</stp>
        <stp>FG</stp>
        <stp/>
        <stp>Close</stp>
        <stp>A5C</stp>
        <stp>-162</stp>
        <stp>all</stp>
        <stp/>
        <stp/>
        <stp>True</stp>
        <stp>T</stp>
        <tr r="D167" s="2"/>
      </tp>
      <tp>
        <v>71.789722034899995</v>
        <stp/>
        <stp>StudyData</stp>
        <stp>Correlation(EP,CLE,Period:=10,InputChoice1:=Close,InputChoice2:=Close)</stp>
        <stp>FG</stp>
        <stp/>
        <stp>Close</stp>
        <stp>A5C</stp>
        <stp>-662</stp>
        <stp>all</stp>
        <stp/>
        <stp/>
        <stp>True</stp>
        <stp>T</stp>
        <tr r="D667" s="2"/>
      </tp>
      <tp>
        <v>46.812450769199998</v>
        <stp/>
        <stp>StudyData</stp>
        <stp>Correlation(EP,CLE,Period:=10,InputChoice1:=Close,InputChoice2:=Close)</stp>
        <stp>FG</stp>
        <stp/>
        <stp>Close</stp>
        <stp>A5C</stp>
        <stp>-762</stp>
        <stp>all</stp>
        <stp/>
        <stp/>
        <stp>True</stp>
        <stp>T</stp>
        <tr r="D767" s="2"/>
      </tp>
      <tp>
        <v>75.367743852199993</v>
        <stp/>
        <stp>StudyData</stp>
        <stp>Correlation(EP,CLE,Period:=10,InputChoice1:=Close,InputChoice2:=Close)</stp>
        <stp>FG</stp>
        <stp/>
        <stp>Close</stp>
        <stp>A5C</stp>
        <stp>-462</stp>
        <stp>all</stp>
        <stp/>
        <stp/>
        <stp>True</stp>
        <stp>T</stp>
        <tr r="D467" s="2"/>
      </tp>
      <tp>
        <v>65.350671824599999</v>
        <stp/>
        <stp>StudyData</stp>
        <stp>Correlation(EP,CLE,Period:=10,InputChoice1:=Close,InputChoice2:=Close)</stp>
        <stp>FG</stp>
        <stp/>
        <stp>Close</stp>
        <stp>A5C</stp>
        <stp>-562</stp>
        <stp>all</stp>
        <stp/>
        <stp/>
        <stp>True</stp>
        <stp>T</stp>
        <tr r="D567" s="2"/>
      </tp>
      <tp>
        <v>71.942829512000003</v>
        <stp/>
        <stp>StudyData</stp>
        <stp>Correlation(EP,CLE,Period:=10,InputChoice1:=Close,InputChoice2:=Close)</stp>
        <stp>FG</stp>
        <stp/>
        <stp>Close</stp>
        <stp>A5C</stp>
        <stp>-862</stp>
        <stp>all</stp>
        <stp/>
        <stp/>
        <stp>True</stp>
        <stp>T</stp>
        <tr r="D867" s="2"/>
      </tp>
      <tp>
        <v>91.510793012700006</v>
        <stp/>
        <stp>StudyData</stp>
        <stp>Correlation(EP,CLE,Period:=10,InputChoice1:=Close,InputChoice2:=Close)</stp>
        <stp>FG</stp>
        <stp/>
        <stp>Close</stp>
        <stp>A5C</stp>
        <stp>-962</stp>
        <stp>all</stp>
        <stp/>
        <stp/>
        <stp>True</stp>
        <stp>T</stp>
        <tr r="D967" s="2"/>
      </tp>
      <tp>
        <v>-64.274952479199996</v>
        <stp/>
        <stp>StudyData</stp>
        <stp>Correlation(EP,CLE,Period:=10,InputChoice1:=Close,InputChoice2:=Close)</stp>
        <stp>FG</stp>
        <stp/>
        <stp>Close</stp>
        <stp>A5C</stp>
        <stp>-261</stp>
        <stp>all</stp>
        <stp/>
        <stp/>
        <stp>True</stp>
        <stp>T</stp>
        <tr r="D266" s="2"/>
      </tp>
      <tp>
        <v>41.073377843499998</v>
        <stp/>
        <stp>StudyData</stp>
        <stp>Correlation(EP,CLE,Period:=10,InputChoice1:=Close,InputChoice2:=Close)</stp>
        <stp>FG</stp>
        <stp/>
        <stp>Close</stp>
        <stp>A5C</stp>
        <stp>-361</stp>
        <stp>all</stp>
        <stp/>
        <stp/>
        <stp>True</stp>
        <stp>T</stp>
        <tr r="D366" s="2"/>
      </tp>
      <tp>
        <v>89.094952646300001</v>
        <stp/>
        <stp>StudyData</stp>
        <stp>Correlation(EP,CLE,Period:=10,InputChoice1:=Close,InputChoice2:=Close)</stp>
        <stp>FG</stp>
        <stp/>
        <stp>Close</stp>
        <stp>A5C</stp>
        <stp>-161</stp>
        <stp>all</stp>
        <stp/>
        <stp/>
        <stp>True</stp>
        <stp>T</stp>
        <tr r="D166" s="2"/>
      </tp>
      <tp>
        <v>56.512638238000001</v>
        <stp/>
        <stp>StudyData</stp>
        <stp>Correlation(EP,CLE,Period:=10,InputChoice1:=Close,InputChoice2:=Close)</stp>
        <stp>FG</stp>
        <stp/>
        <stp>Close</stp>
        <stp>A5C</stp>
        <stp>-661</stp>
        <stp>all</stp>
        <stp/>
        <stp/>
        <stp>True</stp>
        <stp>T</stp>
        <tr r="D666" s="2"/>
      </tp>
      <tp>
        <v>91.670933792699998</v>
        <stp/>
        <stp>StudyData</stp>
        <stp>Correlation(EP,CLE,Period:=10,InputChoice1:=Close,InputChoice2:=Close)</stp>
        <stp>FG</stp>
        <stp/>
        <stp>Close</stp>
        <stp>A5C</stp>
        <stp>-761</stp>
        <stp>all</stp>
        <stp/>
        <stp/>
        <stp>True</stp>
        <stp>T</stp>
        <tr r="D766" s="2"/>
      </tp>
      <tp>
        <v>71.682466244699995</v>
        <stp/>
        <stp>StudyData</stp>
        <stp>Correlation(EP,CLE,Period:=10,InputChoice1:=Close,InputChoice2:=Close)</stp>
        <stp>FG</stp>
        <stp/>
        <stp>Close</stp>
        <stp>A5C</stp>
        <stp>-461</stp>
        <stp>all</stp>
        <stp/>
        <stp/>
        <stp>True</stp>
        <stp>T</stp>
        <tr r="D466" s="2"/>
      </tp>
      <tp>
        <v>80.280253684399995</v>
        <stp/>
        <stp>StudyData</stp>
        <stp>Correlation(EP,CLE,Period:=10,InputChoice1:=Close,InputChoice2:=Close)</stp>
        <stp>FG</stp>
        <stp/>
        <stp>Close</stp>
        <stp>A5C</stp>
        <stp>-561</stp>
        <stp>all</stp>
        <stp/>
        <stp/>
        <stp>True</stp>
        <stp>T</stp>
        <tr r="D566" s="2"/>
      </tp>
      <tp>
        <v>68.350236091300005</v>
        <stp/>
        <stp>StudyData</stp>
        <stp>Correlation(EP,CLE,Period:=10,InputChoice1:=Close,InputChoice2:=Close)</stp>
        <stp>FG</stp>
        <stp/>
        <stp>Close</stp>
        <stp>A5C</stp>
        <stp>-861</stp>
        <stp>all</stp>
        <stp/>
        <stp/>
        <stp>True</stp>
        <stp>T</stp>
        <tr r="D866" s="2"/>
      </tp>
      <tp>
        <v>88.938387575199997</v>
        <stp/>
        <stp>StudyData</stp>
        <stp>Correlation(EP,CLE,Period:=10,InputChoice1:=Close,InputChoice2:=Close)</stp>
        <stp>FG</stp>
        <stp/>
        <stp>Close</stp>
        <stp>A5C</stp>
        <stp>-961</stp>
        <stp>all</stp>
        <stp/>
        <stp/>
        <stp>True</stp>
        <stp>T</stp>
        <tr r="D966" s="2"/>
      </tp>
      <tp>
        <v>-61.783117865999998</v>
        <stp/>
        <stp>StudyData</stp>
        <stp>Correlation(EP,CLE,Period:=10,InputChoice1:=Close,InputChoice2:=Close)</stp>
        <stp>FG</stp>
        <stp/>
        <stp>Close</stp>
        <stp>A5C</stp>
        <stp>-260</stp>
        <stp>all</stp>
        <stp/>
        <stp/>
        <stp>True</stp>
        <stp>T</stp>
        <tr r="D265" s="2"/>
      </tp>
      <tp>
        <v>29.6176805821</v>
        <stp/>
        <stp>StudyData</stp>
        <stp>Correlation(EP,CLE,Period:=10,InputChoice1:=Close,InputChoice2:=Close)</stp>
        <stp>FG</stp>
        <stp/>
        <stp>Close</stp>
        <stp>A5C</stp>
        <stp>-360</stp>
        <stp>all</stp>
        <stp/>
        <stp/>
        <stp>True</stp>
        <stp>T</stp>
        <tr r="D365" s="2"/>
      </tp>
      <tp>
        <v>81.469061961600005</v>
        <stp/>
        <stp>StudyData</stp>
        <stp>Correlation(EP,CLE,Period:=10,InputChoice1:=Close,InputChoice2:=Close)</stp>
        <stp>FG</stp>
        <stp/>
        <stp>Close</stp>
        <stp>A5C</stp>
        <stp>-160</stp>
        <stp>all</stp>
        <stp/>
        <stp/>
        <stp>True</stp>
        <stp>T</stp>
        <tr r="D165" s="2"/>
      </tp>
      <tp>
        <v>56.245930096999999</v>
        <stp/>
        <stp>StudyData</stp>
        <stp>Correlation(EP,CLE,Period:=10,InputChoice1:=Close,InputChoice2:=Close)</stp>
        <stp>FG</stp>
        <stp/>
        <stp>Close</stp>
        <stp>A5C</stp>
        <stp>-660</stp>
        <stp>all</stp>
        <stp/>
        <stp/>
        <stp>True</stp>
        <stp>T</stp>
        <tr r="D665" s="2"/>
      </tp>
      <tp>
        <v>97.524790218700005</v>
        <stp/>
        <stp>StudyData</stp>
        <stp>Correlation(EP,CLE,Period:=10,InputChoice1:=Close,InputChoice2:=Close)</stp>
        <stp>FG</stp>
        <stp/>
        <stp>Close</stp>
        <stp>A5C</stp>
        <stp>-760</stp>
        <stp>all</stp>
        <stp/>
        <stp/>
        <stp>True</stp>
        <stp>T</stp>
        <tr r="D765" s="2"/>
      </tp>
      <tp>
        <v>50.8514525736</v>
        <stp/>
        <stp>StudyData</stp>
        <stp>Correlation(EP,CLE,Period:=10,InputChoice1:=Close,InputChoice2:=Close)</stp>
        <stp>FG</stp>
        <stp/>
        <stp>Close</stp>
        <stp>A5C</stp>
        <stp>-460</stp>
        <stp>all</stp>
        <stp/>
        <stp/>
        <stp>True</stp>
        <stp>T</stp>
        <tr r="D465" s="2"/>
      </tp>
      <tp>
        <v>89.039746393800002</v>
        <stp/>
        <stp>StudyData</stp>
        <stp>Correlation(EP,CLE,Period:=10,InputChoice1:=Close,InputChoice2:=Close)</stp>
        <stp>FG</stp>
        <stp/>
        <stp>Close</stp>
        <stp>A5C</stp>
        <stp>-560</stp>
        <stp>all</stp>
        <stp/>
        <stp/>
        <stp>True</stp>
        <stp>T</stp>
        <tr r="D565" s="2"/>
      </tp>
      <tp>
        <v>72.386943307699994</v>
        <stp/>
        <stp>StudyData</stp>
        <stp>Correlation(EP,CLE,Period:=10,InputChoice1:=Close,InputChoice2:=Close)</stp>
        <stp>FG</stp>
        <stp/>
        <stp>Close</stp>
        <stp>A5C</stp>
        <stp>-860</stp>
        <stp>all</stp>
        <stp/>
        <stp/>
        <stp>True</stp>
        <stp>T</stp>
        <tr r="D865" s="2"/>
      </tp>
      <tp>
        <v>84.829818865099995</v>
        <stp/>
        <stp>StudyData</stp>
        <stp>Correlation(EP,CLE,Period:=10,InputChoice1:=Close,InputChoice2:=Close)</stp>
        <stp>FG</stp>
        <stp/>
        <stp>Close</stp>
        <stp>A5C</stp>
        <stp>-960</stp>
        <stp>all</stp>
        <stp/>
        <stp/>
        <stp>True</stp>
        <stp>T</stp>
        <tr r="D965" s="2"/>
      </tp>
      <tp>
        <v>43854</v>
        <stp/>
        <stp>StudyData</stp>
        <stp>EP</stp>
        <stp>Bar</stp>
        <stp/>
        <stp>Time</stp>
        <stp>ADC</stp>
        <stp>-128</stp>
        <stp/>
        <stp/>
        <stp/>
        <stp>False</stp>
        <tr r="B133" s="1"/>
        <tr r="C133" s="1"/>
      </tp>
      <tp>
        <v>43707</v>
        <stp/>
        <stp>StudyData</stp>
        <stp>EP</stp>
        <stp>Bar</stp>
        <stp/>
        <stp>Time</stp>
        <stp>ADC</stp>
        <stp>-228</stp>
        <stp/>
        <stp/>
        <stp/>
        <stp>False</stp>
        <tr r="C233" s="1"/>
        <tr r="B233" s="1"/>
      </tp>
      <tp>
        <v>44039.038194444445</v>
        <stp/>
        <stp>StudyData</stp>
        <stp>EP</stp>
        <stp>Bar</stp>
        <stp/>
        <stp>Time</stp>
        <stp>A5C</stp>
        <stp>-428</stp>
        <stp/>
        <stp/>
        <stp/>
        <stp>False</stp>
        <tr r="C433" s="2"/>
        <tr r="B433" s="2"/>
      </tp>
      <tp>
        <v>44036.649305555555</v>
        <stp/>
        <stp>StudyData</stp>
        <stp>EP</stp>
        <stp>Bar</stp>
        <stp/>
        <stp>Time</stp>
        <stp>A5C</stp>
        <stp>-528</stp>
        <stp/>
        <stp/>
        <stp/>
        <stp>False</stp>
        <tr r="C533" s="2"/>
        <tr r="B533" s="2"/>
      </tp>
      <tp>
        <v>44036.291666666664</v>
        <stp/>
        <stp>StudyData</stp>
        <stp>EP</stp>
        <stp>Bar</stp>
        <stp/>
        <stp>Time</stp>
        <stp>A5C</stp>
        <stp>-628</stp>
        <stp/>
        <stp/>
        <stp/>
        <stp>False</stp>
        <tr r="B633" s="2"/>
        <tr r="C633" s="2"/>
      </tp>
      <tp>
        <v>44035.944444444445</v>
        <stp/>
        <stp>StudyData</stp>
        <stp>EP</stp>
        <stp>Bar</stp>
        <stp/>
        <stp>Time</stp>
        <stp>A5C</stp>
        <stp>-728</stp>
        <stp/>
        <stp/>
        <stp/>
        <stp>False</stp>
        <tr r="B733" s="2"/>
        <tr r="C733" s="2"/>
      </tp>
      <tp>
        <v>44040.131944444445</v>
        <stp/>
        <stp>StudyData</stp>
        <stp>EP</stp>
        <stp>Bar</stp>
        <stp/>
        <stp>Time</stp>
        <stp>A5C</stp>
        <stp>-128</stp>
        <stp/>
        <stp/>
        <stp/>
        <stp>False</stp>
        <tr r="B133" s="2"/>
        <tr r="C133" s="2"/>
      </tp>
      <tp>
        <v>44039.784722222219</v>
        <stp/>
        <stp>StudyData</stp>
        <stp>EP</stp>
        <stp>Bar</stp>
        <stp/>
        <stp>Time</stp>
        <stp>A5C</stp>
        <stp>-228</stp>
        <stp/>
        <stp/>
        <stp/>
        <stp>False</stp>
        <tr r="B233" s="2"/>
        <tr r="C233" s="2"/>
      </tp>
      <tp>
        <v>44039.385416666664</v>
        <stp/>
        <stp>StudyData</stp>
        <stp>EP</stp>
        <stp>Bar</stp>
        <stp/>
        <stp>Time</stp>
        <stp>A5C</stp>
        <stp>-328</stp>
        <stp/>
        <stp/>
        <stp/>
        <stp>False</stp>
        <tr r="C333" s="2"/>
        <tr r="B333" s="2"/>
      </tp>
      <tp>
        <v>44035.545138888891</v>
        <stp/>
        <stp>StudyData</stp>
        <stp>EP</stp>
        <stp>Bar</stp>
        <stp/>
        <stp>Time</stp>
        <stp>A5C</stp>
        <stp>-828</stp>
        <stp/>
        <stp/>
        <stp/>
        <stp>False</stp>
        <tr r="C833" s="2"/>
        <tr r="B833" s="2"/>
      </tp>
      <tp>
        <v>44035.197916666664</v>
        <stp/>
        <stp>StudyData</stp>
        <stp>EP</stp>
        <stp>Bar</stp>
        <stp/>
        <stp>Time</stp>
        <stp>A5C</stp>
        <stp>-928</stp>
        <stp/>
        <stp/>
        <stp/>
        <stp>False</stp>
        <tr r="B933" s="2"/>
        <tr r="C933" s="2"/>
      </tp>
      <tp>
        <v>43853</v>
        <stp/>
        <stp>StudyData</stp>
        <stp>EP</stp>
        <stp>Bar</stp>
        <stp/>
        <stp>Time</stp>
        <stp>ADC</stp>
        <stp>-129</stp>
        <stp/>
        <stp/>
        <stp/>
        <stp>False</stp>
        <tr r="C134" s="1"/>
        <tr r="B134" s="1"/>
      </tp>
      <tp>
        <v>43706</v>
        <stp/>
        <stp>StudyData</stp>
        <stp>EP</stp>
        <stp>Bar</stp>
        <stp/>
        <stp>Time</stp>
        <stp>ADC</stp>
        <stp>-229</stp>
        <stp/>
        <stp/>
        <stp/>
        <stp>False</stp>
        <tr r="B234" s="1"/>
        <tr r="C234" s="1"/>
      </tp>
      <tp>
        <v>44039.034722222219</v>
        <stp/>
        <stp>StudyData</stp>
        <stp>EP</stp>
        <stp>Bar</stp>
        <stp/>
        <stp>Time</stp>
        <stp>A5C</stp>
        <stp>-429</stp>
        <stp/>
        <stp/>
        <stp/>
        <stp>False</stp>
        <tr r="B434" s="2"/>
        <tr r="C434" s="2"/>
      </tp>
      <tp>
        <v>44036.645833333336</v>
        <stp/>
        <stp>StudyData</stp>
        <stp>EP</stp>
        <stp>Bar</stp>
        <stp/>
        <stp>Time</stp>
        <stp>A5C</stp>
        <stp>-529</stp>
        <stp/>
        <stp/>
        <stp/>
        <stp>False</stp>
        <tr r="B534" s="2"/>
        <tr r="C534" s="2"/>
      </tp>
      <tp>
        <v>44036.288194444445</v>
        <stp/>
        <stp>StudyData</stp>
        <stp>EP</stp>
        <stp>Bar</stp>
        <stp/>
        <stp>Time</stp>
        <stp>A5C</stp>
        <stp>-629</stp>
        <stp/>
        <stp/>
        <stp/>
        <stp>False</stp>
        <tr r="B634" s="2"/>
        <tr r="C634" s="2"/>
      </tp>
      <tp>
        <v>44035.940972222219</v>
        <stp/>
        <stp>StudyData</stp>
        <stp>EP</stp>
        <stp>Bar</stp>
        <stp/>
        <stp>Time</stp>
        <stp>A5C</stp>
        <stp>-729</stp>
        <stp/>
        <stp/>
        <stp/>
        <stp>False</stp>
        <tr r="C734" s="2"/>
        <tr r="B734" s="2"/>
      </tp>
      <tp>
        <v>44040.128472222219</v>
        <stp/>
        <stp>StudyData</stp>
        <stp>EP</stp>
        <stp>Bar</stp>
        <stp/>
        <stp>Time</stp>
        <stp>A5C</stp>
        <stp>-129</stp>
        <stp/>
        <stp/>
        <stp/>
        <stp>False</stp>
        <tr r="B134" s="2"/>
        <tr r="C134" s="2"/>
      </tp>
      <tp>
        <v>44039.78125</v>
        <stp/>
        <stp>StudyData</stp>
        <stp>EP</stp>
        <stp>Bar</stp>
        <stp/>
        <stp>Time</stp>
        <stp>A5C</stp>
        <stp>-229</stp>
        <stp/>
        <stp/>
        <stp/>
        <stp>False</stp>
        <tr r="B234" s="2"/>
        <tr r="C234" s="2"/>
      </tp>
      <tp>
        <v>44039.381944444445</v>
        <stp/>
        <stp>StudyData</stp>
        <stp>EP</stp>
        <stp>Bar</stp>
        <stp/>
        <stp>Time</stp>
        <stp>A5C</stp>
        <stp>-329</stp>
        <stp/>
        <stp/>
        <stp/>
        <stp>False</stp>
        <tr r="B334" s="2"/>
        <tr r="C334" s="2"/>
      </tp>
      <tp>
        <v>44035.541666666664</v>
        <stp/>
        <stp>StudyData</stp>
        <stp>EP</stp>
        <stp>Bar</stp>
        <stp/>
        <stp>Time</stp>
        <stp>A5C</stp>
        <stp>-829</stp>
        <stp/>
        <stp/>
        <stp/>
        <stp>False</stp>
        <tr r="C834" s="2"/>
        <tr r="B834" s="2"/>
      </tp>
      <tp>
        <v>44035.194444444445</v>
        <stp/>
        <stp>StudyData</stp>
        <stp>EP</stp>
        <stp>Bar</stp>
        <stp/>
        <stp>Time</stp>
        <stp>A5C</stp>
        <stp>-929</stp>
        <stp/>
        <stp/>
        <stp/>
        <stp>False</stp>
        <tr r="C934" s="2"/>
        <tr r="B934" s="2"/>
      </tp>
      <tp>
        <v>43860</v>
        <stp/>
        <stp>StudyData</stp>
        <stp>EP</stp>
        <stp>Bar</stp>
        <stp/>
        <stp>Time</stp>
        <stp>ADC</stp>
        <stp>-124</stp>
        <stp/>
        <stp/>
        <stp/>
        <stp>False</stp>
        <tr r="B129" s="1"/>
        <tr r="C129" s="1"/>
      </tp>
      <tp>
        <v>43714</v>
        <stp/>
        <stp>StudyData</stp>
        <stp>EP</stp>
        <stp>Bar</stp>
        <stp/>
        <stp>Time</stp>
        <stp>ADC</stp>
        <stp>-224</stp>
        <stp/>
        <stp/>
        <stp/>
        <stp>False</stp>
        <tr r="C229" s="1"/>
        <tr r="B229" s="1"/>
      </tp>
      <tp>
        <v>44039.052083333336</v>
        <stp/>
        <stp>StudyData</stp>
        <stp>EP</stp>
        <stp>Bar</stp>
        <stp/>
        <stp>Time</stp>
        <stp>A5C</stp>
        <stp>-424</stp>
        <stp/>
        <stp/>
        <stp/>
        <stp>False</stp>
        <tr r="B429" s="2"/>
        <tr r="C429" s="2"/>
      </tp>
      <tp>
        <v>44036.663194444445</v>
        <stp/>
        <stp>StudyData</stp>
        <stp>EP</stp>
        <stp>Bar</stp>
        <stp/>
        <stp>Time</stp>
        <stp>A5C</stp>
        <stp>-524</stp>
        <stp/>
        <stp/>
        <stp/>
        <stp>False</stp>
        <tr r="C529" s="2"/>
        <tr r="B529" s="2"/>
      </tp>
      <tp>
        <v>44036.305555555555</v>
        <stp/>
        <stp>StudyData</stp>
        <stp>EP</stp>
        <stp>Bar</stp>
        <stp/>
        <stp>Time</stp>
        <stp>A5C</stp>
        <stp>-624</stp>
        <stp/>
        <stp/>
        <stp/>
        <stp>False</stp>
        <tr r="C629" s="2"/>
        <tr r="B629" s="2"/>
      </tp>
      <tp>
        <v>44035.958333333336</v>
        <stp/>
        <stp>StudyData</stp>
        <stp>EP</stp>
        <stp>Bar</stp>
        <stp/>
        <stp>Time</stp>
        <stp>A5C</stp>
        <stp>-724</stp>
        <stp/>
        <stp/>
        <stp/>
        <stp>False</stp>
        <tr r="B729" s="2"/>
        <tr r="C729" s="2"/>
      </tp>
      <tp>
        <v>44040.145833333336</v>
        <stp/>
        <stp>StudyData</stp>
        <stp>EP</stp>
        <stp>Bar</stp>
        <stp/>
        <stp>Time</stp>
        <stp>A5C</stp>
        <stp>-124</stp>
        <stp/>
        <stp/>
        <stp/>
        <stp>False</stp>
        <tr r="B129" s="2"/>
        <tr r="C129" s="2"/>
      </tp>
      <tp>
        <v>44039.798611111109</v>
        <stp/>
        <stp>StudyData</stp>
        <stp>EP</stp>
        <stp>Bar</stp>
        <stp/>
        <stp>Time</stp>
        <stp>A5C</stp>
        <stp>-224</stp>
        <stp/>
        <stp/>
        <stp/>
        <stp>False</stp>
        <tr r="C229" s="2"/>
        <tr r="B229" s="2"/>
      </tp>
      <tp>
        <v>44039.399305555555</v>
        <stp/>
        <stp>StudyData</stp>
        <stp>EP</stp>
        <stp>Bar</stp>
        <stp/>
        <stp>Time</stp>
        <stp>A5C</stp>
        <stp>-324</stp>
        <stp/>
        <stp/>
        <stp/>
        <stp>False</stp>
        <tr r="C329" s="2"/>
        <tr r="B329" s="2"/>
      </tp>
      <tp>
        <v>44035.559027777781</v>
        <stp/>
        <stp>StudyData</stp>
        <stp>EP</stp>
        <stp>Bar</stp>
        <stp/>
        <stp>Time</stp>
        <stp>A5C</stp>
        <stp>-824</stp>
        <stp/>
        <stp/>
        <stp/>
        <stp>False</stp>
        <tr r="B829" s="2"/>
        <tr r="C829" s="2"/>
      </tp>
      <tp>
        <v>44035.211805555555</v>
        <stp/>
        <stp>StudyData</stp>
        <stp>EP</stp>
        <stp>Bar</stp>
        <stp/>
        <stp>Time</stp>
        <stp>A5C</stp>
        <stp>-924</stp>
        <stp/>
        <stp/>
        <stp/>
        <stp>False</stp>
        <tr r="B929" s="2"/>
        <tr r="C929" s="2"/>
      </tp>
      <tp>
        <v>43859</v>
        <stp/>
        <stp>StudyData</stp>
        <stp>EP</stp>
        <stp>Bar</stp>
        <stp/>
        <stp>Time</stp>
        <stp>ADC</stp>
        <stp>-125</stp>
        <stp/>
        <stp/>
        <stp/>
        <stp>False</stp>
        <tr r="C130" s="1"/>
        <tr r="B130" s="1"/>
      </tp>
      <tp>
        <v>43713</v>
        <stp/>
        <stp>StudyData</stp>
        <stp>EP</stp>
        <stp>Bar</stp>
        <stp/>
        <stp>Time</stp>
        <stp>ADC</stp>
        <stp>-225</stp>
        <stp/>
        <stp/>
        <stp/>
        <stp>False</stp>
        <tr r="C230" s="1"/>
        <tr r="B230" s="1"/>
      </tp>
      <tp>
        <v>44039.048611111109</v>
        <stp/>
        <stp>StudyData</stp>
        <stp>EP</stp>
        <stp>Bar</stp>
        <stp/>
        <stp>Time</stp>
        <stp>A5C</stp>
        <stp>-425</stp>
        <stp/>
        <stp/>
        <stp/>
        <stp>False</stp>
        <tr r="C430" s="2"/>
        <tr r="B430" s="2"/>
      </tp>
      <tp>
        <v>44036.659722222219</v>
        <stp/>
        <stp>StudyData</stp>
        <stp>EP</stp>
        <stp>Bar</stp>
        <stp/>
        <stp>Time</stp>
        <stp>A5C</stp>
        <stp>-525</stp>
        <stp/>
        <stp/>
        <stp/>
        <stp>False</stp>
        <tr r="B530" s="2"/>
        <tr r="C530" s="2"/>
      </tp>
      <tp>
        <v>44036.302083333336</v>
        <stp/>
        <stp>StudyData</stp>
        <stp>EP</stp>
        <stp>Bar</stp>
        <stp/>
        <stp>Time</stp>
        <stp>A5C</stp>
        <stp>-625</stp>
        <stp/>
        <stp/>
        <stp/>
        <stp>False</stp>
        <tr r="C630" s="2"/>
        <tr r="B630" s="2"/>
      </tp>
      <tp>
        <v>44035.954861111109</v>
        <stp/>
        <stp>StudyData</stp>
        <stp>EP</stp>
        <stp>Bar</stp>
        <stp/>
        <stp>Time</stp>
        <stp>A5C</stp>
        <stp>-725</stp>
        <stp/>
        <stp/>
        <stp/>
        <stp>False</stp>
        <tr r="C730" s="2"/>
        <tr r="B730" s="2"/>
      </tp>
      <tp>
        <v>44040.142361111109</v>
        <stp/>
        <stp>StudyData</stp>
        <stp>EP</stp>
        <stp>Bar</stp>
        <stp/>
        <stp>Time</stp>
        <stp>A5C</stp>
        <stp>-125</stp>
        <stp/>
        <stp/>
        <stp/>
        <stp>False</stp>
        <tr r="C130" s="2"/>
        <tr r="B130" s="2"/>
      </tp>
      <tp>
        <v>44039.795138888891</v>
        <stp/>
        <stp>StudyData</stp>
        <stp>EP</stp>
        <stp>Bar</stp>
        <stp/>
        <stp>Time</stp>
        <stp>A5C</stp>
        <stp>-225</stp>
        <stp/>
        <stp/>
        <stp/>
        <stp>False</stp>
        <tr r="B230" s="2"/>
        <tr r="C230" s="2"/>
      </tp>
      <tp>
        <v>44039.395833333336</v>
        <stp/>
        <stp>StudyData</stp>
        <stp>EP</stp>
        <stp>Bar</stp>
        <stp/>
        <stp>Time</stp>
        <stp>A5C</stp>
        <stp>-325</stp>
        <stp/>
        <stp/>
        <stp/>
        <stp>False</stp>
        <tr r="B330" s="2"/>
        <tr r="C330" s="2"/>
      </tp>
      <tp>
        <v>44035.555555555555</v>
        <stp/>
        <stp>StudyData</stp>
        <stp>EP</stp>
        <stp>Bar</stp>
        <stp/>
        <stp>Time</stp>
        <stp>A5C</stp>
        <stp>-825</stp>
        <stp/>
        <stp/>
        <stp/>
        <stp>False</stp>
        <tr r="C830" s="2"/>
        <tr r="B830" s="2"/>
      </tp>
      <tp>
        <v>44035.208333333336</v>
        <stp/>
        <stp>StudyData</stp>
        <stp>EP</stp>
        <stp>Bar</stp>
        <stp/>
        <stp>Time</stp>
        <stp>A5C</stp>
        <stp>-925</stp>
        <stp/>
        <stp/>
        <stp/>
        <stp>False</stp>
        <tr r="B930" s="2"/>
        <tr r="C930" s="2"/>
      </tp>
      <tp>
        <v>43858</v>
        <stp/>
        <stp>StudyData</stp>
        <stp>EP</stp>
        <stp>Bar</stp>
        <stp/>
        <stp>Time</stp>
        <stp>ADC</stp>
        <stp>-126</stp>
        <stp/>
        <stp/>
        <stp/>
        <stp>False</stp>
        <tr r="B131" s="1"/>
        <tr r="C131" s="1"/>
      </tp>
      <tp>
        <v>43712</v>
        <stp/>
        <stp>StudyData</stp>
        <stp>EP</stp>
        <stp>Bar</stp>
        <stp/>
        <stp>Time</stp>
        <stp>ADC</stp>
        <stp>-226</stp>
        <stp/>
        <stp/>
        <stp/>
        <stp>False</stp>
        <tr r="B231" s="1"/>
        <tr r="C231" s="1"/>
      </tp>
      <tp>
        <v>44039.045138888891</v>
        <stp/>
        <stp>StudyData</stp>
        <stp>EP</stp>
        <stp>Bar</stp>
        <stp/>
        <stp>Time</stp>
        <stp>A5C</stp>
        <stp>-426</stp>
        <stp/>
        <stp/>
        <stp/>
        <stp>False</stp>
        <tr r="C431" s="2"/>
        <tr r="B431" s="2"/>
      </tp>
      <tp>
        <v>44036.65625</v>
        <stp/>
        <stp>StudyData</stp>
        <stp>EP</stp>
        <stp>Bar</stp>
        <stp/>
        <stp>Time</stp>
        <stp>A5C</stp>
        <stp>-526</stp>
        <stp/>
        <stp/>
        <stp/>
        <stp>False</stp>
        <tr r="C531" s="2"/>
        <tr r="B531" s="2"/>
      </tp>
      <tp>
        <v>44036.298611111109</v>
        <stp/>
        <stp>StudyData</stp>
        <stp>EP</stp>
        <stp>Bar</stp>
        <stp/>
        <stp>Time</stp>
        <stp>A5C</stp>
        <stp>-626</stp>
        <stp/>
        <stp/>
        <stp/>
        <stp>False</stp>
        <tr r="C631" s="2"/>
        <tr r="B631" s="2"/>
      </tp>
      <tp>
        <v>44035.951388888891</v>
        <stp/>
        <stp>StudyData</stp>
        <stp>EP</stp>
        <stp>Bar</stp>
        <stp/>
        <stp>Time</stp>
        <stp>A5C</stp>
        <stp>-726</stp>
        <stp/>
        <stp/>
        <stp/>
        <stp>False</stp>
        <tr r="C731" s="2"/>
        <tr r="B731" s="2"/>
      </tp>
      <tp>
        <v>44040.138888888891</v>
        <stp/>
        <stp>StudyData</stp>
        <stp>EP</stp>
        <stp>Bar</stp>
        <stp/>
        <stp>Time</stp>
        <stp>A5C</stp>
        <stp>-126</stp>
        <stp/>
        <stp/>
        <stp/>
        <stp>False</stp>
        <tr r="B131" s="2"/>
        <tr r="C131" s="2"/>
      </tp>
      <tp>
        <v>44039.791666666664</v>
        <stp/>
        <stp>StudyData</stp>
        <stp>EP</stp>
        <stp>Bar</stp>
        <stp/>
        <stp>Time</stp>
        <stp>A5C</stp>
        <stp>-226</stp>
        <stp/>
        <stp/>
        <stp/>
        <stp>False</stp>
        <tr r="B231" s="2"/>
        <tr r="C231" s="2"/>
      </tp>
      <tp>
        <v>44039.392361111109</v>
        <stp/>
        <stp>StudyData</stp>
        <stp>EP</stp>
        <stp>Bar</stp>
        <stp/>
        <stp>Time</stp>
        <stp>A5C</stp>
        <stp>-326</stp>
        <stp/>
        <stp/>
        <stp/>
        <stp>False</stp>
        <tr r="C331" s="2"/>
        <tr r="B331" s="2"/>
      </tp>
      <tp>
        <v>44035.552083333336</v>
        <stp/>
        <stp>StudyData</stp>
        <stp>EP</stp>
        <stp>Bar</stp>
        <stp/>
        <stp>Time</stp>
        <stp>A5C</stp>
        <stp>-826</stp>
        <stp/>
        <stp/>
        <stp/>
        <stp>False</stp>
        <tr r="B831" s="2"/>
        <tr r="C831" s="2"/>
      </tp>
      <tp>
        <v>44035.204861111109</v>
        <stp/>
        <stp>StudyData</stp>
        <stp>EP</stp>
        <stp>Bar</stp>
        <stp/>
        <stp>Time</stp>
        <stp>A5C</stp>
        <stp>-926</stp>
        <stp/>
        <stp/>
        <stp/>
        <stp>False</stp>
        <tr r="B931" s="2"/>
        <tr r="C931" s="2"/>
      </tp>
      <tp>
        <v>43857</v>
        <stp/>
        <stp>StudyData</stp>
        <stp>EP</stp>
        <stp>Bar</stp>
        <stp/>
        <stp>Time</stp>
        <stp>ADC</stp>
        <stp>-127</stp>
        <stp/>
        <stp/>
        <stp/>
        <stp>False</stp>
        <tr r="B132" s="1"/>
        <tr r="C132" s="1"/>
      </tp>
      <tp>
        <v>43711</v>
        <stp/>
        <stp>StudyData</stp>
        <stp>EP</stp>
        <stp>Bar</stp>
        <stp/>
        <stp>Time</stp>
        <stp>ADC</stp>
        <stp>-227</stp>
        <stp/>
        <stp/>
        <stp/>
        <stp>False</stp>
        <tr r="B232" s="1"/>
        <tr r="C232" s="1"/>
      </tp>
      <tp>
        <v>44039.041666666664</v>
        <stp/>
        <stp>StudyData</stp>
        <stp>EP</stp>
        <stp>Bar</stp>
        <stp/>
        <stp>Time</stp>
        <stp>A5C</stp>
        <stp>-427</stp>
        <stp/>
        <stp/>
        <stp/>
        <stp>False</stp>
        <tr r="B432" s="2"/>
        <tr r="C432" s="2"/>
      </tp>
      <tp>
        <v>44036.652777777781</v>
        <stp/>
        <stp>StudyData</stp>
        <stp>EP</stp>
        <stp>Bar</stp>
        <stp/>
        <stp>Time</stp>
        <stp>A5C</stp>
        <stp>-527</stp>
        <stp/>
        <stp/>
        <stp/>
        <stp>False</stp>
        <tr r="C532" s="2"/>
        <tr r="B532" s="2"/>
      </tp>
      <tp>
        <v>44036.295138888891</v>
        <stp/>
        <stp>StudyData</stp>
        <stp>EP</stp>
        <stp>Bar</stp>
        <stp/>
        <stp>Time</stp>
        <stp>A5C</stp>
        <stp>-627</stp>
        <stp/>
        <stp/>
        <stp/>
        <stp>False</stp>
        <tr r="B632" s="2"/>
        <tr r="C632" s="2"/>
      </tp>
      <tp>
        <v>44035.947916666664</v>
        <stp/>
        <stp>StudyData</stp>
        <stp>EP</stp>
        <stp>Bar</stp>
        <stp/>
        <stp>Time</stp>
        <stp>A5C</stp>
        <stp>-727</stp>
        <stp/>
        <stp/>
        <stp/>
        <stp>False</stp>
        <tr r="B732" s="2"/>
        <tr r="C732" s="2"/>
      </tp>
      <tp>
        <v>44040.135416666664</v>
        <stp/>
        <stp>StudyData</stp>
        <stp>EP</stp>
        <stp>Bar</stp>
        <stp/>
        <stp>Time</stp>
        <stp>A5C</stp>
        <stp>-127</stp>
        <stp/>
        <stp/>
        <stp/>
        <stp>False</stp>
        <tr r="C132" s="2"/>
        <tr r="B132" s="2"/>
      </tp>
      <tp>
        <v>44039.788194444445</v>
        <stp/>
        <stp>StudyData</stp>
        <stp>EP</stp>
        <stp>Bar</stp>
        <stp/>
        <stp>Time</stp>
        <stp>A5C</stp>
        <stp>-227</stp>
        <stp/>
        <stp/>
        <stp/>
        <stp>False</stp>
        <tr r="B232" s="2"/>
        <tr r="C232" s="2"/>
      </tp>
      <tp>
        <v>44039.388888888891</v>
        <stp/>
        <stp>StudyData</stp>
        <stp>EP</stp>
        <stp>Bar</stp>
        <stp/>
        <stp>Time</stp>
        <stp>A5C</stp>
        <stp>-327</stp>
        <stp/>
        <stp/>
        <stp/>
        <stp>False</stp>
        <tr r="B332" s="2"/>
        <tr r="C332" s="2"/>
      </tp>
      <tp>
        <v>44035.548611111109</v>
        <stp/>
        <stp>StudyData</stp>
        <stp>EP</stp>
        <stp>Bar</stp>
        <stp/>
        <stp>Time</stp>
        <stp>A5C</stp>
        <stp>-827</stp>
        <stp/>
        <stp/>
        <stp/>
        <stp>False</stp>
        <tr r="B832" s="2"/>
        <tr r="C832" s="2"/>
      </tp>
      <tp>
        <v>44035.201388888891</v>
        <stp/>
        <stp>StudyData</stp>
        <stp>EP</stp>
        <stp>Bar</stp>
        <stp/>
        <stp>Time</stp>
        <stp>A5C</stp>
        <stp>-927</stp>
        <stp/>
        <stp/>
        <stp/>
        <stp>False</stp>
        <tr r="B932" s="2"/>
        <tr r="C932" s="2"/>
      </tp>
      <tp>
        <v>43866</v>
        <stp/>
        <stp>StudyData</stp>
        <stp>EP</stp>
        <stp>Bar</stp>
        <stp/>
        <stp>Time</stp>
        <stp>ADC</stp>
        <stp>-120</stp>
        <stp/>
        <stp/>
        <stp/>
        <stp>False</stp>
        <tr r="C125" s="1"/>
        <tr r="B125" s="1"/>
      </tp>
      <tp>
        <v>43720</v>
        <stp/>
        <stp>StudyData</stp>
        <stp>EP</stp>
        <stp>Bar</stp>
        <stp/>
        <stp>Time</stp>
        <stp>ADC</stp>
        <stp>-220</stp>
        <stp/>
        <stp/>
        <stp/>
        <stp>False</stp>
        <tr r="C225" s="1"/>
        <tr r="B225" s="1"/>
      </tp>
      <tp>
        <v>44039.065972222219</v>
        <stp/>
        <stp>StudyData</stp>
        <stp>EP</stp>
        <stp>Bar</stp>
        <stp/>
        <stp>Time</stp>
        <stp>A5C</stp>
        <stp>-420</stp>
        <stp/>
        <stp/>
        <stp/>
        <stp>False</stp>
        <tr r="C425" s="2"/>
        <tr r="B425" s="2"/>
      </tp>
      <tp>
        <v>44038.71875</v>
        <stp/>
        <stp>StudyData</stp>
        <stp>EP</stp>
        <stp>Bar</stp>
        <stp/>
        <stp>Time</stp>
        <stp>A5C</stp>
        <stp>-520</stp>
        <stp/>
        <stp/>
        <stp/>
        <stp>False</stp>
        <tr r="C525" s="2"/>
        <tr r="B525" s="2"/>
      </tp>
      <tp>
        <v>44036.319444444445</v>
        <stp/>
        <stp>StudyData</stp>
        <stp>EP</stp>
        <stp>Bar</stp>
        <stp/>
        <stp>Time</stp>
        <stp>A5C</stp>
        <stp>-620</stp>
        <stp/>
        <stp/>
        <stp/>
        <stp>False</stp>
        <tr r="C625" s="2"/>
        <tr r="B625" s="2"/>
      </tp>
      <tp>
        <v>44035.972222222219</v>
        <stp/>
        <stp>StudyData</stp>
        <stp>EP</stp>
        <stp>Bar</stp>
        <stp/>
        <stp>Time</stp>
        <stp>A5C</stp>
        <stp>-720</stp>
        <stp/>
        <stp/>
        <stp/>
        <stp>False</stp>
        <tr r="B725" s="2"/>
        <tr r="C725" s="2"/>
      </tp>
      <tp>
        <v>44040.159722222219</v>
        <stp/>
        <stp>StudyData</stp>
        <stp>EP</stp>
        <stp>Bar</stp>
        <stp/>
        <stp>Time</stp>
        <stp>A5C</stp>
        <stp>-120</stp>
        <stp/>
        <stp/>
        <stp/>
        <stp>False</stp>
        <tr r="B125" s="2"/>
        <tr r="C125" s="2"/>
      </tp>
      <tp>
        <v>44039.8125</v>
        <stp/>
        <stp>StudyData</stp>
        <stp>EP</stp>
        <stp>Bar</stp>
        <stp/>
        <stp>Time</stp>
        <stp>A5C</stp>
        <stp>-220</stp>
        <stp/>
        <stp/>
        <stp/>
        <stp>False</stp>
        <tr r="C225" s="2"/>
        <tr r="B225" s="2"/>
      </tp>
      <tp>
        <v>44039.413194444445</v>
        <stp/>
        <stp>StudyData</stp>
        <stp>EP</stp>
        <stp>Bar</stp>
        <stp/>
        <stp>Time</stp>
        <stp>A5C</stp>
        <stp>-320</stp>
        <stp/>
        <stp/>
        <stp/>
        <stp>False</stp>
        <tr r="C325" s="2"/>
        <tr r="B325" s="2"/>
      </tp>
      <tp>
        <v>44035.572916666664</v>
        <stp/>
        <stp>StudyData</stp>
        <stp>EP</stp>
        <stp>Bar</stp>
        <stp/>
        <stp>Time</stp>
        <stp>A5C</stp>
        <stp>-820</stp>
        <stp/>
        <stp/>
        <stp/>
        <stp>False</stp>
        <tr r="B825" s="2"/>
        <tr r="C825" s="2"/>
      </tp>
      <tp>
        <v>44035.225694444445</v>
        <stp/>
        <stp>StudyData</stp>
        <stp>EP</stp>
        <stp>Bar</stp>
        <stp/>
        <stp>Time</stp>
        <stp>A5C</stp>
        <stp>-920</stp>
        <stp/>
        <stp/>
        <stp/>
        <stp>False</stp>
        <tr r="B925" s="2"/>
        <tr r="C925" s="2"/>
      </tp>
      <tp>
        <v>43865</v>
        <stp/>
        <stp>StudyData</stp>
        <stp>EP</stp>
        <stp>Bar</stp>
        <stp/>
        <stp>Time</stp>
        <stp>ADC</stp>
        <stp>-121</stp>
        <stp/>
        <stp/>
        <stp/>
        <stp>False</stp>
        <tr r="C126" s="1"/>
        <tr r="B126" s="1"/>
      </tp>
      <tp>
        <v>43719</v>
        <stp/>
        <stp>StudyData</stp>
        <stp>EP</stp>
        <stp>Bar</stp>
        <stp/>
        <stp>Time</stp>
        <stp>ADC</stp>
        <stp>-221</stp>
        <stp/>
        <stp/>
        <stp/>
        <stp>False</stp>
        <tr r="C226" s="1"/>
        <tr r="B226" s="1"/>
      </tp>
      <tp>
        <v>44039.0625</v>
        <stp/>
        <stp>StudyData</stp>
        <stp>EP</stp>
        <stp>Bar</stp>
        <stp/>
        <stp>Time</stp>
        <stp>A5C</stp>
        <stp>-421</stp>
        <stp/>
        <stp/>
        <stp/>
        <stp>False</stp>
        <tr r="C426" s="2"/>
        <tr r="B426" s="2"/>
      </tp>
      <tp>
        <v>44038.715277777781</v>
        <stp/>
        <stp>StudyData</stp>
        <stp>EP</stp>
        <stp>Bar</stp>
        <stp/>
        <stp>Time</stp>
        <stp>A5C</stp>
        <stp>-521</stp>
        <stp/>
        <stp/>
        <stp/>
        <stp>False</stp>
        <tr r="B526" s="2"/>
        <tr r="C526" s="2"/>
      </tp>
      <tp>
        <v>44036.315972222219</v>
        <stp/>
        <stp>StudyData</stp>
        <stp>EP</stp>
        <stp>Bar</stp>
        <stp/>
        <stp>Time</stp>
        <stp>A5C</stp>
        <stp>-621</stp>
        <stp/>
        <stp/>
        <stp/>
        <stp>False</stp>
        <tr r="B626" s="2"/>
        <tr r="C626" s="2"/>
      </tp>
      <tp>
        <v>44035.96875</v>
        <stp/>
        <stp>StudyData</stp>
        <stp>EP</stp>
        <stp>Bar</stp>
        <stp/>
        <stp>Time</stp>
        <stp>A5C</stp>
        <stp>-721</stp>
        <stp/>
        <stp/>
        <stp/>
        <stp>False</stp>
        <tr r="C726" s="2"/>
        <tr r="B726" s="2"/>
      </tp>
      <tp>
        <v>44040.15625</v>
        <stp/>
        <stp>StudyData</stp>
        <stp>EP</stp>
        <stp>Bar</stp>
        <stp/>
        <stp>Time</stp>
        <stp>A5C</stp>
        <stp>-121</stp>
        <stp/>
        <stp/>
        <stp/>
        <stp>False</stp>
        <tr r="B126" s="2"/>
        <tr r="C126" s="2"/>
      </tp>
      <tp>
        <v>44039.809027777781</v>
        <stp/>
        <stp>StudyData</stp>
        <stp>EP</stp>
        <stp>Bar</stp>
        <stp/>
        <stp>Time</stp>
        <stp>A5C</stp>
        <stp>-221</stp>
        <stp/>
        <stp/>
        <stp/>
        <stp>False</stp>
        <tr r="C226" s="2"/>
        <tr r="B226" s="2"/>
      </tp>
      <tp>
        <v>44039.409722222219</v>
        <stp/>
        <stp>StudyData</stp>
        <stp>EP</stp>
        <stp>Bar</stp>
        <stp/>
        <stp>Time</stp>
        <stp>A5C</stp>
        <stp>-321</stp>
        <stp/>
        <stp/>
        <stp/>
        <stp>False</stp>
        <tr r="B326" s="2"/>
        <tr r="C326" s="2"/>
      </tp>
      <tp>
        <v>44035.569444444445</v>
        <stp/>
        <stp>StudyData</stp>
        <stp>EP</stp>
        <stp>Bar</stp>
        <stp/>
        <stp>Time</stp>
        <stp>A5C</stp>
        <stp>-821</stp>
        <stp/>
        <stp/>
        <stp/>
        <stp>False</stp>
        <tr r="B826" s="2"/>
        <tr r="C826" s="2"/>
      </tp>
      <tp>
        <v>44035.222222222219</v>
        <stp/>
        <stp>StudyData</stp>
        <stp>EP</stp>
        <stp>Bar</stp>
        <stp/>
        <stp>Time</stp>
        <stp>A5C</stp>
        <stp>-921</stp>
        <stp/>
        <stp/>
        <stp/>
        <stp>False</stp>
        <tr r="B926" s="2"/>
        <tr r="C926" s="2"/>
      </tp>
      <tp>
        <v>43864</v>
        <stp/>
        <stp>StudyData</stp>
        <stp>EP</stp>
        <stp>Bar</stp>
        <stp/>
        <stp>Time</stp>
        <stp>ADC</stp>
        <stp>-122</stp>
        <stp/>
        <stp/>
        <stp/>
        <stp>False</stp>
        <tr r="C127" s="1"/>
        <tr r="B127" s="1"/>
      </tp>
      <tp>
        <v>43718</v>
        <stp/>
        <stp>StudyData</stp>
        <stp>EP</stp>
        <stp>Bar</stp>
        <stp/>
        <stp>Time</stp>
        <stp>ADC</stp>
        <stp>-222</stp>
        <stp/>
        <stp/>
        <stp/>
        <stp>False</stp>
        <tr r="B227" s="1"/>
        <tr r="C227" s="1"/>
      </tp>
      <tp>
        <v>44039.059027777781</v>
        <stp/>
        <stp>StudyData</stp>
        <stp>EP</stp>
        <stp>Bar</stp>
        <stp/>
        <stp>Time</stp>
        <stp>A5C</stp>
        <stp>-422</stp>
        <stp/>
        <stp/>
        <stp/>
        <stp>False</stp>
        <tr r="C427" s="2"/>
        <tr r="B427" s="2"/>
      </tp>
      <tp>
        <v>44038.711805555555</v>
        <stp/>
        <stp>StudyData</stp>
        <stp>EP</stp>
        <stp>Bar</stp>
        <stp/>
        <stp>Time</stp>
        <stp>A5C</stp>
        <stp>-522</stp>
        <stp/>
        <stp/>
        <stp/>
        <stp>False</stp>
        <tr r="B527" s="2"/>
        <tr r="C527" s="2"/>
      </tp>
      <tp>
        <v>44036.3125</v>
        <stp/>
        <stp>StudyData</stp>
        <stp>EP</stp>
        <stp>Bar</stp>
        <stp/>
        <stp>Time</stp>
        <stp>A5C</stp>
        <stp>-622</stp>
        <stp/>
        <stp/>
        <stp/>
        <stp>False</stp>
        <tr r="B627" s="2"/>
        <tr r="C627" s="2"/>
      </tp>
      <tp>
        <v>44035.965277777781</v>
        <stp/>
        <stp>StudyData</stp>
        <stp>EP</stp>
        <stp>Bar</stp>
        <stp/>
        <stp>Time</stp>
        <stp>A5C</stp>
        <stp>-722</stp>
        <stp/>
        <stp/>
        <stp/>
        <stp>False</stp>
        <tr r="B727" s="2"/>
        <tr r="C727" s="2"/>
      </tp>
      <tp>
        <v>44040.152777777781</v>
        <stp/>
        <stp>StudyData</stp>
        <stp>EP</stp>
        <stp>Bar</stp>
        <stp/>
        <stp>Time</stp>
        <stp>A5C</stp>
        <stp>-122</stp>
        <stp/>
        <stp/>
        <stp/>
        <stp>False</stp>
        <tr r="C127" s="2"/>
        <tr r="B127" s="2"/>
      </tp>
      <tp>
        <v>44039.805555555555</v>
        <stp/>
        <stp>StudyData</stp>
        <stp>EP</stp>
        <stp>Bar</stp>
        <stp/>
        <stp>Time</stp>
        <stp>A5C</stp>
        <stp>-222</stp>
        <stp/>
        <stp/>
        <stp/>
        <stp>False</stp>
        <tr r="B227" s="2"/>
        <tr r="C227" s="2"/>
      </tp>
      <tp>
        <v>44039.40625</v>
        <stp/>
        <stp>StudyData</stp>
        <stp>EP</stp>
        <stp>Bar</stp>
        <stp/>
        <stp>Time</stp>
        <stp>A5C</stp>
        <stp>-322</stp>
        <stp/>
        <stp/>
        <stp/>
        <stp>False</stp>
        <tr r="B327" s="2"/>
        <tr r="C327" s="2"/>
      </tp>
      <tp>
        <v>44035.565972222219</v>
        <stp/>
        <stp>StudyData</stp>
        <stp>EP</stp>
        <stp>Bar</stp>
        <stp/>
        <stp>Time</stp>
        <stp>A5C</stp>
        <stp>-822</stp>
        <stp/>
        <stp/>
        <stp/>
        <stp>False</stp>
        <tr r="C827" s="2"/>
        <tr r="B827" s="2"/>
      </tp>
      <tp>
        <v>44035.21875</v>
        <stp/>
        <stp>StudyData</stp>
        <stp>EP</stp>
        <stp>Bar</stp>
        <stp/>
        <stp>Time</stp>
        <stp>A5C</stp>
        <stp>-922</stp>
        <stp/>
        <stp/>
        <stp/>
        <stp>False</stp>
        <tr r="B927" s="2"/>
        <tr r="C927" s="2"/>
      </tp>
      <tp>
        <v>43861</v>
        <stp/>
        <stp>StudyData</stp>
        <stp>EP</stp>
        <stp>Bar</stp>
        <stp/>
        <stp>Time</stp>
        <stp>ADC</stp>
        <stp>-123</stp>
        <stp/>
        <stp/>
        <stp/>
        <stp>False</stp>
        <tr r="B128" s="1"/>
        <tr r="C128" s="1"/>
      </tp>
      <tp>
        <v>43717</v>
        <stp/>
        <stp>StudyData</stp>
        <stp>EP</stp>
        <stp>Bar</stp>
        <stp/>
        <stp>Time</stp>
        <stp>ADC</stp>
        <stp>-223</stp>
        <stp/>
        <stp/>
        <stp/>
        <stp>False</stp>
        <tr r="B228" s="1"/>
        <tr r="C228" s="1"/>
      </tp>
      <tp>
        <v>44039.055555555555</v>
        <stp/>
        <stp>StudyData</stp>
        <stp>EP</stp>
        <stp>Bar</stp>
        <stp/>
        <stp>Time</stp>
        <stp>A5C</stp>
        <stp>-423</stp>
        <stp/>
        <stp/>
        <stp/>
        <stp>False</stp>
        <tr r="B428" s="2"/>
        <tr r="C428" s="2"/>
      </tp>
      <tp>
        <v>44038.708333333336</v>
        <stp/>
        <stp>StudyData</stp>
        <stp>EP</stp>
        <stp>Bar</stp>
        <stp/>
        <stp>Time</stp>
        <stp>A5C</stp>
        <stp>-523</stp>
        <stp/>
        <stp/>
        <stp/>
        <stp>False</stp>
        <tr r="B528" s="2"/>
        <tr r="C528" s="2"/>
      </tp>
      <tp>
        <v>44036.309027777781</v>
        <stp/>
        <stp>StudyData</stp>
        <stp>EP</stp>
        <stp>Bar</stp>
        <stp/>
        <stp>Time</stp>
        <stp>A5C</stp>
        <stp>-623</stp>
        <stp/>
        <stp/>
        <stp/>
        <stp>False</stp>
        <tr r="B628" s="2"/>
        <tr r="C628" s="2"/>
      </tp>
      <tp>
        <v>44035.961805555555</v>
        <stp/>
        <stp>StudyData</stp>
        <stp>EP</stp>
        <stp>Bar</stp>
        <stp/>
        <stp>Time</stp>
        <stp>A5C</stp>
        <stp>-723</stp>
        <stp/>
        <stp/>
        <stp/>
        <stp>False</stp>
        <tr r="C728" s="2"/>
        <tr r="B728" s="2"/>
      </tp>
      <tp>
        <v>44040.149305555555</v>
        <stp/>
        <stp>StudyData</stp>
        <stp>EP</stp>
        <stp>Bar</stp>
        <stp/>
        <stp>Time</stp>
        <stp>A5C</stp>
        <stp>-123</stp>
        <stp/>
        <stp/>
        <stp/>
        <stp>False</stp>
        <tr r="C128" s="2"/>
        <tr r="B128" s="2"/>
      </tp>
      <tp>
        <v>44039.802083333336</v>
        <stp/>
        <stp>StudyData</stp>
        <stp>EP</stp>
        <stp>Bar</stp>
        <stp/>
        <stp>Time</stp>
        <stp>A5C</stp>
        <stp>-223</stp>
        <stp/>
        <stp/>
        <stp/>
        <stp>False</stp>
        <tr r="C228" s="2"/>
        <tr r="B228" s="2"/>
      </tp>
      <tp>
        <v>44039.402777777781</v>
        <stp/>
        <stp>StudyData</stp>
        <stp>EP</stp>
        <stp>Bar</stp>
        <stp/>
        <stp>Time</stp>
        <stp>A5C</stp>
        <stp>-323</stp>
        <stp/>
        <stp/>
        <stp/>
        <stp>False</stp>
        <tr r="C328" s="2"/>
        <tr r="B328" s="2"/>
      </tp>
      <tp>
        <v>44035.5625</v>
        <stp/>
        <stp>StudyData</stp>
        <stp>EP</stp>
        <stp>Bar</stp>
        <stp/>
        <stp>Time</stp>
        <stp>A5C</stp>
        <stp>-823</stp>
        <stp/>
        <stp/>
        <stp/>
        <stp>False</stp>
        <tr r="B828" s="2"/>
        <tr r="C828" s="2"/>
      </tp>
      <tp>
        <v>44035.215277777781</v>
        <stp/>
        <stp>StudyData</stp>
        <stp>EP</stp>
        <stp>Bar</stp>
        <stp/>
        <stp>Time</stp>
        <stp>A5C</stp>
        <stp>-923</stp>
        <stp/>
        <stp/>
        <stp/>
        <stp>False</stp>
        <tr r="C928" s="2"/>
        <tr r="B928" s="2"/>
      </tp>
      <tp>
        <v>-40.350358827299999</v>
        <stp/>
        <stp>StudyData</stp>
        <stp>Correlation(EP,GCE,Period:=20,InputChoice1:=Close,InputChoice2:=Close)</stp>
        <stp>FG</stp>
        <stp/>
        <stp>Close</stp>
        <stp>ADC</stp>
        <stp>-300</stp>
        <stp>all</stp>
        <stp/>
        <stp/>
        <stp>True</stp>
        <stp>T</stp>
        <tr r="D305" s="1"/>
      </tp>
      <tp>
        <v>15.2327366487</v>
        <stp/>
        <stp>StudyData</stp>
        <stp>Correlation(EP,GCE,Period:=20,InputChoice1:=Close,InputChoice2:=Close)</stp>
        <stp>FG</stp>
        <stp/>
        <stp>Close</stp>
        <stp>ADC</stp>
        <stp>-200</stp>
        <stp>all</stp>
        <stp/>
        <stp/>
        <stp>True</stp>
        <stp>T</stp>
        <tr r="D205" s="1"/>
      </tp>
      <tp>
        <v>-45.348779196700001</v>
        <stp/>
        <stp>StudyData</stp>
        <stp>Correlation(EP,GCE,Period:=20,InputChoice1:=Close,InputChoice2:=Close)</stp>
        <stp>FG</stp>
        <stp/>
        <stp>Close</stp>
        <stp>ADC</stp>
        <stp>-100</stp>
        <stp>all</stp>
        <stp/>
        <stp/>
        <stp>True</stp>
        <stp>T</stp>
        <tr r="D105" s="1"/>
      </tp>
      <tp>
        <v>12.108882597799999</v>
        <stp/>
        <stp>StudyData</stp>
        <stp>Correlation(EP,GCE,Period:=20,InputChoice1:=Close,InputChoice2:=Close)</stp>
        <stp>FG</stp>
        <stp/>
        <stp>Close</stp>
        <stp>ADC</stp>
        <stp>-201</stp>
        <stp>all</stp>
        <stp/>
        <stp/>
        <stp>True</stp>
        <stp>T</stp>
        <tr r="D206" s="1"/>
      </tp>
      <tp>
        <v>-40.722024159900002</v>
        <stp/>
        <stp>StudyData</stp>
        <stp>Correlation(EP,GCE,Period:=20,InputChoice1:=Close,InputChoice2:=Close)</stp>
        <stp>FG</stp>
        <stp/>
        <stp>Close</stp>
        <stp>ADC</stp>
        <stp>-101</stp>
        <stp>all</stp>
        <stp/>
        <stp/>
        <stp>True</stp>
        <stp>T</stp>
        <tr r="D106" s="1"/>
      </tp>
      <tp>
        <v>11.9309370236</v>
        <stp/>
        <stp>StudyData</stp>
        <stp>Correlation(EP,GCE,Period:=20,InputChoice1:=Close,InputChoice2:=Close)</stp>
        <stp>FG</stp>
        <stp/>
        <stp>Close</stp>
        <stp>ADC</stp>
        <stp>-202</stp>
        <stp>all</stp>
        <stp/>
        <stp/>
        <stp>True</stp>
        <stp>T</stp>
        <tr r="D207" s="1"/>
      </tp>
      <tp>
        <v>-38.225480349199998</v>
        <stp/>
        <stp>StudyData</stp>
        <stp>Correlation(EP,GCE,Period:=20,InputChoice1:=Close,InputChoice2:=Close)</stp>
        <stp>FG</stp>
        <stp/>
        <stp>Close</stp>
        <stp>ADC</stp>
        <stp>-102</stp>
        <stp>all</stp>
        <stp/>
        <stp/>
        <stp>True</stp>
        <stp>T</stp>
        <tr r="D107" s="1"/>
      </tp>
      <tp>
        <v>8.2115073454999994</v>
        <stp/>
        <stp>StudyData</stp>
        <stp>Correlation(EP,GCE,Period:=20,InputChoice1:=Close,InputChoice2:=Close)</stp>
        <stp>FG</stp>
        <stp/>
        <stp>Close</stp>
        <stp>ADC</stp>
        <stp>-203</stp>
        <stp>all</stp>
        <stp/>
        <stp/>
        <stp>True</stp>
        <stp>T</stp>
        <tr r="D208" s="1"/>
      </tp>
      <tp>
        <v>-30.769215139100002</v>
        <stp/>
        <stp>StudyData</stp>
        <stp>Correlation(EP,GCE,Period:=20,InputChoice1:=Close,InputChoice2:=Close)</stp>
        <stp>FG</stp>
        <stp/>
        <stp>Close</stp>
        <stp>ADC</stp>
        <stp>-103</stp>
        <stp>all</stp>
        <stp/>
        <stp/>
        <stp>True</stp>
        <stp>T</stp>
        <tr r="D108" s="1"/>
      </tp>
      <tp>
        <v>6.5734562379000003</v>
        <stp/>
        <stp>StudyData</stp>
        <stp>Correlation(EP,GCE,Period:=20,InputChoice1:=Close,InputChoice2:=Close)</stp>
        <stp>FG</stp>
        <stp/>
        <stp>Close</stp>
        <stp>ADC</stp>
        <stp>-204</stp>
        <stp>all</stp>
        <stp/>
        <stp/>
        <stp>True</stp>
        <stp>T</stp>
        <tr r="D209" s="1"/>
      </tp>
      <tp>
        <v>-32.819520840099997</v>
        <stp/>
        <stp>StudyData</stp>
        <stp>Correlation(EP,GCE,Period:=20,InputChoice1:=Close,InputChoice2:=Close)</stp>
        <stp>FG</stp>
        <stp/>
        <stp>Close</stp>
        <stp>ADC</stp>
        <stp>-104</stp>
        <stp>all</stp>
        <stp/>
        <stp/>
        <stp>True</stp>
        <stp>T</stp>
        <tr r="D109" s="1"/>
      </tp>
      <tp>
        <v>8.0388917246999991</v>
        <stp/>
        <stp>StudyData</stp>
        <stp>Correlation(EP,GCE,Period:=20,InputChoice1:=Close,InputChoice2:=Close)</stp>
        <stp>FG</stp>
        <stp/>
        <stp>Close</stp>
        <stp>ADC</stp>
        <stp>-205</stp>
        <stp>all</stp>
        <stp/>
        <stp/>
        <stp>True</stp>
        <stp>T</stp>
        <tr r="D210" s="1"/>
      </tp>
      <tp>
        <v>-55.006935252300003</v>
        <stp/>
        <stp>StudyData</stp>
        <stp>Correlation(EP,GCE,Period:=20,InputChoice1:=Close,InputChoice2:=Close)</stp>
        <stp>FG</stp>
        <stp/>
        <stp>Close</stp>
        <stp>ADC</stp>
        <stp>-105</stp>
        <stp>all</stp>
        <stp/>
        <stp/>
        <stp>True</stp>
        <stp>T</stp>
        <tr r="D110" s="1"/>
      </tp>
      <tp>
        <v>-10.713287302499999</v>
        <stp/>
        <stp>StudyData</stp>
        <stp>Correlation(EP,CLE,Period:=10,InputChoice1:=Close,InputChoice2:=Close)</stp>
        <stp>FG</stp>
        <stp/>
        <stp>Close</stp>
        <stp>A5C</stp>
        <stp>-279</stp>
        <stp>all</stp>
        <stp/>
        <stp/>
        <stp>True</stp>
        <stp>T</stp>
        <tr r="D284" s="2"/>
      </tp>
      <tp>
        <v>57.731601664400003</v>
        <stp/>
        <stp>StudyData</stp>
        <stp>Correlation(EP,CLE,Period:=10,InputChoice1:=Close,InputChoice2:=Close)</stp>
        <stp>FG</stp>
        <stp/>
        <stp>Close</stp>
        <stp>A5C</stp>
        <stp>-379</stp>
        <stp>all</stp>
        <stp/>
        <stp/>
        <stp>True</stp>
        <stp>T</stp>
        <tr r="D384" s="2"/>
      </tp>
      <tp>
        <v>88.899858629400001</v>
        <stp/>
        <stp>StudyData</stp>
        <stp>Correlation(EP,CLE,Period:=10,InputChoice1:=Close,InputChoice2:=Close)</stp>
        <stp>FG</stp>
        <stp/>
        <stp>Close</stp>
        <stp>A5C</stp>
        <stp>-179</stp>
        <stp>all</stp>
        <stp/>
        <stp/>
        <stp>True</stp>
        <stp>T</stp>
        <tr r="D184" s="2"/>
      </tp>
      <tp>
        <v>80.939155980699994</v>
        <stp/>
        <stp>StudyData</stp>
        <stp>Correlation(EP,CLE,Period:=10,InputChoice1:=Close,InputChoice2:=Close)</stp>
        <stp>FG</stp>
        <stp/>
        <stp>Close</stp>
        <stp>A5C</stp>
        <stp>-679</stp>
        <stp>all</stp>
        <stp/>
        <stp/>
        <stp>True</stp>
        <stp>T</stp>
        <tr r="D684" s="2"/>
      </tp>
      <tp>
        <v>80.820098276899998</v>
        <stp/>
        <stp>StudyData</stp>
        <stp>Correlation(EP,CLE,Period:=10,InputChoice1:=Close,InputChoice2:=Close)</stp>
        <stp>FG</stp>
        <stp/>
        <stp>Close</stp>
        <stp>A5C</stp>
        <stp>-779</stp>
        <stp>all</stp>
        <stp/>
        <stp/>
        <stp>True</stp>
        <stp>T</stp>
        <tr r="D784" s="2"/>
      </tp>
      <tp>
        <v>24.411575684300001</v>
        <stp/>
        <stp>StudyData</stp>
        <stp>Correlation(EP,CLE,Period:=10,InputChoice1:=Close,InputChoice2:=Close)</stp>
        <stp>FG</stp>
        <stp/>
        <stp>Close</stp>
        <stp>A5C</stp>
        <stp>-479</stp>
        <stp>all</stp>
        <stp/>
        <stp/>
        <stp>True</stp>
        <stp>T</stp>
        <tr r="D484" s="2"/>
      </tp>
      <tp>
        <v>77.583320640400004</v>
        <stp/>
        <stp>StudyData</stp>
        <stp>Correlation(EP,CLE,Period:=10,InputChoice1:=Close,InputChoice2:=Close)</stp>
        <stp>FG</stp>
        <stp/>
        <stp>Close</stp>
        <stp>A5C</stp>
        <stp>-579</stp>
        <stp>all</stp>
        <stp/>
        <stp/>
        <stp>True</stp>
        <stp>T</stp>
        <tr r="D584" s="2"/>
      </tp>
      <tp>
        <v>81.5956898142</v>
        <stp/>
        <stp>StudyData</stp>
        <stp>Correlation(EP,CLE,Period:=10,InputChoice1:=Close,InputChoice2:=Close)</stp>
        <stp>FG</stp>
        <stp/>
        <stp>Close</stp>
        <stp>A5C</stp>
        <stp>-879</stp>
        <stp>all</stp>
        <stp/>
        <stp/>
        <stp>True</stp>
        <stp>T</stp>
        <tr r="D884" s="2"/>
      </tp>
      <tp>
        <v>45.070451685400002</v>
        <stp/>
        <stp>StudyData</stp>
        <stp>Correlation(EP,CLE,Period:=10,InputChoice1:=Close,InputChoice2:=Close)</stp>
        <stp>FG</stp>
        <stp/>
        <stp>Close</stp>
        <stp>A5C</stp>
        <stp>-979</stp>
        <stp>all</stp>
        <stp/>
        <stp/>
        <stp>True</stp>
        <stp>T</stp>
        <tr r="D984" s="2"/>
      </tp>
      <tp>
        <v>10.8871059253</v>
        <stp/>
        <stp>StudyData</stp>
        <stp>Correlation(EP,GCE,Period:=20,InputChoice1:=Close,InputChoice2:=Close)</stp>
        <stp>FG</stp>
        <stp/>
        <stp>Close</stp>
        <stp>ADC</stp>
        <stp>-206</stp>
        <stp>all</stp>
        <stp/>
        <stp/>
        <stp>True</stp>
        <stp>T</stp>
        <tr r="D211" s="1"/>
      </tp>
      <tp>
        <v>-48.958789359400001</v>
        <stp/>
        <stp>StudyData</stp>
        <stp>Correlation(EP,GCE,Period:=20,InputChoice1:=Close,InputChoice2:=Close)</stp>
        <stp>FG</stp>
        <stp/>
        <stp>Close</stp>
        <stp>ADC</stp>
        <stp>-106</stp>
        <stp>all</stp>
        <stp/>
        <stp/>
        <stp>True</stp>
        <stp>T</stp>
        <tr r="D111" s="1"/>
      </tp>
      <tp>
        <v>-17.032567587300001</v>
        <stp/>
        <stp>StudyData</stp>
        <stp>Correlation(EP,CLE,Period:=10,InputChoice1:=Close,InputChoice2:=Close)</stp>
        <stp>FG</stp>
        <stp/>
        <stp>Close</stp>
        <stp>A5C</stp>
        <stp>-278</stp>
        <stp>all</stp>
        <stp/>
        <stp/>
        <stp>True</stp>
        <stp>T</stp>
        <tr r="D283" s="2"/>
      </tp>
      <tp>
        <v>57.193454783699998</v>
        <stp/>
        <stp>StudyData</stp>
        <stp>Correlation(EP,CLE,Period:=10,InputChoice1:=Close,InputChoice2:=Close)</stp>
        <stp>FG</stp>
        <stp/>
        <stp>Close</stp>
        <stp>A5C</stp>
        <stp>-378</stp>
        <stp>all</stp>
        <stp/>
        <stp/>
        <stp>True</stp>
        <stp>T</stp>
        <tr r="D383" s="2"/>
      </tp>
      <tp>
        <v>88.946341433699999</v>
        <stp/>
        <stp>StudyData</stp>
        <stp>Correlation(EP,CLE,Period:=10,InputChoice1:=Close,InputChoice2:=Close)</stp>
        <stp>FG</stp>
        <stp/>
        <stp>Close</stp>
        <stp>A5C</stp>
        <stp>-178</stp>
        <stp>all</stp>
        <stp/>
        <stp/>
        <stp>True</stp>
        <stp>T</stp>
        <tr r="D183" s="2"/>
      </tp>
      <tp>
        <v>75.274371694500005</v>
        <stp/>
        <stp>StudyData</stp>
        <stp>Correlation(EP,CLE,Period:=10,InputChoice1:=Close,InputChoice2:=Close)</stp>
        <stp>FG</stp>
        <stp/>
        <stp>Close</stp>
        <stp>A5C</stp>
        <stp>-678</stp>
        <stp>all</stp>
        <stp/>
        <stp/>
        <stp>True</stp>
        <stp>T</stp>
        <tr r="D683" s="2"/>
      </tp>
      <tp>
        <v>82.658678410899995</v>
        <stp/>
        <stp>StudyData</stp>
        <stp>Correlation(EP,CLE,Period:=10,InputChoice1:=Close,InputChoice2:=Close)</stp>
        <stp>FG</stp>
        <stp/>
        <stp>Close</stp>
        <stp>A5C</stp>
        <stp>-778</stp>
        <stp>all</stp>
        <stp/>
        <stp/>
        <stp>True</stp>
        <stp>T</stp>
        <tr r="D783" s="2"/>
      </tp>
      <tp>
        <v>19.953086521700001</v>
        <stp/>
        <stp>StudyData</stp>
        <stp>Correlation(EP,CLE,Period:=10,InputChoice1:=Close,InputChoice2:=Close)</stp>
        <stp>FG</stp>
        <stp/>
        <stp>Close</stp>
        <stp>A5C</stp>
        <stp>-478</stp>
        <stp>all</stp>
        <stp/>
        <stp/>
        <stp>True</stp>
        <stp>T</stp>
        <tr r="D483" s="2"/>
      </tp>
      <tp>
        <v>78.438420592</v>
        <stp/>
        <stp>StudyData</stp>
        <stp>Correlation(EP,CLE,Period:=10,InputChoice1:=Close,InputChoice2:=Close)</stp>
        <stp>FG</stp>
        <stp/>
        <stp>Close</stp>
        <stp>A5C</stp>
        <stp>-578</stp>
        <stp>all</stp>
        <stp/>
        <stp/>
        <stp>True</stp>
        <stp>T</stp>
        <tr r="D583" s="2"/>
      </tp>
      <tp>
        <v>86.595411629500006</v>
        <stp/>
        <stp>StudyData</stp>
        <stp>Correlation(EP,CLE,Period:=10,InputChoice1:=Close,InputChoice2:=Close)</stp>
        <stp>FG</stp>
        <stp/>
        <stp>Close</stp>
        <stp>A5C</stp>
        <stp>-878</stp>
        <stp>all</stp>
        <stp/>
        <stp/>
        <stp>True</stp>
        <stp>T</stp>
        <tr r="D883" s="2"/>
      </tp>
      <tp>
        <v>68.947499044400004</v>
        <stp/>
        <stp>StudyData</stp>
        <stp>Correlation(EP,CLE,Period:=10,InputChoice1:=Close,InputChoice2:=Close)</stp>
        <stp>FG</stp>
        <stp/>
        <stp>Close</stp>
        <stp>A5C</stp>
        <stp>-978</stp>
        <stp>all</stp>
        <stp/>
        <stp/>
        <stp>True</stp>
        <stp>T</stp>
        <tr r="D983" s="2"/>
      </tp>
      <tp>
        <v>-21.289444614600001</v>
        <stp/>
        <stp>StudyData</stp>
        <stp>Correlation(EP,GCE,Period:=20,InputChoice1:=Close,InputChoice2:=Close)</stp>
        <stp>FG</stp>
        <stp/>
        <stp>Close</stp>
        <stp>ADC</stp>
        <stp>-207</stp>
        <stp>all</stp>
        <stp/>
        <stp/>
        <stp>True</stp>
        <stp>T</stp>
        <tr r="D212" s="1"/>
      </tp>
      <tp>
        <v>-37.2072060064</v>
        <stp/>
        <stp>StudyData</stp>
        <stp>Correlation(EP,GCE,Period:=20,InputChoice1:=Close,InputChoice2:=Close)</stp>
        <stp>FG</stp>
        <stp/>
        <stp>Close</stp>
        <stp>ADC</stp>
        <stp>-107</stp>
        <stp>all</stp>
        <stp/>
        <stp/>
        <stp>True</stp>
        <stp>T</stp>
        <tr r="D112" s="1"/>
      </tp>
      <tp>
        <v>-8.3735439733000003</v>
        <stp/>
        <stp>StudyData</stp>
        <stp>Correlation(EP,CLE,Period:=10,InputChoice1:=Close,InputChoice2:=Close)</stp>
        <stp>FG</stp>
        <stp/>
        <stp>Close</stp>
        <stp>A5C</stp>
        <stp>-277</stp>
        <stp>all</stp>
        <stp/>
        <stp/>
        <stp>True</stp>
        <stp>T</stp>
        <tr r="D282" s="2"/>
      </tp>
      <tp>
        <v>81.002974651599999</v>
        <stp/>
        <stp>StudyData</stp>
        <stp>Correlation(EP,CLE,Period:=10,InputChoice1:=Close,InputChoice2:=Close)</stp>
        <stp>FG</stp>
        <stp/>
        <stp>Close</stp>
        <stp>A5C</stp>
        <stp>-377</stp>
        <stp>all</stp>
        <stp/>
        <stp/>
        <stp>True</stp>
        <stp>T</stp>
        <tr r="D382" s="2"/>
      </tp>
      <tp>
        <v>91.300303357299995</v>
        <stp/>
        <stp>StudyData</stp>
        <stp>Correlation(EP,CLE,Period:=10,InputChoice1:=Close,InputChoice2:=Close)</stp>
        <stp>FG</stp>
        <stp/>
        <stp>Close</stp>
        <stp>A5C</stp>
        <stp>-177</stp>
        <stp>all</stp>
        <stp/>
        <stp/>
        <stp>True</stp>
        <stp>T</stp>
        <tr r="D182" s="2"/>
      </tp>
      <tp>
        <v>66.4777456968</v>
        <stp/>
        <stp>StudyData</stp>
        <stp>Correlation(EP,CLE,Period:=10,InputChoice1:=Close,InputChoice2:=Close)</stp>
        <stp>FG</stp>
        <stp/>
        <stp>Close</stp>
        <stp>A5C</stp>
        <stp>-677</stp>
        <stp>all</stp>
        <stp/>
        <stp/>
        <stp>True</stp>
        <stp>T</stp>
        <tr r="D682" s="2"/>
      </tp>
      <tp>
        <v>85.8872558379</v>
        <stp/>
        <stp>StudyData</stp>
        <stp>Correlation(EP,CLE,Period:=10,InputChoice1:=Close,InputChoice2:=Close)</stp>
        <stp>FG</stp>
        <stp/>
        <stp>Close</stp>
        <stp>A5C</stp>
        <stp>-777</stp>
        <stp>all</stp>
        <stp/>
        <stp/>
        <stp>True</stp>
        <stp>T</stp>
        <tr r="D782" s="2"/>
      </tp>
      <tp>
        <v>13.8173959274</v>
        <stp/>
        <stp>StudyData</stp>
        <stp>Correlation(EP,CLE,Period:=10,InputChoice1:=Close,InputChoice2:=Close)</stp>
        <stp>FG</stp>
        <stp/>
        <stp>Close</stp>
        <stp>A5C</stp>
        <stp>-477</stp>
        <stp>all</stp>
        <stp/>
        <stp/>
        <stp>True</stp>
        <stp>T</stp>
        <tr r="D482" s="2"/>
      </tp>
      <tp>
        <v>75.817864104999998</v>
        <stp/>
        <stp>StudyData</stp>
        <stp>Correlation(EP,CLE,Period:=10,InputChoice1:=Close,InputChoice2:=Close)</stp>
        <stp>FG</stp>
        <stp/>
        <stp>Close</stp>
        <stp>A5C</stp>
        <stp>-577</stp>
        <stp>all</stp>
        <stp/>
        <stp/>
        <stp>True</stp>
        <stp>T</stp>
        <tr r="D582" s="2"/>
      </tp>
      <tp>
        <v>89.978616727000002</v>
        <stp/>
        <stp>StudyData</stp>
        <stp>Correlation(EP,CLE,Period:=10,InputChoice1:=Close,InputChoice2:=Close)</stp>
        <stp>FG</stp>
        <stp/>
        <stp>Close</stp>
        <stp>A5C</stp>
        <stp>-877</stp>
        <stp>all</stp>
        <stp/>
        <stp/>
        <stp>True</stp>
        <stp>T</stp>
        <tr r="D882" s="2"/>
      </tp>
      <tp>
        <v>72.3549680669</v>
        <stp/>
        <stp>StudyData</stp>
        <stp>Correlation(EP,CLE,Period:=10,InputChoice1:=Close,InputChoice2:=Close)</stp>
        <stp>FG</stp>
        <stp/>
        <stp>Close</stp>
        <stp>A5C</stp>
        <stp>-977</stp>
        <stp>all</stp>
        <stp/>
        <stp/>
        <stp>True</stp>
        <stp>T</stp>
        <tr r="D982" s="2"/>
      </tp>
      <tp>
        <v>-62.119830581400002</v>
        <stp/>
        <stp>StudyData</stp>
        <stp>Correlation(EP,GCE,Period:=20,InputChoice1:=Close,InputChoice2:=Close)</stp>
        <stp>FG</stp>
        <stp/>
        <stp>Close</stp>
        <stp>ADC</stp>
        <stp>-208</stp>
        <stp>all</stp>
        <stp/>
        <stp/>
        <stp>True</stp>
        <stp>T</stp>
        <tr r="D213" s="1"/>
      </tp>
      <tp>
        <v>-13.170954315299999</v>
        <stp/>
        <stp>StudyData</stp>
        <stp>Correlation(EP,GCE,Period:=20,InputChoice1:=Close,InputChoice2:=Close)</stp>
        <stp>FG</stp>
        <stp/>
        <stp>Close</stp>
        <stp>ADC</stp>
        <stp>-108</stp>
        <stp>all</stp>
        <stp/>
        <stp/>
        <stp>True</stp>
        <stp>T</stp>
        <tr r="D113" s="1"/>
      </tp>
      <tp>
        <v>3.0674020497000001</v>
        <stp/>
        <stp>StudyData</stp>
        <stp>Correlation(EP,CLE,Period:=10,InputChoice1:=Close,InputChoice2:=Close)</stp>
        <stp>FG</stp>
        <stp/>
        <stp>Close</stp>
        <stp>A5C</stp>
        <stp>-276</stp>
        <stp>all</stp>
        <stp/>
        <stp/>
        <stp>True</stp>
        <stp>T</stp>
        <tr r="D281" s="2"/>
      </tp>
      <tp>
        <v>69.392060688599997</v>
        <stp/>
        <stp>StudyData</stp>
        <stp>Correlation(EP,CLE,Period:=10,InputChoice1:=Close,InputChoice2:=Close)</stp>
        <stp>FG</stp>
        <stp/>
        <stp>Close</stp>
        <stp>A5C</stp>
        <stp>-376</stp>
        <stp>all</stp>
        <stp/>
        <stp/>
        <stp>True</stp>
        <stp>T</stp>
        <tr r="D381" s="2"/>
      </tp>
      <tp>
        <v>94.559013777299995</v>
        <stp/>
        <stp>StudyData</stp>
        <stp>Correlation(EP,CLE,Period:=10,InputChoice1:=Close,InputChoice2:=Close)</stp>
        <stp>FG</stp>
        <stp/>
        <stp>Close</stp>
        <stp>A5C</stp>
        <stp>-176</stp>
        <stp>all</stp>
        <stp/>
        <stp/>
        <stp>True</stp>
        <stp>T</stp>
        <tr r="D181" s="2"/>
      </tp>
      <tp>
        <v>76.985013516699993</v>
        <stp/>
        <stp>StudyData</stp>
        <stp>Correlation(EP,CLE,Period:=10,InputChoice1:=Close,InputChoice2:=Close)</stp>
        <stp>FG</stp>
        <stp/>
        <stp>Close</stp>
        <stp>A5C</stp>
        <stp>-676</stp>
        <stp>all</stp>
        <stp/>
        <stp/>
        <stp>True</stp>
        <stp>T</stp>
        <tr r="D681" s="2"/>
      </tp>
      <tp>
        <v>84.9066804725</v>
        <stp/>
        <stp>StudyData</stp>
        <stp>Correlation(EP,CLE,Period:=10,InputChoice1:=Close,InputChoice2:=Close)</stp>
        <stp>FG</stp>
        <stp/>
        <stp>Close</stp>
        <stp>A5C</stp>
        <stp>-776</stp>
        <stp>all</stp>
        <stp/>
        <stp/>
        <stp>True</stp>
        <stp>T</stp>
        <tr r="D781" s="2"/>
      </tp>
      <tp>
        <v>1.4595352911999999</v>
        <stp/>
        <stp>StudyData</stp>
        <stp>Correlation(EP,CLE,Period:=10,InputChoice1:=Close,InputChoice2:=Close)</stp>
        <stp>FG</stp>
        <stp/>
        <stp>Close</stp>
        <stp>A5C</stp>
        <stp>-476</stp>
        <stp>all</stp>
        <stp/>
        <stp/>
        <stp>True</stp>
        <stp>T</stp>
        <tr r="D481" s="2"/>
      </tp>
      <tp>
        <v>84.682003338300007</v>
        <stp/>
        <stp>StudyData</stp>
        <stp>Correlation(EP,CLE,Period:=10,InputChoice1:=Close,InputChoice2:=Close)</stp>
        <stp>FG</stp>
        <stp/>
        <stp>Close</stp>
        <stp>A5C</stp>
        <stp>-576</stp>
        <stp>all</stp>
        <stp/>
        <stp/>
        <stp>True</stp>
        <stp>T</stp>
        <tr r="D581" s="2"/>
      </tp>
      <tp>
        <v>88.652954732200001</v>
        <stp/>
        <stp>StudyData</stp>
        <stp>Correlation(EP,CLE,Period:=10,InputChoice1:=Close,InputChoice2:=Close)</stp>
        <stp>FG</stp>
        <stp/>
        <stp>Close</stp>
        <stp>A5C</stp>
        <stp>-876</stp>
        <stp>all</stp>
        <stp/>
        <stp/>
        <stp>True</stp>
        <stp>T</stp>
        <tr r="D881" s="2"/>
      </tp>
      <tp>
        <v>72.088856160099994</v>
        <stp/>
        <stp>StudyData</stp>
        <stp>Correlation(EP,CLE,Period:=10,InputChoice1:=Close,InputChoice2:=Close)</stp>
        <stp>FG</stp>
        <stp/>
        <stp>Close</stp>
        <stp>A5C</stp>
        <stp>-976</stp>
        <stp>all</stp>
        <stp/>
        <stp/>
        <stp>True</stp>
        <stp>T</stp>
        <tr r="D981" s="2"/>
      </tp>
      <tp>
        <v>-73.426566524400002</v>
        <stp/>
        <stp>StudyData</stp>
        <stp>Correlation(EP,GCE,Period:=20,InputChoice1:=Close,InputChoice2:=Close)</stp>
        <stp>FG</stp>
        <stp/>
        <stp>Close</stp>
        <stp>ADC</stp>
        <stp>-209</stp>
        <stp>all</stp>
        <stp/>
        <stp/>
        <stp>True</stp>
        <stp>T</stp>
        <tr r="D214" s="1"/>
      </tp>
      <tp>
        <v>21.693539443500001</v>
        <stp/>
        <stp>StudyData</stp>
        <stp>Correlation(EP,GCE,Period:=20,InputChoice1:=Close,InputChoice2:=Close)</stp>
        <stp>FG</stp>
        <stp/>
        <stp>Close</stp>
        <stp>ADC</stp>
        <stp>-109</stp>
        <stp>all</stp>
        <stp/>
        <stp/>
        <stp>True</stp>
        <stp>T</stp>
        <tr r="D114" s="1"/>
      </tp>
      <tp>
        <v>5.0697972505999997</v>
        <stp/>
        <stp>StudyData</stp>
        <stp>Correlation(EP,CLE,Period:=10,InputChoice1:=Close,InputChoice2:=Close)</stp>
        <stp>FG</stp>
        <stp/>
        <stp>Close</stp>
        <stp>A5C</stp>
        <stp>-275</stp>
        <stp>all</stp>
        <stp/>
        <stp/>
        <stp>True</stp>
        <stp>T</stp>
        <tr r="D280" s="2"/>
      </tp>
      <tp>
        <v>77.987854142000003</v>
        <stp/>
        <stp>StudyData</stp>
        <stp>Correlation(EP,CLE,Period:=10,InputChoice1:=Close,InputChoice2:=Close)</stp>
        <stp>FG</stp>
        <stp/>
        <stp>Close</stp>
        <stp>A5C</stp>
        <stp>-375</stp>
        <stp>all</stp>
        <stp/>
        <stp/>
        <stp>True</stp>
        <stp>T</stp>
        <tr r="D380" s="2"/>
      </tp>
      <tp>
        <v>94.7904982636</v>
        <stp/>
        <stp>StudyData</stp>
        <stp>Correlation(EP,CLE,Period:=10,InputChoice1:=Close,InputChoice2:=Close)</stp>
        <stp>FG</stp>
        <stp/>
        <stp>Close</stp>
        <stp>A5C</stp>
        <stp>-175</stp>
        <stp>all</stp>
        <stp/>
        <stp/>
        <stp>True</stp>
        <stp>T</stp>
        <tr r="D180" s="2"/>
      </tp>
      <tp>
        <v>67.233139591899999</v>
        <stp/>
        <stp>StudyData</stp>
        <stp>Correlation(EP,CLE,Period:=10,InputChoice1:=Close,InputChoice2:=Close)</stp>
        <stp>FG</stp>
        <stp/>
        <stp>Close</stp>
        <stp>A5C</stp>
        <stp>-675</stp>
        <stp>all</stp>
        <stp/>
        <stp/>
        <stp>True</stp>
        <stp>T</stp>
        <tr r="D680" s="2"/>
      </tp>
      <tp>
        <v>65.648794750999997</v>
        <stp/>
        <stp>StudyData</stp>
        <stp>Correlation(EP,CLE,Period:=10,InputChoice1:=Close,InputChoice2:=Close)</stp>
        <stp>FG</stp>
        <stp/>
        <stp>Close</stp>
        <stp>A5C</stp>
        <stp>-775</stp>
        <stp>all</stp>
        <stp/>
        <stp/>
        <stp>True</stp>
        <stp>T</stp>
        <tr r="D780" s="2"/>
      </tp>
      <tp>
        <v>8.5570079092999993</v>
        <stp/>
        <stp>StudyData</stp>
        <stp>Correlation(EP,CLE,Period:=10,InputChoice1:=Close,InputChoice2:=Close)</stp>
        <stp>FG</stp>
        <stp/>
        <stp>Close</stp>
        <stp>A5C</stp>
        <stp>-475</stp>
        <stp>all</stp>
        <stp/>
        <stp/>
        <stp>True</stp>
        <stp>T</stp>
        <tr r="D480" s="2"/>
      </tp>
      <tp>
        <v>80.659261622900004</v>
        <stp/>
        <stp>StudyData</stp>
        <stp>Correlation(EP,CLE,Period:=10,InputChoice1:=Close,InputChoice2:=Close)</stp>
        <stp>FG</stp>
        <stp/>
        <stp>Close</stp>
        <stp>A5C</stp>
        <stp>-575</stp>
        <stp>all</stp>
        <stp/>
        <stp/>
        <stp>True</stp>
        <stp>T</stp>
        <tr r="D580" s="2"/>
      </tp>
      <tp>
        <v>81.278097005299998</v>
        <stp/>
        <stp>StudyData</stp>
        <stp>Correlation(EP,CLE,Period:=10,InputChoice1:=Close,InputChoice2:=Close)</stp>
        <stp>FG</stp>
        <stp/>
        <stp>Close</stp>
        <stp>A5C</stp>
        <stp>-875</stp>
        <stp>all</stp>
        <stp/>
        <stp/>
        <stp>True</stp>
        <stp>T</stp>
        <tr r="D880" s="2"/>
      </tp>
      <tp>
        <v>85.063072910700001</v>
        <stp/>
        <stp>StudyData</stp>
        <stp>Correlation(EP,CLE,Period:=10,InputChoice1:=Close,InputChoice2:=Close)</stp>
        <stp>FG</stp>
        <stp/>
        <stp>Close</stp>
        <stp>A5C</stp>
        <stp>-975</stp>
        <stp>all</stp>
        <stp/>
        <stp/>
        <stp>True</stp>
        <stp>T</stp>
        <tr r="D980" s="2"/>
      </tp>
      <tp>
        <v>-0.5196952346</v>
        <stp/>
        <stp>StudyData</stp>
        <stp>Correlation(EP,CLE,Period:=10,InputChoice1:=Close,InputChoice2:=Close)</stp>
        <stp>FG</stp>
        <stp/>
        <stp>Close</stp>
        <stp>A5C</stp>
        <stp>-274</stp>
        <stp>all</stp>
        <stp/>
        <stp/>
        <stp>True</stp>
        <stp>T</stp>
        <tr r="D279" s="2"/>
      </tp>
      <tp>
        <v>88.968374714800007</v>
        <stp/>
        <stp>StudyData</stp>
        <stp>Correlation(EP,CLE,Period:=10,InputChoice1:=Close,InputChoice2:=Close)</stp>
        <stp>FG</stp>
        <stp/>
        <stp>Close</stp>
        <stp>A5C</stp>
        <stp>-374</stp>
        <stp>all</stp>
        <stp/>
        <stp/>
        <stp>True</stp>
        <stp>T</stp>
        <tr r="D379" s="2"/>
      </tp>
      <tp>
        <v>93.791970248799998</v>
        <stp/>
        <stp>StudyData</stp>
        <stp>Correlation(EP,CLE,Period:=10,InputChoice1:=Close,InputChoice2:=Close)</stp>
        <stp>FG</stp>
        <stp/>
        <stp>Close</stp>
        <stp>A5C</stp>
        <stp>-174</stp>
        <stp>all</stp>
        <stp/>
        <stp/>
        <stp>True</stp>
        <stp>T</stp>
        <tr r="D179" s="2"/>
      </tp>
      <tp>
        <v>75.021868330900006</v>
        <stp/>
        <stp>StudyData</stp>
        <stp>Correlation(EP,CLE,Period:=10,InputChoice1:=Close,InputChoice2:=Close)</stp>
        <stp>FG</stp>
        <stp/>
        <stp>Close</stp>
        <stp>A5C</stp>
        <stp>-674</stp>
        <stp>all</stp>
        <stp/>
        <stp/>
        <stp>True</stp>
        <stp>T</stp>
        <tr r="D679" s="2"/>
      </tp>
      <tp>
        <v>54.132633536500002</v>
        <stp/>
        <stp>StudyData</stp>
        <stp>Correlation(EP,CLE,Period:=10,InputChoice1:=Close,InputChoice2:=Close)</stp>
        <stp>FG</stp>
        <stp/>
        <stp>Close</stp>
        <stp>A5C</stp>
        <stp>-774</stp>
        <stp>all</stp>
        <stp/>
        <stp/>
        <stp>True</stp>
        <stp>T</stp>
        <tr r="D779" s="2"/>
      </tp>
      <tp>
        <v>-3.0563957543</v>
        <stp/>
        <stp>StudyData</stp>
        <stp>Correlation(EP,CLE,Period:=10,InputChoice1:=Close,InputChoice2:=Close)</stp>
        <stp>FG</stp>
        <stp/>
        <stp>Close</stp>
        <stp>A5C</stp>
        <stp>-474</stp>
        <stp>all</stp>
        <stp/>
        <stp/>
        <stp>True</stp>
        <stp>T</stp>
        <tr r="D479" s="2"/>
      </tp>
      <tp>
        <v>58.753171250500003</v>
        <stp/>
        <stp>StudyData</stp>
        <stp>Correlation(EP,CLE,Period:=10,InputChoice1:=Close,InputChoice2:=Close)</stp>
        <stp>FG</stp>
        <stp/>
        <stp>Close</stp>
        <stp>A5C</stp>
        <stp>-574</stp>
        <stp>all</stp>
        <stp/>
        <stp/>
        <stp>True</stp>
        <stp>T</stp>
        <tr r="D579" s="2"/>
      </tp>
      <tp>
        <v>86.457844774700007</v>
        <stp/>
        <stp>StudyData</stp>
        <stp>Correlation(EP,CLE,Period:=10,InputChoice1:=Close,InputChoice2:=Close)</stp>
        <stp>FG</stp>
        <stp/>
        <stp>Close</stp>
        <stp>A5C</stp>
        <stp>-874</stp>
        <stp>all</stp>
        <stp/>
        <stp/>
        <stp>True</stp>
        <stp>T</stp>
        <tr r="D879" s="2"/>
      </tp>
      <tp>
        <v>88.765991706999998</v>
        <stp/>
        <stp>StudyData</stp>
        <stp>Correlation(EP,CLE,Period:=10,InputChoice1:=Close,InputChoice2:=Close)</stp>
        <stp>FG</stp>
        <stp/>
        <stp>Close</stp>
        <stp>A5C</stp>
        <stp>-974</stp>
        <stp>all</stp>
        <stp/>
        <stp/>
        <stp>True</stp>
        <stp>T</stp>
        <tr r="D979" s="2"/>
      </tp>
      <tp>
        <v>21.268500978799999</v>
        <stp/>
        <stp>StudyData</stp>
        <stp>Correlation(EP,CLE,Period:=10,InputChoice1:=Close,InputChoice2:=Close)</stp>
        <stp>FG</stp>
        <stp/>
        <stp>Close</stp>
        <stp>A5C</stp>
        <stp>-273</stp>
        <stp>all</stp>
        <stp/>
        <stp/>
        <stp>True</stp>
        <stp>T</stp>
        <tr r="D278" s="2"/>
      </tp>
      <tp>
        <v>92.227097629799999</v>
        <stp/>
        <stp>StudyData</stp>
        <stp>Correlation(EP,CLE,Period:=10,InputChoice1:=Close,InputChoice2:=Close)</stp>
        <stp>FG</stp>
        <stp/>
        <stp>Close</stp>
        <stp>A5C</stp>
        <stp>-373</stp>
        <stp>all</stp>
        <stp/>
        <stp/>
        <stp>True</stp>
        <stp>T</stp>
        <tr r="D378" s="2"/>
      </tp>
      <tp>
        <v>87.429287990500001</v>
        <stp/>
        <stp>StudyData</stp>
        <stp>Correlation(EP,CLE,Period:=10,InputChoice1:=Close,InputChoice2:=Close)</stp>
        <stp>FG</stp>
        <stp/>
        <stp>Close</stp>
        <stp>A5C</stp>
        <stp>-173</stp>
        <stp>all</stp>
        <stp/>
        <stp/>
        <stp>True</stp>
        <stp>T</stp>
        <tr r="D178" s="2"/>
      </tp>
      <tp>
        <v>80.314038181100003</v>
        <stp/>
        <stp>StudyData</stp>
        <stp>Correlation(EP,CLE,Period:=10,InputChoice1:=Close,InputChoice2:=Close)</stp>
        <stp>FG</stp>
        <stp/>
        <stp>Close</stp>
        <stp>A5C</stp>
        <stp>-673</stp>
        <stp>all</stp>
        <stp/>
        <stp/>
        <stp>True</stp>
        <stp>T</stp>
        <tr r="D678" s="2"/>
      </tp>
      <tp>
        <v>55.999289742099997</v>
        <stp/>
        <stp>StudyData</stp>
        <stp>Correlation(EP,CLE,Period:=10,InputChoice1:=Close,InputChoice2:=Close)</stp>
        <stp>FG</stp>
        <stp/>
        <stp>Close</stp>
        <stp>A5C</stp>
        <stp>-773</stp>
        <stp>all</stp>
        <stp/>
        <stp/>
        <stp>True</stp>
        <stp>T</stp>
        <tr r="D778" s="2"/>
      </tp>
      <tp>
        <v>-12.754965239500001</v>
        <stp/>
        <stp>StudyData</stp>
        <stp>Correlation(EP,CLE,Period:=10,InputChoice1:=Close,InputChoice2:=Close)</stp>
        <stp>FG</stp>
        <stp/>
        <stp>Close</stp>
        <stp>A5C</stp>
        <stp>-473</stp>
        <stp>all</stp>
        <stp/>
        <stp/>
        <stp>True</stp>
        <stp>T</stp>
        <tr r="D478" s="2"/>
      </tp>
      <tp>
        <v>48.830742960400002</v>
        <stp/>
        <stp>StudyData</stp>
        <stp>Correlation(EP,CLE,Period:=10,InputChoice1:=Close,InputChoice2:=Close)</stp>
        <stp>FG</stp>
        <stp/>
        <stp>Close</stp>
        <stp>A5C</stp>
        <stp>-573</stp>
        <stp>all</stp>
        <stp/>
        <stp/>
        <stp>True</stp>
        <stp>T</stp>
        <tr r="D578" s="2"/>
      </tp>
      <tp>
        <v>84.726435710700002</v>
        <stp/>
        <stp>StudyData</stp>
        <stp>Correlation(EP,CLE,Period:=10,InputChoice1:=Close,InputChoice2:=Close)</stp>
        <stp>FG</stp>
        <stp/>
        <stp>Close</stp>
        <stp>A5C</stp>
        <stp>-873</stp>
        <stp>all</stp>
        <stp/>
        <stp/>
        <stp>True</stp>
        <stp>T</stp>
        <tr r="D878" s="2"/>
      </tp>
      <tp>
        <v>60.561107339400003</v>
        <stp/>
        <stp>StudyData</stp>
        <stp>Correlation(EP,CLE,Period:=10,InputChoice1:=Close,InputChoice2:=Close)</stp>
        <stp>FG</stp>
        <stp/>
        <stp>Close</stp>
        <stp>A5C</stp>
        <stp>-973</stp>
        <stp>all</stp>
        <stp/>
        <stp/>
        <stp>True</stp>
        <stp>T</stp>
        <tr r="D978" s="2"/>
      </tp>
      <tp>
        <v>21.166056558000001</v>
        <stp/>
        <stp>StudyData</stp>
        <stp>Correlation(EP,CLE,Period:=10,InputChoice1:=Close,InputChoice2:=Close)</stp>
        <stp>FG</stp>
        <stp/>
        <stp>Close</stp>
        <stp>A5C</stp>
        <stp>-272</stp>
        <stp>all</stp>
        <stp/>
        <stp/>
        <stp>True</stp>
        <stp>T</stp>
        <tr r="D277" s="2"/>
      </tp>
      <tp>
        <v>94.419466289900001</v>
        <stp/>
        <stp>StudyData</stp>
        <stp>Correlation(EP,CLE,Period:=10,InputChoice1:=Close,InputChoice2:=Close)</stp>
        <stp>FG</stp>
        <stp/>
        <stp>Close</stp>
        <stp>A5C</stp>
        <stp>-372</stp>
        <stp>all</stp>
        <stp/>
        <stp/>
        <stp>True</stp>
        <stp>T</stp>
        <tr r="D377" s="2"/>
      </tp>
      <tp>
        <v>85.525356499699996</v>
        <stp/>
        <stp>StudyData</stp>
        <stp>Correlation(EP,CLE,Period:=10,InputChoice1:=Close,InputChoice2:=Close)</stp>
        <stp>FG</stp>
        <stp/>
        <stp>Close</stp>
        <stp>A5C</stp>
        <stp>-172</stp>
        <stp>all</stp>
        <stp/>
        <stp/>
        <stp>True</stp>
        <stp>T</stp>
        <tr r="D177" s="2"/>
      </tp>
      <tp>
        <v>71.682513701399998</v>
        <stp/>
        <stp>StudyData</stp>
        <stp>Correlation(EP,CLE,Period:=10,InputChoice1:=Close,InputChoice2:=Close)</stp>
        <stp>FG</stp>
        <stp/>
        <stp>Close</stp>
        <stp>A5C</stp>
        <stp>-672</stp>
        <stp>all</stp>
        <stp/>
        <stp/>
        <stp>True</stp>
        <stp>T</stp>
        <tr r="D677" s="2"/>
      </tp>
      <tp>
        <v>31.479340793599999</v>
        <stp/>
        <stp>StudyData</stp>
        <stp>Correlation(EP,CLE,Period:=10,InputChoice1:=Close,InputChoice2:=Close)</stp>
        <stp>FG</stp>
        <stp/>
        <stp>Close</stp>
        <stp>A5C</stp>
        <stp>-772</stp>
        <stp>all</stp>
        <stp/>
        <stp/>
        <stp>True</stp>
        <stp>T</stp>
        <tr r="D777" s="2"/>
      </tp>
      <tp>
        <v>-16.522751531099999</v>
        <stp/>
        <stp>StudyData</stp>
        <stp>Correlation(EP,CLE,Period:=10,InputChoice1:=Close,InputChoice2:=Close)</stp>
        <stp>FG</stp>
        <stp/>
        <stp>Close</stp>
        <stp>A5C</stp>
        <stp>-472</stp>
        <stp>all</stp>
        <stp/>
        <stp/>
        <stp>True</stp>
        <stp>T</stp>
        <tr r="D477" s="2"/>
      </tp>
      <tp>
        <v>16.858195312500001</v>
        <stp/>
        <stp>StudyData</stp>
        <stp>Correlation(EP,CLE,Period:=10,InputChoice1:=Close,InputChoice2:=Close)</stp>
        <stp>FG</stp>
        <stp/>
        <stp>Close</stp>
        <stp>A5C</stp>
        <stp>-572</stp>
        <stp>all</stp>
        <stp/>
        <stp/>
        <stp>True</stp>
        <stp>T</stp>
        <tr r="D577" s="2"/>
      </tp>
      <tp>
        <v>82.902526542199993</v>
        <stp/>
        <stp>StudyData</stp>
        <stp>Correlation(EP,CLE,Period:=10,InputChoice1:=Close,InputChoice2:=Close)</stp>
        <stp>FG</stp>
        <stp/>
        <stp>Close</stp>
        <stp>A5C</stp>
        <stp>-872</stp>
        <stp>all</stp>
        <stp/>
        <stp/>
        <stp>True</stp>
        <stp>T</stp>
        <tr r="D877" s="2"/>
      </tp>
      <tp>
        <v>66.372752293600001</v>
        <stp/>
        <stp>StudyData</stp>
        <stp>Correlation(EP,CLE,Period:=10,InputChoice1:=Close,InputChoice2:=Close)</stp>
        <stp>FG</stp>
        <stp/>
        <stp>Close</stp>
        <stp>A5C</stp>
        <stp>-972</stp>
        <stp>all</stp>
        <stp/>
        <stp/>
        <stp>True</stp>
        <stp>T</stp>
        <tr r="D977" s="2"/>
      </tp>
      <tp>
        <v>26.298594646000002</v>
        <stp/>
        <stp>StudyData</stp>
        <stp>Correlation(EP,CLE,Period:=10,InputChoice1:=Close,InputChoice2:=Close)</stp>
        <stp>FG</stp>
        <stp/>
        <stp>Close</stp>
        <stp>A5C</stp>
        <stp>-271</stp>
        <stp>all</stp>
        <stp/>
        <stp/>
        <stp>True</stp>
        <stp>T</stp>
        <tr r="D276" s="2"/>
      </tp>
      <tp>
        <v>89.117299379000002</v>
        <stp/>
        <stp>StudyData</stp>
        <stp>Correlation(EP,CLE,Period:=10,InputChoice1:=Close,InputChoice2:=Close)</stp>
        <stp>FG</stp>
        <stp/>
        <stp>Close</stp>
        <stp>A5C</stp>
        <stp>-371</stp>
        <stp>all</stp>
        <stp/>
        <stp/>
        <stp>True</stp>
        <stp>T</stp>
        <tr r="D376" s="2"/>
      </tp>
      <tp>
        <v>84.323679555300004</v>
        <stp/>
        <stp>StudyData</stp>
        <stp>Correlation(EP,CLE,Period:=10,InputChoice1:=Close,InputChoice2:=Close)</stp>
        <stp>FG</stp>
        <stp/>
        <stp>Close</stp>
        <stp>A5C</stp>
        <stp>-171</stp>
        <stp>all</stp>
        <stp/>
        <stp/>
        <stp>True</stp>
        <stp>T</stp>
        <tr r="D176" s="2"/>
      </tp>
      <tp>
        <v>69.177551318699997</v>
        <stp/>
        <stp>StudyData</stp>
        <stp>Correlation(EP,CLE,Period:=10,InputChoice1:=Close,InputChoice2:=Close)</stp>
        <stp>FG</stp>
        <stp/>
        <stp>Close</stp>
        <stp>A5C</stp>
        <stp>-671</stp>
        <stp>all</stp>
        <stp/>
        <stp/>
        <stp>True</stp>
        <stp>T</stp>
        <tr r="D676" s="2"/>
      </tp>
      <tp>
        <v>29.937063465600001</v>
        <stp/>
        <stp>StudyData</stp>
        <stp>Correlation(EP,CLE,Period:=10,InputChoice1:=Close,InputChoice2:=Close)</stp>
        <stp>FG</stp>
        <stp/>
        <stp>Close</stp>
        <stp>A5C</stp>
        <stp>-771</stp>
        <stp>all</stp>
        <stp/>
        <stp/>
        <stp>True</stp>
        <stp>T</stp>
        <tr r="D776" s="2"/>
      </tp>
      <tp>
        <v>32.425393661100003</v>
        <stp/>
        <stp>StudyData</stp>
        <stp>Correlation(EP,CLE,Period:=10,InputChoice1:=Close,InputChoice2:=Close)</stp>
        <stp>FG</stp>
        <stp/>
        <stp>Close</stp>
        <stp>A5C</stp>
        <stp>-471</stp>
        <stp>all</stp>
        <stp/>
        <stp/>
        <stp>True</stp>
        <stp>T</stp>
        <tr r="D476" s="2"/>
      </tp>
      <tp>
        <v>15.1878127198</v>
        <stp/>
        <stp>StudyData</stp>
        <stp>Correlation(EP,CLE,Period:=10,InputChoice1:=Close,InputChoice2:=Close)</stp>
        <stp>FG</stp>
        <stp/>
        <stp>Close</stp>
        <stp>A5C</stp>
        <stp>-571</stp>
        <stp>all</stp>
        <stp/>
        <stp/>
        <stp>True</stp>
        <stp>T</stp>
        <tr r="D576" s="2"/>
      </tp>
      <tp>
        <v>86.377733261800003</v>
        <stp/>
        <stp>StudyData</stp>
        <stp>Correlation(EP,CLE,Period:=10,InputChoice1:=Close,InputChoice2:=Close)</stp>
        <stp>FG</stp>
        <stp/>
        <stp>Close</stp>
        <stp>A5C</stp>
        <stp>-871</stp>
        <stp>all</stp>
        <stp/>
        <stp/>
        <stp>True</stp>
        <stp>T</stp>
        <tr r="D876" s="2"/>
      </tp>
      <tp>
        <v>84.564132301800001</v>
        <stp/>
        <stp>StudyData</stp>
        <stp>Correlation(EP,CLE,Period:=10,InputChoice1:=Close,InputChoice2:=Close)</stp>
        <stp>FG</stp>
        <stp/>
        <stp>Close</stp>
        <stp>A5C</stp>
        <stp>-971</stp>
        <stp>all</stp>
        <stp/>
        <stp/>
        <stp>True</stp>
        <stp>T</stp>
        <tr r="D976" s="2"/>
      </tp>
      <tp>
        <v>15.4689313537</v>
        <stp/>
        <stp>StudyData</stp>
        <stp>Correlation(EP,CLE,Period:=10,InputChoice1:=Close,InputChoice2:=Close)</stp>
        <stp>FG</stp>
        <stp/>
        <stp>Close</stp>
        <stp>A5C</stp>
        <stp>-270</stp>
        <stp>all</stp>
        <stp/>
        <stp/>
        <stp>True</stp>
        <stp>T</stp>
        <tr r="D275" s="2"/>
      </tp>
      <tp>
        <v>82.922898580400002</v>
        <stp/>
        <stp>StudyData</stp>
        <stp>Correlation(EP,CLE,Period:=10,InputChoice1:=Close,InputChoice2:=Close)</stp>
        <stp>FG</stp>
        <stp/>
        <stp>Close</stp>
        <stp>A5C</stp>
        <stp>-370</stp>
        <stp>all</stp>
        <stp/>
        <stp/>
        <stp>True</stp>
        <stp>T</stp>
        <tr r="D375" s="2"/>
      </tp>
      <tp>
        <v>84.823028238500001</v>
        <stp/>
        <stp>StudyData</stp>
        <stp>Correlation(EP,CLE,Period:=10,InputChoice1:=Close,InputChoice2:=Close)</stp>
        <stp>FG</stp>
        <stp/>
        <stp>Close</stp>
        <stp>A5C</stp>
        <stp>-170</stp>
        <stp>all</stp>
        <stp/>
        <stp/>
        <stp>True</stp>
        <stp>T</stp>
        <tr r="D175" s="2"/>
      </tp>
      <tp>
        <v>78.045698530699994</v>
        <stp/>
        <stp>StudyData</stp>
        <stp>Correlation(EP,CLE,Period:=10,InputChoice1:=Close,InputChoice2:=Close)</stp>
        <stp>FG</stp>
        <stp/>
        <stp>Close</stp>
        <stp>A5C</stp>
        <stp>-670</stp>
        <stp>all</stp>
        <stp/>
        <stp/>
        <stp>True</stp>
        <stp>T</stp>
        <tr r="D675" s="2"/>
      </tp>
      <tp>
        <v>36.410102459299999</v>
        <stp/>
        <stp>StudyData</stp>
        <stp>Correlation(EP,CLE,Period:=10,InputChoice1:=Close,InputChoice2:=Close)</stp>
        <stp>FG</stp>
        <stp/>
        <stp>Close</stp>
        <stp>A5C</stp>
        <stp>-770</stp>
        <stp>all</stp>
        <stp/>
        <stp/>
        <stp>True</stp>
        <stp>T</stp>
        <tr r="D775" s="2"/>
      </tp>
      <tp>
        <v>35.903993652099999</v>
        <stp/>
        <stp>StudyData</stp>
        <stp>Correlation(EP,CLE,Period:=10,InputChoice1:=Close,InputChoice2:=Close)</stp>
        <stp>FG</stp>
        <stp/>
        <stp>Close</stp>
        <stp>A5C</stp>
        <stp>-470</stp>
        <stp>all</stp>
        <stp/>
        <stp/>
        <stp>True</stp>
        <stp>T</stp>
        <tr r="D475" s="2"/>
      </tp>
      <tp>
        <v>6.5136696218000001</v>
        <stp/>
        <stp>StudyData</stp>
        <stp>Correlation(EP,CLE,Period:=10,InputChoice1:=Close,InputChoice2:=Close)</stp>
        <stp>FG</stp>
        <stp/>
        <stp>Close</stp>
        <stp>A5C</stp>
        <stp>-570</stp>
        <stp>all</stp>
        <stp/>
        <stp/>
        <stp>True</stp>
        <stp>T</stp>
        <tr r="D575" s="2"/>
      </tp>
      <tp>
        <v>80.419462866900005</v>
        <stp/>
        <stp>StudyData</stp>
        <stp>Correlation(EP,CLE,Period:=10,InputChoice1:=Close,InputChoice2:=Close)</stp>
        <stp>FG</stp>
        <stp/>
        <stp>Close</stp>
        <stp>A5C</stp>
        <stp>-870</stp>
        <stp>all</stp>
        <stp/>
        <stp/>
        <stp>True</stp>
        <stp>T</stp>
        <tr r="D875" s="2"/>
      </tp>
      <tp>
        <v>90.886176984200006</v>
        <stp/>
        <stp>StudyData</stp>
        <stp>Correlation(EP,CLE,Period:=10,InputChoice1:=Close,InputChoice2:=Close)</stp>
        <stp>FG</stp>
        <stp/>
        <stp>Close</stp>
        <stp>A5C</stp>
        <stp>-970</stp>
        <stp>all</stp>
        <stp/>
        <stp/>
        <stp>True</stp>
        <stp>T</stp>
        <tr r="D975" s="2"/>
      </tp>
      <tp>
        <v>44028.993055555555</v>
        <stp/>
        <stp>StudyData</stp>
        <stp>EP</stp>
        <stp>Bar</stp>
        <stp/>
        <stp>Time</stp>
        <stp>A5C</stp>
        <stp>-2079</stp>
        <stp/>
        <stp/>
        <stp/>
        <stp>False</stp>
        <tr r="C2084" s="2"/>
        <tr r="B2084" s="2"/>
      </tp>
      <tp>
        <v>44028.59375</v>
        <stp/>
        <stp>StudyData</stp>
        <stp>EP</stp>
        <stp>Bar</stp>
        <stp/>
        <stp>Time</stp>
        <stp>A5C</stp>
        <stp>-2179</stp>
        <stp/>
        <stp/>
        <stp/>
        <stp>False</stp>
        <tr r="B2184" s="2"/>
        <tr r="C2184" s="2"/>
      </tp>
      <tp>
        <v>44028.246527777781</v>
        <stp/>
        <stp>StudyData</stp>
        <stp>EP</stp>
        <stp>Bar</stp>
        <stp/>
        <stp>Time</stp>
        <stp>A5C</stp>
        <stp>-2279</stp>
        <stp/>
        <stp/>
        <stp/>
        <stp>False</stp>
        <tr r="C2284" s="2"/>
        <tr r="B2284" s="2"/>
      </tp>
      <tp>
        <v>44027.899305555555</v>
        <stp/>
        <stp>StudyData</stp>
        <stp>EP</stp>
        <stp>Bar</stp>
        <stp/>
        <stp>Time</stp>
        <stp>A5C</stp>
        <stp>-2379</stp>
        <stp/>
        <stp/>
        <stp/>
        <stp>False</stp>
        <tr r="B2384" s="2"/>
        <tr r="C2384" s="2"/>
      </tp>
      <tp>
        <v>44027.5</v>
        <stp/>
        <stp>StudyData</stp>
        <stp>EP</stp>
        <stp>Bar</stp>
        <stp/>
        <stp>Time</stp>
        <stp>A5C</stp>
        <stp>-2479</stp>
        <stp/>
        <stp/>
        <stp/>
        <stp>False</stp>
        <tr r="C2484" s="2"/>
        <tr r="B2484" s="2"/>
      </tp>
      <tp>
        <v>44027.152777777781</v>
        <stp/>
        <stp>StudyData</stp>
        <stp>EP</stp>
        <stp>Bar</stp>
        <stp/>
        <stp>Time</stp>
        <stp>A5C</stp>
        <stp>-2579</stp>
        <stp/>
        <stp/>
        <stp/>
        <stp>False</stp>
        <tr r="B2584" s="2"/>
        <tr r="C2584" s="2"/>
      </tp>
      <tp>
        <v>44026.805555555555</v>
        <stp/>
        <stp>StudyData</stp>
        <stp>EP</stp>
        <stp>Bar</stp>
        <stp/>
        <stp>Time</stp>
        <stp>A5C</stp>
        <stp>-2679</stp>
        <stp/>
        <stp/>
        <stp/>
        <stp>False</stp>
        <tr r="C2684" s="2"/>
        <tr r="B2684" s="2"/>
      </tp>
      <tp>
        <v>44026.40625</v>
        <stp/>
        <stp>StudyData</stp>
        <stp>EP</stp>
        <stp>Bar</stp>
        <stp/>
        <stp>Time</stp>
        <stp>A5C</stp>
        <stp>-2779</stp>
        <stp/>
        <stp/>
        <stp/>
        <stp>False</stp>
        <tr r="B2784" s="2"/>
        <tr r="C2784" s="2"/>
      </tp>
      <tp>
        <v>44026.059027777781</v>
        <stp/>
        <stp>StudyData</stp>
        <stp>EP</stp>
        <stp>Bar</stp>
        <stp/>
        <stp>Time</stp>
        <stp>A5C</stp>
        <stp>-2879</stp>
        <stp/>
        <stp/>
        <stp/>
        <stp>False</stp>
        <tr r="C2884" s="2"/>
        <tr r="B2884" s="2"/>
      </tp>
      <tp>
        <v>44025.711805555555</v>
        <stp/>
        <stp>StudyData</stp>
        <stp>EP</stp>
        <stp>Bar</stp>
        <stp/>
        <stp>Time</stp>
        <stp>A5C</stp>
        <stp>-2979</stp>
        <stp/>
        <stp/>
        <stp/>
        <stp>False</stp>
        <tr r="B2984" s="2"/>
        <tr r="C2984" s="2"/>
      </tp>
      <tp>
        <v>44034.621527777781</v>
        <stp/>
        <stp>StudyData</stp>
        <stp>EP</stp>
        <stp>Bar</stp>
        <stp/>
        <stp>Time</stp>
        <stp>A5C</stp>
        <stp>-1079</stp>
        <stp/>
        <stp/>
        <stp/>
        <stp>False</stp>
        <tr r="C1084" s="2"/>
        <tr r="B1084" s="2"/>
      </tp>
      <tp>
        <v>44034.274305555555</v>
        <stp/>
        <stp>StudyData</stp>
        <stp>EP</stp>
        <stp>Bar</stp>
        <stp/>
        <stp>Time</stp>
        <stp>A5C</stp>
        <stp>-1179</stp>
        <stp/>
        <stp/>
        <stp/>
        <stp>False</stp>
        <tr r="B1184" s="2"/>
        <tr r="C1184" s="2"/>
      </tp>
      <tp>
        <v>44033.927083333336</v>
        <stp/>
        <stp>StudyData</stp>
        <stp>EP</stp>
        <stp>Bar</stp>
        <stp/>
        <stp>Time</stp>
        <stp>A5C</stp>
        <stp>-1279</stp>
        <stp/>
        <stp/>
        <stp/>
        <stp>False</stp>
        <tr r="B1284" s="2"/>
        <tr r="C1284" s="2"/>
      </tp>
      <tp>
        <v>44033.527777777781</v>
        <stp/>
        <stp>StudyData</stp>
        <stp>EP</stp>
        <stp>Bar</stp>
        <stp/>
        <stp>Time</stp>
        <stp>A5C</stp>
        <stp>-1379</stp>
        <stp/>
        <stp/>
        <stp/>
        <stp>False</stp>
        <tr r="C1384" s="2"/>
        <tr r="B1384" s="2"/>
      </tp>
      <tp>
        <v>44033.180555555555</v>
        <stp/>
        <stp>StudyData</stp>
        <stp>EP</stp>
        <stp>Bar</stp>
        <stp/>
        <stp>Time</stp>
        <stp>A5C</stp>
        <stp>-1479</stp>
        <stp/>
        <stp/>
        <stp/>
        <stp>False</stp>
        <tr r="B1484" s="2"/>
        <tr r="C1484" s="2"/>
      </tp>
      <tp>
        <v>44032.833333333336</v>
        <stp/>
        <stp>StudyData</stp>
        <stp>EP</stp>
        <stp>Bar</stp>
        <stp/>
        <stp>Time</stp>
        <stp>A5C</stp>
        <stp>-1579</stp>
        <stp/>
        <stp/>
        <stp/>
        <stp>False</stp>
        <tr r="C1584" s="2"/>
        <tr r="B1584" s="2"/>
      </tp>
      <tp>
        <v>44032.434027777781</v>
        <stp/>
        <stp>StudyData</stp>
        <stp>EP</stp>
        <stp>Bar</stp>
        <stp/>
        <stp>Time</stp>
        <stp>A5C</stp>
        <stp>-1679</stp>
        <stp/>
        <stp/>
        <stp/>
        <stp>False</stp>
        <tr r="C1684" s="2"/>
        <tr r="B1684" s="2"/>
      </tp>
      <tp>
        <v>44032.086805555555</v>
        <stp/>
        <stp>StudyData</stp>
        <stp>EP</stp>
        <stp>Bar</stp>
        <stp/>
        <stp>Time</stp>
        <stp>A5C</stp>
        <stp>-1779</stp>
        <stp/>
        <stp/>
        <stp/>
        <stp>False</stp>
        <tr r="C1784" s="2"/>
        <tr r="B1784" s="2"/>
      </tp>
      <tp>
        <v>44031.739583333336</v>
        <stp/>
        <stp>StudyData</stp>
        <stp>EP</stp>
        <stp>Bar</stp>
        <stp/>
        <stp>Time</stp>
        <stp>A5C</stp>
        <stp>-1879</stp>
        <stp/>
        <stp/>
        <stp/>
        <stp>False</stp>
        <tr r="C1884" s="2"/>
        <tr r="B1884" s="2"/>
      </tp>
      <tp>
        <v>44029.340277777781</v>
        <stp/>
        <stp>StudyData</stp>
        <stp>EP</stp>
        <stp>Bar</stp>
        <stp/>
        <stp>Time</stp>
        <stp>A5C</stp>
        <stp>-1979</stp>
        <stp/>
        <stp/>
        <stp/>
        <stp>False</stp>
        <tr r="C1984" s="2"/>
        <tr r="B1984" s="2"/>
      </tp>
      <tp>
        <v>44028.996527777781</v>
        <stp/>
        <stp>StudyData</stp>
        <stp>EP</stp>
        <stp>Bar</stp>
        <stp/>
        <stp>Time</stp>
        <stp>A5C</stp>
        <stp>-2078</stp>
        <stp/>
        <stp/>
        <stp/>
        <stp>False</stp>
        <tr r="B2083" s="2"/>
        <tr r="C2083" s="2"/>
      </tp>
      <tp>
        <v>44028.597222222219</v>
        <stp/>
        <stp>StudyData</stp>
        <stp>EP</stp>
        <stp>Bar</stp>
        <stp/>
        <stp>Time</stp>
        <stp>A5C</stp>
        <stp>-2178</stp>
        <stp/>
        <stp/>
        <stp/>
        <stp>False</stp>
        <tr r="B2183" s="2"/>
        <tr r="C2183" s="2"/>
      </tp>
      <tp>
        <v>44028.25</v>
        <stp/>
        <stp>StudyData</stp>
        <stp>EP</stp>
        <stp>Bar</stp>
        <stp/>
        <stp>Time</stp>
        <stp>A5C</stp>
        <stp>-2278</stp>
        <stp/>
        <stp/>
        <stp/>
        <stp>False</stp>
        <tr r="C2283" s="2"/>
        <tr r="B2283" s="2"/>
      </tp>
      <tp>
        <v>44027.902777777781</v>
        <stp/>
        <stp>StudyData</stp>
        <stp>EP</stp>
        <stp>Bar</stp>
        <stp/>
        <stp>Time</stp>
        <stp>A5C</stp>
        <stp>-2378</stp>
        <stp/>
        <stp/>
        <stp/>
        <stp>False</stp>
        <tr r="B2383" s="2"/>
        <tr r="C2383" s="2"/>
      </tp>
      <tp>
        <v>44027.503472222219</v>
        <stp/>
        <stp>StudyData</stp>
        <stp>EP</stp>
        <stp>Bar</stp>
        <stp/>
        <stp>Time</stp>
        <stp>A5C</stp>
        <stp>-2478</stp>
        <stp/>
        <stp/>
        <stp/>
        <stp>False</stp>
        <tr r="C2483" s="2"/>
        <tr r="B2483" s="2"/>
      </tp>
      <tp>
        <v>44027.15625</v>
        <stp/>
        <stp>StudyData</stp>
        <stp>EP</stp>
        <stp>Bar</stp>
        <stp/>
        <stp>Time</stp>
        <stp>A5C</stp>
        <stp>-2578</stp>
        <stp/>
        <stp/>
        <stp/>
        <stp>False</stp>
        <tr r="B2583" s="2"/>
        <tr r="C2583" s="2"/>
      </tp>
      <tp>
        <v>44026.809027777781</v>
        <stp/>
        <stp>StudyData</stp>
        <stp>EP</stp>
        <stp>Bar</stp>
        <stp/>
        <stp>Time</stp>
        <stp>A5C</stp>
        <stp>-2678</stp>
        <stp/>
        <stp/>
        <stp/>
        <stp>False</stp>
        <tr r="B2683" s="2"/>
        <tr r="C2683" s="2"/>
      </tp>
      <tp>
        <v>44026.409722222219</v>
        <stp/>
        <stp>StudyData</stp>
        <stp>EP</stp>
        <stp>Bar</stp>
        <stp/>
        <stp>Time</stp>
        <stp>A5C</stp>
        <stp>-2778</stp>
        <stp/>
        <stp/>
        <stp/>
        <stp>False</stp>
        <tr r="C2783" s="2"/>
        <tr r="B2783" s="2"/>
      </tp>
      <tp>
        <v>44026.0625</v>
        <stp/>
        <stp>StudyData</stp>
        <stp>EP</stp>
        <stp>Bar</stp>
        <stp/>
        <stp>Time</stp>
        <stp>A5C</stp>
        <stp>-2878</stp>
        <stp/>
        <stp/>
        <stp/>
        <stp>False</stp>
        <tr r="C2883" s="2"/>
        <tr r="B2883" s="2"/>
      </tp>
      <tp>
        <v>44025.715277777781</v>
        <stp/>
        <stp>StudyData</stp>
        <stp>EP</stp>
        <stp>Bar</stp>
        <stp/>
        <stp>Time</stp>
        <stp>A5C</stp>
        <stp>-2978</stp>
        <stp/>
        <stp/>
        <stp/>
        <stp>False</stp>
        <tr r="B2983" s="2"/>
        <tr r="C2983" s="2"/>
      </tp>
      <tp>
        <v>44034.625</v>
        <stp/>
        <stp>StudyData</stp>
        <stp>EP</stp>
        <stp>Bar</stp>
        <stp/>
        <stp>Time</stp>
        <stp>A5C</stp>
        <stp>-1078</stp>
        <stp/>
        <stp/>
        <stp/>
        <stp>False</stp>
        <tr r="B1083" s="2"/>
        <tr r="C1083" s="2"/>
      </tp>
      <tp>
        <v>44034.277777777781</v>
        <stp/>
        <stp>StudyData</stp>
        <stp>EP</stp>
        <stp>Bar</stp>
        <stp/>
        <stp>Time</stp>
        <stp>A5C</stp>
        <stp>-1178</stp>
        <stp/>
        <stp/>
        <stp/>
        <stp>False</stp>
        <tr r="C1183" s="2"/>
        <tr r="B1183" s="2"/>
      </tp>
      <tp>
        <v>44033.930555555555</v>
        <stp/>
        <stp>StudyData</stp>
        <stp>EP</stp>
        <stp>Bar</stp>
        <stp/>
        <stp>Time</stp>
        <stp>A5C</stp>
        <stp>-1278</stp>
        <stp/>
        <stp/>
        <stp/>
        <stp>False</stp>
        <tr r="B1283" s="2"/>
        <tr r="C1283" s="2"/>
      </tp>
      <tp>
        <v>44033.53125</v>
        <stp/>
        <stp>StudyData</stp>
        <stp>EP</stp>
        <stp>Bar</stp>
        <stp/>
        <stp>Time</stp>
        <stp>A5C</stp>
        <stp>-1378</stp>
        <stp/>
        <stp/>
        <stp/>
        <stp>False</stp>
        <tr r="C1383" s="2"/>
        <tr r="B1383" s="2"/>
      </tp>
      <tp>
        <v>44033.184027777781</v>
        <stp/>
        <stp>StudyData</stp>
        <stp>EP</stp>
        <stp>Bar</stp>
        <stp/>
        <stp>Time</stp>
        <stp>A5C</stp>
        <stp>-1478</stp>
        <stp/>
        <stp/>
        <stp/>
        <stp>False</stp>
        <tr r="C1483" s="2"/>
        <tr r="B1483" s="2"/>
      </tp>
      <tp>
        <v>44032.836805555555</v>
        <stp/>
        <stp>StudyData</stp>
        <stp>EP</stp>
        <stp>Bar</stp>
        <stp/>
        <stp>Time</stp>
        <stp>A5C</stp>
        <stp>-1578</stp>
        <stp/>
        <stp/>
        <stp/>
        <stp>False</stp>
        <tr r="B1583" s="2"/>
        <tr r="C1583" s="2"/>
      </tp>
      <tp>
        <v>44032.4375</v>
        <stp/>
        <stp>StudyData</stp>
        <stp>EP</stp>
        <stp>Bar</stp>
        <stp/>
        <stp>Time</stp>
        <stp>A5C</stp>
        <stp>-1678</stp>
        <stp/>
        <stp/>
        <stp/>
        <stp>False</stp>
        <tr r="C1683" s="2"/>
        <tr r="B1683" s="2"/>
      </tp>
      <tp>
        <v>44032.090277777781</v>
        <stp/>
        <stp>StudyData</stp>
        <stp>EP</stp>
        <stp>Bar</stp>
        <stp/>
        <stp>Time</stp>
        <stp>A5C</stp>
        <stp>-1778</stp>
        <stp/>
        <stp/>
        <stp/>
        <stp>False</stp>
        <tr r="C1783" s="2"/>
        <tr r="B1783" s="2"/>
      </tp>
      <tp>
        <v>44031.743055555555</v>
        <stp/>
        <stp>StudyData</stp>
        <stp>EP</stp>
        <stp>Bar</stp>
        <stp/>
        <stp>Time</stp>
        <stp>A5C</stp>
        <stp>-1878</stp>
        <stp/>
        <stp/>
        <stp/>
        <stp>False</stp>
        <tr r="C1883" s="2"/>
        <tr r="B1883" s="2"/>
      </tp>
      <tp>
        <v>44029.34375</v>
        <stp/>
        <stp>StudyData</stp>
        <stp>EP</stp>
        <stp>Bar</stp>
        <stp/>
        <stp>Time</stp>
        <stp>A5C</stp>
        <stp>-1978</stp>
        <stp/>
        <stp/>
        <stp/>
        <stp>False</stp>
        <tr r="C1983" s="2"/>
        <tr r="B1983" s="2"/>
      </tp>
      <tp>
        <v>44029.020833333336</v>
        <stp/>
        <stp>StudyData</stp>
        <stp>EP</stp>
        <stp>Bar</stp>
        <stp/>
        <stp>Time</stp>
        <stp>A5C</stp>
        <stp>-2071</stp>
        <stp/>
        <stp/>
        <stp/>
        <stp>False</stp>
        <tr r="C2076" s="2"/>
        <tr r="B2076" s="2"/>
      </tp>
      <tp>
        <v>44028.621527777781</v>
        <stp/>
        <stp>StudyData</stp>
        <stp>EP</stp>
        <stp>Bar</stp>
        <stp/>
        <stp>Time</stp>
        <stp>A5C</stp>
        <stp>-2171</stp>
        <stp/>
        <stp/>
        <stp/>
        <stp>False</stp>
        <tr r="B2176" s="2"/>
        <tr r="C2176" s="2"/>
      </tp>
      <tp>
        <v>44028.274305555555</v>
        <stp/>
        <stp>StudyData</stp>
        <stp>EP</stp>
        <stp>Bar</stp>
        <stp/>
        <stp>Time</stp>
        <stp>A5C</stp>
        <stp>-2271</stp>
        <stp/>
        <stp/>
        <stp/>
        <stp>False</stp>
        <tr r="C2276" s="2"/>
        <tr r="B2276" s="2"/>
      </tp>
      <tp>
        <v>44027.927083333336</v>
        <stp/>
        <stp>StudyData</stp>
        <stp>EP</stp>
        <stp>Bar</stp>
        <stp/>
        <stp>Time</stp>
        <stp>A5C</stp>
        <stp>-2371</stp>
        <stp/>
        <stp/>
        <stp/>
        <stp>False</stp>
        <tr r="B2376" s="2"/>
        <tr r="C2376" s="2"/>
      </tp>
      <tp>
        <v>44027.527777777781</v>
        <stp/>
        <stp>StudyData</stp>
        <stp>EP</stp>
        <stp>Bar</stp>
        <stp/>
        <stp>Time</stp>
        <stp>A5C</stp>
        <stp>-2471</stp>
        <stp/>
        <stp/>
        <stp/>
        <stp>False</stp>
        <tr r="C2476" s="2"/>
        <tr r="B2476" s="2"/>
      </tp>
      <tp>
        <v>44027.180555555555</v>
        <stp/>
        <stp>StudyData</stp>
        <stp>EP</stp>
        <stp>Bar</stp>
        <stp/>
        <stp>Time</stp>
        <stp>A5C</stp>
        <stp>-2571</stp>
        <stp/>
        <stp/>
        <stp/>
        <stp>False</stp>
        <tr r="C2576" s="2"/>
        <tr r="B2576" s="2"/>
      </tp>
      <tp>
        <v>44026.833333333336</v>
        <stp/>
        <stp>StudyData</stp>
        <stp>EP</stp>
        <stp>Bar</stp>
        <stp/>
        <stp>Time</stp>
        <stp>A5C</stp>
        <stp>-2671</stp>
        <stp/>
        <stp/>
        <stp/>
        <stp>False</stp>
        <tr r="B2676" s="2"/>
        <tr r="C2676" s="2"/>
      </tp>
      <tp>
        <v>44026.434027777781</v>
        <stp/>
        <stp>StudyData</stp>
        <stp>EP</stp>
        <stp>Bar</stp>
        <stp/>
        <stp>Time</stp>
        <stp>A5C</stp>
        <stp>-2771</stp>
        <stp/>
        <stp/>
        <stp/>
        <stp>False</stp>
        <tr r="B2776" s="2"/>
        <tr r="C2776" s="2"/>
      </tp>
      <tp>
        <v>44026.086805555555</v>
        <stp/>
        <stp>StudyData</stp>
        <stp>EP</stp>
        <stp>Bar</stp>
        <stp/>
        <stp>Time</stp>
        <stp>A5C</stp>
        <stp>-2871</stp>
        <stp/>
        <stp/>
        <stp/>
        <stp>False</stp>
        <tr r="B2876" s="2"/>
        <tr r="C2876" s="2"/>
      </tp>
      <tp>
        <v>44025.739583333336</v>
        <stp/>
        <stp>StudyData</stp>
        <stp>EP</stp>
        <stp>Bar</stp>
        <stp/>
        <stp>Time</stp>
        <stp>A5C</stp>
        <stp>-2971</stp>
        <stp/>
        <stp/>
        <stp/>
        <stp>False</stp>
        <tr r="B2976" s="2"/>
        <tr r="C2976" s="2"/>
      </tp>
      <tp>
        <v>44034.659722222219</v>
        <stp/>
        <stp>StudyData</stp>
        <stp>EP</stp>
        <stp>Bar</stp>
        <stp/>
        <stp>Time</stp>
        <stp>A5C</stp>
        <stp>-1071</stp>
        <stp/>
        <stp/>
        <stp/>
        <stp>False</stp>
        <tr r="B1076" s="2"/>
        <tr r="C1076" s="2"/>
      </tp>
      <tp>
        <v>44034.302083333336</v>
        <stp/>
        <stp>StudyData</stp>
        <stp>EP</stp>
        <stp>Bar</stp>
        <stp/>
        <stp>Time</stp>
        <stp>A5C</stp>
        <stp>-1171</stp>
        <stp/>
        <stp/>
        <stp/>
        <stp>False</stp>
        <tr r="C1176" s="2"/>
        <tr r="B1176" s="2"/>
      </tp>
      <tp>
        <v>44033.954861111109</v>
        <stp/>
        <stp>StudyData</stp>
        <stp>EP</stp>
        <stp>Bar</stp>
        <stp/>
        <stp>Time</stp>
        <stp>A5C</stp>
        <stp>-1271</stp>
        <stp/>
        <stp/>
        <stp/>
        <stp>False</stp>
        <tr r="C1276" s="2"/>
        <tr r="B1276" s="2"/>
      </tp>
      <tp>
        <v>44033.555555555555</v>
        <stp/>
        <stp>StudyData</stp>
        <stp>EP</stp>
        <stp>Bar</stp>
        <stp/>
        <stp>Time</stp>
        <stp>A5C</stp>
        <stp>-1371</stp>
        <stp/>
        <stp/>
        <stp/>
        <stp>False</stp>
        <tr r="B1376" s="2"/>
        <tr r="C1376" s="2"/>
      </tp>
      <tp>
        <v>44033.208333333336</v>
        <stp/>
        <stp>StudyData</stp>
        <stp>EP</stp>
        <stp>Bar</stp>
        <stp/>
        <stp>Time</stp>
        <stp>A5C</stp>
        <stp>-1471</stp>
        <stp/>
        <stp/>
        <stp/>
        <stp>False</stp>
        <tr r="B1476" s="2"/>
        <tr r="C1476" s="2"/>
      </tp>
      <tp>
        <v>44032.861111111109</v>
        <stp/>
        <stp>StudyData</stp>
        <stp>EP</stp>
        <stp>Bar</stp>
        <stp/>
        <stp>Time</stp>
        <stp>A5C</stp>
        <stp>-1571</stp>
        <stp/>
        <stp/>
        <stp/>
        <stp>False</stp>
        <tr r="C1576" s="2"/>
        <tr r="B1576" s="2"/>
      </tp>
      <tp>
        <v>44032.461805555555</v>
        <stp/>
        <stp>StudyData</stp>
        <stp>EP</stp>
        <stp>Bar</stp>
        <stp/>
        <stp>Time</stp>
        <stp>A5C</stp>
        <stp>-1671</stp>
        <stp/>
        <stp/>
        <stp/>
        <stp>False</stp>
        <tr r="C1676" s="2"/>
        <tr r="B1676" s="2"/>
      </tp>
      <tp>
        <v>44032.114583333336</v>
        <stp/>
        <stp>StudyData</stp>
        <stp>EP</stp>
        <stp>Bar</stp>
        <stp/>
        <stp>Time</stp>
        <stp>A5C</stp>
        <stp>-1771</stp>
        <stp/>
        <stp/>
        <stp/>
        <stp>False</stp>
        <tr r="B1776" s="2"/>
        <tr r="C1776" s="2"/>
      </tp>
      <tp>
        <v>44031.767361111109</v>
        <stp/>
        <stp>StudyData</stp>
        <stp>EP</stp>
        <stp>Bar</stp>
        <stp/>
        <stp>Time</stp>
        <stp>A5C</stp>
        <stp>-1871</stp>
        <stp/>
        <stp/>
        <stp/>
        <stp>False</stp>
        <tr r="B1876" s="2"/>
        <tr r="C1876" s="2"/>
      </tp>
      <tp>
        <v>44029.368055555555</v>
        <stp/>
        <stp>StudyData</stp>
        <stp>EP</stp>
        <stp>Bar</stp>
        <stp/>
        <stp>Time</stp>
        <stp>A5C</stp>
        <stp>-1971</stp>
        <stp/>
        <stp/>
        <stp/>
        <stp>False</stp>
        <tr r="C1976" s="2"/>
        <tr r="B1976" s="2"/>
      </tp>
      <tp>
        <v>44029.024305555555</v>
        <stp/>
        <stp>StudyData</stp>
        <stp>EP</stp>
        <stp>Bar</stp>
        <stp/>
        <stp>Time</stp>
        <stp>A5C</stp>
        <stp>-2070</stp>
        <stp/>
        <stp/>
        <stp/>
        <stp>False</stp>
        <tr r="B2075" s="2"/>
        <tr r="C2075" s="2"/>
      </tp>
      <tp>
        <v>44028.625</v>
        <stp/>
        <stp>StudyData</stp>
        <stp>EP</stp>
        <stp>Bar</stp>
        <stp/>
        <stp>Time</stp>
        <stp>A5C</stp>
        <stp>-2170</stp>
        <stp/>
        <stp/>
        <stp/>
        <stp>False</stp>
        <tr r="B2175" s="2"/>
        <tr r="C2175" s="2"/>
      </tp>
      <tp>
        <v>44028.277777777781</v>
        <stp/>
        <stp>StudyData</stp>
        <stp>EP</stp>
        <stp>Bar</stp>
        <stp/>
        <stp>Time</stp>
        <stp>A5C</stp>
        <stp>-2270</stp>
        <stp/>
        <stp/>
        <stp/>
        <stp>False</stp>
        <tr r="B2275" s="2"/>
        <tr r="C2275" s="2"/>
      </tp>
      <tp>
        <v>44027.930555555555</v>
        <stp/>
        <stp>StudyData</stp>
        <stp>EP</stp>
        <stp>Bar</stp>
        <stp/>
        <stp>Time</stp>
        <stp>A5C</stp>
        <stp>-2370</stp>
        <stp/>
        <stp/>
        <stp/>
        <stp>False</stp>
        <tr r="B2375" s="2"/>
        <tr r="C2375" s="2"/>
      </tp>
      <tp>
        <v>44027.53125</v>
        <stp/>
        <stp>StudyData</stp>
        <stp>EP</stp>
        <stp>Bar</stp>
        <stp/>
        <stp>Time</stp>
        <stp>A5C</stp>
        <stp>-2470</stp>
        <stp/>
        <stp/>
        <stp/>
        <stp>False</stp>
        <tr r="B2475" s="2"/>
        <tr r="C2475" s="2"/>
      </tp>
      <tp>
        <v>44027.184027777781</v>
        <stp/>
        <stp>StudyData</stp>
        <stp>EP</stp>
        <stp>Bar</stp>
        <stp/>
        <stp>Time</stp>
        <stp>A5C</stp>
        <stp>-2570</stp>
        <stp/>
        <stp/>
        <stp/>
        <stp>False</stp>
        <tr r="B2575" s="2"/>
        <tr r="C2575" s="2"/>
      </tp>
      <tp>
        <v>44026.836805555555</v>
        <stp/>
        <stp>StudyData</stp>
        <stp>EP</stp>
        <stp>Bar</stp>
        <stp/>
        <stp>Time</stp>
        <stp>A5C</stp>
        <stp>-2670</stp>
        <stp/>
        <stp/>
        <stp/>
        <stp>False</stp>
        <tr r="B2675" s="2"/>
        <tr r="C2675" s="2"/>
      </tp>
      <tp>
        <v>44026.4375</v>
        <stp/>
        <stp>StudyData</stp>
        <stp>EP</stp>
        <stp>Bar</stp>
        <stp/>
        <stp>Time</stp>
        <stp>A5C</stp>
        <stp>-2770</stp>
        <stp/>
        <stp/>
        <stp/>
        <stp>False</stp>
        <tr r="C2775" s="2"/>
        <tr r="B2775" s="2"/>
      </tp>
      <tp>
        <v>44026.090277777781</v>
        <stp/>
        <stp>StudyData</stp>
        <stp>EP</stp>
        <stp>Bar</stp>
        <stp/>
        <stp>Time</stp>
        <stp>A5C</stp>
        <stp>-2870</stp>
        <stp/>
        <stp/>
        <stp/>
        <stp>False</stp>
        <tr r="B2875" s="2"/>
        <tr r="C2875" s="2"/>
      </tp>
      <tp>
        <v>44025.743055555555</v>
        <stp/>
        <stp>StudyData</stp>
        <stp>EP</stp>
        <stp>Bar</stp>
        <stp/>
        <stp>Time</stp>
        <stp>A5C</stp>
        <stp>-2970</stp>
        <stp/>
        <stp/>
        <stp/>
        <stp>False</stp>
        <tr r="C2975" s="2"/>
        <tr r="B2975" s="2"/>
      </tp>
      <tp>
        <v>44034.663194444445</v>
        <stp/>
        <stp>StudyData</stp>
        <stp>EP</stp>
        <stp>Bar</stp>
        <stp/>
        <stp>Time</stp>
        <stp>A5C</stp>
        <stp>-1070</stp>
        <stp/>
        <stp/>
        <stp/>
        <stp>False</stp>
        <tr r="B1075" s="2"/>
        <tr r="C1075" s="2"/>
      </tp>
      <tp>
        <v>44034.305555555555</v>
        <stp/>
        <stp>StudyData</stp>
        <stp>EP</stp>
        <stp>Bar</stp>
        <stp/>
        <stp>Time</stp>
        <stp>A5C</stp>
        <stp>-1170</stp>
        <stp/>
        <stp/>
        <stp/>
        <stp>False</stp>
        <tr r="C1175" s="2"/>
        <tr r="B1175" s="2"/>
      </tp>
      <tp>
        <v>44033.958333333336</v>
        <stp/>
        <stp>StudyData</stp>
        <stp>EP</stp>
        <stp>Bar</stp>
        <stp/>
        <stp>Time</stp>
        <stp>A5C</stp>
        <stp>-1270</stp>
        <stp/>
        <stp/>
        <stp/>
        <stp>False</stp>
        <tr r="B1275" s="2"/>
        <tr r="C1275" s="2"/>
      </tp>
      <tp>
        <v>44033.559027777781</v>
        <stp/>
        <stp>StudyData</stp>
        <stp>EP</stp>
        <stp>Bar</stp>
        <stp/>
        <stp>Time</stp>
        <stp>A5C</stp>
        <stp>-1370</stp>
        <stp/>
        <stp/>
        <stp/>
        <stp>False</stp>
        <tr r="B1375" s="2"/>
        <tr r="C1375" s="2"/>
      </tp>
      <tp>
        <v>44033.211805555555</v>
        <stp/>
        <stp>StudyData</stp>
        <stp>EP</stp>
        <stp>Bar</stp>
        <stp/>
        <stp>Time</stp>
        <stp>A5C</stp>
        <stp>-1470</stp>
        <stp/>
        <stp/>
        <stp/>
        <stp>False</stp>
        <tr r="B1475" s="2"/>
        <tr r="C1475" s="2"/>
      </tp>
      <tp>
        <v>44032.864583333336</v>
        <stp/>
        <stp>StudyData</stp>
        <stp>EP</stp>
        <stp>Bar</stp>
        <stp/>
        <stp>Time</stp>
        <stp>A5C</stp>
        <stp>-1570</stp>
        <stp/>
        <stp/>
        <stp/>
        <stp>False</stp>
        <tr r="C1575" s="2"/>
        <tr r="B1575" s="2"/>
      </tp>
      <tp>
        <v>44032.465277777781</v>
        <stp/>
        <stp>StudyData</stp>
        <stp>EP</stp>
        <stp>Bar</stp>
        <stp/>
        <stp>Time</stp>
        <stp>A5C</stp>
        <stp>-1670</stp>
        <stp/>
        <stp/>
        <stp/>
        <stp>False</stp>
        <tr r="B1675" s="2"/>
        <tr r="C1675" s="2"/>
      </tp>
      <tp>
        <v>44032.118055555555</v>
        <stp/>
        <stp>StudyData</stp>
        <stp>EP</stp>
        <stp>Bar</stp>
        <stp/>
        <stp>Time</stp>
        <stp>A5C</stp>
        <stp>-1770</stp>
        <stp/>
        <stp/>
        <stp/>
        <stp>False</stp>
        <tr r="C1775" s="2"/>
        <tr r="B1775" s="2"/>
      </tp>
      <tp>
        <v>44031.770833333336</v>
        <stp/>
        <stp>StudyData</stp>
        <stp>EP</stp>
        <stp>Bar</stp>
        <stp/>
        <stp>Time</stp>
        <stp>A5C</stp>
        <stp>-1870</stp>
        <stp/>
        <stp/>
        <stp/>
        <stp>False</stp>
        <tr r="C1875" s="2"/>
        <tr r="B1875" s="2"/>
      </tp>
      <tp>
        <v>44029.371527777781</v>
        <stp/>
        <stp>StudyData</stp>
        <stp>EP</stp>
        <stp>Bar</stp>
        <stp/>
        <stp>Time</stp>
        <stp>A5C</stp>
        <stp>-1970</stp>
        <stp/>
        <stp/>
        <stp/>
        <stp>False</stp>
        <tr r="B1975" s="2"/>
        <tr r="C1975" s="2"/>
      </tp>
      <tp>
        <v>44029.013888888891</v>
        <stp/>
        <stp>StudyData</stp>
        <stp>EP</stp>
        <stp>Bar</stp>
        <stp/>
        <stp>Time</stp>
        <stp>A5C</stp>
        <stp>-2073</stp>
        <stp/>
        <stp/>
        <stp/>
        <stp>False</stp>
        <tr r="B2078" s="2"/>
        <tr r="C2078" s="2"/>
      </tp>
      <tp>
        <v>44028.614583333336</v>
        <stp/>
        <stp>StudyData</stp>
        <stp>EP</stp>
        <stp>Bar</stp>
        <stp/>
        <stp>Time</stp>
        <stp>A5C</stp>
        <stp>-2173</stp>
        <stp/>
        <stp/>
        <stp/>
        <stp>False</stp>
        <tr r="B2178" s="2"/>
        <tr r="C2178" s="2"/>
      </tp>
      <tp>
        <v>44028.267361111109</v>
        <stp/>
        <stp>StudyData</stp>
        <stp>EP</stp>
        <stp>Bar</stp>
        <stp/>
        <stp>Time</stp>
        <stp>A5C</stp>
        <stp>-2273</stp>
        <stp/>
        <stp/>
        <stp/>
        <stp>False</stp>
        <tr r="C2278" s="2"/>
        <tr r="B2278" s="2"/>
      </tp>
      <tp>
        <v>44027.920138888891</v>
        <stp/>
        <stp>StudyData</stp>
        <stp>EP</stp>
        <stp>Bar</stp>
        <stp/>
        <stp>Time</stp>
        <stp>A5C</stp>
        <stp>-2373</stp>
        <stp/>
        <stp/>
        <stp/>
        <stp>False</stp>
        <tr r="C2378" s="2"/>
        <tr r="B2378" s="2"/>
      </tp>
      <tp>
        <v>44027.520833333336</v>
        <stp/>
        <stp>StudyData</stp>
        <stp>EP</stp>
        <stp>Bar</stp>
        <stp/>
        <stp>Time</stp>
        <stp>A5C</stp>
        <stp>-2473</stp>
        <stp/>
        <stp/>
        <stp/>
        <stp>False</stp>
        <tr r="C2478" s="2"/>
        <tr r="B2478" s="2"/>
      </tp>
      <tp>
        <v>44027.173611111109</v>
        <stp/>
        <stp>StudyData</stp>
        <stp>EP</stp>
        <stp>Bar</stp>
        <stp/>
        <stp>Time</stp>
        <stp>A5C</stp>
        <stp>-2573</stp>
        <stp/>
        <stp/>
        <stp/>
        <stp>False</stp>
        <tr r="C2578" s="2"/>
        <tr r="B2578" s="2"/>
      </tp>
      <tp>
        <v>44026.826388888891</v>
        <stp/>
        <stp>StudyData</stp>
        <stp>EP</stp>
        <stp>Bar</stp>
        <stp/>
        <stp>Time</stp>
        <stp>A5C</stp>
        <stp>-2673</stp>
        <stp/>
        <stp/>
        <stp/>
        <stp>False</stp>
        <tr r="B2678" s="2"/>
        <tr r="C2678" s="2"/>
      </tp>
      <tp>
        <v>44026.427083333336</v>
        <stp/>
        <stp>StudyData</stp>
        <stp>EP</stp>
        <stp>Bar</stp>
        <stp/>
        <stp>Time</stp>
        <stp>A5C</stp>
        <stp>-2773</stp>
        <stp/>
        <stp/>
        <stp/>
        <stp>False</stp>
        <tr r="C2778" s="2"/>
        <tr r="B2778" s="2"/>
      </tp>
      <tp>
        <v>44026.079861111109</v>
        <stp/>
        <stp>StudyData</stp>
        <stp>EP</stp>
        <stp>Bar</stp>
        <stp/>
        <stp>Time</stp>
        <stp>A5C</stp>
        <stp>-2873</stp>
        <stp/>
        <stp/>
        <stp/>
        <stp>False</stp>
        <tr r="B2878" s="2"/>
        <tr r="C2878" s="2"/>
      </tp>
      <tp>
        <v>44025.732638888891</v>
        <stp/>
        <stp>StudyData</stp>
        <stp>EP</stp>
        <stp>Bar</stp>
        <stp/>
        <stp>Time</stp>
        <stp>A5C</stp>
        <stp>-2973</stp>
        <stp/>
        <stp/>
        <stp/>
        <stp>False</stp>
        <tr r="B2978" s="2"/>
        <tr r="C2978" s="2"/>
      </tp>
      <tp>
        <v>44034.652777777781</v>
        <stp/>
        <stp>StudyData</stp>
        <stp>EP</stp>
        <stp>Bar</stp>
        <stp/>
        <stp>Time</stp>
        <stp>A5C</stp>
        <stp>-1073</stp>
        <stp/>
        <stp/>
        <stp/>
        <stp>False</stp>
        <tr r="C1078" s="2"/>
        <tr r="B1078" s="2"/>
      </tp>
      <tp>
        <v>44034.295138888891</v>
        <stp/>
        <stp>StudyData</stp>
        <stp>EP</stp>
        <stp>Bar</stp>
        <stp/>
        <stp>Time</stp>
        <stp>A5C</stp>
        <stp>-1173</stp>
        <stp/>
        <stp/>
        <stp/>
        <stp>False</stp>
        <tr r="C1178" s="2"/>
        <tr r="B1178" s="2"/>
      </tp>
      <tp>
        <v>44033.947916666664</v>
        <stp/>
        <stp>StudyData</stp>
        <stp>EP</stp>
        <stp>Bar</stp>
        <stp/>
        <stp>Time</stp>
        <stp>A5C</stp>
        <stp>-1273</stp>
        <stp/>
        <stp/>
        <stp/>
        <stp>False</stp>
        <tr r="C1278" s="2"/>
        <tr r="B1278" s="2"/>
      </tp>
      <tp>
        <v>44033.548611111109</v>
        <stp/>
        <stp>StudyData</stp>
        <stp>EP</stp>
        <stp>Bar</stp>
        <stp/>
        <stp>Time</stp>
        <stp>A5C</stp>
        <stp>-1373</stp>
        <stp/>
        <stp/>
        <stp/>
        <stp>False</stp>
        <tr r="B1378" s="2"/>
        <tr r="C1378" s="2"/>
      </tp>
      <tp>
        <v>44033.201388888891</v>
        <stp/>
        <stp>StudyData</stp>
        <stp>EP</stp>
        <stp>Bar</stp>
        <stp/>
        <stp>Time</stp>
        <stp>A5C</stp>
        <stp>-1473</stp>
        <stp/>
        <stp/>
        <stp/>
        <stp>False</stp>
        <tr r="B1478" s="2"/>
        <tr r="C1478" s="2"/>
      </tp>
      <tp>
        <v>44032.854166666664</v>
        <stp/>
        <stp>StudyData</stp>
        <stp>EP</stp>
        <stp>Bar</stp>
        <stp/>
        <stp>Time</stp>
        <stp>A5C</stp>
        <stp>-1573</stp>
        <stp/>
        <stp/>
        <stp/>
        <stp>False</stp>
        <tr r="C1578" s="2"/>
        <tr r="B1578" s="2"/>
      </tp>
      <tp>
        <v>44032.454861111109</v>
        <stp/>
        <stp>StudyData</stp>
        <stp>EP</stp>
        <stp>Bar</stp>
        <stp/>
        <stp>Time</stp>
        <stp>A5C</stp>
        <stp>-1673</stp>
        <stp/>
        <stp/>
        <stp/>
        <stp>False</stp>
        <tr r="C1678" s="2"/>
        <tr r="B1678" s="2"/>
      </tp>
      <tp>
        <v>44032.107638888891</v>
        <stp/>
        <stp>StudyData</stp>
        <stp>EP</stp>
        <stp>Bar</stp>
        <stp/>
        <stp>Time</stp>
        <stp>A5C</stp>
        <stp>-1773</stp>
        <stp/>
        <stp/>
        <stp/>
        <stp>False</stp>
        <tr r="C1778" s="2"/>
        <tr r="B1778" s="2"/>
      </tp>
      <tp>
        <v>44031.760416666664</v>
        <stp/>
        <stp>StudyData</stp>
        <stp>EP</stp>
        <stp>Bar</stp>
        <stp/>
        <stp>Time</stp>
        <stp>A5C</stp>
        <stp>-1873</stp>
        <stp/>
        <stp/>
        <stp/>
        <stp>False</stp>
        <tr r="C1878" s="2"/>
        <tr r="B1878" s="2"/>
      </tp>
      <tp>
        <v>44029.361111111109</v>
        <stp/>
        <stp>StudyData</stp>
        <stp>EP</stp>
        <stp>Bar</stp>
        <stp/>
        <stp>Time</stp>
        <stp>A5C</stp>
        <stp>-1973</stp>
        <stp/>
        <stp/>
        <stp/>
        <stp>False</stp>
        <tr r="C1978" s="2"/>
        <tr r="B1978" s="2"/>
      </tp>
      <tp>
        <v>44029.017361111109</v>
        <stp/>
        <stp>StudyData</stp>
        <stp>EP</stp>
        <stp>Bar</stp>
        <stp/>
        <stp>Time</stp>
        <stp>A5C</stp>
        <stp>-2072</stp>
        <stp/>
        <stp/>
        <stp/>
        <stp>False</stp>
        <tr r="C2077" s="2"/>
        <tr r="B2077" s="2"/>
      </tp>
      <tp>
        <v>44028.618055555555</v>
        <stp/>
        <stp>StudyData</stp>
        <stp>EP</stp>
        <stp>Bar</stp>
        <stp/>
        <stp>Time</stp>
        <stp>A5C</stp>
        <stp>-2172</stp>
        <stp/>
        <stp/>
        <stp/>
        <stp>False</stp>
        <tr r="C2177" s="2"/>
        <tr r="B2177" s="2"/>
      </tp>
      <tp>
        <v>44028.270833333336</v>
        <stp/>
        <stp>StudyData</stp>
        <stp>EP</stp>
        <stp>Bar</stp>
        <stp/>
        <stp>Time</stp>
        <stp>A5C</stp>
        <stp>-2272</stp>
        <stp/>
        <stp/>
        <stp/>
        <stp>False</stp>
        <tr r="B2277" s="2"/>
        <tr r="C2277" s="2"/>
      </tp>
      <tp>
        <v>44027.923611111109</v>
        <stp/>
        <stp>StudyData</stp>
        <stp>EP</stp>
        <stp>Bar</stp>
        <stp/>
        <stp>Time</stp>
        <stp>A5C</stp>
        <stp>-2372</stp>
        <stp/>
        <stp/>
        <stp/>
        <stp>False</stp>
        <tr r="B2377" s="2"/>
        <tr r="C2377" s="2"/>
      </tp>
      <tp>
        <v>44027.524305555555</v>
        <stp/>
        <stp>StudyData</stp>
        <stp>EP</stp>
        <stp>Bar</stp>
        <stp/>
        <stp>Time</stp>
        <stp>A5C</stp>
        <stp>-2472</stp>
        <stp/>
        <stp/>
        <stp/>
        <stp>False</stp>
        <tr r="C2477" s="2"/>
        <tr r="B2477" s="2"/>
      </tp>
      <tp>
        <v>44027.177083333336</v>
        <stp/>
        <stp>StudyData</stp>
        <stp>EP</stp>
        <stp>Bar</stp>
        <stp/>
        <stp>Time</stp>
        <stp>A5C</stp>
        <stp>-2572</stp>
        <stp/>
        <stp/>
        <stp/>
        <stp>False</stp>
        <tr r="B2577" s="2"/>
        <tr r="C2577" s="2"/>
      </tp>
      <tp>
        <v>44026.829861111109</v>
        <stp/>
        <stp>StudyData</stp>
        <stp>EP</stp>
        <stp>Bar</stp>
        <stp/>
        <stp>Time</stp>
        <stp>A5C</stp>
        <stp>-2672</stp>
        <stp/>
        <stp/>
        <stp/>
        <stp>False</stp>
        <tr r="B2677" s="2"/>
        <tr r="C2677" s="2"/>
      </tp>
      <tp>
        <v>44026.430555555555</v>
        <stp/>
        <stp>StudyData</stp>
        <stp>EP</stp>
        <stp>Bar</stp>
        <stp/>
        <stp>Time</stp>
        <stp>A5C</stp>
        <stp>-2772</stp>
        <stp/>
        <stp/>
        <stp/>
        <stp>False</stp>
        <tr r="C2777" s="2"/>
        <tr r="B2777" s="2"/>
      </tp>
      <tp>
        <v>44026.083333333336</v>
        <stp/>
        <stp>StudyData</stp>
        <stp>EP</stp>
        <stp>Bar</stp>
        <stp/>
        <stp>Time</stp>
        <stp>A5C</stp>
        <stp>-2872</stp>
        <stp/>
        <stp/>
        <stp/>
        <stp>False</stp>
        <tr r="B2877" s="2"/>
        <tr r="C2877" s="2"/>
      </tp>
      <tp>
        <v>44025.736111111109</v>
        <stp/>
        <stp>StudyData</stp>
        <stp>EP</stp>
        <stp>Bar</stp>
        <stp/>
        <stp>Time</stp>
        <stp>A5C</stp>
        <stp>-2972</stp>
        <stp/>
        <stp/>
        <stp/>
        <stp>False</stp>
        <tr r="B2977" s="2"/>
        <tr r="C2977" s="2"/>
      </tp>
      <tp>
        <v>44034.65625</v>
        <stp/>
        <stp>StudyData</stp>
        <stp>EP</stp>
        <stp>Bar</stp>
        <stp/>
        <stp>Time</stp>
        <stp>A5C</stp>
        <stp>-1072</stp>
        <stp/>
        <stp/>
        <stp/>
        <stp>False</stp>
        <tr r="B1077" s="2"/>
        <tr r="C1077" s="2"/>
      </tp>
      <tp>
        <v>44034.298611111109</v>
        <stp/>
        <stp>StudyData</stp>
        <stp>EP</stp>
        <stp>Bar</stp>
        <stp/>
        <stp>Time</stp>
        <stp>A5C</stp>
        <stp>-1172</stp>
        <stp/>
        <stp/>
        <stp/>
        <stp>False</stp>
        <tr r="C1177" s="2"/>
        <tr r="B1177" s="2"/>
      </tp>
      <tp>
        <v>44033.951388888891</v>
        <stp/>
        <stp>StudyData</stp>
        <stp>EP</stp>
        <stp>Bar</stp>
        <stp/>
        <stp>Time</stp>
        <stp>A5C</stp>
        <stp>-1272</stp>
        <stp/>
        <stp/>
        <stp/>
        <stp>False</stp>
        <tr r="B1277" s="2"/>
        <tr r="C1277" s="2"/>
      </tp>
      <tp>
        <v>44033.552083333336</v>
        <stp/>
        <stp>StudyData</stp>
        <stp>EP</stp>
        <stp>Bar</stp>
        <stp/>
        <stp>Time</stp>
        <stp>A5C</stp>
        <stp>-1372</stp>
        <stp/>
        <stp/>
        <stp/>
        <stp>False</stp>
        <tr r="C1377" s="2"/>
        <tr r="B1377" s="2"/>
      </tp>
      <tp>
        <v>44033.204861111109</v>
        <stp/>
        <stp>StudyData</stp>
        <stp>EP</stp>
        <stp>Bar</stp>
        <stp/>
        <stp>Time</stp>
        <stp>A5C</stp>
        <stp>-1472</stp>
        <stp/>
        <stp/>
        <stp/>
        <stp>False</stp>
        <tr r="B1477" s="2"/>
        <tr r="C1477" s="2"/>
      </tp>
      <tp>
        <v>44032.857638888891</v>
        <stp/>
        <stp>StudyData</stp>
        <stp>EP</stp>
        <stp>Bar</stp>
        <stp/>
        <stp>Time</stp>
        <stp>A5C</stp>
        <stp>-1572</stp>
        <stp/>
        <stp/>
        <stp/>
        <stp>False</stp>
        <tr r="B1577" s="2"/>
        <tr r="C1577" s="2"/>
      </tp>
      <tp>
        <v>44032.458333333336</v>
        <stp/>
        <stp>StudyData</stp>
        <stp>EP</stp>
        <stp>Bar</stp>
        <stp/>
        <stp>Time</stp>
        <stp>A5C</stp>
        <stp>-1672</stp>
        <stp/>
        <stp/>
        <stp/>
        <stp>False</stp>
        <tr r="C1677" s="2"/>
        <tr r="B1677" s="2"/>
      </tp>
      <tp>
        <v>44032.111111111109</v>
        <stp/>
        <stp>StudyData</stp>
        <stp>EP</stp>
        <stp>Bar</stp>
        <stp/>
        <stp>Time</stp>
        <stp>A5C</stp>
        <stp>-1772</stp>
        <stp/>
        <stp/>
        <stp/>
        <stp>False</stp>
        <tr r="C1777" s="2"/>
        <tr r="B1777" s="2"/>
      </tp>
      <tp>
        <v>44031.763888888891</v>
        <stp/>
        <stp>StudyData</stp>
        <stp>EP</stp>
        <stp>Bar</stp>
        <stp/>
        <stp>Time</stp>
        <stp>A5C</stp>
        <stp>-1872</stp>
        <stp/>
        <stp/>
        <stp/>
        <stp>False</stp>
        <tr r="C1877" s="2"/>
        <tr r="B1877" s="2"/>
      </tp>
      <tp>
        <v>44029.364583333336</v>
        <stp/>
        <stp>StudyData</stp>
        <stp>EP</stp>
        <stp>Bar</stp>
        <stp/>
        <stp>Time</stp>
        <stp>A5C</stp>
        <stp>-1972</stp>
        <stp/>
        <stp/>
        <stp/>
        <stp>False</stp>
        <tr r="B1977" s="2"/>
        <tr r="C1977" s="2"/>
      </tp>
      <tp>
        <v>44029.006944444445</v>
        <stp/>
        <stp>StudyData</stp>
        <stp>EP</stp>
        <stp>Bar</stp>
        <stp/>
        <stp>Time</stp>
        <stp>A5C</stp>
        <stp>-2075</stp>
        <stp/>
        <stp/>
        <stp/>
        <stp>False</stp>
        <tr r="C2080" s="2"/>
        <tr r="B2080" s="2"/>
      </tp>
      <tp>
        <v>44028.607638888891</v>
        <stp/>
        <stp>StudyData</stp>
        <stp>EP</stp>
        <stp>Bar</stp>
        <stp/>
        <stp>Time</stp>
        <stp>A5C</stp>
        <stp>-2175</stp>
        <stp/>
        <stp/>
        <stp/>
        <stp>False</stp>
        <tr r="C2180" s="2"/>
        <tr r="B2180" s="2"/>
      </tp>
      <tp>
        <v>44028.260416666664</v>
        <stp/>
        <stp>StudyData</stp>
        <stp>EP</stp>
        <stp>Bar</stp>
        <stp/>
        <stp>Time</stp>
        <stp>A5C</stp>
        <stp>-2275</stp>
        <stp/>
        <stp/>
        <stp/>
        <stp>False</stp>
        <tr r="C2280" s="2"/>
        <tr r="B2280" s="2"/>
      </tp>
      <tp>
        <v>44027.913194444445</v>
        <stp/>
        <stp>StudyData</stp>
        <stp>EP</stp>
        <stp>Bar</stp>
        <stp/>
        <stp>Time</stp>
        <stp>A5C</stp>
        <stp>-2375</stp>
        <stp/>
        <stp/>
        <stp/>
        <stp>False</stp>
        <tr r="C2380" s="2"/>
        <tr r="B2380" s="2"/>
      </tp>
      <tp>
        <v>44027.513888888891</v>
        <stp/>
        <stp>StudyData</stp>
        <stp>EP</stp>
        <stp>Bar</stp>
        <stp/>
        <stp>Time</stp>
        <stp>A5C</stp>
        <stp>-2475</stp>
        <stp/>
        <stp/>
        <stp/>
        <stp>False</stp>
        <tr r="C2480" s="2"/>
        <tr r="B2480" s="2"/>
      </tp>
      <tp>
        <v>44027.166666666664</v>
        <stp/>
        <stp>StudyData</stp>
        <stp>EP</stp>
        <stp>Bar</stp>
        <stp/>
        <stp>Time</stp>
        <stp>A5C</stp>
        <stp>-2575</stp>
        <stp/>
        <stp/>
        <stp/>
        <stp>False</stp>
        <tr r="B2580" s="2"/>
        <tr r="C2580" s="2"/>
      </tp>
      <tp>
        <v>44026.819444444445</v>
        <stp/>
        <stp>StudyData</stp>
        <stp>EP</stp>
        <stp>Bar</stp>
        <stp/>
        <stp>Time</stp>
        <stp>A5C</stp>
        <stp>-2675</stp>
        <stp/>
        <stp/>
        <stp/>
        <stp>False</stp>
        <tr r="B2680" s="2"/>
        <tr r="C2680" s="2"/>
      </tp>
      <tp>
        <v>44026.420138888891</v>
        <stp/>
        <stp>StudyData</stp>
        <stp>EP</stp>
        <stp>Bar</stp>
        <stp/>
        <stp>Time</stp>
        <stp>A5C</stp>
        <stp>-2775</stp>
        <stp/>
        <stp/>
        <stp/>
        <stp>False</stp>
        <tr r="B2780" s="2"/>
        <tr r="C2780" s="2"/>
      </tp>
      <tp>
        <v>44026.072916666664</v>
        <stp/>
        <stp>StudyData</stp>
        <stp>EP</stp>
        <stp>Bar</stp>
        <stp/>
        <stp>Time</stp>
        <stp>A5C</stp>
        <stp>-2875</stp>
        <stp/>
        <stp/>
        <stp/>
        <stp>False</stp>
        <tr r="C2880" s="2"/>
        <tr r="B2880" s="2"/>
      </tp>
      <tp>
        <v>44025.725694444445</v>
        <stp/>
        <stp>StudyData</stp>
        <stp>EP</stp>
        <stp>Bar</stp>
        <stp/>
        <stp>Time</stp>
        <stp>A5C</stp>
        <stp>-2975</stp>
        <stp/>
        <stp/>
        <stp/>
        <stp>False</stp>
        <tr r="B2980" s="2"/>
        <tr r="C2980" s="2"/>
      </tp>
      <tp>
        <v>44034.645833333336</v>
        <stp/>
        <stp>StudyData</stp>
        <stp>EP</stp>
        <stp>Bar</stp>
        <stp/>
        <stp>Time</stp>
        <stp>A5C</stp>
        <stp>-1075</stp>
        <stp/>
        <stp/>
        <stp/>
        <stp>False</stp>
        <tr r="C1080" s="2"/>
        <tr r="B1080" s="2"/>
      </tp>
      <tp>
        <v>44034.288194444445</v>
        <stp/>
        <stp>StudyData</stp>
        <stp>EP</stp>
        <stp>Bar</stp>
        <stp/>
        <stp>Time</stp>
        <stp>A5C</stp>
        <stp>-1175</stp>
        <stp/>
        <stp/>
        <stp/>
        <stp>False</stp>
        <tr r="B1180" s="2"/>
        <tr r="C1180" s="2"/>
      </tp>
      <tp>
        <v>44033.940972222219</v>
        <stp/>
        <stp>StudyData</stp>
        <stp>EP</stp>
        <stp>Bar</stp>
        <stp/>
        <stp>Time</stp>
        <stp>A5C</stp>
        <stp>-1275</stp>
        <stp/>
        <stp/>
        <stp/>
        <stp>False</stp>
        <tr r="B1280" s="2"/>
        <tr r="C1280" s="2"/>
      </tp>
      <tp>
        <v>44033.541666666664</v>
        <stp/>
        <stp>StudyData</stp>
        <stp>EP</stp>
        <stp>Bar</stp>
        <stp/>
        <stp>Time</stp>
        <stp>A5C</stp>
        <stp>-1375</stp>
        <stp/>
        <stp/>
        <stp/>
        <stp>False</stp>
        <tr r="B1380" s="2"/>
        <tr r="C1380" s="2"/>
      </tp>
      <tp>
        <v>44033.194444444445</v>
        <stp/>
        <stp>StudyData</stp>
        <stp>EP</stp>
        <stp>Bar</stp>
        <stp/>
        <stp>Time</stp>
        <stp>A5C</stp>
        <stp>-1475</stp>
        <stp/>
        <stp/>
        <stp/>
        <stp>False</stp>
        <tr r="C1480" s="2"/>
        <tr r="B1480" s="2"/>
      </tp>
      <tp>
        <v>44032.847222222219</v>
        <stp/>
        <stp>StudyData</stp>
        <stp>EP</stp>
        <stp>Bar</stp>
        <stp/>
        <stp>Time</stp>
        <stp>A5C</stp>
        <stp>-1575</stp>
        <stp/>
        <stp/>
        <stp/>
        <stp>False</stp>
        <tr r="B1580" s="2"/>
        <tr r="C1580" s="2"/>
      </tp>
      <tp>
        <v>44032.447916666664</v>
        <stp/>
        <stp>StudyData</stp>
        <stp>EP</stp>
        <stp>Bar</stp>
        <stp/>
        <stp>Time</stp>
        <stp>A5C</stp>
        <stp>-1675</stp>
        <stp/>
        <stp/>
        <stp/>
        <stp>False</stp>
        <tr r="C1680" s="2"/>
        <tr r="B1680" s="2"/>
      </tp>
      <tp>
        <v>44032.100694444445</v>
        <stp/>
        <stp>StudyData</stp>
        <stp>EP</stp>
        <stp>Bar</stp>
        <stp/>
        <stp>Time</stp>
        <stp>A5C</stp>
        <stp>-1775</stp>
        <stp/>
        <stp/>
        <stp/>
        <stp>False</stp>
        <tr r="C1780" s="2"/>
        <tr r="B1780" s="2"/>
      </tp>
      <tp>
        <v>44031.753472222219</v>
        <stp/>
        <stp>StudyData</stp>
        <stp>EP</stp>
        <stp>Bar</stp>
        <stp/>
        <stp>Time</stp>
        <stp>A5C</stp>
        <stp>-1875</stp>
        <stp/>
        <stp/>
        <stp/>
        <stp>False</stp>
        <tr r="B1880" s="2"/>
        <tr r="C1880" s="2"/>
      </tp>
      <tp>
        <v>44029.354166666664</v>
        <stp/>
        <stp>StudyData</stp>
        <stp>EP</stp>
        <stp>Bar</stp>
        <stp/>
        <stp>Time</stp>
        <stp>A5C</stp>
        <stp>-1975</stp>
        <stp/>
        <stp/>
        <stp/>
        <stp>False</stp>
        <tr r="C1980" s="2"/>
        <tr r="B1980" s="2"/>
      </tp>
      <tp>
        <v>44029.010416666664</v>
        <stp/>
        <stp>StudyData</stp>
        <stp>EP</stp>
        <stp>Bar</stp>
        <stp/>
        <stp>Time</stp>
        <stp>A5C</stp>
        <stp>-2074</stp>
        <stp/>
        <stp/>
        <stp/>
        <stp>False</stp>
        <tr r="B2079" s="2"/>
        <tr r="C2079" s="2"/>
      </tp>
      <tp>
        <v>44028.611111111109</v>
        <stp/>
        <stp>StudyData</stp>
        <stp>EP</stp>
        <stp>Bar</stp>
        <stp/>
        <stp>Time</stp>
        <stp>A5C</stp>
        <stp>-2174</stp>
        <stp/>
        <stp/>
        <stp/>
        <stp>False</stp>
        <tr r="B2179" s="2"/>
        <tr r="C2179" s="2"/>
      </tp>
      <tp>
        <v>44028.263888888891</v>
        <stp/>
        <stp>StudyData</stp>
        <stp>EP</stp>
        <stp>Bar</stp>
        <stp/>
        <stp>Time</stp>
        <stp>A5C</stp>
        <stp>-2274</stp>
        <stp/>
        <stp/>
        <stp/>
        <stp>False</stp>
        <tr r="C2279" s="2"/>
        <tr r="B2279" s="2"/>
      </tp>
      <tp>
        <v>44027.916666666664</v>
        <stp/>
        <stp>StudyData</stp>
        <stp>EP</stp>
        <stp>Bar</stp>
        <stp/>
        <stp>Time</stp>
        <stp>A5C</stp>
        <stp>-2374</stp>
        <stp/>
        <stp/>
        <stp/>
        <stp>False</stp>
        <tr r="B2379" s="2"/>
        <tr r="C2379" s="2"/>
      </tp>
      <tp>
        <v>44027.517361111109</v>
        <stp/>
        <stp>StudyData</stp>
        <stp>EP</stp>
        <stp>Bar</stp>
        <stp/>
        <stp>Time</stp>
        <stp>A5C</stp>
        <stp>-2474</stp>
        <stp/>
        <stp/>
        <stp/>
        <stp>False</stp>
        <tr r="C2479" s="2"/>
        <tr r="B2479" s="2"/>
      </tp>
      <tp>
        <v>44027.170138888891</v>
        <stp/>
        <stp>StudyData</stp>
        <stp>EP</stp>
        <stp>Bar</stp>
        <stp/>
        <stp>Time</stp>
        <stp>A5C</stp>
        <stp>-2574</stp>
        <stp/>
        <stp/>
        <stp/>
        <stp>False</stp>
        <tr r="B2579" s="2"/>
        <tr r="C2579" s="2"/>
      </tp>
      <tp>
        <v>44026.822916666664</v>
        <stp/>
        <stp>StudyData</stp>
        <stp>EP</stp>
        <stp>Bar</stp>
        <stp/>
        <stp>Time</stp>
        <stp>A5C</stp>
        <stp>-2674</stp>
        <stp/>
        <stp/>
        <stp/>
        <stp>False</stp>
        <tr r="B2679" s="2"/>
        <tr r="C2679" s="2"/>
      </tp>
      <tp>
        <v>44026.423611111109</v>
        <stp/>
        <stp>StudyData</stp>
        <stp>EP</stp>
        <stp>Bar</stp>
        <stp/>
        <stp>Time</stp>
        <stp>A5C</stp>
        <stp>-2774</stp>
        <stp/>
        <stp/>
        <stp/>
        <stp>False</stp>
        <tr r="C2779" s="2"/>
        <tr r="B2779" s="2"/>
      </tp>
      <tp>
        <v>44026.076388888891</v>
        <stp/>
        <stp>StudyData</stp>
        <stp>EP</stp>
        <stp>Bar</stp>
        <stp/>
        <stp>Time</stp>
        <stp>A5C</stp>
        <stp>-2874</stp>
        <stp/>
        <stp/>
        <stp/>
        <stp>False</stp>
        <tr r="C2879" s="2"/>
        <tr r="B2879" s="2"/>
      </tp>
      <tp>
        <v>44025.729166666664</v>
        <stp/>
        <stp>StudyData</stp>
        <stp>EP</stp>
        <stp>Bar</stp>
        <stp/>
        <stp>Time</stp>
        <stp>A5C</stp>
        <stp>-2974</stp>
        <stp/>
        <stp/>
        <stp/>
        <stp>False</stp>
        <tr r="C2979" s="2"/>
        <tr r="B2979" s="2"/>
      </tp>
      <tp>
        <v>44034.649305555555</v>
        <stp/>
        <stp>StudyData</stp>
        <stp>EP</stp>
        <stp>Bar</stp>
        <stp/>
        <stp>Time</stp>
        <stp>A5C</stp>
        <stp>-1074</stp>
        <stp/>
        <stp/>
        <stp/>
        <stp>False</stp>
        <tr r="B1079" s="2"/>
        <tr r="C1079" s="2"/>
      </tp>
      <tp>
        <v>44034.291666666664</v>
        <stp/>
        <stp>StudyData</stp>
        <stp>EP</stp>
        <stp>Bar</stp>
        <stp/>
        <stp>Time</stp>
        <stp>A5C</stp>
        <stp>-1174</stp>
        <stp/>
        <stp/>
        <stp/>
        <stp>False</stp>
        <tr r="C1179" s="2"/>
        <tr r="B1179" s="2"/>
      </tp>
      <tp>
        <v>44033.944444444445</v>
        <stp/>
        <stp>StudyData</stp>
        <stp>EP</stp>
        <stp>Bar</stp>
        <stp/>
        <stp>Time</stp>
        <stp>A5C</stp>
        <stp>-1274</stp>
        <stp/>
        <stp/>
        <stp/>
        <stp>False</stp>
        <tr r="C1279" s="2"/>
        <tr r="B1279" s="2"/>
      </tp>
      <tp>
        <v>44033.545138888891</v>
        <stp/>
        <stp>StudyData</stp>
        <stp>EP</stp>
        <stp>Bar</stp>
        <stp/>
        <stp>Time</stp>
        <stp>A5C</stp>
        <stp>-1374</stp>
        <stp/>
        <stp/>
        <stp/>
        <stp>False</stp>
        <tr r="C1379" s="2"/>
        <tr r="B1379" s="2"/>
      </tp>
      <tp>
        <v>44033.197916666664</v>
        <stp/>
        <stp>StudyData</stp>
        <stp>EP</stp>
        <stp>Bar</stp>
        <stp/>
        <stp>Time</stp>
        <stp>A5C</stp>
        <stp>-1474</stp>
        <stp/>
        <stp/>
        <stp/>
        <stp>False</stp>
        <tr r="B1479" s="2"/>
        <tr r="C1479" s="2"/>
      </tp>
      <tp>
        <v>44032.850694444445</v>
        <stp/>
        <stp>StudyData</stp>
        <stp>EP</stp>
        <stp>Bar</stp>
        <stp/>
        <stp>Time</stp>
        <stp>A5C</stp>
        <stp>-1574</stp>
        <stp/>
        <stp/>
        <stp/>
        <stp>False</stp>
        <tr r="B1579" s="2"/>
        <tr r="C1579" s="2"/>
      </tp>
      <tp>
        <v>44032.451388888891</v>
        <stp/>
        <stp>StudyData</stp>
        <stp>EP</stp>
        <stp>Bar</stp>
        <stp/>
        <stp>Time</stp>
        <stp>A5C</stp>
        <stp>-1674</stp>
        <stp/>
        <stp/>
        <stp/>
        <stp>False</stp>
        <tr r="C1679" s="2"/>
        <tr r="B1679" s="2"/>
      </tp>
      <tp>
        <v>44032.104166666664</v>
        <stp/>
        <stp>StudyData</stp>
        <stp>EP</stp>
        <stp>Bar</stp>
        <stp/>
        <stp>Time</stp>
        <stp>A5C</stp>
        <stp>-1774</stp>
        <stp/>
        <stp/>
        <stp/>
        <stp>False</stp>
        <tr r="B1779" s="2"/>
        <tr r="C1779" s="2"/>
      </tp>
      <tp>
        <v>44031.756944444445</v>
        <stp/>
        <stp>StudyData</stp>
        <stp>EP</stp>
        <stp>Bar</stp>
        <stp/>
        <stp>Time</stp>
        <stp>A5C</stp>
        <stp>-1874</stp>
        <stp/>
        <stp/>
        <stp/>
        <stp>False</stp>
        <tr r="C1879" s="2"/>
        <tr r="B1879" s="2"/>
      </tp>
      <tp>
        <v>44029.357638888891</v>
        <stp/>
        <stp>StudyData</stp>
        <stp>EP</stp>
        <stp>Bar</stp>
        <stp/>
        <stp>Time</stp>
        <stp>A5C</stp>
        <stp>-1974</stp>
        <stp/>
        <stp/>
        <stp/>
        <stp>False</stp>
        <tr r="C1979" s="2"/>
        <tr r="B1979" s="2"/>
      </tp>
      <tp>
        <v>44029</v>
        <stp/>
        <stp>StudyData</stp>
        <stp>EP</stp>
        <stp>Bar</stp>
        <stp/>
        <stp>Time</stp>
        <stp>A5C</stp>
        <stp>-2077</stp>
        <stp/>
        <stp/>
        <stp/>
        <stp>False</stp>
        <tr r="C2082" s="2"/>
        <tr r="B2082" s="2"/>
      </tp>
      <tp>
        <v>44028.600694444445</v>
        <stp/>
        <stp>StudyData</stp>
        <stp>EP</stp>
        <stp>Bar</stp>
        <stp/>
        <stp>Time</stp>
        <stp>A5C</stp>
        <stp>-2177</stp>
        <stp/>
        <stp/>
        <stp/>
        <stp>False</stp>
        <tr r="C2182" s="2"/>
        <tr r="B2182" s="2"/>
      </tp>
      <tp>
        <v>44028.253472222219</v>
        <stp/>
        <stp>StudyData</stp>
        <stp>EP</stp>
        <stp>Bar</stp>
        <stp/>
        <stp>Time</stp>
        <stp>A5C</stp>
        <stp>-2277</stp>
        <stp/>
        <stp/>
        <stp/>
        <stp>False</stp>
        <tr r="C2282" s="2"/>
        <tr r="B2282" s="2"/>
      </tp>
      <tp>
        <v>44027.90625</v>
        <stp/>
        <stp>StudyData</stp>
        <stp>EP</stp>
        <stp>Bar</stp>
        <stp/>
        <stp>Time</stp>
        <stp>A5C</stp>
        <stp>-2377</stp>
        <stp/>
        <stp/>
        <stp/>
        <stp>False</stp>
        <tr r="C2382" s="2"/>
        <tr r="B2382" s="2"/>
      </tp>
      <tp>
        <v>44027.506944444445</v>
        <stp/>
        <stp>StudyData</stp>
        <stp>EP</stp>
        <stp>Bar</stp>
        <stp/>
        <stp>Time</stp>
        <stp>A5C</stp>
        <stp>-2477</stp>
        <stp/>
        <stp/>
        <stp/>
        <stp>False</stp>
        <tr r="B2482" s="2"/>
        <tr r="C2482" s="2"/>
      </tp>
      <tp>
        <v>44027.159722222219</v>
        <stp/>
        <stp>StudyData</stp>
        <stp>EP</stp>
        <stp>Bar</stp>
        <stp/>
        <stp>Time</stp>
        <stp>A5C</stp>
        <stp>-2577</stp>
        <stp/>
        <stp/>
        <stp/>
        <stp>False</stp>
        <tr r="B2582" s="2"/>
        <tr r="C2582" s="2"/>
      </tp>
      <tp>
        <v>44026.8125</v>
        <stp/>
        <stp>StudyData</stp>
        <stp>EP</stp>
        <stp>Bar</stp>
        <stp/>
        <stp>Time</stp>
        <stp>A5C</stp>
        <stp>-2677</stp>
        <stp/>
        <stp/>
        <stp/>
        <stp>False</stp>
        <tr r="B2682" s="2"/>
        <tr r="C2682" s="2"/>
      </tp>
      <tp>
        <v>44026.413194444445</v>
        <stp/>
        <stp>StudyData</stp>
        <stp>EP</stp>
        <stp>Bar</stp>
        <stp/>
        <stp>Time</stp>
        <stp>A5C</stp>
        <stp>-2777</stp>
        <stp/>
        <stp/>
        <stp/>
        <stp>False</stp>
        <tr r="B2782" s="2"/>
        <tr r="C2782" s="2"/>
      </tp>
      <tp>
        <v>44026.065972222219</v>
        <stp/>
        <stp>StudyData</stp>
        <stp>EP</stp>
        <stp>Bar</stp>
        <stp/>
        <stp>Time</stp>
        <stp>A5C</stp>
        <stp>-2877</stp>
        <stp/>
        <stp/>
        <stp/>
        <stp>False</stp>
        <tr r="B2882" s="2"/>
        <tr r="C2882" s="2"/>
      </tp>
      <tp>
        <v>44025.71875</v>
        <stp/>
        <stp>StudyData</stp>
        <stp>EP</stp>
        <stp>Bar</stp>
        <stp/>
        <stp>Time</stp>
        <stp>A5C</stp>
        <stp>-2977</stp>
        <stp/>
        <stp/>
        <stp/>
        <stp>False</stp>
        <tr r="C2982" s="2"/>
        <tr r="B2982" s="2"/>
      </tp>
      <tp>
        <v>44034.628472222219</v>
        <stp/>
        <stp>StudyData</stp>
        <stp>EP</stp>
        <stp>Bar</stp>
        <stp/>
        <stp>Time</stp>
        <stp>A5C</stp>
        <stp>-1077</stp>
        <stp/>
        <stp/>
        <stp/>
        <stp>False</stp>
        <tr r="B1082" s="2"/>
        <tr r="C1082" s="2"/>
      </tp>
      <tp>
        <v>44034.28125</v>
        <stp/>
        <stp>StudyData</stp>
        <stp>EP</stp>
        <stp>Bar</stp>
        <stp/>
        <stp>Time</stp>
        <stp>A5C</stp>
        <stp>-1177</stp>
        <stp/>
        <stp/>
        <stp/>
        <stp>False</stp>
        <tr r="C1182" s="2"/>
        <tr r="B1182" s="2"/>
      </tp>
      <tp>
        <v>44033.934027777781</v>
        <stp/>
        <stp>StudyData</stp>
        <stp>EP</stp>
        <stp>Bar</stp>
        <stp/>
        <stp>Time</stp>
        <stp>A5C</stp>
        <stp>-1277</stp>
        <stp/>
        <stp/>
        <stp/>
        <stp>False</stp>
        <tr r="C1282" s="2"/>
        <tr r="B1282" s="2"/>
      </tp>
      <tp>
        <v>44033.534722222219</v>
        <stp/>
        <stp>StudyData</stp>
        <stp>EP</stp>
        <stp>Bar</stp>
        <stp/>
        <stp>Time</stp>
        <stp>A5C</stp>
        <stp>-1377</stp>
        <stp/>
        <stp/>
        <stp/>
        <stp>False</stp>
        <tr r="C1382" s="2"/>
        <tr r="B1382" s="2"/>
      </tp>
      <tp>
        <v>44033.1875</v>
        <stp/>
        <stp>StudyData</stp>
        <stp>EP</stp>
        <stp>Bar</stp>
        <stp/>
        <stp>Time</stp>
        <stp>A5C</stp>
        <stp>-1477</stp>
        <stp/>
        <stp/>
        <stp/>
        <stp>False</stp>
        <tr r="B1482" s="2"/>
        <tr r="C1482" s="2"/>
      </tp>
      <tp>
        <v>44032.840277777781</v>
        <stp/>
        <stp>StudyData</stp>
        <stp>EP</stp>
        <stp>Bar</stp>
        <stp/>
        <stp>Time</stp>
        <stp>A5C</stp>
        <stp>-1577</stp>
        <stp/>
        <stp/>
        <stp/>
        <stp>False</stp>
        <tr r="B1582" s="2"/>
        <tr r="C1582" s="2"/>
      </tp>
      <tp>
        <v>44032.440972222219</v>
        <stp/>
        <stp>StudyData</stp>
        <stp>EP</stp>
        <stp>Bar</stp>
        <stp/>
        <stp>Time</stp>
        <stp>A5C</stp>
        <stp>-1677</stp>
        <stp/>
        <stp/>
        <stp/>
        <stp>False</stp>
        <tr r="B1682" s="2"/>
        <tr r="C1682" s="2"/>
      </tp>
      <tp>
        <v>44032.09375</v>
        <stp/>
        <stp>StudyData</stp>
        <stp>EP</stp>
        <stp>Bar</stp>
        <stp/>
        <stp>Time</stp>
        <stp>A5C</stp>
        <stp>-1777</stp>
        <stp/>
        <stp/>
        <stp/>
        <stp>False</stp>
        <tr r="C1782" s="2"/>
        <tr r="B1782" s="2"/>
      </tp>
      <tp>
        <v>44031.746527777781</v>
        <stp/>
        <stp>StudyData</stp>
        <stp>EP</stp>
        <stp>Bar</stp>
        <stp/>
        <stp>Time</stp>
        <stp>A5C</stp>
        <stp>-1877</stp>
        <stp/>
        <stp/>
        <stp/>
        <stp>False</stp>
        <tr r="B1882" s="2"/>
        <tr r="C1882" s="2"/>
      </tp>
      <tp>
        <v>44029.347222222219</v>
        <stp/>
        <stp>StudyData</stp>
        <stp>EP</stp>
        <stp>Bar</stp>
        <stp/>
        <stp>Time</stp>
        <stp>A5C</stp>
        <stp>-1977</stp>
        <stp/>
        <stp/>
        <stp/>
        <stp>False</stp>
        <tr r="B1982" s="2"/>
        <tr r="C1982" s="2"/>
      </tp>
      <tp>
        <v>44029.003472222219</v>
        <stp/>
        <stp>StudyData</stp>
        <stp>EP</stp>
        <stp>Bar</stp>
        <stp/>
        <stp>Time</stp>
        <stp>A5C</stp>
        <stp>-2076</stp>
        <stp/>
        <stp/>
        <stp/>
        <stp>False</stp>
        <tr r="B2081" s="2"/>
        <tr r="C2081" s="2"/>
      </tp>
      <tp>
        <v>44028.604166666664</v>
        <stp/>
        <stp>StudyData</stp>
        <stp>EP</stp>
        <stp>Bar</stp>
        <stp/>
        <stp>Time</stp>
        <stp>A5C</stp>
        <stp>-2176</stp>
        <stp/>
        <stp/>
        <stp/>
        <stp>False</stp>
        <tr r="C2181" s="2"/>
        <tr r="B2181" s="2"/>
      </tp>
      <tp>
        <v>44028.256944444445</v>
        <stp/>
        <stp>StudyData</stp>
        <stp>EP</stp>
        <stp>Bar</stp>
        <stp/>
        <stp>Time</stp>
        <stp>A5C</stp>
        <stp>-2276</stp>
        <stp/>
        <stp/>
        <stp/>
        <stp>False</stp>
        <tr r="C2281" s="2"/>
        <tr r="B2281" s="2"/>
      </tp>
      <tp>
        <v>44027.909722222219</v>
        <stp/>
        <stp>StudyData</stp>
        <stp>EP</stp>
        <stp>Bar</stp>
        <stp/>
        <stp>Time</stp>
        <stp>A5C</stp>
        <stp>-2376</stp>
        <stp/>
        <stp/>
        <stp/>
        <stp>False</stp>
        <tr r="C2381" s="2"/>
        <tr r="B2381" s="2"/>
      </tp>
      <tp>
        <v>44027.510416666664</v>
        <stp/>
        <stp>StudyData</stp>
        <stp>EP</stp>
        <stp>Bar</stp>
        <stp/>
        <stp>Time</stp>
        <stp>A5C</stp>
        <stp>-2476</stp>
        <stp/>
        <stp/>
        <stp/>
        <stp>False</stp>
        <tr r="C2481" s="2"/>
        <tr r="B2481" s="2"/>
      </tp>
      <tp>
        <v>44027.163194444445</v>
        <stp/>
        <stp>StudyData</stp>
        <stp>EP</stp>
        <stp>Bar</stp>
        <stp/>
        <stp>Time</stp>
        <stp>A5C</stp>
        <stp>-2576</stp>
        <stp/>
        <stp/>
        <stp/>
        <stp>False</stp>
        <tr r="B2581" s="2"/>
        <tr r="C2581" s="2"/>
      </tp>
      <tp>
        <v>44026.815972222219</v>
        <stp/>
        <stp>StudyData</stp>
        <stp>EP</stp>
        <stp>Bar</stp>
        <stp/>
        <stp>Time</stp>
        <stp>A5C</stp>
        <stp>-2676</stp>
        <stp/>
        <stp/>
        <stp/>
        <stp>False</stp>
        <tr r="B2681" s="2"/>
        <tr r="C2681" s="2"/>
      </tp>
      <tp>
        <v>44026.416666666664</v>
        <stp/>
        <stp>StudyData</stp>
        <stp>EP</stp>
        <stp>Bar</stp>
        <stp/>
        <stp>Time</stp>
        <stp>A5C</stp>
        <stp>-2776</stp>
        <stp/>
        <stp/>
        <stp/>
        <stp>False</stp>
        <tr r="B2781" s="2"/>
        <tr r="C2781" s="2"/>
      </tp>
      <tp>
        <v>44026.069444444445</v>
        <stp/>
        <stp>StudyData</stp>
        <stp>EP</stp>
        <stp>Bar</stp>
        <stp/>
        <stp>Time</stp>
        <stp>A5C</stp>
        <stp>-2876</stp>
        <stp/>
        <stp/>
        <stp/>
        <stp>False</stp>
        <tr r="B2881" s="2"/>
        <tr r="C2881" s="2"/>
      </tp>
      <tp>
        <v>44025.722222222219</v>
        <stp/>
        <stp>StudyData</stp>
        <stp>EP</stp>
        <stp>Bar</stp>
        <stp/>
        <stp>Time</stp>
        <stp>A5C</stp>
        <stp>-2976</stp>
        <stp/>
        <stp/>
        <stp/>
        <stp>False</stp>
        <tr r="C2981" s="2"/>
        <tr r="B2981" s="2"/>
      </tp>
      <tp>
        <v>44034.631944444445</v>
        <stp/>
        <stp>StudyData</stp>
        <stp>EP</stp>
        <stp>Bar</stp>
        <stp/>
        <stp>Time</stp>
        <stp>A5C</stp>
        <stp>-1076</stp>
        <stp/>
        <stp/>
        <stp/>
        <stp>False</stp>
        <tr r="B1081" s="2"/>
        <tr r="C1081" s="2"/>
      </tp>
      <tp>
        <v>44034.284722222219</v>
        <stp/>
        <stp>StudyData</stp>
        <stp>EP</stp>
        <stp>Bar</stp>
        <stp/>
        <stp>Time</stp>
        <stp>A5C</stp>
        <stp>-1176</stp>
        <stp/>
        <stp/>
        <stp/>
        <stp>False</stp>
        <tr r="C1181" s="2"/>
        <tr r="B1181" s="2"/>
      </tp>
      <tp>
        <v>44033.9375</v>
        <stp/>
        <stp>StudyData</stp>
        <stp>EP</stp>
        <stp>Bar</stp>
        <stp/>
        <stp>Time</stp>
        <stp>A5C</stp>
        <stp>-1276</stp>
        <stp/>
        <stp/>
        <stp/>
        <stp>False</stp>
        <tr r="B1281" s="2"/>
        <tr r="C1281" s="2"/>
      </tp>
      <tp>
        <v>44033.538194444445</v>
        <stp/>
        <stp>StudyData</stp>
        <stp>EP</stp>
        <stp>Bar</stp>
        <stp/>
        <stp>Time</stp>
        <stp>A5C</stp>
        <stp>-1376</stp>
        <stp/>
        <stp/>
        <stp/>
        <stp>False</stp>
        <tr r="B1381" s="2"/>
        <tr r="C1381" s="2"/>
      </tp>
      <tp>
        <v>44033.190972222219</v>
        <stp/>
        <stp>StudyData</stp>
        <stp>EP</stp>
        <stp>Bar</stp>
        <stp/>
        <stp>Time</stp>
        <stp>A5C</stp>
        <stp>-1476</stp>
        <stp/>
        <stp/>
        <stp/>
        <stp>False</stp>
        <tr r="C1481" s="2"/>
        <tr r="B1481" s="2"/>
      </tp>
      <tp>
        <v>44032.84375</v>
        <stp/>
        <stp>StudyData</stp>
        <stp>EP</stp>
        <stp>Bar</stp>
        <stp/>
        <stp>Time</stp>
        <stp>A5C</stp>
        <stp>-1576</stp>
        <stp/>
        <stp/>
        <stp/>
        <stp>False</stp>
        <tr r="C1581" s="2"/>
        <tr r="B1581" s="2"/>
      </tp>
      <tp>
        <v>44032.444444444445</v>
        <stp/>
        <stp>StudyData</stp>
        <stp>EP</stp>
        <stp>Bar</stp>
        <stp/>
        <stp>Time</stp>
        <stp>A5C</stp>
        <stp>-1676</stp>
        <stp/>
        <stp/>
        <stp/>
        <stp>False</stp>
        <tr r="B1681" s="2"/>
        <tr r="C1681" s="2"/>
      </tp>
      <tp>
        <v>44032.097222222219</v>
        <stp/>
        <stp>StudyData</stp>
        <stp>EP</stp>
        <stp>Bar</stp>
        <stp/>
        <stp>Time</stp>
        <stp>A5C</stp>
        <stp>-1776</stp>
        <stp/>
        <stp/>
        <stp/>
        <stp>False</stp>
        <tr r="C1781" s="2"/>
        <tr r="B1781" s="2"/>
      </tp>
      <tp>
        <v>44031.75</v>
        <stp/>
        <stp>StudyData</stp>
        <stp>EP</stp>
        <stp>Bar</stp>
        <stp/>
        <stp>Time</stp>
        <stp>A5C</stp>
        <stp>-1876</stp>
        <stp/>
        <stp/>
        <stp/>
        <stp>False</stp>
        <tr r="B1881" s="2"/>
        <tr r="C1881" s="2"/>
      </tp>
      <tp>
        <v>44029.350694444445</v>
        <stp/>
        <stp>StudyData</stp>
        <stp>EP</stp>
        <stp>Bar</stp>
        <stp/>
        <stp>Time</stp>
        <stp>A5C</stp>
        <stp>-1976</stp>
        <stp/>
        <stp/>
        <stp/>
        <stp>False</stp>
        <tr r="B1981" s="2"/>
        <tr r="C1981" s="2"/>
      </tp>
      <tp>
        <v>44029.027777777781</v>
        <stp/>
        <stp>StudyData</stp>
        <stp>EP</stp>
        <stp>Bar</stp>
        <stp/>
        <stp>Time</stp>
        <stp>A5C</stp>
        <stp>-2069</stp>
        <stp/>
        <stp/>
        <stp/>
        <stp>False</stp>
        <tr r="C2074" s="2"/>
        <tr r="B2074" s="2"/>
      </tp>
      <tp>
        <v>44028.628472222219</v>
        <stp/>
        <stp>StudyData</stp>
        <stp>EP</stp>
        <stp>Bar</stp>
        <stp/>
        <stp>Time</stp>
        <stp>A5C</stp>
        <stp>-2169</stp>
        <stp/>
        <stp/>
        <stp/>
        <stp>False</stp>
        <tr r="B2174" s="2"/>
        <tr r="C2174" s="2"/>
      </tp>
      <tp>
        <v>44028.28125</v>
        <stp/>
        <stp>StudyData</stp>
        <stp>EP</stp>
        <stp>Bar</stp>
        <stp/>
        <stp>Time</stp>
        <stp>A5C</stp>
        <stp>-2269</stp>
        <stp/>
        <stp/>
        <stp/>
        <stp>False</stp>
        <tr r="C2274" s="2"/>
        <tr r="B2274" s="2"/>
      </tp>
      <tp>
        <v>44027.934027777781</v>
        <stp/>
        <stp>StudyData</stp>
        <stp>EP</stp>
        <stp>Bar</stp>
        <stp/>
        <stp>Time</stp>
        <stp>A5C</stp>
        <stp>-2369</stp>
        <stp/>
        <stp/>
        <stp/>
        <stp>False</stp>
        <tr r="C2374" s="2"/>
        <tr r="B2374" s="2"/>
      </tp>
      <tp>
        <v>44027.534722222219</v>
        <stp/>
        <stp>StudyData</stp>
        <stp>EP</stp>
        <stp>Bar</stp>
        <stp/>
        <stp>Time</stp>
        <stp>A5C</stp>
        <stp>-2469</stp>
        <stp/>
        <stp/>
        <stp/>
        <stp>False</stp>
        <tr r="B2474" s="2"/>
        <tr r="C2474" s="2"/>
      </tp>
      <tp>
        <v>44027.1875</v>
        <stp/>
        <stp>StudyData</stp>
        <stp>EP</stp>
        <stp>Bar</stp>
        <stp/>
        <stp>Time</stp>
        <stp>A5C</stp>
        <stp>-2569</stp>
        <stp/>
        <stp/>
        <stp/>
        <stp>False</stp>
        <tr r="B2574" s="2"/>
        <tr r="C2574" s="2"/>
      </tp>
      <tp>
        <v>44026.840277777781</v>
        <stp/>
        <stp>StudyData</stp>
        <stp>EP</stp>
        <stp>Bar</stp>
        <stp/>
        <stp>Time</stp>
        <stp>A5C</stp>
        <stp>-2669</stp>
        <stp/>
        <stp/>
        <stp/>
        <stp>False</stp>
        <tr r="C2674" s="2"/>
        <tr r="B2674" s="2"/>
      </tp>
      <tp>
        <v>44026.440972222219</v>
        <stp/>
        <stp>StudyData</stp>
        <stp>EP</stp>
        <stp>Bar</stp>
        <stp/>
        <stp>Time</stp>
        <stp>A5C</stp>
        <stp>-2769</stp>
        <stp/>
        <stp/>
        <stp/>
        <stp>False</stp>
        <tr r="B2774" s="2"/>
        <tr r="C2774" s="2"/>
      </tp>
      <tp>
        <v>44026.09375</v>
        <stp/>
        <stp>StudyData</stp>
        <stp>EP</stp>
        <stp>Bar</stp>
        <stp/>
        <stp>Time</stp>
        <stp>A5C</stp>
        <stp>-2869</stp>
        <stp/>
        <stp/>
        <stp/>
        <stp>False</stp>
        <tr r="B2874" s="2"/>
        <tr r="C2874" s="2"/>
      </tp>
      <tp>
        <v>44025.746527777781</v>
        <stp/>
        <stp>StudyData</stp>
        <stp>EP</stp>
        <stp>Bar</stp>
        <stp/>
        <stp>Time</stp>
        <stp>A5C</stp>
        <stp>-2969</stp>
        <stp/>
        <stp/>
        <stp/>
        <stp>False</stp>
        <tr r="B2974" s="2"/>
        <tr r="C2974" s="2"/>
      </tp>
      <tp>
        <v>44034.708333333336</v>
        <stp/>
        <stp>StudyData</stp>
        <stp>EP</stp>
        <stp>Bar</stp>
        <stp/>
        <stp>Time</stp>
        <stp>A5C</stp>
        <stp>-1069</stp>
        <stp/>
        <stp/>
        <stp/>
        <stp>False</stp>
        <tr r="B1074" s="2"/>
        <tr r="C1074" s="2"/>
      </tp>
      <tp>
        <v>44034.309027777781</v>
        <stp/>
        <stp>StudyData</stp>
        <stp>EP</stp>
        <stp>Bar</stp>
        <stp/>
        <stp>Time</stp>
        <stp>A5C</stp>
        <stp>-1169</stp>
        <stp/>
        <stp/>
        <stp/>
        <stp>False</stp>
        <tr r="C1174" s="2"/>
        <tr r="B1174" s="2"/>
      </tp>
      <tp>
        <v>44033.961805555555</v>
        <stp/>
        <stp>StudyData</stp>
        <stp>EP</stp>
        <stp>Bar</stp>
        <stp/>
        <stp>Time</stp>
        <stp>A5C</stp>
        <stp>-1269</stp>
        <stp/>
        <stp/>
        <stp/>
        <stp>False</stp>
        <tr r="B1274" s="2"/>
        <tr r="C1274" s="2"/>
      </tp>
      <tp>
        <v>44033.5625</v>
        <stp/>
        <stp>StudyData</stp>
        <stp>EP</stp>
        <stp>Bar</stp>
        <stp/>
        <stp>Time</stp>
        <stp>A5C</stp>
        <stp>-1369</stp>
        <stp/>
        <stp/>
        <stp/>
        <stp>False</stp>
        <tr r="C1374" s="2"/>
        <tr r="B1374" s="2"/>
      </tp>
      <tp>
        <v>44033.215277777781</v>
        <stp/>
        <stp>StudyData</stp>
        <stp>EP</stp>
        <stp>Bar</stp>
        <stp/>
        <stp>Time</stp>
        <stp>A5C</stp>
        <stp>-1469</stp>
        <stp/>
        <stp/>
        <stp/>
        <stp>False</stp>
        <tr r="C1474" s="2"/>
        <tr r="B1474" s="2"/>
      </tp>
      <tp>
        <v>44032.868055555555</v>
        <stp/>
        <stp>StudyData</stp>
        <stp>EP</stp>
        <stp>Bar</stp>
        <stp/>
        <stp>Time</stp>
        <stp>A5C</stp>
        <stp>-1569</stp>
        <stp/>
        <stp/>
        <stp/>
        <stp>False</stp>
        <tr r="B1574" s="2"/>
        <tr r="C1574" s="2"/>
      </tp>
      <tp>
        <v>44032.46875</v>
        <stp/>
        <stp>StudyData</stp>
        <stp>EP</stp>
        <stp>Bar</stp>
        <stp/>
        <stp>Time</stp>
        <stp>A5C</stp>
        <stp>-1669</stp>
        <stp/>
        <stp/>
        <stp/>
        <stp>False</stp>
        <tr r="C1674" s="2"/>
        <tr r="B1674" s="2"/>
      </tp>
      <tp>
        <v>44032.121527777781</v>
        <stp/>
        <stp>StudyData</stp>
        <stp>EP</stp>
        <stp>Bar</stp>
        <stp/>
        <stp>Time</stp>
        <stp>A5C</stp>
        <stp>-1769</stp>
        <stp/>
        <stp/>
        <stp/>
        <stp>False</stp>
        <tr r="B1774" s="2"/>
        <tr r="C1774" s="2"/>
      </tp>
      <tp>
        <v>44031.774305555555</v>
        <stp/>
        <stp>StudyData</stp>
        <stp>EP</stp>
        <stp>Bar</stp>
        <stp/>
        <stp>Time</stp>
        <stp>A5C</stp>
        <stp>-1869</stp>
        <stp/>
        <stp/>
        <stp/>
        <stp>False</stp>
        <tr r="B1874" s="2"/>
        <tr r="C1874" s="2"/>
      </tp>
      <tp>
        <v>44029.375</v>
        <stp/>
        <stp>StudyData</stp>
        <stp>EP</stp>
        <stp>Bar</stp>
        <stp/>
        <stp>Time</stp>
        <stp>A5C</stp>
        <stp>-1969</stp>
        <stp/>
        <stp/>
        <stp/>
        <stp>False</stp>
        <tr r="C1974" s="2"/>
        <tr r="B1974" s="2"/>
      </tp>
      <tp>
        <v>44029.03125</v>
        <stp/>
        <stp>StudyData</stp>
        <stp>EP</stp>
        <stp>Bar</stp>
        <stp/>
        <stp>Time</stp>
        <stp>A5C</stp>
        <stp>-2068</stp>
        <stp/>
        <stp/>
        <stp/>
        <stp>False</stp>
        <tr r="B2073" s="2"/>
        <tr r="C2073" s="2"/>
      </tp>
      <tp>
        <v>44028.631944444445</v>
        <stp/>
        <stp>StudyData</stp>
        <stp>EP</stp>
        <stp>Bar</stp>
        <stp/>
        <stp>Time</stp>
        <stp>A5C</stp>
        <stp>-2168</stp>
        <stp/>
        <stp/>
        <stp/>
        <stp>False</stp>
        <tr r="B2173" s="2"/>
        <tr r="C2173" s="2"/>
      </tp>
      <tp>
        <v>44028.284722222219</v>
        <stp/>
        <stp>StudyData</stp>
        <stp>EP</stp>
        <stp>Bar</stp>
        <stp/>
        <stp>Time</stp>
        <stp>A5C</stp>
        <stp>-2268</stp>
        <stp/>
        <stp/>
        <stp/>
        <stp>False</stp>
        <tr r="B2273" s="2"/>
        <tr r="C2273" s="2"/>
      </tp>
      <tp>
        <v>44027.9375</v>
        <stp/>
        <stp>StudyData</stp>
        <stp>EP</stp>
        <stp>Bar</stp>
        <stp/>
        <stp>Time</stp>
        <stp>A5C</stp>
        <stp>-2368</stp>
        <stp/>
        <stp/>
        <stp/>
        <stp>False</stp>
        <tr r="B2373" s="2"/>
        <tr r="C2373" s="2"/>
      </tp>
      <tp>
        <v>44027.538194444445</v>
        <stp/>
        <stp>StudyData</stp>
        <stp>EP</stp>
        <stp>Bar</stp>
        <stp/>
        <stp>Time</stp>
        <stp>A5C</stp>
        <stp>-2468</stp>
        <stp/>
        <stp/>
        <stp/>
        <stp>False</stp>
        <tr r="C2473" s="2"/>
        <tr r="B2473" s="2"/>
      </tp>
      <tp>
        <v>44027.190972222219</v>
        <stp/>
        <stp>StudyData</stp>
        <stp>EP</stp>
        <stp>Bar</stp>
        <stp/>
        <stp>Time</stp>
        <stp>A5C</stp>
        <stp>-2568</stp>
        <stp/>
        <stp/>
        <stp/>
        <stp>False</stp>
        <tr r="B2573" s="2"/>
        <tr r="C2573" s="2"/>
      </tp>
      <tp>
        <v>44026.84375</v>
        <stp/>
        <stp>StudyData</stp>
        <stp>EP</stp>
        <stp>Bar</stp>
        <stp/>
        <stp>Time</stp>
        <stp>A5C</stp>
        <stp>-2668</stp>
        <stp/>
        <stp/>
        <stp/>
        <stp>False</stp>
        <tr r="B2673" s="2"/>
        <tr r="C2673" s="2"/>
      </tp>
      <tp>
        <v>44026.444444444445</v>
        <stp/>
        <stp>StudyData</stp>
        <stp>EP</stp>
        <stp>Bar</stp>
        <stp/>
        <stp>Time</stp>
        <stp>A5C</stp>
        <stp>-2768</stp>
        <stp/>
        <stp/>
        <stp/>
        <stp>False</stp>
        <tr r="C2773" s="2"/>
        <tr r="B2773" s="2"/>
      </tp>
      <tp>
        <v>44026.097222222219</v>
        <stp/>
        <stp>StudyData</stp>
        <stp>EP</stp>
        <stp>Bar</stp>
        <stp/>
        <stp>Time</stp>
        <stp>A5C</stp>
        <stp>-2868</stp>
        <stp/>
        <stp/>
        <stp/>
        <stp>False</stp>
        <tr r="C2873" s="2"/>
        <tr r="B2873" s="2"/>
      </tp>
      <tp>
        <v>44025.75</v>
        <stp/>
        <stp>StudyData</stp>
        <stp>EP</stp>
        <stp>Bar</stp>
        <stp/>
        <stp>Time</stp>
        <stp>A5C</stp>
        <stp>-2968</stp>
        <stp/>
        <stp/>
        <stp/>
        <stp>False</stp>
        <tr r="C2973" s="2"/>
        <tr r="B2973" s="2"/>
      </tp>
      <tp>
        <v>44034.711805555555</v>
        <stp/>
        <stp>StudyData</stp>
        <stp>EP</stp>
        <stp>Bar</stp>
        <stp/>
        <stp>Time</stp>
        <stp>A5C</stp>
        <stp>-1068</stp>
        <stp/>
        <stp/>
        <stp/>
        <stp>False</stp>
        <tr r="B1073" s="2"/>
        <tr r="C1073" s="2"/>
      </tp>
      <tp>
        <v>44034.3125</v>
        <stp/>
        <stp>StudyData</stp>
        <stp>EP</stp>
        <stp>Bar</stp>
        <stp/>
        <stp>Time</stp>
        <stp>A5C</stp>
        <stp>-1168</stp>
        <stp/>
        <stp/>
        <stp/>
        <stp>False</stp>
        <tr r="B1173" s="2"/>
        <tr r="C1173" s="2"/>
      </tp>
      <tp>
        <v>44033.965277777781</v>
        <stp/>
        <stp>StudyData</stp>
        <stp>EP</stp>
        <stp>Bar</stp>
        <stp/>
        <stp>Time</stp>
        <stp>A5C</stp>
        <stp>-1268</stp>
        <stp/>
        <stp/>
        <stp/>
        <stp>False</stp>
        <tr r="B1273" s="2"/>
        <tr r="C1273" s="2"/>
      </tp>
      <tp>
        <v>44033.565972222219</v>
        <stp/>
        <stp>StudyData</stp>
        <stp>EP</stp>
        <stp>Bar</stp>
        <stp/>
        <stp>Time</stp>
        <stp>A5C</stp>
        <stp>-1368</stp>
        <stp/>
        <stp/>
        <stp/>
        <stp>False</stp>
        <tr r="C1373" s="2"/>
        <tr r="B1373" s="2"/>
      </tp>
      <tp>
        <v>44033.21875</v>
        <stp/>
        <stp>StudyData</stp>
        <stp>EP</stp>
        <stp>Bar</stp>
        <stp/>
        <stp>Time</stp>
        <stp>A5C</stp>
        <stp>-1468</stp>
        <stp/>
        <stp/>
        <stp/>
        <stp>False</stp>
        <tr r="C1473" s="2"/>
        <tr r="B1473" s="2"/>
      </tp>
      <tp>
        <v>44032.871527777781</v>
        <stp/>
        <stp>StudyData</stp>
        <stp>EP</stp>
        <stp>Bar</stp>
        <stp/>
        <stp>Time</stp>
        <stp>A5C</stp>
        <stp>-1568</stp>
        <stp/>
        <stp/>
        <stp/>
        <stp>False</stp>
        <tr r="B1573" s="2"/>
        <tr r="C1573" s="2"/>
      </tp>
      <tp>
        <v>44032.472222222219</v>
        <stp/>
        <stp>StudyData</stp>
        <stp>EP</stp>
        <stp>Bar</stp>
        <stp/>
        <stp>Time</stp>
        <stp>A5C</stp>
        <stp>-1668</stp>
        <stp/>
        <stp/>
        <stp/>
        <stp>False</stp>
        <tr r="B1673" s="2"/>
        <tr r="C1673" s="2"/>
      </tp>
      <tp>
        <v>44032.125</v>
        <stp/>
        <stp>StudyData</stp>
        <stp>EP</stp>
        <stp>Bar</stp>
        <stp/>
        <stp>Time</stp>
        <stp>A5C</stp>
        <stp>-1768</stp>
        <stp/>
        <stp/>
        <stp/>
        <stp>False</stp>
        <tr r="C1773" s="2"/>
        <tr r="B1773" s="2"/>
      </tp>
      <tp>
        <v>44031.777777777781</v>
        <stp/>
        <stp>StudyData</stp>
        <stp>EP</stp>
        <stp>Bar</stp>
        <stp/>
        <stp>Time</stp>
        <stp>A5C</stp>
        <stp>-1868</stp>
        <stp/>
        <stp/>
        <stp/>
        <stp>False</stp>
        <tr r="B1873" s="2"/>
        <tr r="C1873" s="2"/>
      </tp>
      <tp>
        <v>44029.378472222219</v>
        <stp/>
        <stp>StudyData</stp>
        <stp>EP</stp>
        <stp>Bar</stp>
        <stp/>
        <stp>Time</stp>
        <stp>A5C</stp>
        <stp>-1968</stp>
        <stp/>
        <stp/>
        <stp/>
        <stp>False</stp>
        <tr r="B1973" s="2"/>
        <tr r="C1973" s="2"/>
      </tp>
      <tp>
        <v>44029.055555555555</v>
        <stp/>
        <stp>StudyData</stp>
        <stp>EP</stp>
        <stp>Bar</stp>
        <stp/>
        <stp>Time</stp>
        <stp>A5C</stp>
        <stp>-2061</stp>
        <stp/>
        <stp/>
        <stp/>
        <stp>False</stp>
        <tr r="B2066" s="2"/>
        <tr r="C2066" s="2"/>
      </tp>
      <tp>
        <v>44028.708333333336</v>
        <stp/>
        <stp>StudyData</stp>
        <stp>EP</stp>
        <stp>Bar</stp>
        <stp/>
        <stp>Time</stp>
        <stp>A5C</stp>
        <stp>-2161</stp>
        <stp/>
        <stp/>
        <stp/>
        <stp>False</stp>
        <tr r="B2166" s="2"/>
        <tr r="C2166" s="2"/>
      </tp>
      <tp>
        <v>44028.309027777781</v>
        <stp/>
        <stp>StudyData</stp>
        <stp>EP</stp>
        <stp>Bar</stp>
        <stp/>
        <stp>Time</stp>
        <stp>A5C</stp>
        <stp>-2261</stp>
        <stp/>
        <stp/>
        <stp/>
        <stp>False</stp>
        <tr r="C2266" s="2"/>
        <tr r="B2266" s="2"/>
      </tp>
      <tp>
        <v>44027.961805555555</v>
        <stp/>
        <stp>StudyData</stp>
        <stp>EP</stp>
        <stp>Bar</stp>
        <stp/>
        <stp>Time</stp>
        <stp>A5C</stp>
        <stp>-2361</stp>
        <stp/>
        <stp/>
        <stp/>
        <stp>False</stp>
        <tr r="B2366" s="2"/>
        <tr r="C2366" s="2"/>
      </tp>
      <tp>
        <v>44027.5625</v>
        <stp/>
        <stp>StudyData</stp>
        <stp>EP</stp>
        <stp>Bar</stp>
        <stp/>
        <stp>Time</stp>
        <stp>A5C</stp>
        <stp>-2461</stp>
        <stp/>
        <stp/>
        <stp/>
        <stp>False</stp>
        <tr r="B2466" s="2"/>
        <tr r="C2466" s="2"/>
      </tp>
      <tp>
        <v>44027.215277777781</v>
        <stp/>
        <stp>StudyData</stp>
        <stp>EP</stp>
        <stp>Bar</stp>
        <stp/>
        <stp>Time</stp>
        <stp>A5C</stp>
        <stp>-2561</stp>
        <stp/>
        <stp/>
        <stp/>
        <stp>False</stp>
        <tr r="B2566" s="2"/>
        <tr r="C2566" s="2"/>
      </tp>
      <tp>
        <v>44026.868055555555</v>
        <stp/>
        <stp>StudyData</stp>
        <stp>EP</stp>
        <stp>Bar</stp>
        <stp/>
        <stp>Time</stp>
        <stp>A5C</stp>
        <stp>-2661</stp>
        <stp/>
        <stp/>
        <stp/>
        <stp>False</stp>
        <tr r="C2666" s="2"/>
        <tr r="B2666" s="2"/>
      </tp>
      <tp>
        <v>44026.46875</v>
        <stp/>
        <stp>StudyData</stp>
        <stp>EP</stp>
        <stp>Bar</stp>
        <stp/>
        <stp>Time</stp>
        <stp>A5C</stp>
        <stp>-2761</stp>
        <stp/>
        <stp/>
        <stp/>
        <stp>False</stp>
        <tr r="C2766" s="2"/>
        <tr r="B2766" s="2"/>
      </tp>
      <tp>
        <v>44026.121527777781</v>
        <stp/>
        <stp>StudyData</stp>
        <stp>EP</stp>
        <stp>Bar</stp>
        <stp/>
        <stp>Time</stp>
        <stp>A5C</stp>
        <stp>-2861</stp>
        <stp/>
        <stp/>
        <stp/>
        <stp>False</stp>
        <tr r="B2866" s="2"/>
        <tr r="C2866" s="2"/>
      </tp>
      <tp>
        <v>44025.774305555555</v>
        <stp/>
        <stp>StudyData</stp>
        <stp>EP</stp>
        <stp>Bar</stp>
        <stp/>
        <stp>Time</stp>
        <stp>A5C</stp>
        <stp>-2961</stp>
        <stp/>
        <stp/>
        <stp/>
        <stp>False</stp>
        <tr r="B2966" s="2"/>
        <tr r="C2966" s="2"/>
      </tp>
      <tp>
        <v>44034.736111111109</v>
        <stp/>
        <stp>StudyData</stp>
        <stp>EP</stp>
        <stp>Bar</stp>
        <stp/>
        <stp>Time</stp>
        <stp>A5C</stp>
        <stp>-1061</stp>
        <stp/>
        <stp/>
        <stp/>
        <stp>False</stp>
        <tr r="C1066" s="2"/>
        <tr r="B1066" s="2"/>
      </tp>
      <tp>
        <v>44034.336805555555</v>
        <stp/>
        <stp>StudyData</stp>
        <stp>EP</stp>
        <stp>Bar</stp>
        <stp/>
        <stp>Time</stp>
        <stp>A5C</stp>
        <stp>-1161</stp>
        <stp/>
        <stp/>
        <stp/>
        <stp>False</stp>
        <tr r="B1166" s="2"/>
        <tr r="C1166" s="2"/>
      </tp>
      <tp>
        <v>44033.989583333336</v>
        <stp/>
        <stp>StudyData</stp>
        <stp>EP</stp>
        <stp>Bar</stp>
        <stp/>
        <stp>Time</stp>
        <stp>A5C</stp>
        <stp>-1261</stp>
        <stp/>
        <stp/>
        <stp/>
        <stp>False</stp>
        <tr r="B1266" s="2"/>
        <tr r="C1266" s="2"/>
      </tp>
      <tp>
        <v>44033.590277777781</v>
        <stp/>
        <stp>StudyData</stp>
        <stp>EP</stp>
        <stp>Bar</stp>
        <stp/>
        <stp>Time</stp>
        <stp>A5C</stp>
        <stp>-1361</stp>
        <stp/>
        <stp/>
        <stp/>
        <stp>False</stp>
        <tr r="C1366" s="2"/>
        <tr r="B1366" s="2"/>
      </tp>
      <tp>
        <v>44033.243055555555</v>
        <stp/>
        <stp>StudyData</stp>
        <stp>EP</stp>
        <stp>Bar</stp>
        <stp/>
        <stp>Time</stp>
        <stp>A5C</stp>
        <stp>-1461</stp>
        <stp/>
        <stp/>
        <stp/>
        <stp>False</stp>
        <tr r="B1466" s="2"/>
        <tr r="C1466" s="2"/>
      </tp>
      <tp>
        <v>44032.895833333336</v>
        <stp/>
        <stp>StudyData</stp>
        <stp>EP</stp>
        <stp>Bar</stp>
        <stp/>
        <stp>Time</stp>
        <stp>A5C</stp>
        <stp>-1561</stp>
        <stp/>
        <stp/>
        <stp/>
        <stp>False</stp>
        <tr r="B1566" s="2"/>
        <tr r="C1566" s="2"/>
      </tp>
      <tp>
        <v>44032.496527777781</v>
        <stp/>
        <stp>StudyData</stp>
        <stp>EP</stp>
        <stp>Bar</stp>
        <stp/>
        <stp>Time</stp>
        <stp>A5C</stp>
        <stp>-1661</stp>
        <stp/>
        <stp/>
        <stp/>
        <stp>False</stp>
        <tr r="C1666" s="2"/>
        <tr r="B1666" s="2"/>
      </tp>
      <tp>
        <v>44032.149305555555</v>
        <stp/>
        <stp>StudyData</stp>
        <stp>EP</stp>
        <stp>Bar</stp>
        <stp/>
        <stp>Time</stp>
        <stp>A5C</stp>
        <stp>-1761</stp>
        <stp/>
        <stp/>
        <stp/>
        <stp>False</stp>
        <tr r="C1766" s="2"/>
        <tr r="B1766" s="2"/>
      </tp>
      <tp>
        <v>44031.802083333336</v>
        <stp/>
        <stp>StudyData</stp>
        <stp>EP</stp>
        <stp>Bar</stp>
        <stp/>
        <stp>Time</stp>
        <stp>A5C</stp>
        <stp>-1861</stp>
        <stp/>
        <stp/>
        <stp/>
        <stp>False</stp>
        <tr r="B1866" s="2"/>
        <tr r="C1866" s="2"/>
      </tp>
      <tp>
        <v>44029.402777777781</v>
        <stp/>
        <stp>StudyData</stp>
        <stp>EP</stp>
        <stp>Bar</stp>
        <stp/>
        <stp>Time</stp>
        <stp>A5C</stp>
        <stp>-1961</stp>
        <stp/>
        <stp/>
        <stp/>
        <stp>False</stp>
        <tr r="B1966" s="2"/>
        <tr r="C1966" s="2"/>
      </tp>
      <tp>
        <v>44029.059027777781</v>
        <stp/>
        <stp>StudyData</stp>
        <stp>EP</stp>
        <stp>Bar</stp>
        <stp/>
        <stp>Time</stp>
        <stp>A5C</stp>
        <stp>-2060</stp>
        <stp/>
        <stp/>
        <stp/>
        <stp>False</stp>
        <tr r="B2065" s="2"/>
        <tr r="C2065" s="2"/>
      </tp>
      <tp>
        <v>44028.711805555555</v>
        <stp/>
        <stp>StudyData</stp>
        <stp>EP</stp>
        <stp>Bar</stp>
        <stp/>
        <stp>Time</stp>
        <stp>A5C</stp>
        <stp>-2160</stp>
        <stp/>
        <stp/>
        <stp/>
        <stp>False</stp>
        <tr r="C2165" s="2"/>
        <tr r="B2165" s="2"/>
      </tp>
      <tp>
        <v>44028.3125</v>
        <stp/>
        <stp>StudyData</stp>
        <stp>EP</stp>
        <stp>Bar</stp>
        <stp/>
        <stp>Time</stp>
        <stp>A5C</stp>
        <stp>-2260</stp>
        <stp/>
        <stp/>
        <stp/>
        <stp>False</stp>
        <tr r="B2265" s="2"/>
        <tr r="C2265" s="2"/>
      </tp>
      <tp>
        <v>44027.965277777781</v>
        <stp/>
        <stp>StudyData</stp>
        <stp>EP</stp>
        <stp>Bar</stp>
        <stp/>
        <stp>Time</stp>
        <stp>A5C</stp>
        <stp>-2360</stp>
        <stp/>
        <stp/>
        <stp/>
        <stp>False</stp>
        <tr r="B2365" s="2"/>
        <tr r="C2365" s="2"/>
      </tp>
      <tp>
        <v>44027.565972222219</v>
        <stp/>
        <stp>StudyData</stp>
        <stp>EP</stp>
        <stp>Bar</stp>
        <stp/>
        <stp>Time</stp>
        <stp>A5C</stp>
        <stp>-2460</stp>
        <stp/>
        <stp/>
        <stp/>
        <stp>False</stp>
        <tr r="C2465" s="2"/>
        <tr r="B2465" s="2"/>
      </tp>
      <tp>
        <v>44027.21875</v>
        <stp/>
        <stp>StudyData</stp>
        <stp>EP</stp>
        <stp>Bar</stp>
        <stp/>
        <stp>Time</stp>
        <stp>A5C</stp>
        <stp>-2560</stp>
        <stp/>
        <stp/>
        <stp/>
        <stp>False</stp>
        <tr r="B2565" s="2"/>
        <tr r="C2565" s="2"/>
      </tp>
      <tp>
        <v>44026.871527777781</v>
        <stp/>
        <stp>StudyData</stp>
        <stp>EP</stp>
        <stp>Bar</stp>
        <stp/>
        <stp>Time</stp>
        <stp>A5C</stp>
        <stp>-2660</stp>
        <stp/>
        <stp/>
        <stp/>
        <stp>False</stp>
        <tr r="B2665" s="2"/>
        <tr r="C2665" s="2"/>
      </tp>
      <tp>
        <v>44026.472222222219</v>
        <stp/>
        <stp>StudyData</stp>
        <stp>EP</stp>
        <stp>Bar</stp>
        <stp/>
        <stp>Time</stp>
        <stp>A5C</stp>
        <stp>-2760</stp>
        <stp/>
        <stp/>
        <stp/>
        <stp>False</stp>
        <tr r="B2765" s="2"/>
        <tr r="C2765" s="2"/>
      </tp>
      <tp>
        <v>44026.125</v>
        <stp/>
        <stp>StudyData</stp>
        <stp>EP</stp>
        <stp>Bar</stp>
        <stp/>
        <stp>Time</stp>
        <stp>A5C</stp>
        <stp>-2860</stp>
        <stp/>
        <stp/>
        <stp/>
        <stp>False</stp>
        <tr r="C2865" s="2"/>
        <tr r="B2865" s="2"/>
      </tp>
      <tp>
        <v>44025.777777777781</v>
        <stp/>
        <stp>StudyData</stp>
        <stp>EP</stp>
        <stp>Bar</stp>
        <stp/>
        <stp>Time</stp>
        <stp>A5C</stp>
        <stp>-2960</stp>
        <stp/>
        <stp/>
        <stp/>
        <stp>False</stp>
        <tr r="C2965" s="2"/>
        <tr r="B2965" s="2"/>
      </tp>
      <tp>
        <v>44034.739583333336</v>
        <stp/>
        <stp>StudyData</stp>
        <stp>EP</stp>
        <stp>Bar</stp>
        <stp/>
        <stp>Time</stp>
        <stp>A5C</stp>
        <stp>-1060</stp>
        <stp/>
        <stp/>
        <stp/>
        <stp>False</stp>
        <tr r="B1065" s="2"/>
        <tr r="C1065" s="2"/>
      </tp>
      <tp>
        <v>44034.340277777781</v>
        <stp/>
        <stp>StudyData</stp>
        <stp>EP</stp>
        <stp>Bar</stp>
        <stp/>
        <stp>Time</stp>
        <stp>A5C</stp>
        <stp>-1160</stp>
        <stp/>
        <stp/>
        <stp/>
        <stp>False</stp>
        <tr r="B1165" s="2"/>
        <tr r="C1165" s="2"/>
      </tp>
      <tp>
        <v>44033.993055555555</v>
        <stp/>
        <stp>StudyData</stp>
        <stp>EP</stp>
        <stp>Bar</stp>
        <stp/>
        <stp>Time</stp>
        <stp>A5C</stp>
        <stp>-1260</stp>
        <stp/>
        <stp/>
        <stp/>
        <stp>False</stp>
        <tr r="C1265" s="2"/>
        <tr r="B1265" s="2"/>
      </tp>
      <tp>
        <v>44033.59375</v>
        <stp/>
        <stp>StudyData</stp>
        <stp>EP</stp>
        <stp>Bar</stp>
        <stp/>
        <stp>Time</stp>
        <stp>A5C</stp>
        <stp>-1360</stp>
        <stp/>
        <stp/>
        <stp/>
        <stp>False</stp>
        <tr r="C1365" s="2"/>
        <tr r="B1365" s="2"/>
      </tp>
      <tp>
        <v>44033.246527777781</v>
        <stp/>
        <stp>StudyData</stp>
        <stp>EP</stp>
        <stp>Bar</stp>
        <stp/>
        <stp>Time</stp>
        <stp>A5C</stp>
        <stp>-1460</stp>
        <stp/>
        <stp/>
        <stp/>
        <stp>False</stp>
        <tr r="B1465" s="2"/>
        <tr r="C1465" s="2"/>
      </tp>
      <tp>
        <v>44032.899305555555</v>
        <stp/>
        <stp>StudyData</stp>
        <stp>EP</stp>
        <stp>Bar</stp>
        <stp/>
        <stp>Time</stp>
        <stp>A5C</stp>
        <stp>-1560</stp>
        <stp/>
        <stp/>
        <stp/>
        <stp>False</stp>
        <tr r="B1565" s="2"/>
        <tr r="C1565" s="2"/>
      </tp>
      <tp>
        <v>44032.5</v>
        <stp/>
        <stp>StudyData</stp>
        <stp>EP</stp>
        <stp>Bar</stp>
        <stp/>
        <stp>Time</stp>
        <stp>A5C</stp>
        <stp>-1660</stp>
        <stp/>
        <stp/>
        <stp/>
        <stp>False</stp>
        <tr r="B1665" s="2"/>
        <tr r="C1665" s="2"/>
      </tp>
      <tp>
        <v>44032.152777777781</v>
        <stp/>
        <stp>StudyData</stp>
        <stp>EP</stp>
        <stp>Bar</stp>
        <stp/>
        <stp>Time</stp>
        <stp>A5C</stp>
        <stp>-1760</stp>
        <stp/>
        <stp/>
        <stp/>
        <stp>False</stp>
        <tr r="C1765" s="2"/>
        <tr r="B1765" s="2"/>
      </tp>
      <tp>
        <v>44031.805555555555</v>
        <stp/>
        <stp>StudyData</stp>
        <stp>EP</stp>
        <stp>Bar</stp>
        <stp/>
        <stp>Time</stp>
        <stp>A5C</stp>
        <stp>-1860</stp>
        <stp/>
        <stp/>
        <stp/>
        <stp>False</stp>
        <tr r="C1865" s="2"/>
        <tr r="B1865" s="2"/>
      </tp>
      <tp>
        <v>44029.40625</v>
        <stp/>
        <stp>StudyData</stp>
        <stp>EP</stp>
        <stp>Bar</stp>
        <stp/>
        <stp>Time</stp>
        <stp>A5C</stp>
        <stp>-1960</stp>
        <stp/>
        <stp/>
        <stp/>
        <stp>False</stp>
        <tr r="B1965" s="2"/>
        <tr r="C1965" s="2"/>
      </tp>
      <tp>
        <v>44029.048611111109</v>
        <stp/>
        <stp>StudyData</stp>
        <stp>EP</stp>
        <stp>Bar</stp>
        <stp/>
        <stp>Time</stp>
        <stp>A5C</stp>
        <stp>-2063</stp>
        <stp/>
        <stp/>
        <stp/>
        <stp>False</stp>
        <tr r="C2068" s="2"/>
        <tr r="B2068" s="2"/>
      </tp>
      <tp>
        <v>44028.659722222219</v>
        <stp/>
        <stp>StudyData</stp>
        <stp>EP</stp>
        <stp>Bar</stp>
        <stp/>
        <stp>Time</stp>
        <stp>A5C</stp>
        <stp>-2163</stp>
        <stp/>
        <stp/>
        <stp/>
        <stp>False</stp>
        <tr r="C2168" s="2"/>
        <tr r="B2168" s="2"/>
      </tp>
      <tp>
        <v>44028.302083333336</v>
        <stp/>
        <stp>StudyData</stp>
        <stp>EP</stp>
        <stp>Bar</stp>
        <stp/>
        <stp>Time</stp>
        <stp>A5C</stp>
        <stp>-2263</stp>
        <stp/>
        <stp/>
        <stp/>
        <stp>False</stp>
        <tr r="B2268" s="2"/>
        <tr r="C2268" s="2"/>
      </tp>
      <tp>
        <v>44027.954861111109</v>
        <stp/>
        <stp>StudyData</stp>
        <stp>EP</stp>
        <stp>Bar</stp>
        <stp/>
        <stp>Time</stp>
        <stp>A5C</stp>
        <stp>-2363</stp>
        <stp/>
        <stp/>
        <stp/>
        <stp>False</stp>
        <tr r="B2368" s="2"/>
        <tr r="C2368" s="2"/>
      </tp>
      <tp>
        <v>44027.555555555555</v>
        <stp/>
        <stp>StudyData</stp>
        <stp>EP</stp>
        <stp>Bar</stp>
        <stp/>
        <stp>Time</stp>
        <stp>A5C</stp>
        <stp>-2463</stp>
        <stp/>
        <stp/>
        <stp/>
        <stp>False</stp>
        <tr r="C2468" s="2"/>
        <tr r="B2468" s="2"/>
      </tp>
      <tp>
        <v>44027.208333333336</v>
        <stp/>
        <stp>StudyData</stp>
        <stp>EP</stp>
        <stp>Bar</stp>
        <stp/>
        <stp>Time</stp>
        <stp>A5C</stp>
        <stp>-2563</stp>
        <stp/>
        <stp/>
        <stp/>
        <stp>False</stp>
        <tr r="C2568" s="2"/>
        <tr r="B2568" s="2"/>
      </tp>
      <tp>
        <v>44026.861111111109</v>
        <stp/>
        <stp>StudyData</stp>
        <stp>EP</stp>
        <stp>Bar</stp>
        <stp/>
        <stp>Time</stp>
        <stp>A5C</stp>
        <stp>-2663</stp>
        <stp/>
        <stp/>
        <stp/>
        <stp>False</stp>
        <tr r="C2668" s="2"/>
        <tr r="B2668" s="2"/>
      </tp>
      <tp>
        <v>44026.461805555555</v>
        <stp/>
        <stp>StudyData</stp>
        <stp>EP</stp>
        <stp>Bar</stp>
        <stp/>
        <stp>Time</stp>
        <stp>A5C</stp>
        <stp>-2763</stp>
        <stp/>
        <stp/>
        <stp/>
        <stp>False</stp>
        <tr r="B2768" s="2"/>
        <tr r="C2768" s="2"/>
      </tp>
      <tp>
        <v>44026.114583333336</v>
        <stp/>
        <stp>StudyData</stp>
        <stp>EP</stp>
        <stp>Bar</stp>
        <stp/>
        <stp>Time</stp>
        <stp>A5C</stp>
        <stp>-2863</stp>
        <stp/>
        <stp/>
        <stp/>
        <stp>False</stp>
        <tr r="B2868" s="2"/>
        <tr r="C2868" s="2"/>
      </tp>
      <tp>
        <v>44025.767361111109</v>
        <stp/>
        <stp>StudyData</stp>
        <stp>EP</stp>
        <stp>Bar</stp>
        <stp/>
        <stp>Time</stp>
        <stp>A5C</stp>
        <stp>-2963</stp>
        <stp/>
        <stp/>
        <stp/>
        <stp>False</stp>
        <tr r="B2968" s="2"/>
        <tr r="C2968" s="2"/>
      </tp>
      <tp>
        <v>44034.729166666664</v>
        <stp/>
        <stp>StudyData</stp>
        <stp>EP</stp>
        <stp>Bar</stp>
        <stp/>
        <stp>Time</stp>
        <stp>A5C</stp>
        <stp>-1063</stp>
        <stp/>
        <stp/>
        <stp/>
        <stp>False</stp>
        <tr r="B1068" s="2"/>
        <tr r="C1068" s="2"/>
      </tp>
      <tp>
        <v>44034.329861111109</v>
        <stp/>
        <stp>StudyData</stp>
        <stp>EP</stp>
        <stp>Bar</stp>
        <stp/>
        <stp>Time</stp>
        <stp>A5C</stp>
        <stp>-1163</stp>
        <stp/>
        <stp/>
        <stp/>
        <stp>False</stp>
        <tr r="B1168" s="2"/>
        <tr r="C1168" s="2"/>
      </tp>
      <tp>
        <v>44033.982638888891</v>
        <stp/>
        <stp>StudyData</stp>
        <stp>EP</stp>
        <stp>Bar</stp>
        <stp/>
        <stp>Time</stp>
        <stp>A5C</stp>
        <stp>-1263</stp>
        <stp/>
        <stp/>
        <stp/>
        <stp>False</stp>
        <tr r="B1268" s="2"/>
        <tr r="C1268" s="2"/>
      </tp>
      <tp>
        <v>44033.583333333336</v>
        <stp/>
        <stp>StudyData</stp>
        <stp>EP</stp>
        <stp>Bar</stp>
        <stp/>
        <stp>Time</stp>
        <stp>A5C</stp>
        <stp>-1363</stp>
        <stp/>
        <stp/>
        <stp/>
        <stp>False</stp>
        <tr r="C1368" s="2"/>
        <tr r="B1368" s="2"/>
      </tp>
      <tp>
        <v>44033.236111111109</v>
        <stp/>
        <stp>StudyData</stp>
        <stp>EP</stp>
        <stp>Bar</stp>
        <stp/>
        <stp>Time</stp>
        <stp>A5C</stp>
        <stp>-1463</stp>
        <stp/>
        <stp/>
        <stp/>
        <stp>False</stp>
        <tr r="C1468" s="2"/>
        <tr r="B1468" s="2"/>
      </tp>
      <tp>
        <v>44032.888888888891</v>
        <stp/>
        <stp>StudyData</stp>
        <stp>EP</stp>
        <stp>Bar</stp>
        <stp/>
        <stp>Time</stp>
        <stp>A5C</stp>
        <stp>-1563</stp>
        <stp/>
        <stp/>
        <stp/>
        <stp>False</stp>
        <tr r="C1568" s="2"/>
        <tr r="B1568" s="2"/>
      </tp>
      <tp>
        <v>44032.489583333336</v>
        <stp/>
        <stp>StudyData</stp>
        <stp>EP</stp>
        <stp>Bar</stp>
        <stp/>
        <stp>Time</stp>
        <stp>A5C</stp>
        <stp>-1663</stp>
        <stp/>
        <stp/>
        <stp/>
        <stp>False</stp>
        <tr r="B1668" s="2"/>
        <tr r="C1668" s="2"/>
      </tp>
      <tp>
        <v>44032.142361111109</v>
        <stp/>
        <stp>StudyData</stp>
        <stp>EP</stp>
        <stp>Bar</stp>
        <stp/>
        <stp>Time</stp>
        <stp>A5C</stp>
        <stp>-1763</stp>
        <stp/>
        <stp/>
        <stp/>
        <stp>False</stp>
        <tr r="C1768" s="2"/>
        <tr r="B1768" s="2"/>
      </tp>
      <tp>
        <v>44031.795138888891</v>
        <stp/>
        <stp>StudyData</stp>
        <stp>EP</stp>
        <stp>Bar</stp>
        <stp/>
        <stp>Time</stp>
        <stp>A5C</stp>
        <stp>-1863</stp>
        <stp/>
        <stp/>
        <stp/>
        <stp>False</stp>
        <tr r="B1868" s="2"/>
        <tr r="C1868" s="2"/>
      </tp>
      <tp>
        <v>44029.395833333336</v>
        <stp/>
        <stp>StudyData</stp>
        <stp>EP</stp>
        <stp>Bar</stp>
        <stp/>
        <stp>Time</stp>
        <stp>A5C</stp>
        <stp>-1963</stp>
        <stp/>
        <stp/>
        <stp/>
        <stp>False</stp>
        <tr r="C1968" s="2"/>
        <tr r="B1968" s="2"/>
      </tp>
      <tp>
        <v>44029.052083333336</v>
        <stp/>
        <stp>StudyData</stp>
        <stp>EP</stp>
        <stp>Bar</stp>
        <stp/>
        <stp>Time</stp>
        <stp>A5C</stp>
        <stp>-2062</stp>
        <stp/>
        <stp/>
        <stp/>
        <stp>False</stp>
        <tr r="B2067" s="2"/>
        <tr r="C2067" s="2"/>
      </tp>
      <tp>
        <v>44028.663194444445</v>
        <stp/>
        <stp>StudyData</stp>
        <stp>EP</stp>
        <stp>Bar</stp>
        <stp/>
        <stp>Time</stp>
        <stp>A5C</stp>
        <stp>-2162</stp>
        <stp/>
        <stp/>
        <stp/>
        <stp>False</stp>
        <tr r="B2167" s="2"/>
        <tr r="C2167" s="2"/>
      </tp>
      <tp>
        <v>44028.305555555555</v>
        <stp/>
        <stp>StudyData</stp>
        <stp>EP</stp>
        <stp>Bar</stp>
        <stp/>
        <stp>Time</stp>
        <stp>A5C</stp>
        <stp>-2262</stp>
        <stp/>
        <stp/>
        <stp/>
        <stp>False</stp>
        <tr r="C2267" s="2"/>
        <tr r="B2267" s="2"/>
      </tp>
      <tp>
        <v>44027.958333333336</v>
        <stp/>
        <stp>StudyData</stp>
        <stp>EP</stp>
        <stp>Bar</stp>
        <stp/>
        <stp>Time</stp>
        <stp>A5C</stp>
        <stp>-2362</stp>
        <stp/>
        <stp/>
        <stp/>
        <stp>False</stp>
        <tr r="B2367" s="2"/>
        <tr r="C2367" s="2"/>
      </tp>
      <tp>
        <v>44027.559027777781</v>
        <stp/>
        <stp>StudyData</stp>
        <stp>EP</stp>
        <stp>Bar</stp>
        <stp/>
        <stp>Time</stp>
        <stp>A5C</stp>
        <stp>-2462</stp>
        <stp/>
        <stp/>
        <stp/>
        <stp>False</stp>
        <tr r="B2467" s="2"/>
        <tr r="C2467" s="2"/>
      </tp>
      <tp>
        <v>44027.211805555555</v>
        <stp/>
        <stp>StudyData</stp>
        <stp>EP</stp>
        <stp>Bar</stp>
        <stp/>
        <stp>Time</stp>
        <stp>A5C</stp>
        <stp>-2562</stp>
        <stp/>
        <stp/>
        <stp/>
        <stp>False</stp>
        <tr r="C2567" s="2"/>
        <tr r="B2567" s="2"/>
      </tp>
      <tp>
        <v>44026.864583333336</v>
        <stp/>
        <stp>StudyData</stp>
        <stp>EP</stp>
        <stp>Bar</stp>
        <stp/>
        <stp>Time</stp>
        <stp>A5C</stp>
        <stp>-2662</stp>
        <stp/>
        <stp/>
        <stp/>
        <stp>False</stp>
        <tr r="B2667" s="2"/>
        <tr r="C2667" s="2"/>
      </tp>
      <tp>
        <v>44026.465277777781</v>
        <stp/>
        <stp>StudyData</stp>
        <stp>EP</stp>
        <stp>Bar</stp>
        <stp/>
        <stp>Time</stp>
        <stp>A5C</stp>
        <stp>-2762</stp>
        <stp/>
        <stp/>
        <stp/>
        <stp>False</stp>
        <tr r="B2767" s="2"/>
        <tr r="C2767" s="2"/>
      </tp>
      <tp>
        <v>44026.118055555555</v>
        <stp/>
        <stp>StudyData</stp>
        <stp>EP</stp>
        <stp>Bar</stp>
        <stp/>
        <stp>Time</stp>
        <stp>A5C</stp>
        <stp>-2862</stp>
        <stp/>
        <stp/>
        <stp/>
        <stp>False</stp>
        <tr r="C2867" s="2"/>
        <tr r="B2867" s="2"/>
      </tp>
      <tp>
        <v>44025.770833333336</v>
        <stp/>
        <stp>StudyData</stp>
        <stp>EP</stp>
        <stp>Bar</stp>
        <stp/>
        <stp>Time</stp>
        <stp>A5C</stp>
        <stp>-2962</stp>
        <stp/>
        <stp/>
        <stp/>
        <stp>False</stp>
        <tr r="B2967" s="2"/>
        <tr r="C2967" s="2"/>
      </tp>
      <tp>
        <v>44034.732638888891</v>
        <stp/>
        <stp>StudyData</stp>
        <stp>EP</stp>
        <stp>Bar</stp>
        <stp/>
        <stp>Time</stp>
        <stp>A5C</stp>
        <stp>-1062</stp>
        <stp/>
        <stp/>
        <stp/>
        <stp>False</stp>
        <tr r="B1067" s="2"/>
        <tr r="C1067" s="2"/>
      </tp>
      <tp>
        <v>44034.333333333336</v>
        <stp/>
        <stp>StudyData</stp>
        <stp>EP</stp>
        <stp>Bar</stp>
        <stp/>
        <stp>Time</stp>
        <stp>A5C</stp>
        <stp>-1162</stp>
        <stp/>
        <stp/>
        <stp/>
        <stp>False</stp>
        <tr r="B1167" s="2"/>
        <tr r="C1167" s="2"/>
      </tp>
      <tp>
        <v>44033.986111111109</v>
        <stp/>
        <stp>StudyData</stp>
        <stp>EP</stp>
        <stp>Bar</stp>
        <stp/>
        <stp>Time</stp>
        <stp>A5C</stp>
        <stp>-1262</stp>
        <stp/>
        <stp/>
        <stp/>
        <stp>False</stp>
        <tr r="B1267" s="2"/>
        <tr r="C1267" s="2"/>
      </tp>
      <tp>
        <v>44033.586805555555</v>
        <stp/>
        <stp>StudyData</stp>
        <stp>EP</stp>
        <stp>Bar</stp>
        <stp/>
        <stp>Time</stp>
        <stp>A5C</stp>
        <stp>-1362</stp>
        <stp/>
        <stp/>
        <stp/>
        <stp>False</stp>
        <tr r="B1367" s="2"/>
        <tr r="C1367" s="2"/>
      </tp>
      <tp>
        <v>44033.239583333336</v>
        <stp/>
        <stp>StudyData</stp>
        <stp>EP</stp>
        <stp>Bar</stp>
        <stp/>
        <stp>Time</stp>
        <stp>A5C</stp>
        <stp>-1462</stp>
        <stp/>
        <stp/>
        <stp/>
        <stp>False</stp>
        <tr r="B1467" s="2"/>
        <tr r="C1467" s="2"/>
      </tp>
      <tp>
        <v>44032.892361111109</v>
        <stp/>
        <stp>StudyData</stp>
        <stp>EP</stp>
        <stp>Bar</stp>
        <stp/>
        <stp>Time</stp>
        <stp>A5C</stp>
        <stp>-1562</stp>
        <stp/>
        <stp/>
        <stp/>
        <stp>False</stp>
        <tr r="B1567" s="2"/>
        <tr r="C1567" s="2"/>
      </tp>
      <tp>
        <v>44032.493055555555</v>
        <stp/>
        <stp>StudyData</stp>
        <stp>EP</stp>
        <stp>Bar</stp>
        <stp/>
        <stp>Time</stp>
        <stp>A5C</stp>
        <stp>-1662</stp>
        <stp/>
        <stp/>
        <stp/>
        <stp>False</stp>
        <tr r="C1667" s="2"/>
        <tr r="B1667" s="2"/>
      </tp>
      <tp>
        <v>44032.145833333336</v>
        <stp/>
        <stp>StudyData</stp>
        <stp>EP</stp>
        <stp>Bar</stp>
        <stp/>
        <stp>Time</stp>
        <stp>A5C</stp>
        <stp>-1762</stp>
        <stp/>
        <stp/>
        <stp/>
        <stp>False</stp>
        <tr r="C1767" s="2"/>
        <tr r="B1767" s="2"/>
      </tp>
      <tp>
        <v>44031.798611111109</v>
        <stp/>
        <stp>StudyData</stp>
        <stp>EP</stp>
        <stp>Bar</stp>
        <stp/>
        <stp>Time</stp>
        <stp>A5C</stp>
        <stp>-1862</stp>
        <stp/>
        <stp/>
        <stp/>
        <stp>False</stp>
        <tr r="C1867" s="2"/>
        <tr r="B1867" s="2"/>
      </tp>
      <tp>
        <v>44029.399305555555</v>
        <stp/>
        <stp>StudyData</stp>
        <stp>EP</stp>
        <stp>Bar</stp>
        <stp/>
        <stp>Time</stp>
        <stp>A5C</stp>
        <stp>-1962</stp>
        <stp/>
        <stp/>
        <stp/>
        <stp>False</stp>
        <tr r="C1967" s="2"/>
        <tr r="B1967" s="2"/>
      </tp>
      <tp>
        <v>44029.041666666664</v>
        <stp/>
        <stp>StudyData</stp>
        <stp>EP</stp>
        <stp>Bar</stp>
        <stp/>
        <stp>Time</stp>
        <stp>A5C</stp>
        <stp>-2065</stp>
        <stp/>
        <stp/>
        <stp/>
        <stp>False</stp>
        <tr r="C2070" s="2"/>
        <tr r="B2070" s="2"/>
      </tp>
      <tp>
        <v>44028.652777777781</v>
        <stp/>
        <stp>StudyData</stp>
        <stp>EP</stp>
        <stp>Bar</stp>
        <stp/>
        <stp>Time</stp>
        <stp>A5C</stp>
        <stp>-2165</stp>
        <stp/>
        <stp/>
        <stp/>
        <stp>False</stp>
        <tr r="C2170" s="2"/>
        <tr r="B2170" s="2"/>
      </tp>
      <tp>
        <v>44028.295138888891</v>
        <stp/>
        <stp>StudyData</stp>
        <stp>EP</stp>
        <stp>Bar</stp>
        <stp/>
        <stp>Time</stp>
        <stp>A5C</stp>
        <stp>-2265</stp>
        <stp/>
        <stp/>
        <stp/>
        <stp>False</stp>
        <tr r="B2270" s="2"/>
        <tr r="C2270" s="2"/>
      </tp>
      <tp>
        <v>44027.947916666664</v>
        <stp/>
        <stp>StudyData</stp>
        <stp>EP</stp>
        <stp>Bar</stp>
        <stp/>
        <stp>Time</stp>
        <stp>A5C</stp>
        <stp>-2365</stp>
        <stp/>
        <stp/>
        <stp/>
        <stp>False</stp>
        <tr r="B2370" s="2"/>
        <tr r="C2370" s="2"/>
      </tp>
      <tp>
        <v>44027.548611111109</v>
        <stp/>
        <stp>StudyData</stp>
        <stp>EP</stp>
        <stp>Bar</stp>
        <stp/>
        <stp>Time</stp>
        <stp>A5C</stp>
        <stp>-2465</stp>
        <stp/>
        <stp/>
        <stp/>
        <stp>False</stp>
        <tr r="C2470" s="2"/>
        <tr r="B2470" s="2"/>
      </tp>
      <tp>
        <v>44027.201388888891</v>
        <stp/>
        <stp>StudyData</stp>
        <stp>EP</stp>
        <stp>Bar</stp>
        <stp/>
        <stp>Time</stp>
        <stp>A5C</stp>
        <stp>-2565</stp>
        <stp/>
        <stp/>
        <stp/>
        <stp>False</stp>
        <tr r="B2570" s="2"/>
        <tr r="C2570" s="2"/>
      </tp>
      <tp>
        <v>44026.854166666664</v>
        <stp/>
        <stp>StudyData</stp>
        <stp>EP</stp>
        <stp>Bar</stp>
        <stp/>
        <stp>Time</stp>
        <stp>A5C</stp>
        <stp>-2665</stp>
        <stp/>
        <stp/>
        <stp/>
        <stp>False</stp>
        <tr r="C2670" s="2"/>
        <tr r="B2670" s="2"/>
      </tp>
      <tp>
        <v>44026.454861111109</v>
        <stp/>
        <stp>StudyData</stp>
        <stp>EP</stp>
        <stp>Bar</stp>
        <stp/>
        <stp>Time</stp>
        <stp>A5C</stp>
        <stp>-2765</stp>
        <stp/>
        <stp/>
        <stp/>
        <stp>False</stp>
        <tr r="C2770" s="2"/>
        <tr r="B2770" s="2"/>
      </tp>
      <tp>
        <v>44026.107638888891</v>
        <stp/>
        <stp>StudyData</stp>
        <stp>EP</stp>
        <stp>Bar</stp>
        <stp/>
        <stp>Time</stp>
        <stp>A5C</stp>
        <stp>-2865</stp>
        <stp/>
        <stp/>
        <stp/>
        <stp>False</stp>
        <tr r="B2870" s="2"/>
        <tr r="C2870" s="2"/>
      </tp>
      <tp>
        <v>44025.760416666664</v>
        <stp/>
        <stp>StudyData</stp>
        <stp>EP</stp>
        <stp>Bar</stp>
        <stp/>
        <stp>Time</stp>
        <stp>A5C</stp>
        <stp>-2965</stp>
        <stp/>
        <stp/>
        <stp/>
        <stp>False</stp>
        <tr r="B2970" s="2"/>
        <tr r="C2970" s="2"/>
      </tp>
      <tp>
        <v>44034.722222222219</v>
        <stp/>
        <stp>StudyData</stp>
        <stp>EP</stp>
        <stp>Bar</stp>
        <stp/>
        <stp>Time</stp>
        <stp>A5C</stp>
        <stp>-1065</stp>
        <stp/>
        <stp/>
        <stp/>
        <stp>False</stp>
        <tr r="B1070" s="2"/>
        <tr r="C1070" s="2"/>
      </tp>
      <tp>
        <v>44034.322916666664</v>
        <stp/>
        <stp>StudyData</stp>
        <stp>EP</stp>
        <stp>Bar</stp>
        <stp/>
        <stp>Time</stp>
        <stp>A5C</stp>
        <stp>-1165</stp>
        <stp/>
        <stp/>
        <stp/>
        <stp>False</stp>
        <tr r="C1170" s="2"/>
        <tr r="B1170" s="2"/>
      </tp>
      <tp>
        <v>44033.975694444445</v>
        <stp/>
        <stp>StudyData</stp>
        <stp>EP</stp>
        <stp>Bar</stp>
        <stp/>
        <stp>Time</stp>
        <stp>A5C</stp>
        <stp>-1265</stp>
        <stp/>
        <stp/>
        <stp/>
        <stp>False</stp>
        <tr r="C1270" s="2"/>
        <tr r="B1270" s="2"/>
      </tp>
      <tp>
        <v>44033.576388888891</v>
        <stp/>
        <stp>StudyData</stp>
        <stp>EP</stp>
        <stp>Bar</stp>
        <stp/>
        <stp>Time</stp>
        <stp>A5C</stp>
        <stp>-1365</stp>
        <stp/>
        <stp/>
        <stp/>
        <stp>False</stp>
        <tr r="B1370" s="2"/>
        <tr r="C1370" s="2"/>
      </tp>
      <tp>
        <v>44033.229166666664</v>
        <stp/>
        <stp>StudyData</stp>
        <stp>EP</stp>
        <stp>Bar</stp>
        <stp/>
        <stp>Time</stp>
        <stp>A5C</stp>
        <stp>-1465</stp>
        <stp/>
        <stp/>
        <stp/>
        <stp>False</stp>
        <tr r="C1470" s="2"/>
        <tr r="B1470" s="2"/>
      </tp>
      <tp>
        <v>44032.881944444445</v>
        <stp/>
        <stp>StudyData</stp>
        <stp>EP</stp>
        <stp>Bar</stp>
        <stp/>
        <stp>Time</stp>
        <stp>A5C</stp>
        <stp>-1565</stp>
        <stp/>
        <stp/>
        <stp/>
        <stp>False</stp>
        <tr r="B1570" s="2"/>
        <tr r="C1570" s="2"/>
      </tp>
      <tp>
        <v>44032.482638888891</v>
        <stp/>
        <stp>StudyData</stp>
        <stp>EP</stp>
        <stp>Bar</stp>
        <stp/>
        <stp>Time</stp>
        <stp>A5C</stp>
        <stp>-1665</stp>
        <stp/>
        <stp/>
        <stp/>
        <stp>False</stp>
        <tr r="B1670" s="2"/>
        <tr r="C1670" s="2"/>
      </tp>
      <tp>
        <v>44032.135416666664</v>
        <stp/>
        <stp>StudyData</stp>
        <stp>EP</stp>
        <stp>Bar</stp>
        <stp/>
        <stp>Time</stp>
        <stp>A5C</stp>
        <stp>-1765</stp>
        <stp/>
        <stp/>
        <stp/>
        <stp>False</stp>
        <tr r="B1770" s="2"/>
        <tr r="C1770" s="2"/>
      </tp>
      <tp>
        <v>44031.788194444445</v>
        <stp/>
        <stp>StudyData</stp>
        <stp>EP</stp>
        <stp>Bar</stp>
        <stp/>
        <stp>Time</stp>
        <stp>A5C</stp>
        <stp>-1865</stp>
        <stp/>
        <stp/>
        <stp/>
        <stp>False</stp>
        <tr r="B1870" s="2"/>
        <tr r="C1870" s="2"/>
      </tp>
      <tp>
        <v>44029.388888888891</v>
        <stp/>
        <stp>StudyData</stp>
        <stp>EP</stp>
        <stp>Bar</stp>
        <stp/>
        <stp>Time</stp>
        <stp>A5C</stp>
        <stp>-1965</stp>
        <stp/>
        <stp/>
        <stp/>
        <stp>False</stp>
        <tr r="C1970" s="2"/>
        <tr r="B1970" s="2"/>
      </tp>
      <tp>
        <v>44029.045138888891</v>
        <stp/>
        <stp>StudyData</stp>
        <stp>EP</stp>
        <stp>Bar</stp>
        <stp/>
        <stp>Time</stp>
        <stp>A5C</stp>
        <stp>-2064</stp>
        <stp/>
        <stp/>
        <stp/>
        <stp>False</stp>
        <tr r="B2069" s="2"/>
        <tr r="C2069" s="2"/>
      </tp>
      <tp>
        <v>44028.65625</v>
        <stp/>
        <stp>StudyData</stp>
        <stp>EP</stp>
        <stp>Bar</stp>
        <stp/>
        <stp>Time</stp>
        <stp>A5C</stp>
        <stp>-2164</stp>
        <stp/>
        <stp/>
        <stp/>
        <stp>False</stp>
        <tr r="C2169" s="2"/>
        <tr r="B2169" s="2"/>
      </tp>
      <tp>
        <v>44028.298611111109</v>
        <stp/>
        <stp>StudyData</stp>
        <stp>EP</stp>
        <stp>Bar</stp>
        <stp/>
        <stp>Time</stp>
        <stp>A5C</stp>
        <stp>-2264</stp>
        <stp/>
        <stp/>
        <stp/>
        <stp>False</stp>
        <tr r="C2269" s="2"/>
        <tr r="B2269" s="2"/>
      </tp>
      <tp>
        <v>44027.951388888891</v>
        <stp/>
        <stp>StudyData</stp>
        <stp>EP</stp>
        <stp>Bar</stp>
        <stp/>
        <stp>Time</stp>
        <stp>A5C</stp>
        <stp>-2364</stp>
        <stp/>
        <stp/>
        <stp/>
        <stp>False</stp>
        <tr r="B2369" s="2"/>
        <tr r="C2369" s="2"/>
      </tp>
      <tp>
        <v>44027.552083333336</v>
        <stp/>
        <stp>StudyData</stp>
        <stp>EP</stp>
        <stp>Bar</stp>
        <stp/>
        <stp>Time</stp>
        <stp>A5C</stp>
        <stp>-2464</stp>
        <stp/>
        <stp/>
        <stp/>
        <stp>False</stp>
        <tr r="C2469" s="2"/>
        <tr r="B2469" s="2"/>
      </tp>
      <tp>
        <v>44027.204861111109</v>
        <stp/>
        <stp>StudyData</stp>
        <stp>EP</stp>
        <stp>Bar</stp>
        <stp/>
        <stp>Time</stp>
        <stp>A5C</stp>
        <stp>-2564</stp>
        <stp/>
        <stp/>
        <stp/>
        <stp>False</stp>
        <tr r="B2569" s="2"/>
        <tr r="C2569" s="2"/>
      </tp>
      <tp>
        <v>44026.857638888891</v>
        <stp/>
        <stp>StudyData</stp>
        <stp>EP</stp>
        <stp>Bar</stp>
        <stp/>
        <stp>Time</stp>
        <stp>A5C</stp>
        <stp>-2664</stp>
        <stp/>
        <stp/>
        <stp/>
        <stp>False</stp>
        <tr r="C2669" s="2"/>
        <tr r="B2669" s="2"/>
      </tp>
      <tp>
        <v>44026.458333333336</v>
        <stp/>
        <stp>StudyData</stp>
        <stp>EP</stp>
        <stp>Bar</stp>
        <stp/>
        <stp>Time</stp>
        <stp>A5C</stp>
        <stp>-2764</stp>
        <stp/>
        <stp/>
        <stp/>
        <stp>False</stp>
        <tr r="B2769" s="2"/>
        <tr r="C2769" s="2"/>
      </tp>
      <tp>
        <v>44026.111111111109</v>
        <stp/>
        <stp>StudyData</stp>
        <stp>EP</stp>
        <stp>Bar</stp>
        <stp/>
        <stp>Time</stp>
        <stp>A5C</stp>
        <stp>-2864</stp>
        <stp/>
        <stp/>
        <stp/>
        <stp>False</stp>
        <tr r="B2869" s="2"/>
        <tr r="C2869" s="2"/>
      </tp>
      <tp>
        <v>44025.763888888891</v>
        <stp/>
        <stp>StudyData</stp>
        <stp>EP</stp>
        <stp>Bar</stp>
        <stp/>
        <stp>Time</stp>
        <stp>A5C</stp>
        <stp>-2964</stp>
        <stp/>
        <stp/>
        <stp/>
        <stp>False</stp>
        <tr r="C2969" s="2"/>
        <tr r="B2969" s="2"/>
      </tp>
      <tp>
        <v>44034.725694444445</v>
        <stp/>
        <stp>StudyData</stp>
        <stp>EP</stp>
        <stp>Bar</stp>
        <stp/>
        <stp>Time</stp>
        <stp>A5C</stp>
        <stp>-1064</stp>
        <stp/>
        <stp/>
        <stp/>
        <stp>False</stp>
        <tr r="B1069" s="2"/>
        <tr r="C1069" s="2"/>
      </tp>
      <tp>
        <v>44034.326388888891</v>
        <stp/>
        <stp>StudyData</stp>
        <stp>EP</stp>
        <stp>Bar</stp>
        <stp/>
        <stp>Time</stp>
        <stp>A5C</stp>
        <stp>-1164</stp>
        <stp/>
        <stp/>
        <stp/>
        <stp>False</stp>
        <tr r="B1169" s="2"/>
        <tr r="C1169" s="2"/>
      </tp>
      <tp>
        <v>44033.979166666664</v>
        <stp/>
        <stp>StudyData</stp>
        <stp>EP</stp>
        <stp>Bar</stp>
        <stp/>
        <stp>Time</stp>
        <stp>A5C</stp>
        <stp>-1264</stp>
        <stp/>
        <stp/>
        <stp/>
        <stp>False</stp>
        <tr r="C1269" s="2"/>
        <tr r="B1269" s="2"/>
      </tp>
      <tp>
        <v>44033.579861111109</v>
        <stp/>
        <stp>StudyData</stp>
        <stp>EP</stp>
        <stp>Bar</stp>
        <stp/>
        <stp>Time</stp>
        <stp>A5C</stp>
        <stp>-1364</stp>
        <stp/>
        <stp/>
        <stp/>
        <stp>False</stp>
        <tr r="C1369" s="2"/>
        <tr r="B1369" s="2"/>
      </tp>
      <tp>
        <v>44033.232638888891</v>
        <stp/>
        <stp>StudyData</stp>
        <stp>EP</stp>
        <stp>Bar</stp>
        <stp/>
        <stp>Time</stp>
        <stp>A5C</stp>
        <stp>-1464</stp>
        <stp/>
        <stp/>
        <stp/>
        <stp>False</stp>
        <tr r="B1469" s="2"/>
        <tr r="C1469" s="2"/>
      </tp>
      <tp>
        <v>44032.885416666664</v>
        <stp/>
        <stp>StudyData</stp>
        <stp>EP</stp>
        <stp>Bar</stp>
        <stp/>
        <stp>Time</stp>
        <stp>A5C</stp>
        <stp>-1564</stp>
        <stp/>
        <stp/>
        <stp/>
        <stp>False</stp>
        <tr r="C1569" s="2"/>
        <tr r="B1569" s="2"/>
      </tp>
      <tp>
        <v>44032.486111111109</v>
        <stp/>
        <stp>StudyData</stp>
        <stp>EP</stp>
        <stp>Bar</stp>
        <stp/>
        <stp>Time</stp>
        <stp>A5C</stp>
        <stp>-1664</stp>
        <stp/>
        <stp/>
        <stp/>
        <stp>False</stp>
        <tr r="B1669" s="2"/>
        <tr r="C1669" s="2"/>
      </tp>
      <tp>
        <v>44032.138888888891</v>
        <stp/>
        <stp>StudyData</stp>
        <stp>EP</stp>
        <stp>Bar</stp>
        <stp/>
        <stp>Time</stp>
        <stp>A5C</stp>
        <stp>-1764</stp>
        <stp/>
        <stp/>
        <stp/>
        <stp>False</stp>
        <tr r="B1769" s="2"/>
        <tr r="C1769" s="2"/>
      </tp>
      <tp>
        <v>44031.791666666664</v>
        <stp/>
        <stp>StudyData</stp>
        <stp>EP</stp>
        <stp>Bar</stp>
        <stp/>
        <stp>Time</stp>
        <stp>A5C</stp>
        <stp>-1864</stp>
        <stp/>
        <stp/>
        <stp/>
        <stp>False</stp>
        <tr r="C1869" s="2"/>
        <tr r="B1869" s="2"/>
      </tp>
      <tp>
        <v>44029.392361111109</v>
        <stp/>
        <stp>StudyData</stp>
        <stp>EP</stp>
        <stp>Bar</stp>
        <stp/>
        <stp>Time</stp>
        <stp>A5C</stp>
        <stp>-1964</stp>
        <stp/>
        <stp/>
        <stp/>
        <stp>False</stp>
        <tr r="C1969" s="2"/>
        <tr r="B1969" s="2"/>
      </tp>
      <tp>
        <v>44029.034722222219</v>
        <stp/>
        <stp>StudyData</stp>
        <stp>EP</stp>
        <stp>Bar</stp>
        <stp/>
        <stp>Time</stp>
        <stp>A5C</stp>
        <stp>-2067</stp>
        <stp/>
        <stp/>
        <stp/>
        <stp>False</stp>
        <tr r="B2072" s="2"/>
        <tr r="C2072" s="2"/>
      </tp>
      <tp>
        <v>44028.645833333336</v>
        <stp/>
        <stp>StudyData</stp>
        <stp>EP</stp>
        <stp>Bar</stp>
        <stp/>
        <stp>Time</stp>
        <stp>A5C</stp>
        <stp>-2167</stp>
        <stp/>
        <stp/>
        <stp/>
        <stp>False</stp>
        <tr r="B2172" s="2"/>
        <tr r="C2172" s="2"/>
      </tp>
      <tp>
        <v>44028.288194444445</v>
        <stp/>
        <stp>StudyData</stp>
        <stp>EP</stp>
        <stp>Bar</stp>
        <stp/>
        <stp>Time</stp>
        <stp>A5C</stp>
        <stp>-2267</stp>
        <stp/>
        <stp/>
        <stp/>
        <stp>False</stp>
        <tr r="C2272" s="2"/>
        <tr r="B2272" s="2"/>
      </tp>
      <tp>
        <v>44027.940972222219</v>
        <stp/>
        <stp>StudyData</stp>
        <stp>EP</stp>
        <stp>Bar</stp>
        <stp/>
        <stp>Time</stp>
        <stp>A5C</stp>
        <stp>-2367</stp>
        <stp/>
        <stp/>
        <stp/>
        <stp>False</stp>
        <tr r="C2372" s="2"/>
        <tr r="B2372" s="2"/>
      </tp>
      <tp>
        <v>44027.541666666664</v>
        <stp/>
        <stp>StudyData</stp>
        <stp>EP</stp>
        <stp>Bar</stp>
        <stp/>
        <stp>Time</stp>
        <stp>A5C</stp>
        <stp>-2467</stp>
        <stp/>
        <stp/>
        <stp/>
        <stp>False</stp>
        <tr r="B2472" s="2"/>
        <tr r="C2472" s="2"/>
      </tp>
      <tp>
        <v>44027.194444444445</v>
        <stp/>
        <stp>StudyData</stp>
        <stp>EP</stp>
        <stp>Bar</stp>
        <stp/>
        <stp>Time</stp>
        <stp>A5C</stp>
        <stp>-2567</stp>
        <stp/>
        <stp/>
        <stp/>
        <stp>False</stp>
        <tr r="C2572" s="2"/>
        <tr r="B2572" s="2"/>
      </tp>
      <tp>
        <v>44026.847222222219</v>
        <stp/>
        <stp>StudyData</stp>
        <stp>EP</stp>
        <stp>Bar</stp>
        <stp/>
        <stp>Time</stp>
        <stp>A5C</stp>
        <stp>-2667</stp>
        <stp/>
        <stp/>
        <stp/>
        <stp>False</stp>
        <tr r="C2672" s="2"/>
        <tr r="B2672" s="2"/>
      </tp>
      <tp>
        <v>44026.447916666664</v>
        <stp/>
        <stp>StudyData</stp>
        <stp>EP</stp>
        <stp>Bar</stp>
        <stp/>
        <stp>Time</stp>
        <stp>A5C</stp>
        <stp>-2767</stp>
        <stp/>
        <stp/>
        <stp/>
        <stp>False</stp>
        <tr r="B2772" s="2"/>
        <tr r="C2772" s="2"/>
      </tp>
      <tp>
        <v>44026.100694444445</v>
        <stp/>
        <stp>StudyData</stp>
        <stp>EP</stp>
        <stp>Bar</stp>
        <stp/>
        <stp>Time</stp>
        <stp>A5C</stp>
        <stp>-2867</stp>
        <stp/>
        <stp/>
        <stp/>
        <stp>False</stp>
        <tr r="B2872" s="2"/>
        <tr r="C2872" s="2"/>
      </tp>
      <tp>
        <v>44025.753472222219</v>
        <stp/>
        <stp>StudyData</stp>
        <stp>EP</stp>
        <stp>Bar</stp>
        <stp/>
        <stp>Time</stp>
        <stp>A5C</stp>
        <stp>-2967</stp>
        <stp/>
        <stp/>
        <stp/>
        <stp>False</stp>
        <tr r="B2972" s="2"/>
        <tr r="C2972" s="2"/>
      </tp>
      <tp>
        <v>44034.715277777781</v>
        <stp/>
        <stp>StudyData</stp>
        <stp>EP</stp>
        <stp>Bar</stp>
        <stp/>
        <stp>Time</stp>
        <stp>A5C</stp>
        <stp>-1067</stp>
        <stp/>
        <stp/>
        <stp/>
        <stp>False</stp>
        <tr r="B1072" s="2"/>
        <tr r="C1072" s="2"/>
      </tp>
      <tp>
        <v>44034.315972222219</v>
        <stp/>
        <stp>StudyData</stp>
        <stp>EP</stp>
        <stp>Bar</stp>
        <stp/>
        <stp>Time</stp>
        <stp>A5C</stp>
        <stp>-1167</stp>
        <stp/>
        <stp/>
        <stp/>
        <stp>False</stp>
        <tr r="C1172" s="2"/>
        <tr r="B1172" s="2"/>
      </tp>
      <tp>
        <v>44033.96875</v>
        <stp/>
        <stp>StudyData</stp>
        <stp>EP</stp>
        <stp>Bar</stp>
        <stp/>
        <stp>Time</stp>
        <stp>A5C</stp>
        <stp>-1267</stp>
        <stp/>
        <stp/>
        <stp/>
        <stp>False</stp>
        <tr r="B1272" s="2"/>
        <tr r="C1272" s="2"/>
      </tp>
      <tp>
        <v>44033.569444444445</v>
        <stp/>
        <stp>StudyData</stp>
        <stp>EP</stp>
        <stp>Bar</stp>
        <stp/>
        <stp>Time</stp>
        <stp>A5C</stp>
        <stp>-1367</stp>
        <stp/>
        <stp/>
        <stp/>
        <stp>False</stp>
        <tr r="C1372" s="2"/>
        <tr r="B1372" s="2"/>
      </tp>
      <tp>
        <v>44033.222222222219</v>
        <stp/>
        <stp>StudyData</stp>
        <stp>EP</stp>
        <stp>Bar</stp>
        <stp/>
        <stp>Time</stp>
        <stp>A5C</stp>
        <stp>-1467</stp>
        <stp/>
        <stp/>
        <stp/>
        <stp>False</stp>
        <tr r="B1472" s="2"/>
        <tr r="C1472" s="2"/>
      </tp>
      <tp>
        <v>44032.875</v>
        <stp/>
        <stp>StudyData</stp>
        <stp>EP</stp>
        <stp>Bar</stp>
        <stp/>
        <stp>Time</stp>
        <stp>A5C</stp>
        <stp>-1567</stp>
        <stp/>
        <stp/>
        <stp/>
        <stp>False</stp>
        <tr r="B1572" s="2"/>
        <tr r="C1572" s="2"/>
      </tp>
      <tp>
        <v>44032.475694444445</v>
        <stp/>
        <stp>StudyData</stp>
        <stp>EP</stp>
        <stp>Bar</stp>
        <stp/>
        <stp>Time</stp>
        <stp>A5C</stp>
        <stp>-1667</stp>
        <stp/>
        <stp/>
        <stp/>
        <stp>False</stp>
        <tr r="B1672" s="2"/>
        <tr r="C1672" s="2"/>
      </tp>
      <tp>
        <v>44032.128472222219</v>
        <stp/>
        <stp>StudyData</stp>
        <stp>EP</stp>
        <stp>Bar</stp>
        <stp/>
        <stp>Time</stp>
        <stp>A5C</stp>
        <stp>-1767</stp>
        <stp/>
        <stp/>
        <stp/>
        <stp>False</stp>
        <tr r="B1772" s="2"/>
        <tr r="C1772" s="2"/>
      </tp>
      <tp>
        <v>44031.78125</v>
        <stp/>
        <stp>StudyData</stp>
        <stp>EP</stp>
        <stp>Bar</stp>
        <stp/>
        <stp>Time</stp>
        <stp>A5C</stp>
        <stp>-1867</stp>
        <stp/>
        <stp/>
        <stp/>
        <stp>False</stp>
        <tr r="B1872" s="2"/>
        <tr r="C1872" s="2"/>
      </tp>
      <tp>
        <v>44029.381944444445</v>
        <stp/>
        <stp>StudyData</stp>
        <stp>EP</stp>
        <stp>Bar</stp>
        <stp/>
        <stp>Time</stp>
        <stp>A5C</stp>
        <stp>-1967</stp>
        <stp/>
        <stp/>
        <stp/>
        <stp>False</stp>
        <tr r="B1972" s="2"/>
        <tr r="C1972" s="2"/>
      </tp>
      <tp>
        <v>44029.038194444445</v>
        <stp/>
        <stp>StudyData</stp>
        <stp>EP</stp>
        <stp>Bar</stp>
        <stp/>
        <stp>Time</stp>
        <stp>A5C</stp>
        <stp>-2066</stp>
        <stp/>
        <stp/>
        <stp/>
        <stp>False</stp>
        <tr r="B2071" s="2"/>
        <tr r="C2071" s="2"/>
      </tp>
      <tp>
        <v>44028.649305555555</v>
        <stp/>
        <stp>StudyData</stp>
        <stp>EP</stp>
        <stp>Bar</stp>
        <stp/>
        <stp>Time</stp>
        <stp>A5C</stp>
        <stp>-2166</stp>
        <stp/>
        <stp/>
        <stp/>
        <stp>False</stp>
        <tr r="B2171" s="2"/>
        <tr r="C2171" s="2"/>
      </tp>
      <tp>
        <v>44028.291666666664</v>
        <stp/>
        <stp>StudyData</stp>
        <stp>EP</stp>
        <stp>Bar</stp>
        <stp/>
        <stp>Time</stp>
        <stp>A5C</stp>
        <stp>-2266</stp>
        <stp/>
        <stp/>
        <stp/>
        <stp>False</stp>
        <tr r="B2271" s="2"/>
        <tr r="C2271" s="2"/>
      </tp>
      <tp>
        <v>44027.944444444445</v>
        <stp/>
        <stp>StudyData</stp>
        <stp>EP</stp>
        <stp>Bar</stp>
        <stp/>
        <stp>Time</stp>
        <stp>A5C</stp>
        <stp>-2366</stp>
        <stp/>
        <stp/>
        <stp/>
        <stp>False</stp>
        <tr r="C2371" s="2"/>
        <tr r="B2371" s="2"/>
      </tp>
      <tp>
        <v>44027.545138888891</v>
        <stp/>
        <stp>StudyData</stp>
        <stp>EP</stp>
        <stp>Bar</stp>
        <stp/>
        <stp>Time</stp>
        <stp>A5C</stp>
        <stp>-2466</stp>
        <stp/>
        <stp/>
        <stp/>
        <stp>False</stp>
        <tr r="C2471" s="2"/>
        <tr r="B2471" s="2"/>
      </tp>
      <tp>
        <v>44027.197916666664</v>
        <stp/>
        <stp>StudyData</stp>
        <stp>EP</stp>
        <stp>Bar</stp>
        <stp/>
        <stp>Time</stp>
        <stp>A5C</stp>
        <stp>-2566</stp>
        <stp/>
        <stp/>
        <stp/>
        <stp>False</stp>
        <tr r="C2571" s="2"/>
        <tr r="B2571" s="2"/>
      </tp>
      <tp>
        <v>44026.850694444445</v>
        <stp/>
        <stp>StudyData</stp>
        <stp>EP</stp>
        <stp>Bar</stp>
        <stp/>
        <stp>Time</stp>
        <stp>A5C</stp>
        <stp>-2666</stp>
        <stp/>
        <stp/>
        <stp/>
        <stp>False</stp>
        <tr r="C2671" s="2"/>
        <tr r="B2671" s="2"/>
      </tp>
      <tp>
        <v>44026.451388888891</v>
        <stp/>
        <stp>StudyData</stp>
        <stp>EP</stp>
        <stp>Bar</stp>
        <stp/>
        <stp>Time</stp>
        <stp>A5C</stp>
        <stp>-2766</stp>
        <stp/>
        <stp/>
        <stp/>
        <stp>False</stp>
        <tr r="B2771" s="2"/>
        <tr r="C2771" s="2"/>
      </tp>
      <tp>
        <v>44026.104166666664</v>
        <stp/>
        <stp>StudyData</stp>
        <stp>EP</stp>
        <stp>Bar</stp>
        <stp/>
        <stp>Time</stp>
        <stp>A5C</stp>
        <stp>-2866</stp>
        <stp/>
        <stp/>
        <stp/>
        <stp>False</stp>
        <tr r="B2871" s="2"/>
        <tr r="C2871" s="2"/>
      </tp>
      <tp>
        <v>44025.756944444445</v>
        <stp/>
        <stp>StudyData</stp>
        <stp>EP</stp>
        <stp>Bar</stp>
        <stp/>
        <stp>Time</stp>
        <stp>A5C</stp>
        <stp>-2966</stp>
        <stp/>
        <stp/>
        <stp/>
        <stp>False</stp>
        <tr r="C2971" s="2"/>
        <tr r="B2971" s="2"/>
      </tp>
      <tp>
        <v>44034.71875</v>
        <stp/>
        <stp>StudyData</stp>
        <stp>EP</stp>
        <stp>Bar</stp>
        <stp/>
        <stp>Time</stp>
        <stp>A5C</stp>
        <stp>-1066</stp>
        <stp/>
        <stp/>
        <stp/>
        <stp>False</stp>
        <tr r="C1071" s="2"/>
        <tr r="B1071" s="2"/>
      </tp>
      <tp>
        <v>44034.319444444445</v>
        <stp/>
        <stp>StudyData</stp>
        <stp>EP</stp>
        <stp>Bar</stp>
        <stp/>
        <stp>Time</stp>
        <stp>A5C</stp>
        <stp>-1166</stp>
        <stp/>
        <stp/>
        <stp/>
        <stp>False</stp>
        <tr r="C1171" s="2"/>
        <tr r="B1171" s="2"/>
      </tp>
      <tp>
        <v>44033.972222222219</v>
        <stp/>
        <stp>StudyData</stp>
        <stp>EP</stp>
        <stp>Bar</stp>
        <stp/>
        <stp>Time</stp>
        <stp>A5C</stp>
        <stp>-1266</stp>
        <stp/>
        <stp/>
        <stp/>
        <stp>False</stp>
        <tr r="B1271" s="2"/>
        <tr r="C1271" s="2"/>
      </tp>
      <tp>
        <v>44033.572916666664</v>
        <stp/>
        <stp>StudyData</stp>
        <stp>EP</stp>
        <stp>Bar</stp>
        <stp/>
        <stp>Time</stp>
        <stp>A5C</stp>
        <stp>-1366</stp>
        <stp/>
        <stp/>
        <stp/>
        <stp>False</stp>
        <tr r="C1371" s="2"/>
        <tr r="B1371" s="2"/>
      </tp>
      <tp>
        <v>44033.225694444445</v>
        <stp/>
        <stp>StudyData</stp>
        <stp>EP</stp>
        <stp>Bar</stp>
        <stp/>
        <stp>Time</stp>
        <stp>A5C</stp>
        <stp>-1466</stp>
        <stp/>
        <stp/>
        <stp/>
        <stp>False</stp>
        <tr r="B1471" s="2"/>
        <tr r="C1471" s="2"/>
      </tp>
      <tp>
        <v>44032.878472222219</v>
        <stp/>
        <stp>StudyData</stp>
        <stp>EP</stp>
        <stp>Bar</stp>
        <stp/>
        <stp>Time</stp>
        <stp>A5C</stp>
        <stp>-1566</stp>
        <stp/>
        <stp/>
        <stp/>
        <stp>False</stp>
        <tr r="C1571" s="2"/>
        <tr r="B1571" s="2"/>
      </tp>
      <tp>
        <v>44032.479166666664</v>
        <stp/>
        <stp>StudyData</stp>
        <stp>EP</stp>
        <stp>Bar</stp>
        <stp/>
        <stp>Time</stp>
        <stp>A5C</stp>
        <stp>-1666</stp>
        <stp/>
        <stp/>
        <stp/>
        <stp>False</stp>
        <tr r="C1671" s="2"/>
        <tr r="B1671" s="2"/>
      </tp>
      <tp>
        <v>44032.131944444445</v>
        <stp/>
        <stp>StudyData</stp>
        <stp>EP</stp>
        <stp>Bar</stp>
        <stp/>
        <stp>Time</stp>
        <stp>A5C</stp>
        <stp>-1766</stp>
        <stp/>
        <stp/>
        <stp/>
        <stp>False</stp>
        <tr r="C1771" s="2"/>
        <tr r="B1771" s="2"/>
      </tp>
      <tp>
        <v>44031.784722222219</v>
        <stp/>
        <stp>StudyData</stp>
        <stp>EP</stp>
        <stp>Bar</stp>
        <stp/>
        <stp>Time</stp>
        <stp>A5C</stp>
        <stp>-1866</stp>
        <stp/>
        <stp/>
        <stp/>
        <stp>False</stp>
        <tr r="C1871" s="2"/>
        <tr r="B1871" s="2"/>
      </tp>
      <tp>
        <v>44029.385416666664</v>
        <stp/>
        <stp>StudyData</stp>
        <stp>EP</stp>
        <stp>Bar</stp>
        <stp/>
        <stp>Time</stp>
        <stp>A5C</stp>
        <stp>-1966</stp>
        <stp/>
        <stp/>
        <stp/>
        <stp>False</stp>
        <tr r="C1971" s="2"/>
        <tr r="B1971" s="2"/>
      </tp>
      <tp>
        <v>88.066497487199996</v>
        <stp/>
        <stp>StudyData</stp>
        <stp>Correlation(EP,CLE,Period:=10,InputChoice1:=Close,InputChoice2:=Close)</stp>
        <stp>FG</stp>
        <stp/>
        <stp>Close</stp>
        <stp>A5C</stp>
        <stp>-98</stp>
        <stp>all</stp>
        <stp/>
        <stp/>
        <stp>True</stp>
        <stp>T</stp>
        <tr r="D103" s="2"/>
      </tp>
      <tp>
        <v>88.101602764600003</v>
        <stp/>
        <stp>StudyData</stp>
        <stp>Correlation(EP,CLE,Period:=10,InputChoice1:=Close,InputChoice2:=Close)</stp>
        <stp>FG</stp>
        <stp/>
        <stp>Close</stp>
        <stp>A5C</stp>
        <stp>-99</stp>
        <stp>all</stp>
        <stp/>
        <stp/>
        <stp>True</stp>
        <stp>T</stp>
        <tr r="D104" s="2"/>
      </tp>
      <tp>
        <v>88.311688513500002</v>
        <stp/>
        <stp>StudyData</stp>
        <stp>Correlation(EP,CLE,Period:=10,InputChoice1:=Close,InputChoice2:=Close)</stp>
        <stp>FG</stp>
        <stp/>
        <stp>Close</stp>
        <stp>A5C</stp>
        <stp>-94</stp>
        <stp>all</stp>
        <stp/>
        <stp/>
        <stp>True</stp>
        <stp>T</stp>
        <tr r="D99" s="2"/>
      </tp>
      <tp>
        <v>89.798426756300003</v>
        <stp/>
        <stp>StudyData</stp>
        <stp>Correlation(EP,CLE,Period:=10,InputChoice1:=Close,InputChoice2:=Close)</stp>
        <stp>FG</stp>
        <stp/>
        <stp>Close</stp>
        <stp>A5C</stp>
        <stp>-95</stp>
        <stp>all</stp>
        <stp/>
        <stp/>
        <stp>True</stp>
        <stp>T</stp>
        <tr r="D100" s="2"/>
      </tp>
      <tp>
        <v>92.0138060962</v>
        <stp/>
        <stp>StudyData</stp>
        <stp>Correlation(EP,CLE,Period:=10,InputChoice1:=Close,InputChoice2:=Close)</stp>
        <stp>FG</stp>
        <stp/>
        <stp>Close</stp>
        <stp>A5C</stp>
        <stp>-96</stp>
        <stp>all</stp>
        <stp/>
        <stp/>
        <stp>True</stp>
        <stp>T</stp>
        <tr r="D101" s="2"/>
      </tp>
      <tp>
        <v>91.013451191100003</v>
        <stp/>
        <stp>StudyData</stp>
        <stp>Correlation(EP,CLE,Period:=10,InputChoice1:=Close,InputChoice2:=Close)</stp>
        <stp>FG</stp>
        <stp/>
        <stp>Close</stp>
        <stp>A5C</stp>
        <stp>-97</stp>
        <stp>all</stp>
        <stp/>
        <stp/>
        <stp>True</stp>
        <stp>T</stp>
        <tr r="D102" s="2"/>
      </tp>
      <tp>
        <v>-12.6195258886</v>
        <stp/>
        <stp>StudyData</stp>
        <stp>Correlation(EP,CLE,Period:=10,InputChoice1:=Close,InputChoice2:=Close)</stp>
        <stp>FG</stp>
        <stp/>
        <stp>Close</stp>
        <stp>A5C</stp>
        <stp>-90</stp>
        <stp>all</stp>
        <stp/>
        <stp/>
        <stp>True</stp>
        <stp>T</stp>
        <tr r="D95" s="2"/>
      </tp>
      <tp>
        <v>11.228619329900001</v>
        <stp/>
        <stp>StudyData</stp>
        <stp>Correlation(EP,CLE,Period:=10,InputChoice1:=Close,InputChoice2:=Close)</stp>
        <stp>FG</stp>
        <stp/>
        <stp>Close</stp>
        <stp>A5C</stp>
        <stp>-91</stp>
        <stp>all</stp>
        <stp/>
        <stp/>
        <stp>True</stp>
        <stp>T</stp>
        <tr r="D96" s="2"/>
      </tp>
      <tp>
        <v>64.177741170299996</v>
        <stp/>
        <stp>StudyData</stp>
        <stp>Correlation(EP,CLE,Period:=10,InputChoice1:=Close,InputChoice2:=Close)</stp>
        <stp>FG</stp>
        <stp/>
        <stp>Close</stp>
        <stp>A5C</stp>
        <stp>-92</stp>
        <stp>all</stp>
        <stp/>
        <stp/>
        <stp>True</stp>
        <stp>T</stp>
        <tr r="D97" s="2"/>
      </tp>
      <tp>
        <v>86.226712283300003</v>
        <stp/>
        <stp>StudyData</stp>
        <stp>Correlation(EP,CLE,Period:=10,InputChoice1:=Close,InputChoice2:=Close)</stp>
        <stp>FG</stp>
        <stp/>
        <stp>Close</stp>
        <stp>A5C</stp>
        <stp>-93</stp>
        <stp>all</stp>
        <stp/>
        <stp/>
        <stp>True</stp>
        <stp>T</stp>
        <tr r="D98" s="2"/>
      </tp>
      <tp>
        <v>44029.0625</v>
        <stp/>
        <stp>StudyData</stp>
        <stp>EP</stp>
        <stp>Bar</stp>
        <stp/>
        <stp>Time</stp>
        <stp>A5C</stp>
        <stp>-2059</stp>
        <stp/>
        <stp/>
        <stp/>
        <stp>False</stp>
        <tr r="C2064" s="2"/>
        <tr r="B2064" s="2"/>
      </tp>
      <tp>
        <v>44028.715277777781</v>
        <stp/>
        <stp>StudyData</stp>
        <stp>EP</stp>
        <stp>Bar</stp>
        <stp/>
        <stp>Time</stp>
        <stp>A5C</stp>
        <stp>-2159</stp>
        <stp/>
        <stp/>
        <stp/>
        <stp>False</stp>
        <tr r="B2164" s="2"/>
        <tr r="C2164" s="2"/>
      </tp>
      <tp>
        <v>44028.315972222219</v>
        <stp/>
        <stp>StudyData</stp>
        <stp>EP</stp>
        <stp>Bar</stp>
        <stp/>
        <stp>Time</stp>
        <stp>A5C</stp>
        <stp>-2259</stp>
        <stp/>
        <stp/>
        <stp/>
        <stp>False</stp>
        <tr r="B2264" s="2"/>
        <tr r="C2264" s="2"/>
      </tp>
      <tp>
        <v>44027.96875</v>
        <stp/>
        <stp>StudyData</stp>
        <stp>EP</stp>
        <stp>Bar</stp>
        <stp/>
        <stp>Time</stp>
        <stp>A5C</stp>
        <stp>-2359</stp>
        <stp/>
        <stp/>
        <stp/>
        <stp>False</stp>
        <tr r="B2364" s="2"/>
        <tr r="C2364" s="2"/>
      </tp>
      <tp>
        <v>44027.569444444445</v>
        <stp/>
        <stp>StudyData</stp>
        <stp>EP</stp>
        <stp>Bar</stp>
        <stp/>
        <stp>Time</stp>
        <stp>A5C</stp>
        <stp>-2459</stp>
        <stp/>
        <stp/>
        <stp/>
        <stp>False</stp>
        <tr r="B2464" s="2"/>
        <tr r="C2464" s="2"/>
      </tp>
      <tp>
        <v>44027.222222222219</v>
        <stp/>
        <stp>StudyData</stp>
        <stp>EP</stp>
        <stp>Bar</stp>
        <stp/>
        <stp>Time</stp>
        <stp>A5C</stp>
        <stp>-2559</stp>
        <stp/>
        <stp/>
        <stp/>
        <stp>False</stp>
        <tr r="C2564" s="2"/>
        <tr r="B2564" s="2"/>
      </tp>
      <tp>
        <v>44026.875</v>
        <stp/>
        <stp>StudyData</stp>
        <stp>EP</stp>
        <stp>Bar</stp>
        <stp/>
        <stp>Time</stp>
        <stp>A5C</stp>
        <stp>-2659</stp>
        <stp/>
        <stp/>
        <stp/>
        <stp>False</stp>
        <tr r="C2664" s="2"/>
        <tr r="B2664" s="2"/>
      </tp>
      <tp>
        <v>44026.475694444445</v>
        <stp/>
        <stp>StudyData</stp>
        <stp>EP</stp>
        <stp>Bar</stp>
        <stp/>
        <stp>Time</stp>
        <stp>A5C</stp>
        <stp>-2759</stp>
        <stp/>
        <stp/>
        <stp/>
        <stp>False</stp>
        <tr r="C2764" s="2"/>
        <tr r="B2764" s="2"/>
      </tp>
      <tp>
        <v>44026.128472222219</v>
        <stp/>
        <stp>StudyData</stp>
        <stp>EP</stp>
        <stp>Bar</stp>
        <stp/>
        <stp>Time</stp>
        <stp>A5C</stp>
        <stp>-2859</stp>
        <stp/>
        <stp/>
        <stp/>
        <stp>False</stp>
        <tr r="C2864" s="2"/>
        <tr r="B2864" s="2"/>
      </tp>
      <tp>
        <v>44025.78125</v>
        <stp/>
        <stp>StudyData</stp>
        <stp>EP</stp>
        <stp>Bar</stp>
        <stp/>
        <stp>Time</stp>
        <stp>A5C</stp>
        <stp>-2959</stp>
        <stp/>
        <stp/>
        <stp/>
        <stp>False</stp>
        <tr r="C2964" s="2"/>
        <tr r="B2964" s="2"/>
      </tp>
      <tp>
        <v>44034.743055555555</v>
        <stp/>
        <stp>StudyData</stp>
        <stp>EP</stp>
        <stp>Bar</stp>
        <stp/>
        <stp>Time</stp>
        <stp>A5C</stp>
        <stp>-1059</stp>
        <stp/>
        <stp/>
        <stp/>
        <stp>False</stp>
        <tr r="C1064" s="2"/>
        <tr r="B1064" s="2"/>
      </tp>
      <tp>
        <v>44034.34375</v>
        <stp/>
        <stp>StudyData</stp>
        <stp>EP</stp>
        <stp>Bar</stp>
        <stp/>
        <stp>Time</stp>
        <stp>A5C</stp>
        <stp>-1159</stp>
        <stp/>
        <stp/>
        <stp/>
        <stp>False</stp>
        <tr r="B1164" s="2"/>
        <tr r="C1164" s="2"/>
      </tp>
      <tp>
        <v>44033.996527777781</v>
        <stp/>
        <stp>StudyData</stp>
        <stp>EP</stp>
        <stp>Bar</stp>
        <stp/>
        <stp>Time</stp>
        <stp>A5C</stp>
        <stp>-1259</stp>
        <stp/>
        <stp/>
        <stp/>
        <stp>False</stp>
        <tr r="B1264" s="2"/>
        <tr r="C1264" s="2"/>
      </tp>
      <tp>
        <v>44033.597222222219</v>
        <stp/>
        <stp>StudyData</stp>
        <stp>EP</stp>
        <stp>Bar</stp>
        <stp/>
        <stp>Time</stp>
        <stp>A5C</stp>
        <stp>-1359</stp>
        <stp/>
        <stp/>
        <stp/>
        <stp>False</stp>
        <tr r="B1364" s="2"/>
        <tr r="C1364" s="2"/>
      </tp>
      <tp>
        <v>44033.25</v>
        <stp/>
        <stp>StudyData</stp>
        <stp>EP</stp>
        <stp>Bar</stp>
        <stp/>
        <stp>Time</stp>
        <stp>A5C</stp>
        <stp>-1459</stp>
        <stp/>
        <stp/>
        <stp/>
        <stp>False</stp>
        <tr r="B1464" s="2"/>
        <tr r="C1464" s="2"/>
      </tp>
      <tp>
        <v>44032.902777777781</v>
        <stp/>
        <stp>StudyData</stp>
        <stp>EP</stp>
        <stp>Bar</stp>
        <stp/>
        <stp>Time</stp>
        <stp>A5C</stp>
        <stp>-1559</stp>
        <stp/>
        <stp/>
        <stp/>
        <stp>False</stp>
        <tr r="B1564" s="2"/>
        <tr r="C1564" s="2"/>
      </tp>
      <tp>
        <v>44032.503472222219</v>
        <stp/>
        <stp>StudyData</stp>
        <stp>EP</stp>
        <stp>Bar</stp>
        <stp/>
        <stp>Time</stp>
        <stp>A5C</stp>
        <stp>-1659</stp>
        <stp/>
        <stp/>
        <stp/>
        <stp>False</stp>
        <tr r="B1664" s="2"/>
        <tr r="C1664" s="2"/>
      </tp>
      <tp>
        <v>44032.15625</v>
        <stp/>
        <stp>StudyData</stp>
        <stp>EP</stp>
        <stp>Bar</stp>
        <stp/>
        <stp>Time</stp>
        <stp>A5C</stp>
        <stp>-1759</stp>
        <stp/>
        <stp/>
        <stp/>
        <stp>False</stp>
        <tr r="B1764" s="2"/>
        <tr r="C1764" s="2"/>
      </tp>
      <tp>
        <v>44031.809027777781</v>
        <stp/>
        <stp>StudyData</stp>
        <stp>EP</stp>
        <stp>Bar</stp>
        <stp/>
        <stp>Time</stp>
        <stp>A5C</stp>
        <stp>-1859</stp>
        <stp/>
        <stp/>
        <stp/>
        <stp>False</stp>
        <tr r="C1864" s="2"/>
        <tr r="B1864" s="2"/>
      </tp>
      <tp>
        <v>44029.409722222219</v>
        <stp/>
        <stp>StudyData</stp>
        <stp>EP</stp>
        <stp>Bar</stp>
        <stp/>
        <stp>Time</stp>
        <stp>A5C</stp>
        <stp>-1959</stp>
        <stp/>
        <stp/>
        <stp/>
        <stp>False</stp>
        <tr r="B1964" s="2"/>
        <tr r="C1964" s="2"/>
      </tp>
      <tp>
        <v>44029.065972222219</v>
        <stp/>
        <stp>StudyData</stp>
        <stp>EP</stp>
        <stp>Bar</stp>
        <stp/>
        <stp>Time</stp>
        <stp>A5C</stp>
        <stp>-2058</stp>
        <stp/>
        <stp/>
        <stp/>
        <stp>False</stp>
        <tr r="B2063" s="2"/>
        <tr r="C2063" s="2"/>
      </tp>
      <tp>
        <v>44028.71875</v>
        <stp/>
        <stp>StudyData</stp>
        <stp>EP</stp>
        <stp>Bar</stp>
        <stp/>
        <stp>Time</stp>
        <stp>A5C</stp>
        <stp>-2158</stp>
        <stp/>
        <stp/>
        <stp/>
        <stp>False</stp>
        <tr r="B2163" s="2"/>
        <tr r="C2163" s="2"/>
      </tp>
      <tp>
        <v>44028.319444444445</v>
        <stp/>
        <stp>StudyData</stp>
        <stp>EP</stp>
        <stp>Bar</stp>
        <stp/>
        <stp>Time</stp>
        <stp>A5C</stp>
        <stp>-2258</stp>
        <stp/>
        <stp/>
        <stp/>
        <stp>False</stp>
        <tr r="C2263" s="2"/>
        <tr r="B2263" s="2"/>
      </tp>
      <tp>
        <v>44027.972222222219</v>
        <stp/>
        <stp>StudyData</stp>
        <stp>EP</stp>
        <stp>Bar</stp>
        <stp/>
        <stp>Time</stp>
        <stp>A5C</stp>
        <stp>-2358</stp>
        <stp/>
        <stp/>
        <stp/>
        <stp>False</stp>
        <tr r="C2363" s="2"/>
        <tr r="B2363" s="2"/>
      </tp>
      <tp>
        <v>44027.572916666664</v>
        <stp/>
        <stp>StudyData</stp>
        <stp>EP</stp>
        <stp>Bar</stp>
        <stp/>
        <stp>Time</stp>
        <stp>A5C</stp>
        <stp>-2458</stp>
        <stp/>
        <stp/>
        <stp/>
        <stp>False</stp>
        <tr r="C2463" s="2"/>
        <tr r="B2463" s="2"/>
      </tp>
      <tp>
        <v>44027.225694444445</v>
        <stp/>
        <stp>StudyData</stp>
        <stp>EP</stp>
        <stp>Bar</stp>
        <stp/>
        <stp>Time</stp>
        <stp>A5C</stp>
        <stp>-2558</stp>
        <stp/>
        <stp/>
        <stp/>
        <stp>False</stp>
        <tr r="B2563" s="2"/>
        <tr r="C2563" s="2"/>
      </tp>
      <tp>
        <v>44026.878472222219</v>
        <stp/>
        <stp>StudyData</stp>
        <stp>EP</stp>
        <stp>Bar</stp>
        <stp/>
        <stp>Time</stp>
        <stp>A5C</stp>
        <stp>-2658</stp>
        <stp/>
        <stp/>
        <stp/>
        <stp>False</stp>
        <tr r="C2663" s="2"/>
        <tr r="B2663" s="2"/>
      </tp>
      <tp>
        <v>44026.479166666664</v>
        <stp/>
        <stp>StudyData</stp>
        <stp>EP</stp>
        <stp>Bar</stp>
        <stp/>
        <stp>Time</stp>
        <stp>A5C</stp>
        <stp>-2758</stp>
        <stp/>
        <stp/>
        <stp/>
        <stp>False</stp>
        <tr r="B2763" s="2"/>
        <tr r="C2763" s="2"/>
      </tp>
      <tp>
        <v>44026.131944444445</v>
        <stp/>
        <stp>StudyData</stp>
        <stp>EP</stp>
        <stp>Bar</stp>
        <stp/>
        <stp>Time</stp>
        <stp>A5C</stp>
        <stp>-2858</stp>
        <stp/>
        <stp/>
        <stp/>
        <stp>False</stp>
        <tr r="C2863" s="2"/>
        <tr r="B2863" s="2"/>
      </tp>
      <tp>
        <v>44025.784722222219</v>
        <stp/>
        <stp>StudyData</stp>
        <stp>EP</stp>
        <stp>Bar</stp>
        <stp/>
        <stp>Time</stp>
        <stp>A5C</stp>
        <stp>-2958</stp>
        <stp/>
        <stp/>
        <stp/>
        <stp>False</stp>
        <tr r="C2963" s="2"/>
        <tr r="B2963" s="2"/>
      </tp>
      <tp>
        <v>44034.746527777781</v>
        <stp/>
        <stp>StudyData</stp>
        <stp>EP</stp>
        <stp>Bar</stp>
        <stp/>
        <stp>Time</stp>
        <stp>A5C</stp>
        <stp>-1058</stp>
        <stp/>
        <stp/>
        <stp/>
        <stp>False</stp>
        <tr r="B1063" s="2"/>
        <tr r="C1063" s="2"/>
      </tp>
      <tp>
        <v>44034.347222222219</v>
        <stp/>
        <stp>StudyData</stp>
        <stp>EP</stp>
        <stp>Bar</stp>
        <stp/>
        <stp>Time</stp>
        <stp>A5C</stp>
        <stp>-1158</stp>
        <stp/>
        <stp/>
        <stp/>
        <stp>False</stp>
        <tr r="C1163" s="2"/>
        <tr r="B1163" s="2"/>
      </tp>
      <tp>
        <v>44034</v>
        <stp/>
        <stp>StudyData</stp>
        <stp>EP</stp>
        <stp>Bar</stp>
        <stp/>
        <stp>Time</stp>
        <stp>A5C</stp>
        <stp>-1258</stp>
        <stp/>
        <stp/>
        <stp/>
        <stp>False</stp>
        <tr r="B1263" s="2"/>
        <tr r="C1263" s="2"/>
      </tp>
      <tp>
        <v>44033.600694444445</v>
        <stp/>
        <stp>StudyData</stp>
        <stp>EP</stp>
        <stp>Bar</stp>
        <stp/>
        <stp>Time</stp>
        <stp>A5C</stp>
        <stp>-1358</stp>
        <stp/>
        <stp/>
        <stp/>
        <stp>False</stp>
        <tr r="B1363" s="2"/>
        <tr r="C1363" s="2"/>
      </tp>
      <tp>
        <v>44033.253472222219</v>
        <stp/>
        <stp>StudyData</stp>
        <stp>EP</stp>
        <stp>Bar</stp>
        <stp/>
        <stp>Time</stp>
        <stp>A5C</stp>
        <stp>-1458</stp>
        <stp/>
        <stp/>
        <stp/>
        <stp>False</stp>
        <tr r="B1463" s="2"/>
        <tr r="C1463" s="2"/>
      </tp>
      <tp>
        <v>44032.90625</v>
        <stp/>
        <stp>StudyData</stp>
        <stp>EP</stp>
        <stp>Bar</stp>
        <stp/>
        <stp>Time</stp>
        <stp>A5C</stp>
        <stp>-1558</stp>
        <stp/>
        <stp/>
        <stp/>
        <stp>False</stp>
        <tr r="C1563" s="2"/>
        <tr r="B1563" s="2"/>
      </tp>
      <tp>
        <v>44032.506944444445</v>
        <stp/>
        <stp>StudyData</stp>
        <stp>EP</stp>
        <stp>Bar</stp>
        <stp/>
        <stp>Time</stp>
        <stp>A5C</stp>
        <stp>-1658</stp>
        <stp/>
        <stp/>
        <stp/>
        <stp>False</stp>
        <tr r="B1663" s="2"/>
        <tr r="C1663" s="2"/>
      </tp>
      <tp>
        <v>44032.159722222219</v>
        <stp/>
        <stp>StudyData</stp>
        <stp>EP</stp>
        <stp>Bar</stp>
        <stp/>
        <stp>Time</stp>
        <stp>A5C</stp>
        <stp>-1758</stp>
        <stp/>
        <stp/>
        <stp/>
        <stp>False</stp>
        <tr r="C1763" s="2"/>
        <tr r="B1763" s="2"/>
      </tp>
      <tp>
        <v>44031.8125</v>
        <stp/>
        <stp>StudyData</stp>
        <stp>EP</stp>
        <stp>Bar</stp>
        <stp/>
        <stp>Time</stp>
        <stp>A5C</stp>
        <stp>-1858</stp>
        <stp/>
        <stp/>
        <stp/>
        <stp>False</stp>
        <tr r="C1863" s="2"/>
        <tr r="B1863" s="2"/>
      </tp>
      <tp>
        <v>44029.413194444445</v>
        <stp/>
        <stp>StudyData</stp>
        <stp>EP</stp>
        <stp>Bar</stp>
        <stp/>
        <stp>Time</stp>
        <stp>A5C</stp>
        <stp>-1958</stp>
        <stp/>
        <stp/>
        <stp/>
        <stp>False</stp>
        <tr r="B1963" s="2"/>
        <tr r="C1963" s="2"/>
      </tp>
      <tp>
        <v>44029.090277777781</v>
        <stp/>
        <stp>StudyData</stp>
        <stp>EP</stp>
        <stp>Bar</stp>
        <stp/>
        <stp>Time</stp>
        <stp>A5C</stp>
        <stp>-2051</stp>
        <stp/>
        <stp/>
        <stp/>
        <stp>False</stp>
        <tr r="B2056" s="2"/>
        <tr r="C2056" s="2"/>
      </tp>
      <tp>
        <v>44028.743055555555</v>
        <stp/>
        <stp>StudyData</stp>
        <stp>EP</stp>
        <stp>Bar</stp>
        <stp/>
        <stp>Time</stp>
        <stp>A5C</stp>
        <stp>-2151</stp>
        <stp/>
        <stp/>
        <stp/>
        <stp>False</stp>
        <tr r="C2156" s="2"/>
        <tr r="B2156" s="2"/>
      </tp>
      <tp>
        <v>44028.34375</v>
        <stp/>
        <stp>StudyData</stp>
        <stp>EP</stp>
        <stp>Bar</stp>
        <stp/>
        <stp>Time</stp>
        <stp>A5C</stp>
        <stp>-2251</stp>
        <stp/>
        <stp/>
        <stp/>
        <stp>False</stp>
        <tr r="B2256" s="2"/>
        <tr r="C2256" s="2"/>
      </tp>
      <tp>
        <v>44027.996527777781</v>
        <stp/>
        <stp>StudyData</stp>
        <stp>EP</stp>
        <stp>Bar</stp>
        <stp/>
        <stp>Time</stp>
        <stp>A5C</stp>
        <stp>-2351</stp>
        <stp/>
        <stp/>
        <stp/>
        <stp>False</stp>
        <tr r="C2356" s="2"/>
        <tr r="B2356" s="2"/>
      </tp>
      <tp>
        <v>44027.597222222219</v>
        <stp/>
        <stp>StudyData</stp>
        <stp>EP</stp>
        <stp>Bar</stp>
        <stp/>
        <stp>Time</stp>
        <stp>A5C</stp>
        <stp>-2451</stp>
        <stp/>
        <stp/>
        <stp/>
        <stp>False</stp>
        <tr r="B2456" s="2"/>
        <tr r="C2456" s="2"/>
      </tp>
      <tp>
        <v>44027.25</v>
        <stp/>
        <stp>StudyData</stp>
        <stp>EP</stp>
        <stp>Bar</stp>
        <stp/>
        <stp>Time</stp>
        <stp>A5C</stp>
        <stp>-2551</stp>
        <stp/>
        <stp/>
        <stp/>
        <stp>False</stp>
        <tr r="C2556" s="2"/>
        <tr r="B2556" s="2"/>
      </tp>
      <tp>
        <v>44026.902777777781</v>
        <stp/>
        <stp>StudyData</stp>
        <stp>EP</stp>
        <stp>Bar</stp>
        <stp/>
        <stp>Time</stp>
        <stp>A5C</stp>
        <stp>-2651</stp>
        <stp/>
        <stp/>
        <stp/>
        <stp>False</stp>
        <tr r="B2656" s="2"/>
        <tr r="C2656" s="2"/>
      </tp>
      <tp>
        <v>44026.503472222219</v>
        <stp/>
        <stp>StudyData</stp>
        <stp>EP</stp>
        <stp>Bar</stp>
        <stp/>
        <stp>Time</stp>
        <stp>A5C</stp>
        <stp>-2751</stp>
        <stp/>
        <stp/>
        <stp/>
        <stp>False</stp>
        <tr r="B2756" s="2"/>
        <tr r="C2756" s="2"/>
      </tp>
      <tp>
        <v>44026.15625</v>
        <stp/>
        <stp>StudyData</stp>
        <stp>EP</stp>
        <stp>Bar</stp>
        <stp/>
        <stp>Time</stp>
        <stp>A5C</stp>
        <stp>-2851</stp>
        <stp/>
        <stp/>
        <stp/>
        <stp>False</stp>
        <tr r="C2856" s="2"/>
        <tr r="B2856" s="2"/>
      </tp>
      <tp>
        <v>44025.809027777781</v>
        <stp/>
        <stp>StudyData</stp>
        <stp>EP</stp>
        <stp>Bar</stp>
        <stp/>
        <stp>Time</stp>
        <stp>A5C</stp>
        <stp>-2951</stp>
        <stp/>
        <stp/>
        <stp/>
        <stp>False</stp>
        <tr r="B2956" s="2"/>
        <tr r="C2956" s="2"/>
      </tp>
      <tp>
        <v>44034.770833333336</v>
        <stp/>
        <stp>StudyData</stp>
        <stp>EP</stp>
        <stp>Bar</stp>
        <stp/>
        <stp>Time</stp>
        <stp>A5C</stp>
        <stp>-1051</stp>
        <stp/>
        <stp/>
        <stp/>
        <stp>False</stp>
        <tr r="C1056" s="2"/>
        <tr r="B1056" s="2"/>
      </tp>
      <tp>
        <v>44034.371527777781</v>
        <stp/>
        <stp>StudyData</stp>
        <stp>EP</stp>
        <stp>Bar</stp>
        <stp/>
        <stp>Time</stp>
        <stp>A5C</stp>
        <stp>-1151</stp>
        <stp/>
        <stp/>
        <stp/>
        <stp>False</stp>
        <tr r="B1156" s="2"/>
        <tr r="C1156" s="2"/>
      </tp>
      <tp>
        <v>44034.024305555555</v>
        <stp/>
        <stp>StudyData</stp>
        <stp>EP</stp>
        <stp>Bar</stp>
        <stp/>
        <stp>Time</stp>
        <stp>A5C</stp>
        <stp>-1251</stp>
        <stp/>
        <stp/>
        <stp/>
        <stp>False</stp>
        <tr r="B1256" s="2"/>
        <tr r="C1256" s="2"/>
      </tp>
      <tp>
        <v>44033.625</v>
        <stp/>
        <stp>StudyData</stp>
        <stp>EP</stp>
        <stp>Bar</stp>
        <stp/>
        <stp>Time</stp>
        <stp>A5C</stp>
        <stp>-1351</stp>
        <stp/>
        <stp/>
        <stp/>
        <stp>False</stp>
        <tr r="B1356" s="2"/>
        <tr r="C1356" s="2"/>
      </tp>
      <tp>
        <v>44033.277777777781</v>
        <stp/>
        <stp>StudyData</stp>
        <stp>EP</stp>
        <stp>Bar</stp>
        <stp/>
        <stp>Time</stp>
        <stp>A5C</stp>
        <stp>-1451</stp>
        <stp/>
        <stp/>
        <stp/>
        <stp>False</stp>
        <tr r="C1456" s="2"/>
        <tr r="B1456" s="2"/>
      </tp>
      <tp>
        <v>44032.930555555555</v>
        <stp/>
        <stp>StudyData</stp>
        <stp>EP</stp>
        <stp>Bar</stp>
        <stp/>
        <stp>Time</stp>
        <stp>A5C</stp>
        <stp>-1551</stp>
        <stp/>
        <stp/>
        <stp/>
        <stp>False</stp>
        <tr r="B1556" s="2"/>
        <tr r="C1556" s="2"/>
      </tp>
      <tp>
        <v>44032.53125</v>
        <stp/>
        <stp>StudyData</stp>
        <stp>EP</stp>
        <stp>Bar</stp>
        <stp/>
        <stp>Time</stp>
        <stp>A5C</stp>
        <stp>-1651</stp>
        <stp/>
        <stp/>
        <stp/>
        <stp>False</stp>
        <tr r="C1656" s="2"/>
        <tr r="B1656" s="2"/>
      </tp>
      <tp>
        <v>44032.184027777781</v>
        <stp/>
        <stp>StudyData</stp>
        <stp>EP</stp>
        <stp>Bar</stp>
        <stp/>
        <stp>Time</stp>
        <stp>A5C</stp>
        <stp>-1751</stp>
        <stp/>
        <stp/>
        <stp/>
        <stp>False</stp>
        <tr r="C1756" s="2"/>
        <tr r="B1756" s="2"/>
      </tp>
      <tp>
        <v>44031.836805555555</v>
        <stp/>
        <stp>StudyData</stp>
        <stp>EP</stp>
        <stp>Bar</stp>
        <stp/>
        <stp>Time</stp>
        <stp>A5C</stp>
        <stp>-1851</stp>
        <stp/>
        <stp/>
        <stp/>
        <stp>False</stp>
        <tr r="C1856" s="2"/>
        <tr r="B1856" s="2"/>
      </tp>
      <tp>
        <v>44029.4375</v>
        <stp/>
        <stp>StudyData</stp>
        <stp>EP</stp>
        <stp>Bar</stp>
        <stp/>
        <stp>Time</stp>
        <stp>A5C</stp>
        <stp>-1951</stp>
        <stp/>
        <stp/>
        <stp/>
        <stp>False</stp>
        <tr r="B1956" s="2"/>
        <tr r="C1956" s="2"/>
      </tp>
      <tp>
        <v>44029.09375</v>
        <stp/>
        <stp>StudyData</stp>
        <stp>EP</stp>
        <stp>Bar</stp>
        <stp/>
        <stp>Time</stp>
        <stp>A5C</stp>
        <stp>-2050</stp>
        <stp/>
        <stp/>
        <stp/>
        <stp>False</stp>
        <tr r="B2055" s="2"/>
        <tr r="C2055" s="2"/>
      </tp>
      <tp>
        <v>44028.746527777781</v>
        <stp/>
        <stp>StudyData</stp>
        <stp>EP</stp>
        <stp>Bar</stp>
        <stp/>
        <stp>Time</stp>
        <stp>A5C</stp>
        <stp>-2150</stp>
        <stp/>
        <stp/>
        <stp/>
        <stp>False</stp>
        <tr r="B2155" s="2"/>
        <tr r="C2155" s="2"/>
      </tp>
      <tp>
        <v>44028.347222222219</v>
        <stp/>
        <stp>StudyData</stp>
        <stp>EP</stp>
        <stp>Bar</stp>
        <stp/>
        <stp>Time</stp>
        <stp>A5C</stp>
        <stp>-2250</stp>
        <stp/>
        <stp/>
        <stp/>
        <stp>False</stp>
        <tr r="B2255" s="2"/>
        <tr r="C2255" s="2"/>
      </tp>
      <tp>
        <v>44028</v>
        <stp/>
        <stp>StudyData</stp>
        <stp>EP</stp>
        <stp>Bar</stp>
        <stp/>
        <stp>Time</stp>
        <stp>A5C</stp>
        <stp>-2350</stp>
        <stp/>
        <stp/>
        <stp/>
        <stp>False</stp>
        <tr r="B2355" s="2"/>
        <tr r="C2355" s="2"/>
      </tp>
      <tp>
        <v>44027.600694444445</v>
        <stp/>
        <stp>StudyData</stp>
        <stp>EP</stp>
        <stp>Bar</stp>
        <stp/>
        <stp>Time</stp>
        <stp>A5C</stp>
        <stp>-2450</stp>
        <stp/>
        <stp/>
        <stp/>
        <stp>False</stp>
        <tr r="C2455" s="2"/>
        <tr r="B2455" s="2"/>
      </tp>
      <tp>
        <v>44027.253472222219</v>
        <stp/>
        <stp>StudyData</stp>
        <stp>EP</stp>
        <stp>Bar</stp>
        <stp/>
        <stp>Time</stp>
        <stp>A5C</stp>
        <stp>-2550</stp>
        <stp/>
        <stp/>
        <stp/>
        <stp>False</stp>
        <tr r="C2555" s="2"/>
        <tr r="B2555" s="2"/>
      </tp>
      <tp>
        <v>44026.90625</v>
        <stp/>
        <stp>StudyData</stp>
        <stp>EP</stp>
        <stp>Bar</stp>
        <stp/>
        <stp>Time</stp>
        <stp>A5C</stp>
        <stp>-2650</stp>
        <stp/>
        <stp/>
        <stp/>
        <stp>False</stp>
        <tr r="C2655" s="2"/>
        <tr r="B2655" s="2"/>
      </tp>
      <tp>
        <v>44026.506944444445</v>
        <stp/>
        <stp>StudyData</stp>
        <stp>EP</stp>
        <stp>Bar</stp>
        <stp/>
        <stp>Time</stp>
        <stp>A5C</stp>
        <stp>-2750</stp>
        <stp/>
        <stp/>
        <stp/>
        <stp>False</stp>
        <tr r="C2755" s="2"/>
        <tr r="B2755" s="2"/>
      </tp>
      <tp>
        <v>44026.159722222219</v>
        <stp/>
        <stp>StudyData</stp>
        <stp>EP</stp>
        <stp>Bar</stp>
        <stp/>
        <stp>Time</stp>
        <stp>A5C</stp>
        <stp>-2850</stp>
        <stp/>
        <stp/>
        <stp/>
        <stp>False</stp>
        <tr r="C2855" s="2"/>
        <tr r="B2855" s="2"/>
      </tp>
      <tp>
        <v>44025.8125</v>
        <stp/>
        <stp>StudyData</stp>
        <stp>EP</stp>
        <stp>Bar</stp>
        <stp/>
        <stp>Time</stp>
        <stp>A5C</stp>
        <stp>-2950</stp>
        <stp/>
        <stp/>
        <stp/>
        <stp>False</stp>
        <tr r="B2955" s="2"/>
        <tr r="C2955" s="2"/>
      </tp>
      <tp>
        <v>44034.774305555555</v>
        <stp/>
        <stp>StudyData</stp>
        <stp>EP</stp>
        <stp>Bar</stp>
        <stp/>
        <stp>Time</stp>
        <stp>A5C</stp>
        <stp>-1050</stp>
        <stp/>
        <stp/>
        <stp/>
        <stp>False</stp>
        <tr r="C1055" s="2"/>
        <tr r="B1055" s="2"/>
      </tp>
      <tp>
        <v>44034.375</v>
        <stp/>
        <stp>StudyData</stp>
        <stp>EP</stp>
        <stp>Bar</stp>
        <stp/>
        <stp>Time</stp>
        <stp>A5C</stp>
        <stp>-1150</stp>
        <stp/>
        <stp/>
        <stp/>
        <stp>False</stp>
        <tr r="B1155" s="2"/>
        <tr r="C1155" s="2"/>
      </tp>
      <tp>
        <v>44034.027777777781</v>
        <stp/>
        <stp>StudyData</stp>
        <stp>EP</stp>
        <stp>Bar</stp>
        <stp/>
        <stp>Time</stp>
        <stp>A5C</stp>
        <stp>-1250</stp>
        <stp/>
        <stp/>
        <stp/>
        <stp>False</stp>
        <tr r="B1255" s="2"/>
        <tr r="C1255" s="2"/>
      </tp>
      <tp>
        <v>44033.628472222219</v>
        <stp/>
        <stp>StudyData</stp>
        <stp>EP</stp>
        <stp>Bar</stp>
        <stp/>
        <stp>Time</stp>
        <stp>A5C</stp>
        <stp>-1350</stp>
        <stp/>
        <stp/>
        <stp/>
        <stp>False</stp>
        <tr r="B1355" s="2"/>
        <tr r="C1355" s="2"/>
      </tp>
      <tp>
        <v>44033.28125</v>
        <stp/>
        <stp>StudyData</stp>
        <stp>EP</stp>
        <stp>Bar</stp>
        <stp/>
        <stp>Time</stp>
        <stp>A5C</stp>
        <stp>-1450</stp>
        <stp/>
        <stp/>
        <stp/>
        <stp>False</stp>
        <tr r="C1455" s="2"/>
        <tr r="B1455" s="2"/>
      </tp>
      <tp>
        <v>44032.934027777781</v>
        <stp/>
        <stp>StudyData</stp>
        <stp>EP</stp>
        <stp>Bar</stp>
        <stp/>
        <stp>Time</stp>
        <stp>A5C</stp>
        <stp>-1550</stp>
        <stp/>
        <stp/>
        <stp/>
        <stp>False</stp>
        <tr r="B1555" s="2"/>
        <tr r="C1555" s="2"/>
      </tp>
      <tp>
        <v>44032.534722222219</v>
        <stp/>
        <stp>StudyData</stp>
        <stp>EP</stp>
        <stp>Bar</stp>
        <stp/>
        <stp>Time</stp>
        <stp>A5C</stp>
        <stp>-1650</stp>
        <stp/>
        <stp/>
        <stp/>
        <stp>False</stp>
        <tr r="C1655" s="2"/>
        <tr r="B1655" s="2"/>
      </tp>
      <tp>
        <v>44032.1875</v>
        <stp/>
        <stp>StudyData</stp>
        <stp>EP</stp>
        <stp>Bar</stp>
        <stp/>
        <stp>Time</stp>
        <stp>A5C</stp>
        <stp>-1750</stp>
        <stp/>
        <stp/>
        <stp/>
        <stp>False</stp>
        <tr r="B1755" s="2"/>
        <tr r="C1755" s="2"/>
      </tp>
      <tp>
        <v>44031.840277777781</v>
        <stp/>
        <stp>StudyData</stp>
        <stp>EP</stp>
        <stp>Bar</stp>
        <stp/>
        <stp>Time</stp>
        <stp>A5C</stp>
        <stp>-1850</stp>
        <stp/>
        <stp/>
        <stp/>
        <stp>False</stp>
        <tr r="B1855" s="2"/>
        <tr r="C1855" s="2"/>
      </tp>
      <tp>
        <v>44029.440972222219</v>
        <stp/>
        <stp>StudyData</stp>
        <stp>EP</stp>
        <stp>Bar</stp>
        <stp/>
        <stp>Time</stp>
        <stp>A5C</stp>
        <stp>-1950</stp>
        <stp/>
        <stp/>
        <stp/>
        <stp>False</stp>
        <tr r="C1955" s="2"/>
        <tr r="B1955" s="2"/>
      </tp>
      <tp>
        <v>44029.083333333336</v>
        <stp/>
        <stp>StudyData</stp>
        <stp>EP</stp>
        <stp>Bar</stp>
        <stp/>
        <stp>Time</stp>
        <stp>A5C</stp>
        <stp>-2053</stp>
        <stp/>
        <stp/>
        <stp/>
        <stp>False</stp>
        <tr r="B2058" s="2"/>
        <tr r="C2058" s="2"/>
      </tp>
      <tp>
        <v>44028.736111111109</v>
        <stp/>
        <stp>StudyData</stp>
        <stp>EP</stp>
        <stp>Bar</stp>
        <stp/>
        <stp>Time</stp>
        <stp>A5C</stp>
        <stp>-2153</stp>
        <stp/>
        <stp/>
        <stp/>
        <stp>False</stp>
        <tr r="B2158" s="2"/>
        <tr r="C2158" s="2"/>
      </tp>
      <tp>
        <v>44028.336805555555</v>
        <stp/>
        <stp>StudyData</stp>
        <stp>EP</stp>
        <stp>Bar</stp>
        <stp/>
        <stp>Time</stp>
        <stp>A5C</stp>
        <stp>-2253</stp>
        <stp/>
        <stp/>
        <stp/>
        <stp>False</stp>
        <tr r="B2258" s="2"/>
        <tr r="C2258" s="2"/>
      </tp>
      <tp>
        <v>44027.989583333336</v>
        <stp/>
        <stp>StudyData</stp>
        <stp>EP</stp>
        <stp>Bar</stp>
        <stp/>
        <stp>Time</stp>
        <stp>A5C</stp>
        <stp>-2353</stp>
        <stp/>
        <stp/>
        <stp/>
        <stp>False</stp>
        <tr r="C2358" s="2"/>
        <tr r="B2358" s="2"/>
      </tp>
      <tp>
        <v>44027.590277777781</v>
        <stp/>
        <stp>StudyData</stp>
        <stp>EP</stp>
        <stp>Bar</stp>
        <stp/>
        <stp>Time</stp>
        <stp>A5C</stp>
        <stp>-2453</stp>
        <stp/>
        <stp/>
        <stp/>
        <stp>False</stp>
        <tr r="B2458" s="2"/>
        <tr r="C2458" s="2"/>
      </tp>
      <tp>
        <v>44027.243055555555</v>
        <stp/>
        <stp>StudyData</stp>
        <stp>EP</stp>
        <stp>Bar</stp>
        <stp/>
        <stp>Time</stp>
        <stp>A5C</stp>
        <stp>-2553</stp>
        <stp/>
        <stp/>
        <stp/>
        <stp>False</stp>
        <tr r="B2558" s="2"/>
        <tr r="C2558" s="2"/>
      </tp>
      <tp>
        <v>44026.895833333336</v>
        <stp/>
        <stp>StudyData</stp>
        <stp>EP</stp>
        <stp>Bar</stp>
        <stp/>
        <stp>Time</stp>
        <stp>A5C</stp>
        <stp>-2653</stp>
        <stp/>
        <stp/>
        <stp/>
        <stp>False</stp>
        <tr r="B2658" s="2"/>
        <tr r="C2658" s="2"/>
      </tp>
      <tp>
        <v>44026.496527777781</v>
        <stp/>
        <stp>StudyData</stp>
        <stp>EP</stp>
        <stp>Bar</stp>
        <stp/>
        <stp>Time</stp>
        <stp>A5C</stp>
        <stp>-2753</stp>
        <stp/>
        <stp/>
        <stp/>
        <stp>False</stp>
        <tr r="B2758" s="2"/>
        <tr r="C2758" s="2"/>
      </tp>
      <tp>
        <v>44026.149305555555</v>
        <stp/>
        <stp>StudyData</stp>
        <stp>EP</stp>
        <stp>Bar</stp>
        <stp/>
        <stp>Time</stp>
        <stp>A5C</stp>
        <stp>-2853</stp>
        <stp/>
        <stp/>
        <stp/>
        <stp>False</stp>
        <tr r="C2858" s="2"/>
        <tr r="B2858" s="2"/>
      </tp>
      <tp>
        <v>44025.802083333336</v>
        <stp/>
        <stp>StudyData</stp>
        <stp>EP</stp>
        <stp>Bar</stp>
        <stp/>
        <stp>Time</stp>
        <stp>A5C</stp>
        <stp>-2953</stp>
        <stp/>
        <stp/>
        <stp/>
        <stp>False</stp>
        <tr r="B2958" s="2"/>
        <tr r="C2958" s="2"/>
      </tp>
      <tp>
        <v>44034.763888888891</v>
        <stp/>
        <stp>StudyData</stp>
        <stp>EP</stp>
        <stp>Bar</stp>
        <stp/>
        <stp>Time</stp>
        <stp>A5C</stp>
        <stp>-1053</stp>
        <stp/>
        <stp/>
        <stp/>
        <stp>False</stp>
        <tr r="C1058" s="2"/>
        <tr r="B1058" s="2"/>
      </tp>
      <tp>
        <v>44034.364583333336</v>
        <stp/>
        <stp>StudyData</stp>
        <stp>EP</stp>
        <stp>Bar</stp>
        <stp/>
        <stp>Time</stp>
        <stp>A5C</stp>
        <stp>-1153</stp>
        <stp/>
        <stp/>
        <stp/>
        <stp>False</stp>
        <tr r="C1158" s="2"/>
        <tr r="B1158" s="2"/>
      </tp>
      <tp>
        <v>44034.017361111109</v>
        <stp/>
        <stp>StudyData</stp>
        <stp>EP</stp>
        <stp>Bar</stp>
        <stp/>
        <stp>Time</stp>
        <stp>A5C</stp>
        <stp>-1253</stp>
        <stp/>
        <stp/>
        <stp/>
        <stp>False</stp>
        <tr r="B1258" s="2"/>
        <tr r="C1258" s="2"/>
      </tp>
      <tp>
        <v>44033.618055555555</v>
        <stp/>
        <stp>StudyData</stp>
        <stp>EP</stp>
        <stp>Bar</stp>
        <stp/>
        <stp>Time</stp>
        <stp>A5C</stp>
        <stp>-1353</stp>
        <stp/>
        <stp/>
        <stp/>
        <stp>False</stp>
        <tr r="C1358" s="2"/>
        <tr r="B1358" s="2"/>
      </tp>
      <tp>
        <v>44033.270833333336</v>
        <stp/>
        <stp>StudyData</stp>
        <stp>EP</stp>
        <stp>Bar</stp>
        <stp/>
        <stp>Time</stp>
        <stp>A5C</stp>
        <stp>-1453</stp>
        <stp/>
        <stp/>
        <stp/>
        <stp>False</stp>
        <tr r="C1458" s="2"/>
        <tr r="B1458" s="2"/>
      </tp>
      <tp>
        <v>44032.923611111109</v>
        <stp/>
        <stp>StudyData</stp>
        <stp>EP</stp>
        <stp>Bar</stp>
        <stp/>
        <stp>Time</stp>
        <stp>A5C</stp>
        <stp>-1553</stp>
        <stp/>
        <stp/>
        <stp/>
        <stp>False</stp>
        <tr r="B1558" s="2"/>
        <tr r="C1558" s="2"/>
      </tp>
      <tp>
        <v>44032.524305555555</v>
        <stp/>
        <stp>StudyData</stp>
        <stp>EP</stp>
        <stp>Bar</stp>
        <stp/>
        <stp>Time</stp>
        <stp>A5C</stp>
        <stp>-1653</stp>
        <stp/>
        <stp/>
        <stp/>
        <stp>False</stp>
        <tr r="B1658" s="2"/>
        <tr r="C1658" s="2"/>
      </tp>
      <tp>
        <v>44032.177083333336</v>
        <stp/>
        <stp>StudyData</stp>
        <stp>EP</stp>
        <stp>Bar</stp>
        <stp/>
        <stp>Time</stp>
        <stp>A5C</stp>
        <stp>-1753</stp>
        <stp/>
        <stp/>
        <stp/>
        <stp>False</stp>
        <tr r="C1758" s="2"/>
        <tr r="B1758" s="2"/>
      </tp>
      <tp>
        <v>44031.829861111109</v>
        <stp/>
        <stp>StudyData</stp>
        <stp>EP</stp>
        <stp>Bar</stp>
        <stp/>
        <stp>Time</stp>
        <stp>A5C</stp>
        <stp>-1853</stp>
        <stp/>
        <stp/>
        <stp/>
        <stp>False</stp>
        <tr r="B1858" s="2"/>
        <tr r="C1858" s="2"/>
      </tp>
      <tp>
        <v>44029.430555555555</v>
        <stp/>
        <stp>StudyData</stp>
        <stp>EP</stp>
        <stp>Bar</stp>
        <stp/>
        <stp>Time</stp>
        <stp>A5C</stp>
        <stp>-1953</stp>
        <stp/>
        <stp/>
        <stp/>
        <stp>False</stp>
        <tr r="C1958" s="2"/>
        <tr r="B1958" s="2"/>
      </tp>
      <tp>
        <v>44029.086805555555</v>
        <stp/>
        <stp>StudyData</stp>
        <stp>EP</stp>
        <stp>Bar</stp>
        <stp/>
        <stp>Time</stp>
        <stp>A5C</stp>
        <stp>-2052</stp>
        <stp/>
        <stp/>
        <stp/>
        <stp>False</stp>
        <tr r="B2057" s="2"/>
        <tr r="C2057" s="2"/>
      </tp>
      <tp>
        <v>44028.739583333336</v>
        <stp/>
        <stp>StudyData</stp>
        <stp>EP</stp>
        <stp>Bar</stp>
        <stp/>
        <stp>Time</stp>
        <stp>A5C</stp>
        <stp>-2152</stp>
        <stp/>
        <stp/>
        <stp/>
        <stp>False</stp>
        <tr r="B2157" s="2"/>
        <tr r="C2157" s="2"/>
      </tp>
      <tp>
        <v>44028.340277777781</v>
        <stp/>
        <stp>StudyData</stp>
        <stp>EP</stp>
        <stp>Bar</stp>
        <stp/>
        <stp>Time</stp>
        <stp>A5C</stp>
        <stp>-2252</stp>
        <stp/>
        <stp/>
        <stp/>
        <stp>False</stp>
        <tr r="B2257" s="2"/>
        <tr r="C2257" s="2"/>
      </tp>
      <tp>
        <v>44027.993055555555</v>
        <stp/>
        <stp>StudyData</stp>
        <stp>EP</stp>
        <stp>Bar</stp>
        <stp/>
        <stp>Time</stp>
        <stp>A5C</stp>
        <stp>-2352</stp>
        <stp/>
        <stp/>
        <stp/>
        <stp>False</stp>
        <tr r="C2357" s="2"/>
        <tr r="B2357" s="2"/>
      </tp>
      <tp>
        <v>44027.59375</v>
        <stp/>
        <stp>StudyData</stp>
        <stp>EP</stp>
        <stp>Bar</stp>
        <stp/>
        <stp>Time</stp>
        <stp>A5C</stp>
        <stp>-2452</stp>
        <stp/>
        <stp/>
        <stp/>
        <stp>False</stp>
        <tr r="B2457" s="2"/>
        <tr r="C2457" s="2"/>
      </tp>
      <tp>
        <v>44027.246527777781</v>
        <stp/>
        <stp>StudyData</stp>
        <stp>EP</stp>
        <stp>Bar</stp>
        <stp/>
        <stp>Time</stp>
        <stp>A5C</stp>
        <stp>-2552</stp>
        <stp/>
        <stp/>
        <stp/>
        <stp>False</stp>
        <tr r="C2557" s="2"/>
        <tr r="B2557" s="2"/>
      </tp>
      <tp>
        <v>44026.899305555555</v>
        <stp/>
        <stp>StudyData</stp>
        <stp>EP</stp>
        <stp>Bar</stp>
        <stp/>
        <stp>Time</stp>
        <stp>A5C</stp>
        <stp>-2652</stp>
        <stp/>
        <stp/>
        <stp/>
        <stp>False</stp>
        <tr r="C2657" s="2"/>
        <tr r="B2657" s="2"/>
      </tp>
      <tp>
        <v>44026.5</v>
        <stp/>
        <stp>StudyData</stp>
        <stp>EP</stp>
        <stp>Bar</stp>
        <stp/>
        <stp>Time</stp>
        <stp>A5C</stp>
        <stp>-2752</stp>
        <stp/>
        <stp/>
        <stp/>
        <stp>False</stp>
        <tr r="B2757" s="2"/>
        <tr r="C2757" s="2"/>
      </tp>
      <tp>
        <v>44026.152777777781</v>
        <stp/>
        <stp>StudyData</stp>
        <stp>EP</stp>
        <stp>Bar</stp>
        <stp/>
        <stp>Time</stp>
        <stp>A5C</stp>
        <stp>-2852</stp>
        <stp/>
        <stp/>
        <stp/>
        <stp>False</stp>
        <tr r="B2857" s="2"/>
        <tr r="C2857" s="2"/>
      </tp>
      <tp>
        <v>44025.805555555555</v>
        <stp/>
        <stp>StudyData</stp>
        <stp>EP</stp>
        <stp>Bar</stp>
        <stp/>
        <stp>Time</stp>
        <stp>A5C</stp>
        <stp>-2952</stp>
        <stp/>
        <stp/>
        <stp/>
        <stp>False</stp>
        <tr r="B2957" s="2"/>
        <tr r="C2957" s="2"/>
      </tp>
      <tp>
        <v>44034.767361111109</v>
        <stp/>
        <stp>StudyData</stp>
        <stp>EP</stp>
        <stp>Bar</stp>
        <stp/>
        <stp>Time</stp>
        <stp>A5C</stp>
        <stp>-1052</stp>
        <stp/>
        <stp/>
        <stp/>
        <stp>False</stp>
        <tr r="B1057" s="2"/>
        <tr r="C1057" s="2"/>
      </tp>
      <tp>
        <v>44034.368055555555</v>
        <stp/>
        <stp>StudyData</stp>
        <stp>EP</stp>
        <stp>Bar</stp>
        <stp/>
        <stp>Time</stp>
        <stp>A5C</stp>
        <stp>-1152</stp>
        <stp/>
        <stp/>
        <stp/>
        <stp>False</stp>
        <tr r="C1157" s="2"/>
        <tr r="B1157" s="2"/>
      </tp>
      <tp>
        <v>44034.020833333336</v>
        <stp/>
        <stp>StudyData</stp>
        <stp>EP</stp>
        <stp>Bar</stp>
        <stp/>
        <stp>Time</stp>
        <stp>A5C</stp>
        <stp>-1252</stp>
        <stp/>
        <stp/>
        <stp/>
        <stp>False</stp>
        <tr r="C1257" s="2"/>
        <tr r="B1257" s="2"/>
      </tp>
      <tp>
        <v>44033.621527777781</v>
        <stp/>
        <stp>StudyData</stp>
        <stp>EP</stp>
        <stp>Bar</stp>
        <stp/>
        <stp>Time</stp>
        <stp>A5C</stp>
        <stp>-1352</stp>
        <stp/>
        <stp/>
        <stp/>
        <stp>False</stp>
        <tr r="B1357" s="2"/>
        <tr r="C1357" s="2"/>
      </tp>
      <tp>
        <v>44033.274305555555</v>
        <stp/>
        <stp>StudyData</stp>
        <stp>EP</stp>
        <stp>Bar</stp>
        <stp/>
        <stp>Time</stp>
        <stp>A5C</stp>
        <stp>-1452</stp>
        <stp/>
        <stp/>
        <stp/>
        <stp>False</stp>
        <tr r="C1457" s="2"/>
        <tr r="B1457" s="2"/>
      </tp>
      <tp>
        <v>44032.927083333336</v>
        <stp/>
        <stp>StudyData</stp>
        <stp>EP</stp>
        <stp>Bar</stp>
        <stp/>
        <stp>Time</stp>
        <stp>A5C</stp>
        <stp>-1552</stp>
        <stp/>
        <stp/>
        <stp/>
        <stp>False</stp>
        <tr r="B1557" s="2"/>
        <tr r="C1557" s="2"/>
      </tp>
      <tp>
        <v>44032.527777777781</v>
        <stp/>
        <stp>StudyData</stp>
        <stp>EP</stp>
        <stp>Bar</stp>
        <stp/>
        <stp>Time</stp>
        <stp>A5C</stp>
        <stp>-1652</stp>
        <stp/>
        <stp/>
        <stp/>
        <stp>False</stp>
        <tr r="C1657" s="2"/>
        <tr r="B1657" s="2"/>
      </tp>
      <tp>
        <v>44032.180555555555</v>
        <stp/>
        <stp>StudyData</stp>
        <stp>EP</stp>
        <stp>Bar</stp>
        <stp/>
        <stp>Time</stp>
        <stp>A5C</stp>
        <stp>-1752</stp>
        <stp/>
        <stp/>
        <stp/>
        <stp>False</stp>
        <tr r="B1757" s="2"/>
        <tr r="C1757" s="2"/>
      </tp>
      <tp>
        <v>44031.833333333336</v>
        <stp/>
        <stp>StudyData</stp>
        <stp>EP</stp>
        <stp>Bar</stp>
        <stp/>
        <stp>Time</stp>
        <stp>A5C</stp>
        <stp>-1852</stp>
        <stp/>
        <stp/>
        <stp/>
        <stp>False</stp>
        <tr r="B1857" s="2"/>
        <tr r="C1857" s="2"/>
      </tp>
      <tp>
        <v>44029.434027777781</v>
        <stp/>
        <stp>StudyData</stp>
        <stp>EP</stp>
        <stp>Bar</stp>
        <stp/>
        <stp>Time</stp>
        <stp>A5C</stp>
        <stp>-1952</stp>
        <stp/>
        <stp/>
        <stp/>
        <stp>False</stp>
        <tr r="C1957" s="2"/>
        <tr r="B1957" s="2"/>
      </tp>
      <tp>
        <v>44029.076388888891</v>
        <stp/>
        <stp>StudyData</stp>
        <stp>EP</stp>
        <stp>Bar</stp>
        <stp/>
        <stp>Time</stp>
        <stp>A5C</stp>
        <stp>-2055</stp>
        <stp/>
        <stp/>
        <stp/>
        <stp>False</stp>
        <tr r="C2060" s="2"/>
        <tr r="B2060" s="2"/>
      </tp>
      <tp>
        <v>44028.729166666664</v>
        <stp/>
        <stp>StudyData</stp>
        <stp>EP</stp>
        <stp>Bar</stp>
        <stp/>
        <stp>Time</stp>
        <stp>A5C</stp>
        <stp>-2155</stp>
        <stp/>
        <stp/>
        <stp/>
        <stp>False</stp>
        <tr r="C2160" s="2"/>
        <tr r="B2160" s="2"/>
      </tp>
      <tp>
        <v>44028.329861111109</v>
        <stp/>
        <stp>StudyData</stp>
        <stp>EP</stp>
        <stp>Bar</stp>
        <stp/>
        <stp>Time</stp>
        <stp>A5C</stp>
        <stp>-2255</stp>
        <stp/>
        <stp/>
        <stp/>
        <stp>False</stp>
        <tr r="C2260" s="2"/>
        <tr r="B2260" s="2"/>
      </tp>
      <tp>
        <v>44027.982638888891</v>
        <stp/>
        <stp>StudyData</stp>
        <stp>EP</stp>
        <stp>Bar</stp>
        <stp/>
        <stp>Time</stp>
        <stp>A5C</stp>
        <stp>-2355</stp>
        <stp/>
        <stp/>
        <stp/>
        <stp>False</stp>
        <tr r="C2360" s="2"/>
        <tr r="B2360" s="2"/>
      </tp>
      <tp>
        <v>44027.583333333336</v>
        <stp/>
        <stp>StudyData</stp>
        <stp>EP</stp>
        <stp>Bar</stp>
        <stp/>
        <stp>Time</stp>
        <stp>A5C</stp>
        <stp>-2455</stp>
        <stp/>
        <stp/>
        <stp/>
        <stp>False</stp>
        <tr r="B2460" s="2"/>
        <tr r="C2460" s="2"/>
      </tp>
      <tp>
        <v>44027.236111111109</v>
        <stp/>
        <stp>StudyData</stp>
        <stp>EP</stp>
        <stp>Bar</stp>
        <stp/>
        <stp>Time</stp>
        <stp>A5C</stp>
        <stp>-2555</stp>
        <stp/>
        <stp/>
        <stp/>
        <stp>False</stp>
        <tr r="C2560" s="2"/>
        <tr r="B2560" s="2"/>
      </tp>
      <tp>
        <v>44026.888888888891</v>
        <stp/>
        <stp>StudyData</stp>
        <stp>EP</stp>
        <stp>Bar</stp>
        <stp/>
        <stp>Time</stp>
        <stp>A5C</stp>
        <stp>-2655</stp>
        <stp/>
        <stp/>
        <stp/>
        <stp>False</stp>
        <tr r="B2660" s="2"/>
        <tr r="C2660" s="2"/>
      </tp>
      <tp>
        <v>44026.489583333336</v>
        <stp/>
        <stp>StudyData</stp>
        <stp>EP</stp>
        <stp>Bar</stp>
        <stp/>
        <stp>Time</stp>
        <stp>A5C</stp>
        <stp>-2755</stp>
        <stp/>
        <stp/>
        <stp/>
        <stp>False</stp>
        <tr r="B2760" s="2"/>
        <tr r="C2760" s="2"/>
      </tp>
      <tp>
        <v>44026.142361111109</v>
        <stp/>
        <stp>StudyData</stp>
        <stp>EP</stp>
        <stp>Bar</stp>
        <stp/>
        <stp>Time</stp>
        <stp>A5C</stp>
        <stp>-2855</stp>
        <stp/>
        <stp/>
        <stp/>
        <stp>False</stp>
        <tr r="B2860" s="2"/>
        <tr r="C2860" s="2"/>
      </tp>
      <tp>
        <v>44025.795138888891</v>
        <stp/>
        <stp>StudyData</stp>
        <stp>EP</stp>
        <stp>Bar</stp>
        <stp/>
        <stp>Time</stp>
        <stp>A5C</stp>
        <stp>-2955</stp>
        <stp/>
        <stp/>
        <stp/>
        <stp>False</stp>
        <tr r="B2960" s="2"/>
        <tr r="C2960" s="2"/>
      </tp>
      <tp>
        <v>44034.756944444445</v>
        <stp/>
        <stp>StudyData</stp>
        <stp>EP</stp>
        <stp>Bar</stp>
        <stp/>
        <stp>Time</stp>
        <stp>A5C</stp>
        <stp>-1055</stp>
        <stp/>
        <stp/>
        <stp/>
        <stp>False</stp>
        <tr r="C1060" s="2"/>
        <tr r="B1060" s="2"/>
      </tp>
      <tp>
        <v>44034.357638888891</v>
        <stp/>
        <stp>StudyData</stp>
        <stp>EP</stp>
        <stp>Bar</stp>
        <stp/>
        <stp>Time</stp>
        <stp>A5C</stp>
        <stp>-1155</stp>
        <stp/>
        <stp/>
        <stp/>
        <stp>False</stp>
        <tr r="C1160" s="2"/>
        <tr r="B1160" s="2"/>
      </tp>
      <tp>
        <v>44034.010416666664</v>
        <stp/>
        <stp>StudyData</stp>
        <stp>EP</stp>
        <stp>Bar</stp>
        <stp/>
        <stp>Time</stp>
        <stp>A5C</stp>
        <stp>-1255</stp>
        <stp/>
        <stp/>
        <stp/>
        <stp>False</stp>
        <tr r="C1260" s="2"/>
        <tr r="B1260" s="2"/>
      </tp>
      <tp>
        <v>44033.611111111109</v>
        <stp/>
        <stp>StudyData</stp>
        <stp>EP</stp>
        <stp>Bar</stp>
        <stp/>
        <stp>Time</stp>
        <stp>A5C</stp>
        <stp>-1355</stp>
        <stp/>
        <stp/>
        <stp/>
        <stp>False</stp>
        <tr r="C1360" s="2"/>
        <tr r="B1360" s="2"/>
      </tp>
      <tp>
        <v>44033.263888888891</v>
        <stp/>
        <stp>StudyData</stp>
        <stp>EP</stp>
        <stp>Bar</stp>
        <stp/>
        <stp>Time</stp>
        <stp>A5C</stp>
        <stp>-1455</stp>
        <stp/>
        <stp/>
        <stp/>
        <stp>False</stp>
        <tr r="C1460" s="2"/>
        <tr r="B1460" s="2"/>
      </tp>
      <tp>
        <v>44032.916666666664</v>
        <stp/>
        <stp>StudyData</stp>
        <stp>EP</stp>
        <stp>Bar</stp>
        <stp/>
        <stp>Time</stp>
        <stp>A5C</stp>
        <stp>-1555</stp>
        <stp/>
        <stp/>
        <stp/>
        <stp>False</stp>
        <tr r="C1560" s="2"/>
        <tr r="B1560" s="2"/>
      </tp>
      <tp>
        <v>44032.517361111109</v>
        <stp/>
        <stp>StudyData</stp>
        <stp>EP</stp>
        <stp>Bar</stp>
        <stp/>
        <stp>Time</stp>
        <stp>A5C</stp>
        <stp>-1655</stp>
        <stp/>
        <stp/>
        <stp/>
        <stp>False</stp>
        <tr r="C1660" s="2"/>
        <tr r="B1660" s="2"/>
      </tp>
      <tp>
        <v>44032.170138888891</v>
        <stp/>
        <stp>StudyData</stp>
        <stp>EP</stp>
        <stp>Bar</stp>
        <stp/>
        <stp>Time</stp>
        <stp>A5C</stp>
        <stp>-1755</stp>
        <stp/>
        <stp/>
        <stp/>
        <stp>False</stp>
        <tr r="C1760" s="2"/>
        <tr r="B1760" s="2"/>
      </tp>
      <tp>
        <v>44031.822916666664</v>
        <stp/>
        <stp>StudyData</stp>
        <stp>EP</stp>
        <stp>Bar</stp>
        <stp/>
        <stp>Time</stp>
        <stp>A5C</stp>
        <stp>-1855</stp>
        <stp/>
        <stp/>
        <stp/>
        <stp>False</stp>
        <tr r="B1860" s="2"/>
        <tr r="C1860" s="2"/>
      </tp>
      <tp>
        <v>44029.423611111109</v>
        <stp/>
        <stp>StudyData</stp>
        <stp>EP</stp>
        <stp>Bar</stp>
        <stp/>
        <stp>Time</stp>
        <stp>A5C</stp>
        <stp>-1955</stp>
        <stp/>
        <stp/>
        <stp/>
        <stp>False</stp>
        <tr r="C1960" s="2"/>
        <tr r="B1960" s="2"/>
      </tp>
      <tp>
        <v>44029.079861111109</v>
        <stp/>
        <stp>StudyData</stp>
        <stp>EP</stp>
        <stp>Bar</stp>
        <stp/>
        <stp>Time</stp>
        <stp>A5C</stp>
        <stp>-2054</stp>
        <stp/>
        <stp/>
        <stp/>
        <stp>False</stp>
        <tr r="C2059" s="2"/>
        <tr r="B2059" s="2"/>
      </tp>
      <tp>
        <v>44028.732638888891</v>
        <stp/>
        <stp>StudyData</stp>
        <stp>EP</stp>
        <stp>Bar</stp>
        <stp/>
        <stp>Time</stp>
        <stp>A5C</stp>
        <stp>-2154</stp>
        <stp/>
        <stp/>
        <stp/>
        <stp>False</stp>
        <tr r="B2159" s="2"/>
        <tr r="C2159" s="2"/>
      </tp>
      <tp>
        <v>44028.333333333336</v>
        <stp/>
        <stp>StudyData</stp>
        <stp>EP</stp>
        <stp>Bar</stp>
        <stp/>
        <stp>Time</stp>
        <stp>A5C</stp>
        <stp>-2254</stp>
        <stp/>
        <stp/>
        <stp/>
        <stp>False</stp>
        <tr r="C2259" s="2"/>
        <tr r="B2259" s="2"/>
      </tp>
      <tp>
        <v>44027.986111111109</v>
        <stp/>
        <stp>StudyData</stp>
        <stp>EP</stp>
        <stp>Bar</stp>
        <stp/>
        <stp>Time</stp>
        <stp>A5C</stp>
        <stp>-2354</stp>
        <stp/>
        <stp/>
        <stp/>
        <stp>False</stp>
        <tr r="B2359" s="2"/>
        <tr r="C2359" s="2"/>
      </tp>
      <tp>
        <v>44027.586805555555</v>
        <stp/>
        <stp>StudyData</stp>
        <stp>EP</stp>
        <stp>Bar</stp>
        <stp/>
        <stp>Time</stp>
        <stp>A5C</stp>
        <stp>-2454</stp>
        <stp/>
        <stp/>
        <stp/>
        <stp>False</stp>
        <tr r="C2459" s="2"/>
        <tr r="B2459" s="2"/>
      </tp>
      <tp>
        <v>44027.239583333336</v>
        <stp/>
        <stp>StudyData</stp>
        <stp>EP</stp>
        <stp>Bar</stp>
        <stp/>
        <stp>Time</stp>
        <stp>A5C</stp>
        <stp>-2554</stp>
        <stp/>
        <stp/>
        <stp/>
        <stp>False</stp>
        <tr r="B2559" s="2"/>
        <tr r="C2559" s="2"/>
      </tp>
      <tp>
        <v>44026.892361111109</v>
        <stp/>
        <stp>StudyData</stp>
        <stp>EP</stp>
        <stp>Bar</stp>
        <stp/>
        <stp>Time</stp>
        <stp>A5C</stp>
        <stp>-2654</stp>
        <stp/>
        <stp/>
        <stp/>
        <stp>False</stp>
        <tr r="B2659" s="2"/>
        <tr r="C2659" s="2"/>
      </tp>
      <tp>
        <v>44026.493055555555</v>
        <stp/>
        <stp>StudyData</stp>
        <stp>EP</stp>
        <stp>Bar</stp>
        <stp/>
        <stp>Time</stp>
        <stp>A5C</stp>
        <stp>-2754</stp>
        <stp/>
        <stp/>
        <stp/>
        <stp>False</stp>
        <tr r="B2759" s="2"/>
        <tr r="C2759" s="2"/>
      </tp>
      <tp>
        <v>44026.145833333336</v>
        <stp/>
        <stp>StudyData</stp>
        <stp>EP</stp>
        <stp>Bar</stp>
        <stp/>
        <stp>Time</stp>
        <stp>A5C</stp>
        <stp>-2854</stp>
        <stp/>
        <stp/>
        <stp/>
        <stp>False</stp>
        <tr r="B2859" s="2"/>
        <tr r="C2859" s="2"/>
      </tp>
      <tp>
        <v>44025.798611111109</v>
        <stp/>
        <stp>StudyData</stp>
        <stp>EP</stp>
        <stp>Bar</stp>
        <stp/>
        <stp>Time</stp>
        <stp>A5C</stp>
        <stp>-2954</stp>
        <stp/>
        <stp/>
        <stp/>
        <stp>False</stp>
        <tr r="C2959" s="2"/>
        <tr r="B2959" s="2"/>
      </tp>
      <tp>
        <v>44034.760416666664</v>
        <stp/>
        <stp>StudyData</stp>
        <stp>EP</stp>
        <stp>Bar</stp>
        <stp/>
        <stp>Time</stp>
        <stp>A5C</stp>
        <stp>-1054</stp>
        <stp/>
        <stp/>
        <stp/>
        <stp>False</stp>
        <tr r="C1059" s="2"/>
        <tr r="B1059" s="2"/>
      </tp>
      <tp>
        <v>44034.361111111109</v>
        <stp/>
        <stp>StudyData</stp>
        <stp>EP</stp>
        <stp>Bar</stp>
        <stp/>
        <stp>Time</stp>
        <stp>A5C</stp>
        <stp>-1154</stp>
        <stp/>
        <stp/>
        <stp/>
        <stp>False</stp>
        <tr r="B1159" s="2"/>
        <tr r="C1159" s="2"/>
      </tp>
      <tp>
        <v>44034.013888888891</v>
        <stp/>
        <stp>StudyData</stp>
        <stp>EP</stp>
        <stp>Bar</stp>
        <stp/>
        <stp>Time</stp>
        <stp>A5C</stp>
        <stp>-1254</stp>
        <stp/>
        <stp/>
        <stp/>
        <stp>False</stp>
        <tr r="B1259" s="2"/>
        <tr r="C1259" s="2"/>
      </tp>
      <tp>
        <v>44033.614583333336</v>
        <stp/>
        <stp>StudyData</stp>
        <stp>EP</stp>
        <stp>Bar</stp>
        <stp/>
        <stp>Time</stp>
        <stp>A5C</stp>
        <stp>-1354</stp>
        <stp/>
        <stp/>
        <stp/>
        <stp>False</stp>
        <tr r="C1359" s="2"/>
        <tr r="B1359" s="2"/>
      </tp>
      <tp>
        <v>44033.267361111109</v>
        <stp/>
        <stp>StudyData</stp>
        <stp>EP</stp>
        <stp>Bar</stp>
        <stp/>
        <stp>Time</stp>
        <stp>A5C</stp>
        <stp>-1454</stp>
        <stp/>
        <stp/>
        <stp/>
        <stp>False</stp>
        <tr r="C1459" s="2"/>
        <tr r="B1459" s="2"/>
      </tp>
      <tp>
        <v>44032.920138888891</v>
        <stp/>
        <stp>StudyData</stp>
        <stp>EP</stp>
        <stp>Bar</stp>
        <stp/>
        <stp>Time</stp>
        <stp>A5C</stp>
        <stp>-1554</stp>
        <stp/>
        <stp/>
        <stp/>
        <stp>False</stp>
        <tr r="C1559" s="2"/>
        <tr r="B1559" s="2"/>
      </tp>
      <tp>
        <v>44032.520833333336</v>
        <stp/>
        <stp>StudyData</stp>
        <stp>EP</stp>
        <stp>Bar</stp>
        <stp/>
        <stp>Time</stp>
        <stp>A5C</stp>
        <stp>-1654</stp>
        <stp/>
        <stp/>
        <stp/>
        <stp>False</stp>
        <tr r="C1659" s="2"/>
        <tr r="B1659" s="2"/>
      </tp>
      <tp>
        <v>44032.173611111109</v>
        <stp/>
        <stp>StudyData</stp>
        <stp>EP</stp>
        <stp>Bar</stp>
        <stp/>
        <stp>Time</stp>
        <stp>A5C</stp>
        <stp>-1754</stp>
        <stp/>
        <stp/>
        <stp/>
        <stp>False</stp>
        <tr r="C1759" s="2"/>
        <tr r="B1759" s="2"/>
      </tp>
      <tp>
        <v>44031.826388888891</v>
        <stp/>
        <stp>StudyData</stp>
        <stp>EP</stp>
        <stp>Bar</stp>
        <stp/>
        <stp>Time</stp>
        <stp>A5C</stp>
        <stp>-1854</stp>
        <stp/>
        <stp/>
        <stp/>
        <stp>False</stp>
        <tr r="B1859" s="2"/>
        <tr r="C1859" s="2"/>
      </tp>
      <tp>
        <v>44029.427083333336</v>
        <stp/>
        <stp>StudyData</stp>
        <stp>EP</stp>
        <stp>Bar</stp>
        <stp/>
        <stp>Time</stp>
        <stp>A5C</stp>
        <stp>-1954</stp>
        <stp/>
        <stp/>
        <stp/>
        <stp>False</stp>
        <tr r="B1959" s="2"/>
        <tr r="C1959" s="2"/>
      </tp>
      <tp>
        <v>44029.069444444445</v>
        <stp/>
        <stp>StudyData</stp>
        <stp>EP</stp>
        <stp>Bar</stp>
        <stp/>
        <stp>Time</stp>
        <stp>A5C</stp>
        <stp>-2057</stp>
        <stp/>
        <stp/>
        <stp/>
        <stp>False</stp>
        <tr r="B2062" s="2"/>
        <tr r="C2062" s="2"/>
      </tp>
      <tp>
        <v>44028.722222222219</v>
        <stp/>
        <stp>StudyData</stp>
        <stp>EP</stp>
        <stp>Bar</stp>
        <stp/>
        <stp>Time</stp>
        <stp>A5C</stp>
        <stp>-2157</stp>
        <stp/>
        <stp/>
        <stp/>
        <stp>False</stp>
        <tr r="C2162" s="2"/>
        <tr r="B2162" s="2"/>
      </tp>
      <tp>
        <v>44028.322916666664</v>
        <stp/>
        <stp>StudyData</stp>
        <stp>EP</stp>
        <stp>Bar</stp>
        <stp/>
        <stp>Time</stp>
        <stp>A5C</stp>
        <stp>-2257</stp>
        <stp/>
        <stp/>
        <stp/>
        <stp>False</stp>
        <tr r="B2262" s="2"/>
        <tr r="C2262" s="2"/>
      </tp>
      <tp>
        <v>44027.975694444445</v>
        <stp/>
        <stp>StudyData</stp>
        <stp>EP</stp>
        <stp>Bar</stp>
        <stp/>
        <stp>Time</stp>
        <stp>A5C</stp>
        <stp>-2357</stp>
        <stp/>
        <stp/>
        <stp/>
        <stp>False</stp>
        <tr r="C2362" s="2"/>
        <tr r="B2362" s="2"/>
      </tp>
      <tp>
        <v>44027.576388888891</v>
        <stp/>
        <stp>StudyData</stp>
        <stp>EP</stp>
        <stp>Bar</stp>
        <stp/>
        <stp>Time</stp>
        <stp>A5C</stp>
        <stp>-2457</stp>
        <stp/>
        <stp/>
        <stp/>
        <stp>False</stp>
        <tr r="C2462" s="2"/>
        <tr r="B2462" s="2"/>
      </tp>
      <tp>
        <v>44027.229166666664</v>
        <stp/>
        <stp>StudyData</stp>
        <stp>EP</stp>
        <stp>Bar</stp>
        <stp/>
        <stp>Time</stp>
        <stp>A5C</stp>
        <stp>-2557</stp>
        <stp/>
        <stp/>
        <stp/>
        <stp>False</stp>
        <tr r="C2562" s="2"/>
        <tr r="B2562" s="2"/>
      </tp>
      <tp>
        <v>44026.881944444445</v>
        <stp/>
        <stp>StudyData</stp>
        <stp>EP</stp>
        <stp>Bar</stp>
        <stp/>
        <stp>Time</stp>
        <stp>A5C</stp>
        <stp>-2657</stp>
        <stp/>
        <stp/>
        <stp/>
        <stp>False</stp>
        <tr r="C2662" s="2"/>
        <tr r="B2662" s="2"/>
      </tp>
      <tp>
        <v>44026.482638888891</v>
        <stp/>
        <stp>StudyData</stp>
        <stp>EP</stp>
        <stp>Bar</stp>
        <stp/>
        <stp>Time</stp>
        <stp>A5C</stp>
        <stp>-2757</stp>
        <stp/>
        <stp/>
        <stp/>
        <stp>False</stp>
        <tr r="C2762" s="2"/>
        <tr r="B2762" s="2"/>
      </tp>
      <tp>
        <v>44026.135416666664</v>
        <stp/>
        <stp>StudyData</stp>
        <stp>EP</stp>
        <stp>Bar</stp>
        <stp/>
        <stp>Time</stp>
        <stp>A5C</stp>
        <stp>-2857</stp>
        <stp/>
        <stp/>
        <stp/>
        <stp>False</stp>
        <tr r="B2862" s="2"/>
        <tr r="C2862" s="2"/>
      </tp>
      <tp>
        <v>44025.788194444445</v>
        <stp/>
        <stp>StudyData</stp>
        <stp>EP</stp>
        <stp>Bar</stp>
        <stp/>
        <stp>Time</stp>
        <stp>A5C</stp>
        <stp>-2957</stp>
        <stp/>
        <stp/>
        <stp/>
        <stp>False</stp>
        <tr r="C2962" s="2"/>
        <tr r="B2962" s="2"/>
      </tp>
      <tp>
        <v>44034.75</v>
        <stp/>
        <stp>StudyData</stp>
        <stp>EP</stp>
        <stp>Bar</stp>
        <stp/>
        <stp>Time</stp>
        <stp>A5C</stp>
        <stp>-1057</stp>
        <stp/>
        <stp/>
        <stp/>
        <stp>False</stp>
        <tr r="C1062" s="2"/>
        <tr r="B1062" s="2"/>
      </tp>
      <tp>
        <v>44034.350694444445</v>
        <stp/>
        <stp>StudyData</stp>
        <stp>EP</stp>
        <stp>Bar</stp>
        <stp/>
        <stp>Time</stp>
        <stp>A5C</stp>
        <stp>-1157</stp>
        <stp/>
        <stp/>
        <stp/>
        <stp>False</stp>
        <tr r="B1162" s="2"/>
        <tr r="C1162" s="2"/>
      </tp>
      <tp>
        <v>44034.003472222219</v>
        <stp/>
        <stp>StudyData</stp>
        <stp>EP</stp>
        <stp>Bar</stp>
        <stp/>
        <stp>Time</stp>
        <stp>A5C</stp>
        <stp>-1257</stp>
        <stp/>
        <stp/>
        <stp/>
        <stp>False</stp>
        <tr r="B1262" s="2"/>
        <tr r="C1262" s="2"/>
      </tp>
      <tp>
        <v>44033.604166666664</v>
        <stp/>
        <stp>StudyData</stp>
        <stp>EP</stp>
        <stp>Bar</stp>
        <stp/>
        <stp>Time</stp>
        <stp>A5C</stp>
        <stp>-1357</stp>
        <stp/>
        <stp/>
        <stp/>
        <stp>False</stp>
        <tr r="B1362" s="2"/>
        <tr r="C1362" s="2"/>
      </tp>
      <tp>
        <v>44033.256944444445</v>
        <stp/>
        <stp>StudyData</stp>
        <stp>EP</stp>
        <stp>Bar</stp>
        <stp/>
        <stp>Time</stp>
        <stp>A5C</stp>
        <stp>-1457</stp>
        <stp/>
        <stp/>
        <stp/>
        <stp>False</stp>
        <tr r="B1462" s="2"/>
        <tr r="C1462" s="2"/>
      </tp>
      <tp>
        <v>44032.909722222219</v>
        <stp/>
        <stp>StudyData</stp>
        <stp>EP</stp>
        <stp>Bar</stp>
        <stp/>
        <stp>Time</stp>
        <stp>A5C</stp>
        <stp>-1557</stp>
        <stp/>
        <stp/>
        <stp/>
        <stp>False</stp>
        <tr r="C1562" s="2"/>
        <tr r="B1562" s="2"/>
      </tp>
      <tp>
        <v>44032.510416666664</v>
        <stp/>
        <stp>StudyData</stp>
        <stp>EP</stp>
        <stp>Bar</stp>
        <stp/>
        <stp>Time</stp>
        <stp>A5C</stp>
        <stp>-1657</stp>
        <stp/>
        <stp/>
        <stp/>
        <stp>False</stp>
        <tr r="B1662" s="2"/>
        <tr r="C1662" s="2"/>
      </tp>
      <tp>
        <v>44032.163194444445</v>
        <stp/>
        <stp>StudyData</stp>
        <stp>EP</stp>
        <stp>Bar</stp>
        <stp/>
        <stp>Time</stp>
        <stp>A5C</stp>
        <stp>-1757</stp>
        <stp/>
        <stp/>
        <stp/>
        <stp>False</stp>
        <tr r="C1762" s="2"/>
        <tr r="B1762" s="2"/>
      </tp>
      <tp>
        <v>44031.815972222219</v>
        <stp/>
        <stp>StudyData</stp>
        <stp>EP</stp>
        <stp>Bar</stp>
        <stp/>
        <stp>Time</stp>
        <stp>A5C</stp>
        <stp>-1857</stp>
        <stp/>
        <stp/>
        <stp/>
        <stp>False</stp>
        <tr r="B1862" s="2"/>
        <tr r="C1862" s="2"/>
      </tp>
      <tp>
        <v>44029.416666666664</v>
        <stp/>
        <stp>StudyData</stp>
        <stp>EP</stp>
        <stp>Bar</stp>
        <stp/>
        <stp>Time</stp>
        <stp>A5C</stp>
        <stp>-1957</stp>
        <stp/>
        <stp/>
        <stp/>
        <stp>False</stp>
        <tr r="C1962" s="2"/>
        <tr r="B1962" s="2"/>
      </tp>
      <tp>
        <v>44029.072916666664</v>
        <stp/>
        <stp>StudyData</stp>
        <stp>EP</stp>
        <stp>Bar</stp>
        <stp/>
        <stp>Time</stp>
        <stp>A5C</stp>
        <stp>-2056</stp>
        <stp/>
        <stp/>
        <stp/>
        <stp>False</stp>
        <tr r="B2061" s="2"/>
        <tr r="C2061" s="2"/>
      </tp>
      <tp>
        <v>44028.725694444445</v>
        <stp/>
        <stp>StudyData</stp>
        <stp>EP</stp>
        <stp>Bar</stp>
        <stp/>
        <stp>Time</stp>
        <stp>A5C</stp>
        <stp>-2156</stp>
        <stp/>
        <stp/>
        <stp/>
        <stp>False</stp>
        <tr r="B2161" s="2"/>
        <tr r="C2161" s="2"/>
      </tp>
      <tp>
        <v>44028.326388888891</v>
        <stp/>
        <stp>StudyData</stp>
        <stp>EP</stp>
        <stp>Bar</stp>
        <stp/>
        <stp>Time</stp>
        <stp>A5C</stp>
        <stp>-2256</stp>
        <stp/>
        <stp/>
        <stp/>
        <stp>False</stp>
        <tr r="C2261" s="2"/>
        <tr r="B2261" s="2"/>
      </tp>
      <tp>
        <v>44027.979166666664</v>
        <stp/>
        <stp>StudyData</stp>
        <stp>EP</stp>
        <stp>Bar</stp>
        <stp/>
        <stp>Time</stp>
        <stp>A5C</stp>
        <stp>-2356</stp>
        <stp/>
        <stp/>
        <stp/>
        <stp>False</stp>
        <tr r="B2361" s="2"/>
        <tr r="C2361" s="2"/>
      </tp>
      <tp>
        <v>44027.579861111109</v>
        <stp/>
        <stp>StudyData</stp>
        <stp>EP</stp>
        <stp>Bar</stp>
        <stp/>
        <stp>Time</stp>
        <stp>A5C</stp>
        <stp>-2456</stp>
        <stp/>
        <stp/>
        <stp/>
        <stp>False</stp>
        <tr r="B2461" s="2"/>
        <tr r="C2461" s="2"/>
      </tp>
      <tp>
        <v>44027.232638888891</v>
        <stp/>
        <stp>StudyData</stp>
        <stp>EP</stp>
        <stp>Bar</stp>
        <stp/>
        <stp>Time</stp>
        <stp>A5C</stp>
        <stp>-2556</stp>
        <stp/>
        <stp/>
        <stp/>
        <stp>False</stp>
        <tr r="B2561" s="2"/>
        <tr r="C2561" s="2"/>
      </tp>
      <tp>
        <v>44026.885416666664</v>
        <stp/>
        <stp>StudyData</stp>
        <stp>EP</stp>
        <stp>Bar</stp>
        <stp/>
        <stp>Time</stp>
        <stp>A5C</stp>
        <stp>-2656</stp>
        <stp/>
        <stp/>
        <stp/>
        <stp>False</stp>
        <tr r="C2661" s="2"/>
        <tr r="B2661" s="2"/>
      </tp>
      <tp>
        <v>44026.486111111109</v>
        <stp/>
        <stp>StudyData</stp>
        <stp>EP</stp>
        <stp>Bar</stp>
        <stp/>
        <stp>Time</stp>
        <stp>A5C</stp>
        <stp>-2756</stp>
        <stp/>
        <stp/>
        <stp/>
        <stp>False</stp>
        <tr r="C2761" s="2"/>
        <tr r="B2761" s="2"/>
      </tp>
      <tp>
        <v>44026.138888888891</v>
        <stp/>
        <stp>StudyData</stp>
        <stp>EP</stp>
        <stp>Bar</stp>
        <stp/>
        <stp>Time</stp>
        <stp>A5C</stp>
        <stp>-2856</stp>
        <stp/>
        <stp/>
        <stp/>
        <stp>False</stp>
        <tr r="B2861" s="2"/>
        <tr r="C2861" s="2"/>
      </tp>
      <tp>
        <v>44025.791666666664</v>
        <stp/>
        <stp>StudyData</stp>
        <stp>EP</stp>
        <stp>Bar</stp>
        <stp/>
        <stp>Time</stp>
        <stp>A5C</stp>
        <stp>-2956</stp>
        <stp/>
        <stp/>
        <stp/>
        <stp>False</stp>
        <tr r="C2961" s="2"/>
        <tr r="B2961" s="2"/>
      </tp>
      <tp>
        <v>44034.753472222219</v>
        <stp/>
        <stp>StudyData</stp>
        <stp>EP</stp>
        <stp>Bar</stp>
        <stp/>
        <stp>Time</stp>
        <stp>A5C</stp>
        <stp>-1056</stp>
        <stp/>
        <stp/>
        <stp/>
        <stp>False</stp>
        <tr r="B1061" s="2"/>
        <tr r="C1061" s="2"/>
      </tp>
      <tp>
        <v>44034.354166666664</v>
        <stp/>
        <stp>StudyData</stp>
        <stp>EP</stp>
        <stp>Bar</stp>
        <stp/>
        <stp>Time</stp>
        <stp>A5C</stp>
        <stp>-1156</stp>
        <stp/>
        <stp/>
        <stp/>
        <stp>False</stp>
        <tr r="B1161" s="2"/>
        <tr r="C1161" s="2"/>
      </tp>
      <tp>
        <v>44034.006944444445</v>
        <stp/>
        <stp>StudyData</stp>
        <stp>EP</stp>
        <stp>Bar</stp>
        <stp/>
        <stp>Time</stp>
        <stp>A5C</stp>
        <stp>-1256</stp>
        <stp/>
        <stp/>
        <stp/>
        <stp>False</stp>
        <tr r="B1261" s="2"/>
        <tr r="C1261" s="2"/>
      </tp>
      <tp>
        <v>44033.607638888891</v>
        <stp/>
        <stp>StudyData</stp>
        <stp>EP</stp>
        <stp>Bar</stp>
        <stp/>
        <stp>Time</stp>
        <stp>A5C</stp>
        <stp>-1356</stp>
        <stp/>
        <stp/>
        <stp/>
        <stp>False</stp>
        <tr r="B1361" s="2"/>
        <tr r="C1361" s="2"/>
      </tp>
      <tp>
        <v>44033.260416666664</v>
        <stp/>
        <stp>StudyData</stp>
        <stp>EP</stp>
        <stp>Bar</stp>
        <stp/>
        <stp>Time</stp>
        <stp>A5C</stp>
        <stp>-1456</stp>
        <stp/>
        <stp/>
        <stp/>
        <stp>False</stp>
        <tr r="B1461" s="2"/>
        <tr r="C1461" s="2"/>
      </tp>
      <tp>
        <v>44032.913194444445</v>
        <stp/>
        <stp>StudyData</stp>
        <stp>EP</stp>
        <stp>Bar</stp>
        <stp/>
        <stp>Time</stp>
        <stp>A5C</stp>
        <stp>-1556</stp>
        <stp/>
        <stp/>
        <stp/>
        <stp>False</stp>
        <tr r="C1561" s="2"/>
        <tr r="B1561" s="2"/>
      </tp>
      <tp>
        <v>44032.513888888891</v>
        <stp/>
        <stp>StudyData</stp>
        <stp>EP</stp>
        <stp>Bar</stp>
        <stp/>
        <stp>Time</stp>
        <stp>A5C</stp>
        <stp>-1656</stp>
        <stp/>
        <stp/>
        <stp/>
        <stp>False</stp>
        <tr r="C1661" s="2"/>
        <tr r="B1661" s="2"/>
      </tp>
      <tp>
        <v>44032.166666666664</v>
        <stp/>
        <stp>StudyData</stp>
        <stp>EP</stp>
        <stp>Bar</stp>
        <stp/>
        <stp>Time</stp>
        <stp>A5C</stp>
        <stp>-1756</stp>
        <stp/>
        <stp/>
        <stp/>
        <stp>False</stp>
        <tr r="C1761" s="2"/>
        <tr r="B1761" s="2"/>
      </tp>
      <tp>
        <v>44031.819444444445</v>
        <stp/>
        <stp>StudyData</stp>
        <stp>EP</stp>
        <stp>Bar</stp>
        <stp/>
        <stp>Time</stp>
        <stp>A5C</stp>
        <stp>-1856</stp>
        <stp/>
        <stp/>
        <stp/>
        <stp>False</stp>
        <tr r="B1861" s="2"/>
        <tr r="C1861" s="2"/>
      </tp>
      <tp>
        <v>44029.420138888891</v>
        <stp/>
        <stp>StudyData</stp>
        <stp>EP</stp>
        <stp>Bar</stp>
        <stp/>
        <stp>Time</stp>
        <stp>A5C</stp>
        <stp>-1956</stp>
        <stp/>
        <stp/>
        <stp/>
        <stp>False</stp>
        <tr r="C1961" s="2"/>
        <tr r="B1961" s="2"/>
      </tp>
      <tp>
        <v>-16.197652403700001</v>
        <stp/>
        <stp>StudyData</stp>
        <stp>Correlation(EP,CLE,Period:=10,InputChoice1:=Close,InputChoice2:=Close)</stp>
        <stp>FG</stp>
        <stp/>
        <stp>Close</stp>
        <stp>A5C</stp>
        <stp>-88</stp>
        <stp>all</stp>
        <stp/>
        <stp/>
        <stp>True</stp>
        <stp>T</stp>
        <tr r="D93" s="2"/>
      </tp>
      <tp>
        <v>-33.467809142299998</v>
        <stp/>
        <stp>StudyData</stp>
        <stp>Correlation(EP,CLE,Period:=10,InputChoice1:=Close,InputChoice2:=Close)</stp>
        <stp>FG</stp>
        <stp/>
        <stp>Close</stp>
        <stp>A5C</stp>
        <stp>-89</stp>
        <stp>all</stp>
        <stp/>
        <stp/>
        <stp>True</stp>
        <stp>T</stp>
        <tr r="D94" s="2"/>
      </tp>
      <tp>
        <v>60.3681202709</v>
        <stp/>
        <stp>StudyData</stp>
        <stp>Correlation(EP,CLE,Period:=10,InputChoice1:=Close,InputChoice2:=Close)</stp>
        <stp>FG</stp>
        <stp/>
        <stp>Close</stp>
        <stp>A5C</stp>
        <stp>-84</stp>
        <stp>all</stp>
        <stp/>
        <stp/>
        <stp>True</stp>
        <stp>T</stp>
        <tr r="D89" s="2"/>
      </tp>
      <tp>
        <v>48.325465692500003</v>
        <stp/>
        <stp>StudyData</stp>
        <stp>Correlation(EP,CLE,Period:=10,InputChoice1:=Close,InputChoice2:=Close)</stp>
        <stp>FG</stp>
        <stp/>
        <stp>Close</stp>
        <stp>A5C</stp>
        <stp>-85</stp>
        <stp>all</stp>
        <stp/>
        <stp/>
        <stp>True</stp>
        <stp>T</stp>
        <tr r="D90" s="2"/>
      </tp>
      <tp>
        <v>36.749120502099998</v>
        <stp/>
        <stp>StudyData</stp>
        <stp>Correlation(EP,CLE,Period:=10,InputChoice1:=Close,InputChoice2:=Close)</stp>
        <stp>FG</stp>
        <stp/>
        <stp>Close</stp>
        <stp>A5C</stp>
        <stp>-86</stp>
        <stp>all</stp>
        <stp/>
        <stp/>
        <stp>True</stp>
        <stp>T</stp>
        <tr r="D91" s="2"/>
      </tp>
      <tp>
        <v>19.9922372224</v>
        <stp/>
        <stp>StudyData</stp>
        <stp>Correlation(EP,CLE,Period:=10,InputChoice1:=Close,InputChoice2:=Close)</stp>
        <stp>FG</stp>
        <stp/>
        <stp>Close</stp>
        <stp>A5C</stp>
        <stp>-87</stp>
        <stp>all</stp>
        <stp/>
        <stp/>
        <stp>True</stp>
        <stp>T</stp>
        <tr r="D92" s="2"/>
      </tp>
      <tp>
        <v>34.443629775799998</v>
        <stp/>
        <stp>StudyData</stp>
        <stp>Correlation(EP,CLE,Period:=10,InputChoice1:=Close,InputChoice2:=Close)</stp>
        <stp>FG</stp>
        <stp/>
        <stp>Close</stp>
        <stp>A5C</stp>
        <stp>-80</stp>
        <stp>all</stp>
        <stp/>
        <stp/>
        <stp>True</stp>
        <stp>T</stp>
        <tr r="D85" s="2"/>
      </tp>
      <tp>
        <v>32.563482996600001</v>
        <stp/>
        <stp>StudyData</stp>
        <stp>Correlation(EP,CLE,Period:=10,InputChoice1:=Close,InputChoice2:=Close)</stp>
        <stp>FG</stp>
        <stp/>
        <stp>Close</stp>
        <stp>A5C</stp>
        <stp>-81</stp>
        <stp>all</stp>
        <stp/>
        <stp/>
        <stp>True</stp>
        <stp>T</stp>
        <tr r="D86" s="2"/>
      </tp>
      <tp>
        <v>17.7153431795</v>
        <stp/>
        <stp>StudyData</stp>
        <stp>Correlation(EP,CLE,Period:=10,InputChoice1:=Close,InputChoice2:=Close)</stp>
        <stp>FG</stp>
        <stp/>
        <stp>Close</stp>
        <stp>A5C</stp>
        <stp>-82</stp>
        <stp>all</stp>
        <stp/>
        <stp/>
        <stp>True</stp>
        <stp>T</stp>
        <tr r="D87" s="2"/>
      </tp>
      <tp>
        <v>49.3594391006</v>
        <stp/>
        <stp>StudyData</stp>
        <stp>Correlation(EP,CLE,Period:=10,InputChoice1:=Close,InputChoice2:=Close)</stp>
        <stp>FG</stp>
        <stp/>
        <stp>Close</stp>
        <stp>A5C</stp>
        <stp>-83</stp>
        <stp>all</stp>
        <stp/>
        <stp/>
        <stp>True</stp>
        <stp>T</stp>
        <tr r="D88" s="2"/>
      </tp>
      <tp>
        <v>44029.097222222219</v>
        <stp/>
        <stp>StudyData</stp>
        <stp>EP</stp>
        <stp>Bar</stp>
        <stp/>
        <stp>Time</stp>
        <stp>A5C</stp>
        <stp>-2049</stp>
        <stp/>
        <stp/>
        <stp/>
        <stp>False</stp>
        <tr r="C2054" s="2"/>
        <tr r="B2054" s="2"/>
      </tp>
      <tp>
        <v>44028.75</v>
        <stp/>
        <stp>StudyData</stp>
        <stp>EP</stp>
        <stp>Bar</stp>
        <stp/>
        <stp>Time</stp>
        <stp>A5C</stp>
        <stp>-2149</stp>
        <stp/>
        <stp/>
        <stp/>
        <stp>False</stp>
        <tr r="B2154" s="2"/>
        <tr r="C2154" s="2"/>
      </tp>
      <tp>
        <v>44028.350694444445</v>
        <stp/>
        <stp>StudyData</stp>
        <stp>EP</stp>
        <stp>Bar</stp>
        <stp/>
        <stp>Time</stp>
        <stp>A5C</stp>
        <stp>-2249</stp>
        <stp/>
        <stp/>
        <stp/>
        <stp>False</stp>
        <tr r="C2254" s="2"/>
        <tr r="B2254" s="2"/>
      </tp>
      <tp>
        <v>44028.003472222219</v>
        <stp/>
        <stp>StudyData</stp>
        <stp>EP</stp>
        <stp>Bar</stp>
        <stp/>
        <stp>Time</stp>
        <stp>A5C</stp>
        <stp>-2349</stp>
        <stp/>
        <stp/>
        <stp/>
        <stp>False</stp>
        <tr r="C2354" s="2"/>
        <tr r="B2354" s="2"/>
      </tp>
      <tp>
        <v>44027.604166666664</v>
        <stp/>
        <stp>StudyData</stp>
        <stp>EP</stp>
        <stp>Bar</stp>
        <stp/>
        <stp>Time</stp>
        <stp>A5C</stp>
        <stp>-2449</stp>
        <stp/>
        <stp/>
        <stp/>
        <stp>False</stp>
        <tr r="B2454" s="2"/>
        <tr r="C2454" s="2"/>
      </tp>
      <tp>
        <v>44027.256944444445</v>
        <stp/>
        <stp>StudyData</stp>
        <stp>EP</stp>
        <stp>Bar</stp>
        <stp/>
        <stp>Time</stp>
        <stp>A5C</stp>
        <stp>-2549</stp>
        <stp/>
        <stp/>
        <stp/>
        <stp>False</stp>
        <tr r="C2554" s="2"/>
        <tr r="B2554" s="2"/>
      </tp>
      <tp>
        <v>44026.909722222219</v>
        <stp/>
        <stp>StudyData</stp>
        <stp>EP</stp>
        <stp>Bar</stp>
        <stp/>
        <stp>Time</stp>
        <stp>A5C</stp>
        <stp>-2649</stp>
        <stp/>
        <stp/>
        <stp/>
        <stp>False</stp>
        <tr r="B2654" s="2"/>
        <tr r="C2654" s="2"/>
      </tp>
      <tp>
        <v>44026.510416666664</v>
        <stp/>
        <stp>StudyData</stp>
        <stp>EP</stp>
        <stp>Bar</stp>
        <stp/>
        <stp>Time</stp>
        <stp>A5C</stp>
        <stp>-2749</stp>
        <stp/>
        <stp/>
        <stp/>
        <stp>False</stp>
        <tr r="B2754" s="2"/>
        <tr r="C2754" s="2"/>
      </tp>
      <tp>
        <v>44026.163194444445</v>
        <stp/>
        <stp>StudyData</stp>
        <stp>EP</stp>
        <stp>Bar</stp>
        <stp/>
        <stp>Time</stp>
        <stp>A5C</stp>
        <stp>-2849</stp>
        <stp/>
        <stp/>
        <stp/>
        <stp>False</stp>
        <tr r="C2854" s="2"/>
        <tr r="B2854" s="2"/>
      </tp>
      <tp>
        <v>44025.815972222219</v>
        <stp/>
        <stp>StudyData</stp>
        <stp>EP</stp>
        <stp>Bar</stp>
        <stp/>
        <stp>Time</stp>
        <stp>A5C</stp>
        <stp>-2949</stp>
        <stp/>
        <stp/>
        <stp/>
        <stp>False</stp>
        <tr r="B2954" s="2"/>
        <tr r="C2954" s="2"/>
      </tp>
      <tp>
        <v>44034.777777777781</v>
        <stp/>
        <stp>StudyData</stp>
        <stp>EP</stp>
        <stp>Bar</stp>
        <stp/>
        <stp>Time</stp>
        <stp>A5C</stp>
        <stp>-1049</stp>
        <stp/>
        <stp/>
        <stp/>
        <stp>False</stp>
        <tr r="C1054" s="2"/>
        <tr r="B1054" s="2"/>
      </tp>
      <tp>
        <v>44034.378472222219</v>
        <stp/>
        <stp>StudyData</stp>
        <stp>EP</stp>
        <stp>Bar</stp>
        <stp/>
        <stp>Time</stp>
        <stp>A5C</stp>
        <stp>-1149</stp>
        <stp/>
        <stp/>
        <stp/>
        <stp>False</stp>
        <tr r="B1154" s="2"/>
        <tr r="C1154" s="2"/>
      </tp>
      <tp>
        <v>44034.03125</v>
        <stp/>
        <stp>StudyData</stp>
        <stp>EP</stp>
        <stp>Bar</stp>
        <stp/>
        <stp>Time</stp>
        <stp>A5C</stp>
        <stp>-1249</stp>
        <stp/>
        <stp/>
        <stp/>
        <stp>False</stp>
        <tr r="C1254" s="2"/>
        <tr r="B1254" s="2"/>
      </tp>
      <tp>
        <v>44033.631944444445</v>
        <stp/>
        <stp>StudyData</stp>
        <stp>EP</stp>
        <stp>Bar</stp>
        <stp/>
        <stp>Time</stp>
        <stp>A5C</stp>
        <stp>-1349</stp>
        <stp/>
        <stp/>
        <stp/>
        <stp>False</stp>
        <tr r="C1354" s="2"/>
        <tr r="B1354" s="2"/>
      </tp>
      <tp>
        <v>44033.284722222219</v>
        <stp/>
        <stp>StudyData</stp>
        <stp>EP</stp>
        <stp>Bar</stp>
        <stp/>
        <stp>Time</stp>
        <stp>A5C</stp>
        <stp>-1449</stp>
        <stp/>
        <stp/>
        <stp/>
        <stp>False</stp>
        <tr r="B1454" s="2"/>
        <tr r="C1454" s="2"/>
      </tp>
      <tp>
        <v>44032.9375</v>
        <stp/>
        <stp>StudyData</stp>
        <stp>EP</stp>
        <stp>Bar</stp>
        <stp/>
        <stp>Time</stp>
        <stp>A5C</stp>
        <stp>-1549</stp>
        <stp/>
        <stp/>
        <stp/>
        <stp>False</stp>
        <tr r="B1554" s="2"/>
        <tr r="C1554" s="2"/>
      </tp>
      <tp>
        <v>44032.538194444445</v>
        <stp/>
        <stp>StudyData</stp>
        <stp>EP</stp>
        <stp>Bar</stp>
        <stp/>
        <stp>Time</stp>
        <stp>A5C</stp>
        <stp>-1649</stp>
        <stp/>
        <stp/>
        <stp/>
        <stp>False</stp>
        <tr r="C1654" s="2"/>
        <tr r="B1654" s="2"/>
      </tp>
      <tp>
        <v>44032.190972222219</v>
        <stp/>
        <stp>StudyData</stp>
        <stp>EP</stp>
        <stp>Bar</stp>
        <stp/>
        <stp>Time</stp>
        <stp>A5C</stp>
        <stp>-1749</stp>
        <stp/>
        <stp/>
        <stp/>
        <stp>False</stp>
        <tr r="B1754" s="2"/>
        <tr r="C1754" s="2"/>
      </tp>
      <tp>
        <v>44031.84375</v>
        <stp/>
        <stp>StudyData</stp>
        <stp>EP</stp>
        <stp>Bar</stp>
        <stp/>
        <stp>Time</stp>
        <stp>A5C</stp>
        <stp>-1849</stp>
        <stp/>
        <stp/>
        <stp/>
        <stp>False</stp>
        <tr r="B1854" s="2"/>
        <tr r="C1854" s="2"/>
      </tp>
      <tp>
        <v>44029.444444444445</v>
        <stp/>
        <stp>StudyData</stp>
        <stp>EP</stp>
        <stp>Bar</stp>
        <stp/>
        <stp>Time</stp>
        <stp>A5C</stp>
        <stp>-1949</stp>
        <stp/>
        <stp/>
        <stp/>
        <stp>False</stp>
        <tr r="B1954" s="2"/>
        <tr r="C1954" s="2"/>
      </tp>
      <tp>
        <v>44029.100694444445</v>
        <stp/>
        <stp>StudyData</stp>
        <stp>EP</stp>
        <stp>Bar</stp>
        <stp/>
        <stp>Time</stp>
        <stp>A5C</stp>
        <stp>-2048</stp>
        <stp/>
        <stp/>
        <stp/>
        <stp>False</stp>
        <tr r="B2053" s="2"/>
        <tr r="C2053" s="2"/>
      </tp>
      <tp>
        <v>44028.753472222219</v>
        <stp/>
        <stp>StudyData</stp>
        <stp>EP</stp>
        <stp>Bar</stp>
        <stp/>
        <stp>Time</stp>
        <stp>A5C</stp>
        <stp>-2148</stp>
        <stp/>
        <stp/>
        <stp/>
        <stp>False</stp>
        <tr r="C2153" s="2"/>
        <tr r="B2153" s="2"/>
      </tp>
      <tp>
        <v>44028.354166666664</v>
        <stp/>
        <stp>StudyData</stp>
        <stp>EP</stp>
        <stp>Bar</stp>
        <stp/>
        <stp>Time</stp>
        <stp>A5C</stp>
        <stp>-2248</stp>
        <stp/>
        <stp/>
        <stp/>
        <stp>False</stp>
        <tr r="C2253" s="2"/>
        <tr r="B2253" s="2"/>
      </tp>
      <tp>
        <v>44028.006944444445</v>
        <stp/>
        <stp>StudyData</stp>
        <stp>EP</stp>
        <stp>Bar</stp>
        <stp/>
        <stp>Time</stp>
        <stp>A5C</stp>
        <stp>-2348</stp>
        <stp/>
        <stp/>
        <stp/>
        <stp>False</stp>
        <tr r="B2353" s="2"/>
        <tr r="C2353" s="2"/>
      </tp>
      <tp>
        <v>44027.607638888891</v>
        <stp/>
        <stp>StudyData</stp>
        <stp>EP</stp>
        <stp>Bar</stp>
        <stp/>
        <stp>Time</stp>
        <stp>A5C</stp>
        <stp>-2448</stp>
        <stp/>
        <stp/>
        <stp/>
        <stp>False</stp>
        <tr r="B2453" s="2"/>
        <tr r="C2453" s="2"/>
      </tp>
      <tp>
        <v>44027.260416666664</v>
        <stp/>
        <stp>StudyData</stp>
        <stp>EP</stp>
        <stp>Bar</stp>
        <stp/>
        <stp>Time</stp>
        <stp>A5C</stp>
        <stp>-2548</stp>
        <stp/>
        <stp/>
        <stp/>
        <stp>False</stp>
        <tr r="C2553" s="2"/>
        <tr r="B2553" s="2"/>
      </tp>
      <tp>
        <v>44026.913194444445</v>
        <stp/>
        <stp>StudyData</stp>
        <stp>EP</stp>
        <stp>Bar</stp>
        <stp/>
        <stp>Time</stp>
        <stp>A5C</stp>
        <stp>-2648</stp>
        <stp/>
        <stp/>
        <stp/>
        <stp>False</stp>
        <tr r="C2653" s="2"/>
        <tr r="B2653" s="2"/>
      </tp>
      <tp>
        <v>44026.513888888891</v>
        <stp/>
        <stp>StudyData</stp>
        <stp>EP</stp>
        <stp>Bar</stp>
        <stp/>
        <stp>Time</stp>
        <stp>A5C</stp>
        <stp>-2748</stp>
        <stp/>
        <stp/>
        <stp/>
        <stp>False</stp>
        <tr r="B2753" s="2"/>
        <tr r="C2753" s="2"/>
      </tp>
      <tp>
        <v>44026.166666666664</v>
        <stp/>
        <stp>StudyData</stp>
        <stp>EP</stp>
        <stp>Bar</stp>
        <stp/>
        <stp>Time</stp>
        <stp>A5C</stp>
        <stp>-2848</stp>
        <stp/>
        <stp/>
        <stp/>
        <stp>False</stp>
        <tr r="B2853" s="2"/>
        <tr r="C2853" s="2"/>
      </tp>
      <tp>
        <v>44025.819444444445</v>
        <stp/>
        <stp>StudyData</stp>
        <stp>EP</stp>
        <stp>Bar</stp>
        <stp/>
        <stp>Time</stp>
        <stp>A5C</stp>
        <stp>-2948</stp>
        <stp/>
        <stp/>
        <stp/>
        <stp>False</stp>
        <tr r="C2953" s="2"/>
        <tr r="B2953" s="2"/>
      </tp>
      <tp>
        <v>44034.78125</v>
        <stp/>
        <stp>StudyData</stp>
        <stp>EP</stp>
        <stp>Bar</stp>
        <stp/>
        <stp>Time</stp>
        <stp>A5C</stp>
        <stp>-1048</stp>
        <stp/>
        <stp/>
        <stp/>
        <stp>False</stp>
        <tr r="B1053" s="2"/>
        <tr r="C1053" s="2"/>
      </tp>
      <tp>
        <v>44034.381944444445</v>
        <stp/>
        <stp>StudyData</stp>
        <stp>EP</stp>
        <stp>Bar</stp>
        <stp/>
        <stp>Time</stp>
        <stp>A5C</stp>
        <stp>-1148</stp>
        <stp/>
        <stp/>
        <stp/>
        <stp>False</stp>
        <tr r="C1153" s="2"/>
        <tr r="B1153" s="2"/>
      </tp>
      <tp>
        <v>44034.034722222219</v>
        <stp/>
        <stp>StudyData</stp>
        <stp>EP</stp>
        <stp>Bar</stp>
        <stp/>
        <stp>Time</stp>
        <stp>A5C</stp>
        <stp>-1248</stp>
        <stp/>
        <stp/>
        <stp/>
        <stp>False</stp>
        <tr r="B1253" s="2"/>
        <tr r="C1253" s="2"/>
      </tp>
      <tp>
        <v>44033.645833333336</v>
        <stp/>
        <stp>StudyData</stp>
        <stp>EP</stp>
        <stp>Bar</stp>
        <stp/>
        <stp>Time</stp>
        <stp>A5C</stp>
        <stp>-1348</stp>
        <stp/>
        <stp/>
        <stp/>
        <stp>False</stp>
        <tr r="B1353" s="2"/>
        <tr r="C1353" s="2"/>
      </tp>
      <tp>
        <v>44033.288194444445</v>
        <stp/>
        <stp>StudyData</stp>
        <stp>EP</stp>
        <stp>Bar</stp>
        <stp/>
        <stp>Time</stp>
        <stp>A5C</stp>
        <stp>-1448</stp>
        <stp/>
        <stp/>
        <stp/>
        <stp>False</stp>
        <tr r="B1453" s="2"/>
        <tr r="C1453" s="2"/>
      </tp>
      <tp>
        <v>44032.940972222219</v>
        <stp/>
        <stp>StudyData</stp>
        <stp>EP</stp>
        <stp>Bar</stp>
        <stp/>
        <stp>Time</stp>
        <stp>A5C</stp>
        <stp>-1548</stp>
        <stp/>
        <stp/>
        <stp/>
        <stp>False</stp>
        <tr r="C1553" s="2"/>
        <tr r="B1553" s="2"/>
      </tp>
      <tp>
        <v>44032.541666666664</v>
        <stp/>
        <stp>StudyData</stp>
        <stp>EP</stp>
        <stp>Bar</stp>
        <stp/>
        <stp>Time</stp>
        <stp>A5C</stp>
        <stp>-1648</stp>
        <stp/>
        <stp/>
        <stp/>
        <stp>False</stp>
        <tr r="C1653" s="2"/>
        <tr r="B1653" s="2"/>
      </tp>
      <tp>
        <v>44032.194444444445</v>
        <stp/>
        <stp>StudyData</stp>
        <stp>EP</stp>
        <stp>Bar</stp>
        <stp/>
        <stp>Time</stp>
        <stp>A5C</stp>
        <stp>-1748</stp>
        <stp/>
        <stp/>
        <stp/>
        <stp>False</stp>
        <tr r="C1753" s="2"/>
        <tr r="B1753" s="2"/>
      </tp>
      <tp>
        <v>44031.847222222219</v>
        <stp/>
        <stp>StudyData</stp>
        <stp>EP</stp>
        <stp>Bar</stp>
        <stp/>
        <stp>Time</stp>
        <stp>A5C</stp>
        <stp>-1848</stp>
        <stp/>
        <stp/>
        <stp/>
        <stp>False</stp>
        <tr r="B1853" s="2"/>
        <tr r="C1853" s="2"/>
      </tp>
      <tp>
        <v>44029.447916666664</v>
        <stp/>
        <stp>StudyData</stp>
        <stp>EP</stp>
        <stp>Bar</stp>
        <stp/>
        <stp>Time</stp>
        <stp>A5C</stp>
        <stp>-1948</stp>
        <stp/>
        <stp/>
        <stp/>
        <stp>False</stp>
        <tr r="C1953" s="2"/>
        <tr r="B1953" s="2"/>
      </tp>
      <tp>
        <v>44029.125</v>
        <stp/>
        <stp>StudyData</stp>
        <stp>EP</stp>
        <stp>Bar</stp>
        <stp/>
        <stp>Time</stp>
        <stp>A5C</stp>
        <stp>-2041</stp>
        <stp/>
        <stp/>
        <stp/>
        <stp>False</stp>
        <tr r="C2046" s="2"/>
        <tr r="B2046" s="2"/>
      </tp>
      <tp>
        <v>44028.777777777781</v>
        <stp/>
        <stp>StudyData</stp>
        <stp>EP</stp>
        <stp>Bar</stp>
        <stp/>
        <stp>Time</stp>
        <stp>A5C</stp>
        <stp>-2141</stp>
        <stp/>
        <stp/>
        <stp/>
        <stp>False</stp>
        <tr r="C2146" s="2"/>
        <tr r="B2146" s="2"/>
      </tp>
      <tp>
        <v>44028.378472222219</v>
        <stp/>
        <stp>StudyData</stp>
        <stp>EP</stp>
        <stp>Bar</stp>
        <stp/>
        <stp>Time</stp>
        <stp>A5C</stp>
        <stp>-2241</stp>
        <stp/>
        <stp/>
        <stp/>
        <stp>False</stp>
        <tr r="C2246" s="2"/>
        <tr r="B2246" s="2"/>
      </tp>
      <tp>
        <v>44028.03125</v>
        <stp/>
        <stp>StudyData</stp>
        <stp>EP</stp>
        <stp>Bar</stp>
        <stp/>
        <stp>Time</stp>
        <stp>A5C</stp>
        <stp>-2341</stp>
        <stp/>
        <stp/>
        <stp/>
        <stp>False</stp>
        <tr r="B2346" s="2"/>
        <tr r="C2346" s="2"/>
      </tp>
      <tp>
        <v>44027.631944444445</v>
        <stp/>
        <stp>StudyData</stp>
        <stp>EP</stp>
        <stp>Bar</stp>
        <stp/>
        <stp>Time</stp>
        <stp>A5C</stp>
        <stp>-2441</stp>
        <stp/>
        <stp/>
        <stp/>
        <stp>False</stp>
        <tr r="B2446" s="2"/>
        <tr r="C2446" s="2"/>
      </tp>
      <tp>
        <v>44027.284722222219</v>
        <stp/>
        <stp>StudyData</stp>
        <stp>EP</stp>
        <stp>Bar</stp>
        <stp/>
        <stp>Time</stp>
        <stp>A5C</stp>
        <stp>-2541</stp>
        <stp/>
        <stp/>
        <stp/>
        <stp>False</stp>
        <tr r="B2546" s="2"/>
        <tr r="C2546" s="2"/>
      </tp>
      <tp>
        <v>44026.9375</v>
        <stp/>
        <stp>StudyData</stp>
        <stp>EP</stp>
        <stp>Bar</stp>
        <stp/>
        <stp>Time</stp>
        <stp>A5C</stp>
        <stp>-2641</stp>
        <stp/>
        <stp/>
        <stp/>
        <stp>False</stp>
        <tr r="C2646" s="2"/>
        <tr r="B2646" s="2"/>
      </tp>
      <tp>
        <v>44026.538194444445</v>
        <stp/>
        <stp>StudyData</stp>
        <stp>EP</stp>
        <stp>Bar</stp>
        <stp/>
        <stp>Time</stp>
        <stp>A5C</stp>
        <stp>-2741</stp>
        <stp/>
        <stp/>
        <stp/>
        <stp>False</stp>
        <tr r="C2746" s="2"/>
        <tr r="B2746" s="2"/>
      </tp>
      <tp>
        <v>44026.190972222219</v>
        <stp/>
        <stp>StudyData</stp>
        <stp>EP</stp>
        <stp>Bar</stp>
        <stp/>
        <stp>Time</stp>
        <stp>A5C</stp>
        <stp>-2841</stp>
        <stp/>
        <stp/>
        <stp/>
        <stp>False</stp>
        <tr r="B2846" s="2"/>
        <tr r="C2846" s="2"/>
      </tp>
      <tp>
        <v>44025.84375</v>
        <stp/>
        <stp>StudyData</stp>
        <stp>EP</stp>
        <stp>Bar</stp>
        <stp/>
        <stp>Time</stp>
        <stp>A5C</stp>
        <stp>-2941</stp>
        <stp/>
        <stp/>
        <stp/>
        <stp>False</stp>
        <tr r="B2946" s="2"/>
        <tr r="C2946" s="2"/>
      </tp>
      <tp>
        <v>44034.805555555555</v>
        <stp/>
        <stp>StudyData</stp>
        <stp>EP</stp>
        <stp>Bar</stp>
        <stp/>
        <stp>Time</stp>
        <stp>A5C</stp>
        <stp>-1041</stp>
        <stp/>
        <stp/>
        <stp/>
        <stp>False</stp>
        <tr r="B1046" s="2"/>
        <tr r="C1046" s="2"/>
      </tp>
      <tp>
        <v>44034.40625</v>
        <stp/>
        <stp>StudyData</stp>
        <stp>EP</stp>
        <stp>Bar</stp>
        <stp/>
        <stp>Time</stp>
        <stp>A5C</stp>
        <stp>-1141</stp>
        <stp/>
        <stp/>
        <stp/>
        <stp>False</stp>
        <tr r="B1146" s="2"/>
        <tr r="C1146" s="2"/>
      </tp>
      <tp>
        <v>44034.059027777781</v>
        <stp/>
        <stp>StudyData</stp>
        <stp>EP</stp>
        <stp>Bar</stp>
        <stp/>
        <stp>Time</stp>
        <stp>A5C</stp>
        <stp>-1241</stp>
        <stp/>
        <stp/>
        <stp/>
        <stp>False</stp>
        <tr r="B1246" s="2"/>
        <tr r="C1246" s="2"/>
      </tp>
      <tp>
        <v>44033.711805555555</v>
        <stp/>
        <stp>StudyData</stp>
        <stp>EP</stp>
        <stp>Bar</stp>
        <stp/>
        <stp>Time</stp>
        <stp>A5C</stp>
        <stp>-1341</stp>
        <stp/>
        <stp/>
        <stp/>
        <stp>False</stp>
        <tr r="B1346" s="2"/>
        <tr r="C1346" s="2"/>
      </tp>
      <tp>
        <v>44033.3125</v>
        <stp/>
        <stp>StudyData</stp>
        <stp>EP</stp>
        <stp>Bar</stp>
        <stp/>
        <stp>Time</stp>
        <stp>A5C</stp>
        <stp>-1441</stp>
        <stp/>
        <stp/>
        <stp/>
        <stp>False</stp>
        <tr r="B1446" s="2"/>
        <tr r="C1446" s="2"/>
      </tp>
      <tp>
        <v>44032.965277777781</v>
        <stp/>
        <stp>StudyData</stp>
        <stp>EP</stp>
        <stp>Bar</stp>
        <stp/>
        <stp>Time</stp>
        <stp>A5C</stp>
        <stp>-1541</stp>
        <stp/>
        <stp/>
        <stp/>
        <stp>False</stp>
        <tr r="B1546" s="2"/>
        <tr r="C1546" s="2"/>
      </tp>
      <tp>
        <v>44032.565972222219</v>
        <stp/>
        <stp>StudyData</stp>
        <stp>EP</stp>
        <stp>Bar</stp>
        <stp/>
        <stp>Time</stp>
        <stp>A5C</stp>
        <stp>-1641</stp>
        <stp/>
        <stp/>
        <stp/>
        <stp>False</stp>
        <tr r="C1646" s="2"/>
        <tr r="B1646" s="2"/>
      </tp>
      <tp>
        <v>44032.21875</v>
        <stp/>
        <stp>StudyData</stp>
        <stp>EP</stp>
        <stp>Bar</stp>
        <stp/>
        <stp>Time</stp>
        <stp>A5C</stp>
        <stp>-1741</stp>
        <stp/>
        <stp/>
        <stp/>
        <stp>False</stp>
        <tr r="C1746" s="2"/>
        <tr r="B1746" s="2"/>
      </tp>
      <tp>
        <v>44031.871527777781</v>
        <stp/>
        <stp>StudyData</stp>
        <stp>EP</stp>
        <stp>Bar</stp>
        <stp/>
        <stp>Time</stp>
        <stp>A5C</stp>
        <stp>-1841</stp>
        <stp/>
        <stp/>
        <stp/>
        <stp>False</stp>
        <tr r="C1846" s="2"/>
        <tr r="B1846" s="2"/>
      </tp>
      <tp>
        <v>44029.472222222219</v>
        <stp/>
        <stp>StudyData</stp>
        <stp>EP</stp>
        <stp>Bar</stp>
        <stp/>
        <stp>Time</stp>
        <stp>A5C</stp>
        <stp>-1941</stp>
        <stp/>
        <stp/>
        <stp/>
        <stp>False</stp>
        <tr r="B1946" s="2"/>
        <tr r="C1946" s="2"/>
      </tp>
      <tp>
        <v>44029.128472222219</v>
        <stp/>
        <stp>StudyData</stp>
        <stp>EP</stp>
        <stp>Bar</stp>
        <stp/>
        <stp>Time</stp>
        <stp>A5C</stp>
        <stp>-2040</stp>
        <stp/>
        <stp/>
        <stp/>
        <stp>False</stp>
        <tr r="B2045" s="2"/>
        <tr r="C2045" s="2"/>
      </tp>
      <tp>
        <v>44028.78125</v>
        <stp/>
        <stp>StudyData</stp>
        <stp>EP</stp>
        <stp>Bar</stp>
        <stp/>
        <stp>Time</stp>
        <stp>A5C</stp>
        <stp>-2140</stp>
        <stp/>
        <stp/>
        <stp/>
        <stp>False</stp>
        <tr r="B2145" s="2"/>
        <tr r="C2145" s="2"/>
      </tp>
      <tp>
        <v>44028.381944444445</v>
        <stp/>
        <stp>StudyData</stp>
        <stp>EP</stp>
        <stp>Bar</stp>
        <stp/>
        <stp>Time</stp>
        <stp>A5C</stp>
        <stp>-2240</stp>
        <stp/>
        <stp/>
        <stp/>
        <stp>False</stp>
        <tr r="C2245" s="2"/>
        <tr r="B2245" s="2"/>
      </tp>
      <tp>
        <v>44028.034722222219</v>
        <stp/>
        <stp>StudyData</stp>
        <stp>EP</stp>
        <stp>Bar</stp>
        <stp/>
        <stp>Time</stp>
        <stp>A5C</stp>
        <stp>-2340</stp>
        <stp/>
        <stp/>
        <stp/>
        <stp>False</stp>
        <tr r="B2345" s="2"/>
        <tr r="C2345" s="2"/>
      </tp>
      <tp>
        <v>44027.645833333336</v>
        <stp/>
        <stp>StudyData</stp>
        <stp>EP</stp>
        <stp>Bar</stp>
        <stp/>
        <stp>Time</stp>
        <stp>A5C</stp>
        <stp>-2440</stp>
        <stp/>
        <stp/>
        <stp/>
        <stp>False</stp>
        <tr r="B2445" s="2"/>
        <tr r="C2445" s="2"/>
      </tp>
      <tp>
        <v>44027.288194444445</v>
        <stp/>
        <stp>StudyData</stp>
        <stp>EP</stp>
        <stp>Bar</stp>
        <stp/>
        <stp>Time</stp>
        <stp>A5C</stp>
        <stp>-2540</stp>
        <stp/>
        <stp/>
        <stp/>
        <stp>False</stp>
        <tr r="C2545" s="2"/>
        <tr r="B2545" s="2"/>
      </tp>
      <tp>
        <v>44026.940972222219</v>
        <stp/>
        <stp>StudyData</stp>
        <stp>EP</stp>
        <stp>Bar</stp>
        <stp/>
        <stp>Time</stp>
        <stp>A5C</stp>
        <stp>-2640</stp>
        <stp/>
        <stp/>
        <stp/>
        <stp>False</stp>
        <tr r="B2645" s="2"/>
        <tr r="C2645" s="2"/>
      </tp>
      <tp>
        <v>44026.541666666664</v>
        <stp/>
        <stp>StudyData</stp>
        <stp>EP</stp>
        <stp>Bar</stp>
        <stp/>
        <stp>Time</stp>
        <stp>A5C</stp>
        <stp>-2740</stp>
        <stp/>
        <stp/>
        <stp/>
        <stp>False</stp>
        <tr r="C2745" s="2"/>
        <tr r="B2745" s="2"/>
      </tp>
      <tp>
        <v>44026.194444444445</v>
        <stp/>
        <stp>StudyData</stp>
        <stp>EP</stp>
        <stp>Bar</stp>
        <stp/>
        <stp>Time</stp>
        <stp>A5C</stp>
        <stp>-2840</stp>
        <stp/>
        <stp/>
        <stp/>
        <stp>False</stp>
        <tr r="C2845" s="2"/>
        <tr r="B2845" s="2"/>
      </tp>
      <tp>
        <v>44025.847222222219</v>
        <stp/>
        <stp>StudyData</stp>
        <stp>EP</stp>
        <stp>Bar</stp>
        <stp/>
        <stp>Time</stp>
        <stp>A5C</stp>
        <stp>-2940</stp>
        <stp/>
        <stp/>
        <stp/>
        <stp>False</stp>
        <tr r="C2945" s="2"/>
        <tr r="B2945" s="2"/>
      </tp>
      <tp>
        <v>44034.809027777781</v>
        <stp/>
        <stp>StudyData</stp>
        <stp>EP</stp>
        <stp>Bar</stp>
        <stp/>
        <stp>Time</stp>
        <stp>A5C</stp>
        <stp>-1040</stp>
        <stp/>
        <stp/>
        <stp/>
        <stp>False</stp>
        <tr r="B1045" s="2"/>
        <tr r="C1045" s="2"/>
      </tp>
      <tp>
        <v>44034.409722222219</v>
        <stp/>
        <stp>StudyData</stp>
        <stp>EP</stp>
        <stp>Bar</stp>
        <stp/>
        <stp>Time</stp>
        <stp>A5C</stp>
        <stp>-1140</stp>
        <stp/>
        <stp/>
        <stp/>
        <stp>False</stp>
        <tr r="B1145" s="2"/>
        <tr r="C1145" s="2"/>
      </tp>
      <tp>
        <v>44034.0625</v>
        <stp/>
        <stp>StudyData</stp>
        <stp>EP</stp>
        <stp>Bar</stp>
        <stp/>
        <stp>Time</stp>
        <stp>A5C</stp>
        <stp>-1240</stp>
        <stp/>
        <stp/>
        <stp/>
        <stp>False</stp>
        <tr r="B1245" s="2"/>
        <tr r="C1245" s="2"/>
      </tp>
      <tp>
        <v>44033.715277777781</v>
        <stp/>
        <stp>StudyData</stp>
        <stp>EP</stp>
        <stp>Bar</stp>
        <stp/>
        <stp>Time</stp>
        <stp>A5C</stp>
        <stp>-1340</stp>
        <stp/>
        <stp/>
        <stp/>
        <stp>False</stp>
        <tr r="C1345" s="2"/>
        <tr r="B1345" s="2"/>
      </tp>
      <tp>
        <v>44033.315972222219</v>
        <stp/>
        <stp>StudyData</stp>
        <stp>EP</stp>
        <stp>Bar</stp>
        <stp/>
        <stp>Time</stp>
        <stp>A5C</stp>
        <stp>-1440</stp>
        <stp/>
        <stp/>
        <stp/>
        <stp>False</stp>
        <tr r="C1445" s="2"/>
        <tr r="B1445" s="2"/>
      </tp>
      <tp>
        <v>44032.96875</v>
        <stp/>
        <stp>StudyData</stp>
        <stp>EP</stp>
        <stp>Bar</stp>
        <stp/>
        <stp>Time</stp>
        <stp>A5C</stp>
        <stp>-1540</stp>
        <stp/>
        <stp/>
        <stp/>
        <stp>False</stp>
        <tr r="B1545" s="2"/>
        <tr r="C1545" s="2"/>
      </tp>
      <tp>
        <v>44032.569444444445</v>
        <stp/>
        <stp>StudyData</stp>
        <stp>EP</stp>
        <stp>Bar</stp>
        <stp/>
        <stp>Time</stp>
        <stp>A5C</stp>
        <stp>-1640</stp>
        <stp/>
        <stp/>
        <stp/>
        <stp>False</stp>
        <tr r="C1645" s="2"/>
        <tr r="B1645" s="2"/>
      </tp>
      <tp>
        <v>44032.222222222219</v>
        <stp/>
        <stp>StudyData</stp>
        <stp>EP</stp>
        <stp>Bar</stp>
        <stp/>
        <stp>Time</stp>
        <stp>A5C</stp>
        <stp>-1740</stp>
        <stp/>
        <stp/>
        <stp/>
        <stp>False</stp>
        <tr r="B1745" s="2"/>
        <tr r="C1745" s="2"/>
      </tp>
      <tp>
        <v>44031.875</v>
        <stp/>
        <stp>StudyData</stp>
        <stp>EP</stp>
        <stp>Bar</stp>
        <stp/>
        <stp>Time</stp>
        <stp>A5C</stp>
        <stp>-1840</stp>
        <stp/>
        <stp/>
        <stp/>
        <stp>False</stp>
        <tr r="C1845" s="2"/>
        <tr r="B1845" s="2"/>
      </tp>
      <tp>
        <v>44029.475694444445</v>
        <stp/>
        <stp>StudyData</stp>
        <stp>EP</stp>
        <stp>Bar</stp>
        <stp/>
        <stp>Time</stp>
        <stp>A5C</stp>
        <stp>-1940</stp>
        <stp/>
        <stp/>
        <stp/>
        <stp>False</stp>
        <tr r="B1945" s="2"/>
        <tr r="C1945" s="2"/>
      </tp>
      <tp>
        <v>44029.118055555555</v>
        <stp/>
        <stp>StudyData</stp>
        <stp>EP</stp>
        <stp>Bar</stp>
        <stp/>
        <stp>Time</stp>
        <stp>A5C</stp>
        <stp>-2043</stp>
        <stp/>
        <stp/>
        <stp/>
        <stp>False</stp>
        <tr r="B2048" s="2"/>
        <tr r="C2048" s="2"/>
      </tp>
      <tp>
        <v>44028.770833333336</v>
        <stp/>
        <stp>StudyData</stp>
        <stp>EP</stp>
        <stp>Bar</stp>
        <stp/>
        <stp>Time</stp>
        <stp>A5C</stp>
        <stp>-2143</stp>
        <stp/>
        <stp/>
        <stp/>
        <stp>False</stp>
        <tr r="B2148" s="2"/>
        <tr r="C2148" s="2"/>
      </tp>
      <tp>
        <v>44028.371527777781</v>
        <stp/>
        <stp>StudyData</stp>
        <stp>EP</stp>
        <stp>Bar</stp>
        <stp/>
        <stp>Time</stp>
        <stp>A5C</stp>
        <stp>-2243</stp>
        <stp/>
        <stp/>
        <stp/>
        <stp>False</stp>
        <tr r="B2248" s="2"/>
        <tr r="C2248" s="2"/>
      </tp>
      <tp>
        <v>44028.024305555555</v>
        <stp/>
        <stp>StudyData</stp>
        <stp>EP</stp>
        <stp>Bar</stp>
        <stp/>
        <stp>Time</stp>
        <stp>A5C</stp>
        <stp>-2343</stp>
        <stp/>
        <stp/>
        <stp/>
        <stp>False</stp>
        <tr r="C2348" s="2"/>
        <tr r="B2348" s="2"/>
      </tp>
      <tp>
        <v>44027.625</v>
        <stp/>
        <stp>StudyData</stp>
        <stp>EP</stp>
        <stp>Bar</stp>
        <stp/>
        <stp>Time</stp>
        <stp>A5C</stp>
        <stp>-2443</stp>
        <stp/>
        <stp/>
        <stp/>
        <stp>False</stp>
        <tr r="C2448" s="2"/>
        <tr r="B2448" s="2"/>
      </tp>
      <tp>
        <v>44027.277777777781</v>
        <stp/>
        <stp>StudyData</stp>
        <stp>EP</stp>
        <stp>Bar</stp>
        <stp/>
        <stp>Time</stp>
        <stp>A5C</stp>
        <stp>-2543</stp>
        <stp/>
        <stp/>
        <stp/>
        <stp>False</stp>
        <tr r="B2548" s="2"/>
        <tr r="C2548" s="2"/>
      </tp>
      <tp>
        <v>44026.930555555555</v>
        <stp/>
        <stp>StudyData</stp>
        <stp>EP</stp>
        <stp>Bar</stp>
        <stp/>
        <stp>Time</stp>
        <stp>A5C</stp>
        <stp>-2643</stp>
        <stp/>
        <stp/>
        <stp/>
        <stp>False</stp>
        <tr r="B2648" s="2"/>
        <tr r="C2648" s="2"/>
      </tp>
      <tp>
        <v>44026.53125</v>
        <stp/>
        <stp>StudyData</stp>
        <stp>EP</stp>
        <stp>Bar</stp>
        <stp/>
        <stp>Time</stp>
        <stp>A5C</stp>
        <stp>-2743</stp>
        <stp/>
        <stp/>
        <stp/>
        <stp>False</stp>
        <tr r="C2748" s="2"/>
        <tr r="B2748" s="2"/>
      </tp>
      <tp>
        <v>44026.184027777781</v>
        <stp/>
        <stp>StudyData</stp>
        <stp>EP</stp>
        <stp>Bar</stp>
        <stp/>
        <stp>Time</stp>
        <stp>A5C</stp>
        <stp>-2843</stp>
        <stp/>
        <stp/>
        <stp/>
        <stp>False</stp>
        <tr r="B2848" s="2"/>
        <tr r="C2848" s="2"/>
      </tp>
      <tp>
        <v>44025.836805555555</v>
        <stp/>
        <stp>StudyData</stp>
        <stp>EP</stp>
        <stp>Bar</stp>
        <stp/>
        <stp>Time</stp>
        <stp>A5C</stp>
        <stp>-2943</stp>
        <stp/>
        <stp/>
        <stp/>
        <stp>False</stp>
        <tr r="C2948" s="2"/>
        <tr r="B2948" s="2"/>
      </tp>
      <tp>
        <v>44034.798611111109</v>
        <stp/>
        <stp>StudyData</stp>
        <stp>EP</stp>
        <stp>Bar</stp>
        <stp/>
        <stp>Time</stp>
        <stp>A5C</stp>
        <stp>-1043</stp>
        <stp/>
        <stp/>
        <stp/>
        <stp>False</stp>
        <tr r="C1048" s="2"/>
        <tr r="B1048" s="2"/>
      </tp>
      <tp>
        <v>44034.399305555555</v>
        <stp/>
        <stp>StudyData</stp>
        <stp>EP</stp>
        <stp>Bar</stp>
        <stp/>
        <stp>Time</stp>
        <stp>A5C</stp>
        <stp>-1143</stp>
        <stp/>
        <stp/>
        <stp/>
        <stp>False</stp>
        <tr r="C1148" s="2"/>
        <tr r="B1148" s="2"/>
      </tp>
      <tp>
        <v>44034.052083333336</v>
        <stp/>
        <stp>StudyData</stp>
        <stp>EP</stp>
        <stp>Bar</stp>
        <stp/>
        <stp>Time</stp>
        <stp>A5C</stp>
        <stp>-1243</stp>
        <stp/>
        <stp/>
        <stp/>
        <stp>False</stp>
        <tr r="B1248" s="2"/>
        <tr r="C1248" s="2"/>
      </tp>
      <tp>
        <v>44033.663194444445</v>
        <stp/>
        <stp>StudyData</stp>
        <stp>EP</stp>
        <stp>Bar</stp>
        <stp/>
        <stp>Time</stp>
        <stp>A5C</stp>
        <stp>-1343</stp>
        <stp/>
        <stp/>
        <stp/>
        <stp>False</stp>
        <tr r="C1348" s="2"/>
        <tr r="B1348" s="2"/>
      </tp>
      <tp>
        <v>44033.305555555555</v>
        <stp/>
        <stp>StudyData</stp>
        <stp>EP</stp>
        <stp>Bar</stp>
        <stp/>
        <stp>Time</stp>
        <stp>A5C</stp>
        <stp>-1443</stp>
        <stp/>
        <stp/>
        <stp/>
        <stp>False</stp>
        <tr r="C1448" s="2"/>
        <tr r="B1448" s="2"/>
      </tp>
      <tp>
        <v>44032.958333333336</v>
        <stp/>
        <stp>StudyData</stp>
        <stp>EP</stp>
        <stp>Bar</stp>
        <stp/>
        <stp>Time</stp>
        <stp>A5C</stp>
        <stp>-1543</stp>
        <stp/>
        <stp/>
        <stp/>
        <stp>False</stp>
        <tr r="B1548" s="2"/>
        <tr r="C1548" s="2"/>
      </tp>
      <tp>
        <v>44032.559027777781</v>
        <stp/>
        <stp>StudyData</stp>
        <stp>EP</stp>
        <stp>Bar</stp>
        <stp/>
        <stp>Time</stp>
        <stp>A5C</stp>
        <stp>-1643</stp>
        <stp/>
        <stp/>
        <stp/>
        <stp>False</stp>
        <tr r="B1648" s="2"/>
        <tr r="C1648" s="2"/>
      </tp>
      <tp>
        <v>44032.211805555555</v>
        <stp/>
        <stp>StudyData</stp>
        <stp>EP</stp>
        <stp>Bar</stp>
        <stp/>
        <stp>Time</stp>
        <stp>A5C</stp>
        <stp>-1743</stp>
        <stp/>
        <stp/>
        <stp/>
        <stp>False</stp>
        <tr r="B1748" s="2"/>
        <tr r="C1748" s="2"/>
      </tp>
      <tp>
        <v>44031.864583333336</v>
        <stp/>
        <stp>StudyData</stp>
        <stp>EP</stp>
        <stp>Bar</stp>
        <stp/>
        <stp>Time</stp>
        <stp>A5C</stp>
        <stp>-1843</stp>
        <stp/>
        <stp/>
        <stp/>
        <stp>False</stp>
        <tr r="B1848" s="2"/>
        <tr r="C1848" s="2"/>
      </tp>
      <tp>
        <v>44029.465277777781</v>
        <stp/>
        <stp>StudyData</stp>
        <stp>EP</stp>
        <stp>Bar</stp>
        <stp/>
        <stp>Time</stp>
        <stp>A5C</stp>
        <stp>-1943</stp>
        <stp/>
        <stp/>
        <stp/>
        <stp>False</stp>
        <tr r="C1948" s="2"/>
        <tr r="B1948" s="2"/>
      </tp>
      <tp>
        <v>44029.121527777781</v>
        <stp/>
        <stp>StudyData</stp>
        <stp>EP</stp>
        <stp>Bar</stp>
        <stp/>
        <stp>Time</stp>
        <stp>A5C</stp>
        <stp>-2042</stp>
        <stp/>
        <stp/>
        <stp/>
        <stp>False</stp>
        <tr r="C2047" s="2"/>
        <tr r="B2047" s="2"/>
      </tp>
      <tp>
        <v>44028.774305555555</v>
        <stp/>
        <stp>StudyData</stp>
        <stp>EP</stp>
        <stp>Bar</stp>
        <stp/>
        <stp>Time</stp>
        <stp>A5C</stp>
        <stp>-2142</stp>
        <stp/>
        <stp/>
        <stp/>
        <stp>False</stp>
        <tr r="B2147" s="2"/>
        <tr r="C2147" s="2"/>
      </tp>
      <tp>
        <v>44028.375</v>
        <stp/>
        <stp>StudyData</stp>
        <stp>EP</stp>
        <stp>Bar</stp>
        <stp/>
        <stp>Time</stp>
        <stp>A5C</stp>
        <stp>-2242</stp>
        <stp/>
        <stp/>
        <stp/>
        <stp>False</stp>
        <tr r="B2247" s="2"/>
        <tr r="C2247" s="2"/>
      </tp>
      <tp>
        <v>44028.027777777781</v>
        <stp/>
        <stp>StudyData</stp>
        <stp>EP</stp>
        <stp>Bar</stp>
        <stp/>
        <stp>Time</stp>
        <stp>A5C</stp>
        <stp>-2342</stp>
        <stp/>
        <stp/>
        <stp/>
        <stp>False</stp>
        <tr r="B2347" s="2"/>
        <tr r="C2347" s="2"/>
      </tp>
      <tp>
        <v>44027.628472222219</v>
        <stp/>
        <stp>StudyData</stp>
        <stp>EP</stp>
        <stp>Bar</stp>
        <stp/>
        <stp>Time</stp>
        <stp>A5C</stp>
        <stp>-2442</stp>
        <stp/>
        <stp/>
        <stp/>
        <stp>False</stp>
        <tr r="B2447" s="2"/>
        <tr r="C2447" s="2"/>
      </tp>
      <tp>
        <v>44027.28125</v>
        <stp/>
        <stp>StudyData</stp>
        <stp>EP</stp>
        <stp>Bar</stp>
        <stp/>
        <stp>Time</stp>
        <stp>A5C</stp>
        <stp>-2542</stp>
        <stp/>
        <stp/>
        <stp/>
        <stp>False</stp>
        <tr r="B2547" s="2"/>
        <tr r="C2547" s="2"/>
      </tp>
      <tp>
        <v>44026.934027777781</v>
        <stp/>
        <stp>StudyData</stp>
        <stp>EP</stp>
        <stp>Bar</stp>
        <stp/>
        <stp>Time</stp>
        <stp>A5C</stp>
        <stp>-2642</stp>
        <stp/>
        <stp/>
        <stp/>
        <stp>False</stp>
        <tr r="C2647" s="2"/>
        <tr r="B2647" s="2"/>
      </tp>
      <tp>
        <v>44026.534722222219</v>
        <stp/>
        <stp>StudyData</stp>
        <stp>EP</stp>
        <stp>Bar</stp>
        <stp/>
        <stp>Time</stp>
        <stp>A5C</stp>
        <stp>-2742</stp>
        <stp/>
        <stp/>
        <stp/>
        <stp>False</stp>
        <tr r="C2747" s="2"/>
        <tr r="B2747" s="2"/>
      </tp>
      <tp>
        <v>44026.1875</v>
        <stp/>
        <stp>StudyData</stp>
        <stp>EP</stp>
        <stp>Bar</stp>
        <stp/>
        <stp>Time</stp>
        <stp>A5C</stp>
        <stp>-2842</stp>
        <stp/>
        <stp/>
        <stp/>
        <stp>False</stp>
        <tr r="B2847" s="2"/>
        <tr r="C2847" s="2"/>
      </tp>
      <tp>
        <v>44025.840277777781</v>
        <stp/>
        <stp>StudyData</stp>
        <stp>EP</stp>
        <stp>Bar</stp>
        <stp/>
        <stp>Time</stp>
        <stp>A5C</stp>
        <stp>-2942</stp>
        <stp/>
        <stp/>
        <stp/>
        <stp>False</stp>
        <tr r="B2947" s="2"/>
        <tr r="C2947" s="2"/>
      </tp>
      <tp>
        <v>44034.802083333336</v>
        <stp/>
        <stp>StudyData</stp>
        <stp>EP</stp>
        <stp>Bar</stp>
        <stp/>
        <stp>Time</stp>
        <stp>A5C</stp>
        <stp>-1042</stp>
        <stp/>
        <stp/>
        <stp/>
        <stp>False</stp>
        <tr r="B1047" s="2"/>
        <tr r="C1047" s="2"/>
      </tp>
      <tp>
        <v>44034.402777777781</v>
        <stp/>
        <stp>StudyData</stp>
        <stp>EP</stp>
        <stp>Bar</stp>
        <stp/>
        <stp>Time</stp>
        <stp>A5C</stp>
        <stp>-1142</stp>
        <stp/>
        <stp/>
        <stp/>
        <stp>False</stp>
        <tr r="C1147" s="2"/>
        <tr r="B1147" s="2"/>
      </tp>
      <tp>
        <v>44034.055555555555</v>
        <stp/>
        <stp>StudyData</stp>
        <stp>EP</stp>
        <stp>Bar</stp>
        <stp/>
        <stp>Time</stp>
        <stp>A5C</stp>
        <stp>-1242</stp>
        <stp/>
        <stp/>
        <stp/>
        <stp>False</stp>
        <tr r="B1247" s="2"/>
        <tr r="C1247" s="2"/>
      </tp>
      <tp>
        <v>44033.708333333336</v>
        <stp/>
        <stp>StudyData</stp>
        <stp>EP</stp>
        <stp>Bar</stp>
        <stp/>
        <stp>Time</stp>
        <stp>A5C</stp>
        <stp>-1342</stp>
        <stp/>
        <stp/>
        <stp/>
        <stp>False</stp>
        <tr r="B1347" s="2"/>
        <tr r="C1347" s="2"/>
      </tp>
      <tp>
        <v>44033.309027777781</v>
        <stp/>
        <stp>StudyData</stp>
        <stp>EP</stp>
        <stp>Bar</stp>
        <stp/>
        <stp>Time</stp>
        <stp>A5C</stp>
        <stp>-1442</stp>
        <stp/>
        <stp/>
        <stp/>
        <stp>False</stp>
        <tr r="B1447" s="2"/>
        <tr r="C1447" s="2"/>
      </tp>
      <tp>
        <v>44032.961805555555</v>
        <stp/>
        <stp>StudyData</stp>
        <stp>EP</stp>
        <stp>Bar</stp>
        <stp/>
        <stp>Time</stp>
        <stp>A5C</stp>
        <stp>-1542</stp>
        <stp/>
        <stp/>
        <stp/>
        <stp>False</stp>
        <tr r="B1547" s="2"/>
        <tr r="C1547" s="2"/>
      </tp>
      <tp>
        <v>44032.5625</v>
        <stp/>
        <stp>StudyData</stp>
        <stp>EP</stp>
        <stp>Bar</stp>
        <stp/>
        <stp>Time</stp>
        <stp>A5C</stp>
        <stp>-1642</stp>
        <stp/>
        <stp/>
        <stp/>
        <stp>False</stp>
        <tr r="C1647" s="2"/>
        <tr r="B1647" s="2"/>
      </tp>
      <tp>
        <v>44032.215277777781</v>
        <stp/>
        <stp>StudyData</stp>
        <stp>EP</stp>
        <stp>Bar</stp>
        <stp/>
        <stp>Time</stp>
        <stp>A5C</stp>
        <stp>-1742</stp>
        <stp/>
        <stp/>
        <stp/>
        <stp>False</stp>
        <tr r="B1747" s="2"/>
        <tr r="C1747" s="2"/>
      </tp>
      <tp>
        <v>44031.868055555555</v>
        <stp/>
        <stp>StudyData</stp>
        <stp>EP</stp>
        <stp>Bar</stp>
        <stp/>
        <stp>Time</stp>
        <stp>A5C</stp>
        <stp>-1842</stp>
        <stp/>
        <stp/>
        <stp/>
        <stp>False</stp>
        <tr r="B1847" s="2"/>
        <tr r="C1847" s="2"/>
      </tp>
      <tp>
        <v>44029.46875</v>
        <stp/>
        <stp>StudyData</stp>
        <stp>EP</stp>
        <stp>Bar</stp>
        <stp/>
        <stp>Time</stp>
        <stp>A5C</stp>
        <stp>-1942</stp>
        <stp/>
        <stp/>
        <stp/>
        <stp>False</stp>
        <tr r="C1947" s="2"/>
        <tr r="B1947" s="2"/>
      </tp>
      <tp>
        <v>44029.111111111109</v>
        <stp/>
        <stp>StudyData</stp>
        <stp>EP</stp>
        <stp>Bar</stp>
        <stp/>
        <stp>Time</stp>
        <stp>A5C</stp>
        <stp>-2045</stp>
        <stp/>
        <stp/>
        <stp/>
        <stp>False</stp>
        <tr r="C2050" s="2"/>
        <tr r="B2050" s="2"/>
      </tp>
      <tp>
        <v>44028.763888888891</v>
        <stp/>
        <stp>StudyData</stp>
        <stp>EP</stp>
        <stp>Bar</stp>
        <stp/>
        <stp>Time</stp>
        <stp>A5C</stp>
        <stp>-2145</stp>
        <stp/>
        <stp/>
        <stp/>
        <stp>False</stp>
        <tr r="B2150" s="2"/>
        <tr r="C2150" s="2"/>
      </tp>
      <tp>
        <v>44028.364583333336</v>
        <stp/>
        <stp>StudyData</stp>
        <stp>EP</stp>
        <stp>Bar</stp>
        <stp/>
        <stp>Time</stp>
        <stp>A5C</stp>
        <stp>-2245</stp>
        <stp/>
        <stp/>
        <stp/>
        <stp>False</stp>
        <tr r="C2250" s="2"/>
        <tr r="B2250" s="2"/>
      </tp>
      <tp>
        <v>44028.017361111109</v>
        <stp/>
        <stp>StudyData</stp>
        <stp>EP</stp>
        <stp>Bar</stp>
        <stp/>
        <stp>Time</stp>
        <stp>A5C</stp>
        <stp>-2345</stp>
        <stp/>
        <stp/>
        <stp/>
        <stp>False</stp>
        <tr r="C2350" s="2"/>
        <tr r="B2350" s="2"/>
      </tp>
      <tp>
        <v>44027.618055555555</v>
        <stp/>
        <stp>StudyData</stp>
        <stp>EP</stp>
        <stp>Bar</stp>
        <stp/>
        <stp>Time</stp>
        <stp>A5C</stp>
        <stp>-2445</stp>
        <stp/>
        <stp/>
        <stp/>
        <stp>False</stp>
        <tr r="C2450" s="2"/>
        <tr r="B2450" s="2"/>
      </tp>
      <tp>
        <v>44027.270833333336</v>
        <stp/>
        <stp>StudyData</stp>
        <stp>EP</stp>
        <stp>Bar</stp>
        <stp/>
        <stp>Time</stp>
        <stp>A5C</stp>
        <stp>-2545</stp>
        <stp/>
        <stp/>
        <stp/>
        <stp>False</stp>
        <tr r="B2550" s="2"/>
        <tr r="C2550" s="2"/>
      </tp>
      <tp>
        <v>44026.923611111109</v>
        <stp/>
        <stp>StudyData</stp>
        <stp>EP</stp>
        <stp>Bar</stp>
        <stp/>
        <stp>Time</stp>
        <stp>A5C</stp>
        <stp>-2645</stp>
        <stp/>
        <stp/>
        <stp/>
        <stp>False</stp>
        <tr r="C2650" s="2"/>
        <tr r="B2650" s="2"/>
      </tp>
      <tp>
        <v>44026.524305555555</v>
        <stp/>
        <stp>StudyData</stp>
        <stp>EP</stp>
        <stp>Bar</stp>
        <stp/>
        <stp>Time</stp>
        <stp>A5C</stp>
        <stp>-2745</stp>
        <stp/>
        <stp/>
        <stp/>
        <stp>False</stp>
        <tr r="C2750" s="2"/>
        <tr r="B2750" s="2"/>
      </tp>
      <tp>
        <v>44026.177083333336</v>
        <stp/>
        <stp>StudyData</stp>
        <stp>EP</stp>
        <stp>Bar</stp>
        <stp/>
        <stp>Time</stp>
        <stp>A5C</stp>
        <stp>-2845</stp>
        <stp/>
        <stp/>
        <stp/>
        <stp>False</stp>
        <tr r="B2850" s="2"/>
        <tr r="C2850" s="2"/>
      </tp>
      <tp>
        <v>44025.829861111109</v>
        <stp/>
        <stp>StudyData</stp>
        <stp>EP</stp>
        <stp>Bar</stp>
        <stp/>
        <stp>Time</stp>
        <stp>A5C</stp>
        <stp>-2945</stp>
        <stp/>
        <stp/>
        <stp/>
        <stp>False</stp>
        <tr r="B2950" s="2"/>
        <tr r="C2950" s="2"/>
      </tp>
      <tp>
        <v>44034.791666666664</v>
        <stp/>
        <stp>StudyData</stp>
        <stp>EP</stp>
        <stp>Bar</stp>
        <stp/>
        <stp>Time</stp>
        <stp>A5C</stp>
        <stp>-1045</stp>
        <stp/>
        <stp/>
        <stp/>
        <stp>False</stp>
        <tr r="B1050" s="2"/>
        <tr r="C1050" s="2"/>
      </tp>
      <tp>
        <v>44034.392361111109</v>
        <stp/>
        <stp>StudyData</stp>
        <stp>EP</stp>
        <stp>Bar</stp>
        <stp/>
        <stp>Time</stp>
        <stp>A5C</stp>
        <stp>-1145</stp>
        <stp/>
        <stp/>
        <stp/>
        <stp>False</stp>
        <tr r="B1150" s="2"/>
        <tr r="C1150" s="2"/>
      </tp>
      <tp>
        <v>44034.045138888891</v>
        <stp/>
        <stp>StudyData</stp>
        <stp>EP</stp>
        <stp>Bar</stp>
        <stp/>
        <stp>Time</stp>
        <stp>A5C</stp>
        <stp>-1245</stp>
        <stp/>
        <stp/>
        <stp/>
        <stp>False</stp>
        <tr r="B1250" s="2"/>
        <tr r="C1250" s="2"/>
      </tp>
      <tp>
        <v>44033.65625</v>
        <stp/>
        <stp>StudyData</stp>
        <stp>EP</stp>
        <stp>Bar</stp>
        <stp/>
        <stp>Time</stp>
        <stp>A5C</stp>
        <stp>-1345</stp>
        <stp/>
        <stp/>
        <stp/>
        <stp>False</stp>
        <tr r="C1350" s="2"/>
        <tr r="B1350" s="2"/>
      </tp>
      <tp>
        <v>44033.298611111109</v>
        <stp/>
        <stp>StudyData</stp>
        <stp>EP</stp>
        <stp>Bar</stp>
        <stp/>
        <stp>Time</stp>
        <stp>A5C</stp>
        <stp>-1445</stp>
        <stp/>
        <stp/>
        <stp/>
        <stp>False</stp>
        <tr r="C1450" s="2"/>
        <tr r="B1450" s="2"/>
      </tp>
      <tp>
        <v>44032.951388888891</v>
        <stp/>
        <stp>StudyData</stp>
        <stp>EP</stp>
        <stp>Bar</stp>
        <stp/>
        <stp>Time</stp>
        <stp>A5C</stp>
        <stp>-1545</stp>
        <stp/>
        <stp/>
        <stp/>
        <stp>False</stp>
        <tr r="B1550" s="2"/>
        <tr r="C1550" s="2"/>
      </tp>
      <tp>
        <v>44032.552083333336</v>
        <stp/>
        <stp>StudyData</stp>
        <stp>EP</stp>
        <stp>Bar</stp>
        <stp/>
        <stp>Time</stp>
        <stp>A5C</stp>
        <stp>-1645</stp>
        <stp/>
        <stp/>
        <stp/>
        <stp>False</stp>
        <tr r="B1650" s="2"/>
        <tr r="C1650" s="2"/>
      </tp>
      <tp>
        <v>44032.204861111109</v>
        <stp/>
        <stp>StudyData</stp>
        <stp>EP</stp>
        <stp>Bar</stp>
        <stp/>
        <stp>Time</stp>
        <stp>A5C</stp>
        <stp>-1745</stp>
        <stp/>
        <stp/>
        <stp/>
        <stp>False</stp>
        <tr r="B1750" s="2"/>
        <tr r="C1750" s="2"/>
      </tp>
      <tp>
        <v>44031.857638888891</v>
        <stp/>
        <stp>StudyData</stp>
        <stp>EP</stp>
        <stp>Bar</stp>
        <stp/>
        <stp>Time</stp>
        <stp>A5C</stp>
        <stp>-1845</stp>
        <stp/>
        <stp/>
        <stp/>
        <stp>False</stp>
        <tr r="C1850" s="2"/>
        <tr r="B1850" s="2"/>
      </tp>
      <tp>
        <v>44029.458333333336</v>
        <stp/>
        <stp>StudyData</stp>
        <stp>EP</stp>
        <stp>Bar</stp>
        <stp/>
        <stp>Time</stp>
        <stp>A5C</stp>
        <stp>-1945</stp>
        <stp/>
        <stp/>
        <stp/>
        <stp>False</stp>
        <tr r="B1950" s="2"/>
        <tr r="C1950" s="2"/>
      </tp>
      <tp>
        <v>44029.114583333336</v>
        <stp/>
        <stp>StudyData</stp>
        <stp>EP</stp>
        <stp>Bar</stp>
        <stp/>
        <stp>Time</stp>
        <stp>A5C</stp>
        <stp>-2044</stp>
        <stp/>
        <stp/>
        <stp/>
        <stp>False</stp>
        <tr r="B2049" s="2"/>
        <tr r="C2049" s="2"/>
      </tp>
      <tp>
        <v>44028.767361111109</v>
        <stp/>
        <stp>StudyData</stp>
        <stp>EP</stp>
        <stp>Bar</stp>
        <stp/>
        <stp>Time</stp>
        <stp>A5C</stp>
        <stp>-2144</stp>
        <stp/>
        <stp/>
        <stp/>
        <stp>False</stp>
        <tr r="B2149" s="2"/>
        <tr r="C2149" s="2"/>
      </tp>
      <tp>
        <v>44028.368055555555</v>
        <stp/>
        <stp>StudyData</stp>
        <stp>EP</stp>
        <stp>Bar</stp>
        <stp/>
        <stp>Time</stp>
        <stp>A5C</stp>
        <stp>-2244</stp>
        <stp/>
        <stp/>
        <stp/>
        <stp>False</stp>
        <tr r="C2249" s="2"/>
        <tr r="B2249" s="2"/>
      </tp>
      <tp>
        <v>44028.020833333336</v>
        <stp/>
        <stp>StudyData</stp>
        <stp>EP</stp>
        <stp>Bar</stp>
        <stp/>
        <stp>Time</stp>
        <stp>A5C</stp>
        <stp>-2344</stp>
        <stp/>
        <stp/>
        <stp/>
        <stp>False</stp>
        <tr r="B2349" s="2"/>
        <tr r="C2349" s="2"/>
      </tp>
      <tp>
        <v>44027.621527777781</v>
        <stp/>
        <stp>StudyData</stp>
        <stp>EP</stp>
        <stp>Bar</stp>
        <stp/>
        <stp>Time</stp>
        <stp>A5C</stp>
        <stp>-2444</stp>
        <stp/>
        <stp/>
        <stp/>
        <stp>False</stp>
        <tr r="B2449" s="2"/>
        <tr r="C2449" s="2"/>
      </tp>
      <tp>
        <v>44027.274305555555</v>
        <stp/>
        <stp>StudyData</stp>
        <stp>EP</stp>
        <stp>Bar</stp>
        <stp/>
        <stp>Time</stp>
        <stp>A5C</stp>
        <stp>-2544</stp>
        <stp/>
        <stp/>
        <stp/>
        <stp>False</stp>
        <tr r="B2549" s="2"/>
        <tr r="C2549" s="2"/>
      </tp>
      <tp>
        <v>44026.927083333336</v>
        <stp/>
        <stp>StudyData</stp>
        <stp>EP</stp>
        <stp>Bar</stp>
        <stp/>
        <stp>Time</stp>
        <stp>A5C</stp>
        <stp>-2644</stp>
        <stp/>
        <stp/>
        <stp/>
        <stp>False</stp>
        <tr r="B2649" s="2"/>
        <tr r="C2649" s="2"/>
      </tp>
      <tp>
        <v>44026.527777777781</v>
        <stp/>
        <stp>StudyData</stp>
        <stp>EP</stp>
        <stp>Bar</stp>
        <stp/>
        <stp>Time</stp>
        <stp>A5C</stp>
        <stp>-2744</stp>
        <stp/>
        <stp/>
        <stp/>
        <stp>False</stp>
        <tr r="B2749" s="2"/>
        <tr r="C2749" s="2"/>
      </tp>
      <tp>
        <v>44026.180555555555</v>
        <stp/>
        <stp>StudyData</stp>
        <stp>EP</stp>
        <stp>Bar</stp>
        <stp/>
        <stp>Time</stp>
        <stp>A5C</stp>
        <stp>-2844</stp>
        <stp/>
        <stp/>
        <stp/>
        <stp>False</stp>
        <tr r="C2849" s="2"/>
        <tr r="B2849" s="2"/>
      </tp>
      <tp>
        <v>44025.833333333336</v>
        <stp/>
        <stp>StudyData</stp>
        <stp>EP</stp>
        <stp>Bar</stp>
        <stp/>
        <stp>Time</stp>
        <stp>A5C</stp>
        <stp>-2944</stp>
        <stp/>
        <stp/>
        <stp/>
        <stp>False</stp>
        <tr r="B2949" s="2"/>
        <tr r="C2949" s="2"/>
      </tp>
      <tp>
        <v>44034.795138888891</v>
        <stp/>
        <stp>StudyData</stp>
        <stp>EP</stp>
        <stp>Bar</stp>
        <stp/>
        <stp>Time</stp>
        <stp>A5C</stp>
        <stp>-1044</stp>
        <stp/>
        <stp/>
        <stp/>
        <stp>False</stp>
        <tr r="C1049" s="2"/>
        <tr r="B1049" s="2"/>
      </tp>
      <tp>
        <v>44034.395833333336</v>
        <stp/>
        <stp>StudyData</stp>
        <stp>EP</stp>
        <stp>Bar</stp>
        <stp/>
        <stp>Time</stp>
        <stp>A5C</stp>
        <stp>-1144</stp>
        <stp/>
        <stp/>
        <stp/>
        <stp>False</stp>
        <tr r="C1149" s="2"/>
        <tr r="B1149" s="2"/>
      </tp>
      <tp>
        <v>44034.048611111109</v>
        <stp/>
        <stp>StudyData</stp>
        <stp>EP</stp>
        <stp>Bar</stp>
        <stp/>
        <stp>Time</stp>
        <stp>A5C</stp>
        <stp>-1244</stp>
        <stp/>
        <stp/>
        <stp/>
        <stp>False</stp>
        <tr r="B1249" s="2"/>
        <tr r="C1249" s="2"/>
      </tp>
      <tp>
        <v>44033.659722222219</v>
        <stp/>
        <stp>StudyData</stp>
        <stp>EP</stp>
        <stp>Bar</stp>
        <stp/>
        <stp>Time</stp>
        <stp>A5C</stp>
        <stp>-1344</stp>
        <stp/>
        <stp/>
        <stp/>
        <stp>False</stp>
        <tr r="B1349" s="2"/>
        <tr r="C1349" s="2"/>
      </tp>
      <tp>
        <v>44033.302083333336</v>
        <stp/>
        <stp>StudyData</stp>
        <stp>EP</stp>
        <stp>Bar</stp>
        <stp/>
        <stp>Time</stp>
        <stp>A5C</stp>
        <stp>-1444</stp>
        <stp/>
        <stp/>
        <stp/>
        <stp>False</stp>
        <tr r="B1449" s="2"/>
        <tr r="C1449" s="2"/>
      </tp>
      <tp>
        <v>44032.954861111109</v>
        <stp/>
        <stp>StudyData</stp>
        <stp>EP</stp>
        <stp>Bar</stp>
        <stp/>
        <stp>Time</stp>
        <stp>A5C</stp>
        <stp>-1544</stp>
        <stp/>
        <stp/>
        <stp/>
        <stp>False</stp>
        <tr r="C1549" s="2"/>
        <tr r="B1549" s="2"/>
      </tp>
      <tp>
        <v>44032.555555555555</v>
        <stp/>
        <stp>StudyData</stp>
        <stp>EP</stp>
        <stp>Bar</stp>
        <stp/>
        <stp>Time</stp>
        <stp>A5C</stp>
        <stp>-1644</stp>
        <stp/>
        <stp/>
        <stp/>
        <stp>False</stp>
        <tr r="C1649" s="2"/>
        <tr r="B1649" s="2"/>
      </tp>
      <tp>
        <v>44032.208333333336</v>
        <stp/>
        <stp>StudyData</stp>
        <stp>EP</stp>
        <stp>Bar</stp>
        <stp/>
        <stp>Time</stp>
        <stp>A5C</stp>
        <stp>-1744</stp>
        <stp/>
        <stp/>
        <stp/>
        <stp>False</stp>
        <tr r="B1749" s="2"/>
        <tr r="C1749" s="2"/>
      </tp>
      <tp>
        <v>44031.861111111109</v>
        <stp/>
        <stp>StudyData</stp>
        <stp>EP</stp>
        <stp>Bar</stp>
        <stp/>
        <stp>Time</stp>
        <stp>A5C</stp>
        <stp>-1844</stp>
        <stp/>
        <stp/>
        <stp/>
        <stp>False</stp>
        <tr r="B1849" s="2"/>
        <tr r="C1849" s="2"/>
      </tp>
      <tp>
        <v>44029.461805555555</v>
        <stp/>
        <stp>StudyData</stp>
        <stp>EP</stp>
        <stp>Bar</stp>
        <stp/>
        <stp>Time</stp>
        <stp>A5C</stp>
        <stp>-1944</stp>
        <stp/>
        <stp/>
        <stp/>
        <stp>False</stp>
        <tr r="C1949" s="2"/>
        <tr r="B1949" s="2"/>
      </tp>
      <tp>
        <v>44029.104166666664</v>
        <stp/>
        <stp>StudyData</stp>
        <stp>EP</stp>
        <stp>Bar</stp>
        <stp/>
        <stp>Time</stp>
        <stp>A5C</stp>
        <stp>-2047</stp>
        <stp/>
        <stp/>
        <stp/>
        <stp>False</stp>
        <tr r="C2052" s="2"/>
        <tr r="B2052" s="2"/>
      </tp>
      <tp>
        <v>44028.756944444445</v>
        <stp/>
        <stp>StudyData</stp>
        <stp>EP</stp>
        <stp>Bar</stp>
        <stp/>
        <stp>Time</stp>
        <stp>A5C</stp>
        <stp>-2147</stp>
        <stp/>
        <stp/>
        <stp/>
        <stp>False</stp>
        <tr r="C2152" s="2"/>
        <tr r="B2152" s="2"/>
      </tp>
      <tp>
        <v>44028.357638888891</v>
        <stp/>
        <stp>StudyData</stp>
        <stp>EP</stp>
        <stp>Bar</stp>
        <stp/>
        <stp>Time</stp>
        <stp>A5C</stp>
        <stp>-2247</stp>
        <stp/>
        <stp/>
        <stp/>
        <stp>False</stp>
        <tr r="B2252" s="2"/>
        <tr r="C2252" s="2"/>
      </tp>
      <tp>
        <v>44028.010416666664</v>
        <stp/>
        <stp>StudyData</stp>
        <stp>EP</stp>
        <stp>Bar</stp>
        <stp/>
        <stp>Time</stp>
        <stp>A5C</stp>
        <stp>-2347</stp>
        <stp/>
        <stp/>
        <stp/>
        <stp>False</stp>
        <tr r="B2352" s="2"/>
        <tr r="C2352" s="2"/>
      </tp>
      <tp>
        <v>44027.611111111109</v>
        <stp/>
        <stp>StudyData</stp>
        <stp>EP</stp>
        <stp>Bar</stp>
        <stp/>
        <stp>Time</stp>
        <stp>A5C</stp>
        <stp>-2447</stp>
        <stp/>
        <stp/>
        <stp/>
        <stp>False</stp>
        <tr r="B2452" s="2"/>
        <tr r="C2452" s="2"/>
      </tp>
      <tp>
        <v>44027.263888888891</v>
        <stp/>
        <stp>StudyData</stp>
        <stp>EP</stp>
        <stp>Bar</stp>
        <stp/>
        <stp>Time</stp>
        <stp>A5C</stp>
        <stp>-2547</stp>
        <stp/>
        <stp/>
        <stp/>
        <stp>False</stp>
        <tr r="B2552" s="2"/>
        <tr r="C2552" s="2"/>
      </tp>
      <tp>
        <v>44026.916666666664</v>
        <stp/>
        <stp>StudyData</stp>
        <stp>EP</stp>
        <stp>Bar</stp>
        <stp/>
        <stp>Time</stp>
        <stp>A5C</stp>
        <stp>-2647</stp>
        <stp/>
        <stp/>
        <stp/>
        <stp>False</stp>
        <tr r="C2652" s="2"/>
        <tr r="B2652" s="2"/>
      </tp>
      <tp>
        <v>44026.517361111109</v>
        <stp/>
        <stp>StudyData</stp>
        <stp>EP</stp>
        <stp>Bar</stp>
        <stp/>
        <stp>Time</stp>
        <stp>A5C</stp>
        <stp>-2747</stp>
        <stp/>
        <stp/>
        <stp/>
        <stp>False</stp>
        <tr r="B2752" s="2"/>
        <tr r="C2752" s="2"/>
      </tp>
      <tp>
        <v>44026.170138888891</v>
        <stp/>
        <stp>StudyData</stp>
        <stp>EP</stp>
        <stp>Bar</stp>
        <stp/>
        <stp>Time</stp>
        <stp>A5C</stp>
        <stp>-2847</stp>
        <stp/>
        <stp/>
        <stp/>
        <stp>False</stp>
        <tr r="B2852" s="2"/>
        <tr r="C2852" s="2"/>
      </tp>
      <tp>
        <v>44025.822916666664</v>
        <stp/>
        <stp>StudyData</stp>
        <stp>EP</stp>
        <stp>Bar</stp>
        <stp/>
        <stp>Time</stp>
        <stp>A5C</stp>
        <stp>-2947</stp>
        <stp/>
        <stp/>
        <stp/>
        <stp>False</stp>
        <tr r="B2952" s="2"/>
        <tr r="C2952" s="2"/>
      </tp>
      <tp>
        <v>44034.784722222219</v>
        <stp/>
        <stp>StudyData</stp>
        <stp>EP</stp>
        <stp>Bar</stp>
        <stp/>
        <stp>Time</stp>
        <stp>A5C</stp>
        <stp>-1047</stp>
        <stp/>
        <stp/>
        <stp/>
        <stp>False</stp>
        <tr r="B1052" s="2"/>
        <tr r="C1052" s="2"/>
      </tp>
      <tp>
        <v>44034.385416666664</v>
        <stp/>
        <stp>StudyData</stp>
        <stp>EP</stp>
        <stp>Bar</stp>
        <stp/>
        <stp>Time</stp>
        <stp>A5C</stp>
        <stp>-1147</stp>
        <stp/>
        <stp/>
        <stp/>
        <stp>False</stp>
        <tr r="B1152" s="2"/>
        <tr r="C1152" s="2"/>
      </tp>
      <tp>
        <v>44034.038194444445</v>
        <stp/>
        <stp>StudyData</stp>
        <stp>EP</stp>
        <stp>Bar</stp>
        <stp/>
        <stp>Time</stp>
        <stp>A5C</stp>
        <stp>-1247</stp>
        <stp/>
        <stp/>
        <stp/>
        <stp>False</stp>
        <tr r="B1252" s="2"/>
        <tr r="C1252" s="2"/>
      </tp>
      <tp>
        <v>44033.649305555555</v>
        <stp/>
        <stp>StudyData</stp>
        <stp>EP</stp>
        <stp>Bar</stp>
        <stp/>
        <stp>Time</stp>
        <stp>A5C</stp>
        <stp>-1347</stp>
        <stp/>
        <stp/>
        <stp/>
        <stp>False</stp>
        <tr r="B1352" s="2"/>
        <tr r="C1352" s="2"/>
      </tp>
      <tp>
        <v>44033.291666666664</v>
        <stp/>
        <stp>StudyData</stp>
        <stp>EP</stp>
        <stp>Bar</stp>
        <stp/>
        <stp>Time</stp>
        <stp>A5C</stp>
        <stp>-1447</stp>
        <stp/>
        <stp/>
        <stp/>
        <stp>False</stp>
        <tr r="C1452" s="2"/>
        <tr r="B1452" s="2"/>
      </tp>
      <tp>
        <v>44032.944444444445</v>
        <stp/>
        <stp>StudyData</stp>
        <stp>EP</stp>
        <stp>Bar</stp>
        <stp/>
        <stp>Time</stp>
        <stp>A5C</stp>
        <stp>-1547</stp>
        <stp/>
        <stp/>
        <stp/>
        <stp>False</stp>
        <tr r="B1552" s="2"/>
        <tr r="C1552" s="2"/>
      </tp>
      <tp>
        <v>44032.545138888891</v>
        <stp/>
        <stp>StudyData</stp>
        <stp>EP</stp>
        <stp>Bar</stp>
        <stp/>
        <stp>Time</stp>
        <stp>A5C</stp>
        <stp>-1647</stp>
        <stp/>
        <stp/>
        <stp/>
        <stp>False</stp>
        <tr r="B1652" s="2"/>
        <tr r="C1652" s="2"/>
      </tp>
      <tp>
        <v>44032.197916666664</v>
        <stp/>
        <stp>StudyData</stp>
        <stp>EP</stp>
        <stp>Bar</stp>
        <stp/>
        <stp>Time</stp>
        <stp>A5C</stp>
        <stp>-1747</stp>
        <stp/>
        <stp/>
        <stp/>
        <stp>False</stp>
        <tr r="B1752" s="2"/>
        <tr r="C1752" s="2"/>
      </tp>
      <tp>
        <v>44031.850694444445</v>
        <stp/>
        <stp>StudyData</stp>
        <stp>EP</stp>
        <stp>Bar</stp>
        <stp/>
        <stp>Time</stp>
        <stp>A5C</stp>
        <stp>-1847</stp>
        <stp/>
        <stp/>
        <stp/>
        <stp>False</stp>
        <tr r="C1852" s="2"/>
        <tr r="B1852" s="2"/>
      </tp>
      <tp>
        <v>44029.451388888891</v>
        <stp/>
        <stp>StudyData</stp>
        <stp>EP</stp>
        <stp>Bar</stp>
        <stp/>
        <stp>Time</stp>
        <stp>A5C</stp>
        <stp>-1947</stp>
        <stp/>
        <stp/>
        <stp/>
        <stp>False</stp>
        <tr r="B1952" s="2"/>
        <tr r="C1952" s="2"/>
      </tp>
      <tp>
        <v>44029.107638888891</v>
        <stp/>
        <stp>StudyData</stp>
        <stp>EP</stp>
        <stp>Bar</stp>
        <stp/>
        <stp>Time</stp>
        <stp>A5C</stp>
        <stp>-2046</stp>
        <stp/>
        <stp/>
        <stp/>
        <stp>False</stp>
        <tr r="C2051" s="2"/>
        <tr r="B2051" s="2"/>
      </tp>
      <tp>
        <v>44028.760416666664</v>
        <stp/>
        <stp>StudyData</stp>
        <stp>EP</stp>
        <stp>Bar</stp>
        <stp/>
        <stp>Time</stp>
        <stp>A5C</stp>
        <stp>-2146</stp>
        <stp/>
        <stp/>
        <stp/>
        <stp>False</stp>
        <tr r="B2151" s="2"/>
        <tr r="C2151" s="2"/>
      </tp>
      <tp>
        <v>44028.361111111109</v>
        <stp/>
        <stp>StudyData</stp>
        <stp>EP</stp>
        <stp>Bar</stp>
        <stp/>
        <stp>Time</stp>
        <stp>A5C</stp>
        <stp>-2246</stp>
        <stp/>
        <stp/>
        <stp/>
        <stp>False</stp>
        <tr r="C2251" s="2"/>
        <tr r="B2251" s="2"/>
      </tp>
      <tp>
        <v>44028.013888888891</v>
        <stp/>
        <stp>StudyData</stp>
        <stp>EP</stp>
        <stp>Bar</stp>
        <stp/>
        <stp>Time</stp>
        <stp>A5C</stp>
        <stp>-2346</stp>
        <stp/>
        <stp/>
        <stp/>
        <stp>False</stp>
        <tr r="B2351" s="2"/>
        <tr r="C2351" s="2"/>
      </tp>
      <tp>
        <v>44027.614583333336</v>
        <stp/>
        <stp>StudyData</stp>
        <stp>EP</stp>
        <stp>Bar</stp>
        <stp/>
        <stp>Time</stp>
        <stp>A5C</stp>
        <stp>-2446</stp>
        <stp/>
        <stp/>
        <stp/>
        <stp>False</stp>
        <tr r="C2451" s="2"/>
        <tr r="B2451" s="2"/>
      </tp>
      <tp>
        <v>44027.267361111109</v>
        <stp/>
        <stp>StudyData</stp>
        <stp>EP</stp>
        <stp>Bar</stp>
        <stp/>
        <stp>Time</stp>
        <stp>A5C</stp>
        <stp>-2546</stp>
        <stp/>
        <stp/>
        <stp/>
        <stp>False</stp>
        <tr r="B2551" s="2"/>
        <tr r="C2551" s="2"/>
      </tp>
      <tp>
        <v>44026.920138888891</v>
        <stp/>
        <stp>StudyData</stp>
        <stp>EP</stp>
        <stp>Bar</stp>
        <stp/>
        <stp>Time</stp>
        <stp>A5C</stp>
        <stp>-2646</stp>
        <stp/>
        <stp/>
        <stp/>
        <stp>False</stp>
        <tr r="C2651" s="2"/>
        <tr r="B2651" s="2"/>
      </tp>
      <tp>
        <v>44026.520833333336</v>
        <stp/>
        <stp>StudyData</stp>
        <stp>EP</stp>
        <stp>Bar</stp>
        <stp/>
        <stp>Time</stp>
        <stp>A5C</stp>
        <stp>-2746</stp>
        <stp/>
        <stp/>
        <stp/>
        <stp>False</stp>
        <tr r="C2751" s="2"/>
        <tr r="B2751" s="2"/>
      </tp>
      <tp>
        <v>44026.173611111109</v>
        <stp/>
        <stp>StudyData</stp>
        <stp>EP</stp>
        <stp>Bar</stp>
        <stp/>
        <stp>Time</stp>
        <stp>A5C</stp>
        <stp>-2846</stp>
        <stp/>
        <stp/>
        <stp/>
        <stp>False</stp>
        <tr r="B2851" s="2"/>
        <tr r="C2851" s="2"/>
      </tp>
      <tp>
        <v>44025.826388888891</v>
        <stp/>
        <stp>StudyData</stp>
        <stp>EP</stp>
        <stp>Bar</stp>
        <stp/>
        <stp>Time</stp>
        <stp>A5C</stp>
        <stp>-2946</stp>
        <stp/>
        <stp/>
        <stp/>
        <stp>False</stp>
        <tr r="B2951" s="2"/>
        <tr r="C2951" s="2"/>
      </tp>
      <tp>
        <v>44034.788194444445</v>
        <stp/>
        <stp>StudyData</stp>
        <stp>EP</stp>
        <stp>Bar</stp>
        <stp/>
        <stp>Time</stp>
        <stp>A5C</stp>
        <stp>-1046</stp>
        <stp/>
        <stp/>
        <stp/>
        <stp>False</stp>
        <tr r="C1051" s="2"/>
        <tr r="B1051" s="2"/>
      </tp>
      <tp>
        <v>44034.388888888891</v>
        <stp/>
        <stp>StudyData</stp>
        <stp>EP</stp>
        <stp>Bar</stp>
        <stp/>
        <stp>Time</stp>
        <stp>A5C</stp>
        <stp>-1146</stp>
        <stp/>
        <stp/>
        <stp/>
        <stp>False</stp>
        <tr r="C1151" s="2"/>
        <tr r="B1151" s="2"/>
      </tp>
      <tp>
        <v>44034.041666666664</v>
        <stp/>
        <stp>StudyData</stp>
        <stp>EP</stp>
        <stp>Bar</stp>
        <stp/>
        <stp>Time</stp>
        <stp>A5C</stp>
        <stp>-1246</stp>
        <stp/>
        <stp/>
        <stp/>
        <stp>False</stp>
        <tr r="C1251" s="2"/>
        <tr r="B1251" s="2"/>
      </tp>
      <tp>
        <v>44033.652777777781</v>
        <stp/>
        <stp>StudyData</stp>
        <stp>EP</stp>
        <stp>Bar</stp>
        <stp/>
        <stp>Time</stp>
        <stp>A5C</stp>
        <stp>-1346</stp>
        <stp/>
        <stp/>
        <stp/>
        <stp>False</stp>
        <tr r="B1351" s="2"/>
        <tr r="C1351" s="2"/>
      </tp>
      <tp>
        <v>44033.295138888891</v>
        <stp/>
        <stp>StudyData</stp>
        <stp>EP</stp>
        <stp>Bar</stp>
        <stp/>
        <stp>Time</stp>
        <stp>A5C</stp>
        <stp>-1446</stp>
        <stp/>
        <stp/>
        <stp/>
        <stp>False</stp>
        <tr r="C1451" s="2"/>
        <tr r="B1451" s="2"/>
      </tp>
      <tp>
        <v>44032.947916666664</v>
        <stp/>
        <stp>StudyData</stp>
        <stp>EP</stp>
        <stp>Bar</stp>
        <stp/>
        <stp>Time</stp>
        <stp>A5C</stp>
        <stp>-1546</stp>
        <stp/>
        <stp/>
        <stp/>
        <stp>False</stp>
        <tr r="C1551" s="2"/>
        <tr r="B1551" s="2"/>
      </tp>
      <tp>
        <v>44032.548611111109</v>
        <stp/>
        <stp>StudyData</stp>
        <stp>EP</stp>
        <stp>Bar</stp>
        <stp/>
        <stp>Time</stp>
        <stp>A5C</stp>
        <stp>-1646</stp>
        <stp/>
        <stp/>
        <stp/>
        <stp>False</stp>
        <tr r="C1651" s="2"/>
        <tr r="B1651" s="2"/>
      </tp>
      <tp>
        <v>44032.201388888891</v>
        <stp/>
        <stp>StudyData</stp>
        <stp>EP</stp>
        <stp>Bar</stp>
        <stp/>
        <stp>Time</stp>
        <stp>A5C</stp>
        <stp>-1746</stp>
        <stp/>
        <stp/>
        <stp/>
        <stp>False</stp>
        <tr r="C1751" s="2"/>
        <tr r="B1751" s="2"/>
      </tp>
      <tp>
        <v>44031.854166666664</v>
        <stp/>
        <stp>StudyData</stp>
        <stp>EP</stp>
        <stp>Bar</stp>
        <stp/>
        <stp>Time</stp>
        <stp>A5C</stp>
        <stp>-1846</stp>
        <stp/>
        <stp/>
        <stp/>
        <stp>False</stp>
        <tr r="C1851" s="2"/>
        <tr r="B1851" s="2"/>
      </tp>
      <tp>
        <v>44029.454861111109</v>
        <stp/>
        <stp>StudyData</stp>
        <stp>EP</stp>
        <stp>Bar</stp>
        <stp/>
        <stp>Time</stp>
        <stp>A5C</stp>
        <stp>-1946</stp>
        <stp/>
        <stp/>
        <stp/>
        <stp>False</stp>
        <tr r="B1951" s="2"/>
        <tr r="C1951" s="2"/>
      </tp>
      <tp>
        <v>44029.131944444445</v>
        <stp/>
        <stp>StudyData</stp>
        <stp>EP</stp>
        <stp>Bar</stp>
        <stp/>
        <stp>Time</stp>
        <stp>A5C</stp>
        <stp>-2039</stp>
        <stp/>
        <stp/>
        <stp/>
        <stp>False</stp>
        <tr r="B2044" s="2"/>
        <tr r="C2044" s="2"/>
      </tp>
      <tp>
        <v>44028.784722222219</v>
        <stp/>
        <stp>StudyData</stp>
        <stp>EP</stp>
        <stp>Bar</stp>
        <stp/>
        <stp>Time</stp>
        <stp>A5C</stp>
        <stp>-2139</stp>
        <stp/>
        <stp/>
        <stp/>
        <stp>False</stp>
        <tr r="C2144" s="2"/>
        <tr r="B2144" s="2"/>
      </tp>
      <tp>
        <v>44028.385416666664</v>
        <stp/>
        <stp>StudyData</stp>
        <stp>EP</stp>
        <stp>Bar</stp>
        <stp/>
        <stp>Time</stp>
        <stp>A5C</stp>
        <stp>-2239</stp>
        <stp/>
        <stp/>
        <stp/>
        <stp>False</stp>
        <tr r="B2244" s="2"/>
        <tr r="C2244" s="2"/>
      </tp>
      <tp>
        <v>44028.038194444445</v>
        <stp/>
        <stp>StudyData</stp>
        <stp>EP</stp>
        <stp>Bar</stp>
        <stp/>
        <stp>Time</stp>
        <stp>A5C</stp>
        <stp>-2339</stp>
        <stp/>
        <stp/>
        <stp/>
        <stp>False</stp>
        <tr r="C2344" s="2"/>
        <tr r="B2344" s="2"/>
      </tp>
      <tp>
        <v>44027.649305555555</v>
        <stp/>
        <stp>StudyData</stp>
        <stp>EP</stp>
        <stp>Bar</stp>
        <stp/>
        <stp>Time</stp>
        <stp>A5C</stp>
        <stp>-2439</stp>
        <stp/>
        <stp/>
        <stp/>
        <stp>False</stp>
        <tr r="C2444" s="2"/>
        <tr r="B2444" s="2"/>
      </tp>
      <tp>
        <v>44027.291666666664</v>
        <stp/>
        <stp>StudyData</stp>
        <stp>EP</stp>
        <stp>Bar</stp>
        <stp/>
        <stp>Time</stp>
        <stp>A5C</stp>
        <stp>-2539</stp>
        <stp/>
        <stp/>
        <stp/>
        <stp>False</stp>
        <tr r="C2544" s="2"/>
        <tr r="B2544" s="2"/>
      </tp>
      <tp>
        <v>44026.944444444445</v>
        <stp/>
        <stp>StudyData</stp>
        <stp>EP</stp>
        <stp>Bar</stp>
        <stp/>
        <stp>Time</stp>
        <stp>A5C</stp>
        <stp>-2639</stp>
        <stp/>
        <stp/>
        <stp/>
        <stp>False</stp>
        <tr r="B2644" s="2"/>
        <tr r="C2644" s="2"/>
      </tp>
      <tp>
        <v>44026.545138888891</v>
        <stp/>
        <stp>StudyData</stp>
        <stp>EP</stp>
        <stp>Bar</stp>
        <stp/>
        <stp>Time</stp>
        <stp>A5C</stp>
        <stp>-2739</stp>
        <stp/>
        <stp/>
        <stp/>
        <stp>False</stp>
        <tr r="B2744" s="2"/>
        <tr r="C2744" s="2"/>
      </tp>
      <tp>
        <v>44026.197916666664</v>
        <stp/>
        <stp>StudyData</stp>
        <stp>EP</stp>
        <stp>Bar</stp>
        <stp/>
        <stp>Time</stp>
        <stp>A5C</stp>
        <stp>-2839</stp>
        <stp/>
        <stp/>
        <stp/>
        <stp>False</stp>
        <tr r="B2844" s="2"/>
        <tr r="C2844" s="2"/>
      </tp>
      <tp>
        <v>44025.850694444445</v>
        <stp/>
        <stp>StudyData</stp>
        <stp>EP</stp>
        <stp>Bar</stp>
        <stp/>
        <stp>Time</stp>
        <stp>A5C</stp>
        <stp>-2939</stp>
        <stp/>
        <stp/>
        <stp/>
        <stp>False</stp>
        <tr r="C2944" s="2"/>
        <tr r="B2944" s="2"/>
      </tp>
      <tp>
        <v>44034.8125</v>
        <stp/>
        <stp>StudyData</stp>
        <stp>EP</stp>
        <stp>Bar</stp>
        <stp/>
        <stp>Time</stp>
        <stp>A5C</stp>
        <stp>-1039</stp>
        <stp/>
        <stp/>
        <stp/>
        <stp>False</stp>
        <tr r="C1044" s="2"/>
        <tr r="B1044" s="2"/>
      </tp>
      <tp>
        <v>44034.413194444445</v>
        <stp/>
        <stp>StudyData</stp>
        <stp>EP</stp>
        <stp>Bar</stp>
        <stp/>
        <stp>Time</stp>
        <stp>A5C</stp>
        <stp>-1139</stp>
        <stp/>
        <stp/>
        <stp/>
        <stp>False</stp>
        <tr r="B1144" s="2"/>
        <tr r="C1144" s="2"/>
      </tp>
      <tp>
        <v>44034.065972222219</v>
        <stp/>
        <stp>StudyData</stp>
        <stp>EP</stp>
        <stp>Bar</stp>
        <stp/>
        <stp>Time</stp>
        <stp>A5C</stp>
        <stp>-1239</stp>
        <stp/>
        <stp/>
        <stp/>
        <stp>False</stp>
        <tr r="B1244" s="2"/>
        <tr r="C1244" s="2"/>
      </tp>
      <tp>
        <v>44033.71875</v>
        <stp/>
        <stp>StudyData</stp>
        <stp>EP</stp>
        <stp>Bar</stp>
        <stp/>
        <stp>Time</stp>
        <stp>A5C</stp>
        <stp>-1339</stp>
        <stp/>
        <stp/>
        <stp/>
        <stp>False</stp>
        <tr r="B1344" s="2"/>
        <tr r="C1344" s="2"/>
      </tp>
      <tp>
        <v>44033.319444444445</v>
        <stp/>
        <stp>StudyData</stp>
        <stp>EP</stp>
        <stp>Bar</stp>
        <stp/>
        <stp>Time</stp>
        <stp>A5C</stp>
        <stp>-1439</stp>
        <stp/>
        <stp/>
        <stp/>
        <stp>False</stp>
        <tr r="B1444" s="2"/>
        <tr r="C1444" s="2"/>
      </tp>
      <tp>
        <v>44032.972222222219</v>
        <stp/>
        <stp>StudyData</stp>
        <stp>EP</stp>
        <stp>Bar</stp>
        <stp/>
        <stp>Time</stp>
        <stp>A5C</stp>
        <stp>-1539</stp>
        <stp/>
        <stp/>
        <stp/>
        <stp>False</stp>
        <tr r="B1544" s="2"/>
        <tr r="C1544" s="2"/>
      </tp>
      <tp>
        <v>44032.572916666664</v>
        <stp/>
        <stp>StudyData</stp>
        <stp>EP</stp>
        <stp>Bar</stp>
        <stp/>
        <stp>Time</stp>
        <stp>A5C</stp>
        <stp>-1639</stp>
        <stp/>
        <stp/>
        <stp/>
        <stp>False</stp>
        <tr r="B1644" s="2"/>
        <tr r="C1644" s="2"/>
      </tp>
      <tp>
        <v>44032.225694444445</v>
        <stp/>
        <stp>StudyData</stp>
        <stp>EP</stp>
        <stp>Bar</stp>
        <stp/>
        <stp>Time</stp>
        <stp>A5C</stp>
        <stp>-1739</stp>
        <stp/>
        <stp/>
        <stp/>
        <stp>False</stp>
        <tr r="B1744" s="2"/>
        <tr r="C1744" s="2"/>
      </tp>
      <tp>
        <v>44031.878472222219</v>
        <stp/>
        <stp>StudyData</stp>
        <stp>EP</stp>
        <stp>Bar</stp>
        <stp/>
        <stp>Time</stp>
        <stp>A5C</stp>
        <stp>-1839</stp>
        <stp/>
        <stp/>
        <stp/>
        <stp>False</stp>
        <tr r="C1844" s="2"/>
        <tr r="B1844" s="2"/>
      </tp>
      <tp>
        <v>44029.479166666664</v>
        <stp/>
        <stp>StudyData</stp>
        <stp>EP</stp>
        <stp>Bar</stp>
        <stp/>
        <stp>Time</stp>
        <stp>A5C</stp>
        <stp>-1939</stp>
        <stp/>
        <stp/>
        <stp/>
        <stp>False</stp>
        <tr r="B1944" s="2"/>
        <tr r="C1944" s="2"/>
      </tp>
      <tp>
        <v>44029.135416666664</v>
        <stp/>
        <stp>StudyData</stp>
        <stp>EP</stp>
        <stp>Bar</stp>
        <stp/>
        <stp>Time</stp>
        <stp>A5C</stp>
        <stp>-2038</stp>
        <stp/>
        <stp/>
        <stp/>
        <stp>False</stp>
        <tr r="B2043" s="2"/>
        <tr r="C2043" s="2"/>
      </tp>
      <tp>
        <v>44028.788194444445</v>
        <stp/>
        <stp>StudyData</stp>
        <stp>EP</stp>
        <stp>Bar</stp>
        <stp/>
        <stp>Time</stp>
        <stp>A5C</stp>
        <stp>-2138</stp>
        <stp/>
        <stp/>
        <stp/>
        <stp>False</stp>
        <tr r="B2143" s="2"/>
        <tr r="C2143" s="2"/>
      </tp>
      <tp>
        <v>44028.388888888891</v>
        <stp/>
        <stp>StudyData</stp>
        <stp>EP</stp>
        <stp>Bar</stp>
        <stp/>
        <stp>Time</stp>
        <stp>A5C</stp>
        <stp>-2238</stp>
        <stp/>
        <stp/>
        <stp/>
        <stp>False</stp>
        <tr r="C2243" s="2"/>
        <tr r="B2243" s="2"/>
      </tp>
      <tp>
        <v>44028.041666666664</v>
        <stp/>
        <stp>StudyData</stp>
        <stp>EP</stp>
        <stp>Bar</stp>
        <stp/>
        <stp>Time</stp>
        <stp>A5C</stp>
        <stp>-2338</stp>
        <stp/>
        <stp/>
        <stp/>
        <stp>False</stp>
        <tr r="B2343" s="2"/>
        <tr r="C2343" s="2"/>
      </tp>
      <tp>
        <v>44027.652777777781</v>
        <stp/>
        <stp>StudyData</stp>
        <stp>EP</stp>
        <stp>Bar</stp>
        <stp/>
        <stp>Time</stp>
        <stp>A5C</stp>
        <stp>-2438</stp>
        <stp/>
        <stp/>
        <stp/>
        <stp>False</stp>
        <tr r="B2443" s="2"/>
        <tr r="C2443" s="2"/>
      </tp>
      <tp>
        <v>44027.295138888891</v>
        <stp/>
        <stp>StudyData</stp>
        <stp>EP</stp>
        <stp>Bar</stp>
        <stp/>
        <stp>Time</stp>
        <stp>A5C</stp>
        <stp>-2538</stp>
        <stp/>
        <stp/>
        <stp/>
        <stp>False</stp>
        <tr r="B2543" s="2"/>
        <tr r="C2543" s="2"/>
      </tp>
      <tp>
        <v>44026.947916666664</v>
        <stp/>
        <stp>StudyData</stp>
        <stp>EP</stp>
        <stp>Bar</stp>
        <stp/>
        <stp>Time</stp>
        <stp>A5C</stp>
        <stp>-2638</stp>
        <stp/>
        <stp/>
        <stp/>
        <stp>False</stp>
        <tr r="B2643" s="2"/>
        <tr r="C2643" s="2"/>
      </tp>
      <tp>
        <v>44026.548611111109</v>
        <stp/>
        <stp>StudyData</stp>
        <stp>EP</stp>
        <stp>Bar</stp>
        <stp/>
        <stp>Time</stp>
        <stp>A5C</stp>
        <stp>-2738</stp>
        <stp/>
        <stp/>
        <stp/>
        <stp>False</stp>
        <tr r="C2743" s="2"/>
        <tr r="B2743" s="2"/>
      </tp>
      <tp>
        <v>44026.201388888891</v>
        <stp/>
        <stp>StudyData</stp>
        <stp>EP</stp>
        <stp>Bar</stp>
        <stp/>
        <stp>Time</stp>
        <stp>A5C</stp>
        <stp>-2838</stp>
        <stp/>
        <stp/>
        <stp/>
        <stp>False</stp>
        <tr r="C2843" s="2"/>
        <tr r="B2843" s="2"/>
      </tp>
      <tp>
        <v>44025.854166666664</v>
        <stp/>
        <stp>StudyData</stp>
        <stp>EP</stp>
        <stp>Bar</stp>
        <stp/>
        <stp>Time</stp>
        <stp>A5C</stp>
        <stp>-2938</stp>
        <stp/>
        <stp/>
        <stp/>
        <stp>False</stp>
        <tr r="B2943" s="2"/>
        <tr r="C2943" s="2"/>
      </tp>
      <tp>
        <v>44034.815972222219</v>
        <stp/>
        <stp>StudyData</stp>
        <stp>EP</stp>
        <stp>Bar</stp>
        <stp/>
        <stp>Time</stp>
        <stp>A5C</stp>
        <stp>-1038</stp>
        <stp/>
        <stp/>
        <stp/>
        <stp>False</stp>
        <tr r="B1043" s="2"/>
        <tr r="C1043" s="2"/>
      </tp>
      <tp>
        <v>44034.416666666664</v>
        <stp/>
        <stp>StudyData</stp>
        <stp>EP</stp>
        <stp>Bar</stp>
        <stp/>
        <stp>Time</stp>
        <stp>A5C</stp>
        <stp>-1138</stp>
        <stp/>
        <stp/>
        <stp/>
        <stp>False</stp>
        <tr r="C1143" s="2"/>
        <tr r="B1143" s="2"/>
      </tp>
      <tp>
        <v>44034.069444444445</v>
        <stp/>
        <stp>StudyData</stp>
        <stp>EP</stp>
        <stp>Bar</stp>
        <stp/>
        <stp>Time</stp>
        <stp>A5C</stp>
        <stp>-1238</stp>
        <stp/>
        <stp/>
        <stp/>
        <stp>False</stp>
        <tr r="C1243" s="2"/>
        <tr r="B1243" s="2"/>
      </tp>
      <tp>
        <v>44033.722222222219</v>
        <stp/>
        <stp>StudyData</stp>
        <stp>EP</stp>
        <stp>Bar</stp>
        <stp/>
        <stp>Time</stp>
        <stp>A5C</stp>
        <stp>-1338</stp>
        <stp/>
        <stp/>
        <stp/>
        <stp>False</stp>
        <tr r="B1343" s="2"/>
        <tr r="C1343" s="2"/>
      </tp>
      <tp>
        <v>44033.322916666664</v>
        <stp/>
        <stp>StudyData</stp>
        <stp>EP</stp>
        <stp>Bar</stp>
        <stp/>
        <stp>Time</stp>
        <stp>A5C</stp>
        <stp>-1438</stp>
        <stp/>
        <stp/>
        <stp/>
        <stp>False</stp>
        <tr r="C1443" s="2"/>
        <tr r="B1443" s="2"/>
      </tp>
      <tp>
        <v>44032.975694444445</v>
        <stp/>
        <stp>StudyData</stp>
        <stp>EP</stp>
        <stp>Bar</stp>
        <stp/>
        <stp>Time</stp>
        <stp>A5C</stp>
        <stp>-1538</stp>
        <stp/>
        <stp/>
        <stp/>
        <stp>False</stp>
        <tr r="B1543" s="2"/>
        <tr r="C1543" s="2"/>
      </tp>
      <tp>
        <v>44032.576388888891</v>
        <stp/>
        <stp>StudyData</stp>
        <stp>EP</stp>
        <stp>Bar</stp>
        <stp/>
        <stp>Time</stp>
        <stp>A5C</stp>
        <stp>-1638</stp>
        <stp/>
        <stp/>
        <stp/>
        <stp>False</stp>
        <tr r="C1643" s="2"/>
        <tr r="B1643" s="2"/>
      </tp>
      <tp>
        <v>44032.229166666664</v>
        <stp/>
        <stp>StudyData</stp>
        <stp>EP</stp>
        <stp>Bar</stp>
        <stp/>
        <stp>Time</stp>
        <stp>A5C</stp>
        <stp>-1738</stp>
        <stp/>
        <stp/>
        <stp/>
        <stp>False</stp>
        <tr r="C1743" s="2"/>
        <tr r="B1743" s="2"/>
      </tp>
      <tp>
        <v>44031.881944444445</v>
        <stp/>
        <stp>StudyData</stp>
        <stp>EP</stp>
        <stp>Bar</stp>
        <stp/>
        <stp>Time</stp>
        <stp>A5C</stp>
        <stp>-1838</stp>
        <stp/>
        <stp/>
        <stp/>
        <stp>False</stp>
        <tr r="C1843" s="2"/>
        <tr r="B1843" s="2"/>
      </tp>
      <tp>
        <v>44029.482638888891</v>
        <stp/>
        <stp>StudyData</stp>
        <stp>EP</stp>
        <stp>Bar</stp>
        <stp/>
        <stp>Time</stp>
        <stp>A5C</stp>
        <stp>-1938</stp>
        <stp/>
        <stp/>
        <stp/>
        <stp>False</stp>
        <tr r="B1943" s="2"/>
        <tr r="C1943" s="2"/>
      </tp>
      <tp>
        <v>44029.159722222219</v>
        <stp/>
        <stp>StudyData</stp>
        <stp>EP</stp>
        <stp>Bar</stp>
        <stp/>
        <stp>Time</stp>
        <stp>A5C</stp>
        <stp>-2031</stp>
        <stp/>
        <stp/>
        <stp/>
        <stp>False</stp>
        <tr r="C2036" s="2"/>
        <tr r="B2036" s="2"/>
      </tp>
      <tp>
        <v>44028.8125</v>
        <stp/>
        <stp>StudyData</stp>
        <stp>EP</stp>
        <stp>Bar</stp>
        <stp/>
        <stp>Time</stp>
        <stp>A5C</stp>
        <stp>-2131</stp>
        <stp/>
        <stp/>
        <stp/>
        <stp>False</stp>
        <tr r="C2136" s="2"/>
        <tr r="B2136" s="2"/>
      </tp>
      <tp>
        <v>44028.413194444445</v>
        <stp/>
        <stp>StudyData</stp>
        <stp>EP</stp>
        <stp>Bar</stp>
        <stp/>
        <stp>Time</stp>
        <stp>A5C</stp>
        <stp>-2231</stp>
        <stp/>
        <stp/>
        <stp/>
        <stp>False</stp>
        <tr r="B2236" s="2"/>
        <tr r="C2236" s="2"/>
      </tp>
      <tp>
        <v>44028.065972222219</v>
        <stp/>
        <stp>StudyData</stp>
        <stp>EP</stp>
        <stp>Bar</stp>
        <stp/>
        <stp>Time</stp>
        <stp>A5C</stp>
        <stp>-2331</stp>
        <stp/>
        <stp/>
        <stp/>
        <stp>False</stp>
        <tr r="B2336" s="2"/>
        <tr r="C2336" s="2"/>
      </tp>
      <tp>
        <v>44027.71875</v>
        <stp/>
        <stp>StudyData</stp>
        <stp>EP</stp>
        <stp>Bar</stp>
        <stp/>
        <stp>Time</stp>
        <stp>A5C</stp>
        <stp>-2431</stp>
        <stp/>
        <stp/>
        <stp/>
        <stp>False</stp>
        <tr r="B2436" s="2"/>
        <tr r="C2436" s="2"/>
      </tp>
      <tp>
        <v>44027.319444444445</v>
        <stp/>
        <stp>StudyData</stp>
        <stp>EP</stp>
        <stp>Bar</stp>
        <stp/>
        <stp>Time</stp>
        <stp>A5C</stp>
        <stp>-2531</stp>
        <stp/>
        <stp/>
        <stp/>
        <stp>False</stp>
        <tr r="C2536" s="2"/>
        <tr r="B2536" s="2"/>
      </tp>
      <tp>
        <v>44026.972222222219</v>
        <stp/>
        <stp>StudyData</stp>
        <stp>EP</stp>
        <stp>Bar</stp>
        <stp/>
        <stp>Time</stp>
        <stp>A5C</stp>
        <stp>-2631</stp>
        <stp/>
        <stp/>
        <stp/>
        <stp>False</stp>
        <tr r="B2636" s="2"/>
        <tr r="C2636" s="2"/>
      </tp>
      <tp>
        <v>44026.572916666664</v>
        <stp/>
        <stp>StudyData</stp>
        <stp>EP</stp>
        <stp>Bar</stp>
        <stp/>
        <stp>Time</stp>
        <stp>A5C</stp>
        <stp>-2731</stp>
        <stp/>
        <stp/>
        <stp/>
        <stp>False</stp>
        <tr r="B2736" s="2"/>
        <tr r="C2736" s="2"/>
      </tp>
      <tp>
        <v>44026.225694444445</v>
        <stp/>
        <stp>StudyData</stp>
        <stp>EP</stp>
        <stp>Bar</stp>
        <stp/>
        <stp>Time</stp>
        <stp>A5C</stp>
        <stp>-2831</stp>
        <stp/>
        <stp/>
        <stp/>
        <stp>False</stp>
        <tr r="B2836" s="2"/>
        <tr r="C2836" s="2"/>
      </tp>
      <tp>
        <v>44025.878472222219</v>
        <stp/>
        <stp>StudyData</stp>
        <stp>EP</stp>
        <stp>Bar</stp>
        <stp/>
        <stp>Time</stp>
        <stp>A5C</stp>
        <stp>-2931</stp>
        <stp/>
        <stp/>
        <stp/>
        <stp>False</stp>
        <tr r="C2936" s="2"/>
        <tr r="B2936" s="2"/>
      </tp>
      <tp>
        <v>44034.840277777781</v>
        <stp/>
        <stp>StudyData</stp>
        <stp>EP</stp>
        <stp>Bar</stp>
        <stp/>
        <stp>Time</stp>
        <stp>A5C</stp>
        <stp>-1031</stp>
        <stp/>
        <stp/>
        <stp/>
        <stp>False</stp>
        <tr r="C1036" s="2"/>
        <tr r="B1036" s="2"/>
      </tp>
      <tp>
        <v>44034.440972222219</v>
        <stp/>
        <stp>StudyData</stp>
        <stp>EP</stp>
        <stp>Bar</stp>
        <stp/>
        <stp>Time</stp>
        <stp>A5C</stp>
        <stp>-1131</stp>
        <stp/>
        <stp/>
        <stp/>
        <stp>False</stp>
        <tr r="B1136" s="2"/>
        <tr r="C1136" s="2"/>
      </tp>
      <tp>
        <v>44034.09375</v>
        <stp/>
        <stp>StudyData</stp>
        <stp>EP</stp>
        <stp>Bar</stp>
        <stp/>
        <stp>Time</stp>
        <stp>A5C</stp>
        <stp>-1231</stp>
        <stp/>
        <stp/>
        <stp/>
        <stp>False</stp>
        <tr r="B1236" s="2"/>
        <tr r="C1236" s="2"/>
      </tp>
      <tp>
        <v>44033.746527777781</v>
        <stp/>
        <stp>StudyData</stp>
        <stp>EP</stp>
        <stp>Bar</stp>
        <stp/>
        <stp>Time</stp>
        <stp>A5C</stp>
        <stp>-1331</stp>
        <stp/>
        <stp/>
        <stp/>
        <stp>False</stp>
        <tr r="C1336" s="2"/>
        <tr r="B1336" s="2"/>
      </tp>
      <tp>
        <v>44033.347222222219</v>
        <stp/>
        <stp>StudyData</stp>
        <stp>EP</stp>
        <stp>Bar</stp>
        <stp/>
        <stp>Time</stp>
        <stp>A5C</stp>
        <stp>-1431</stp>
        <stp/>
        <stp/>
        <stp/>
        <stp>False</stp>
        <tr r="B1436" s="2"/>
        <tr r="C1436" s="2"/>
      </tp>
      <tp>
        <v>44033</v>
        <stp/>
        <stp>StudyData</stp>
        <stp>EP</stp>
        <stp>Bar</stp>
        <stp/>
        <stp>Time</stp>
        <stp>A5C</stp>
        <stp>-1531</stp>
        <stp/>
        <stp/>
        <stp/>
        <stp>False</stp>
        <tr r="C1536" s="2"/>
        <tr r="B1536" s="2"/>
      </tp>
      <tp>
        <v>44032.600694444445</v>
        <stp/>
        <stp>StudyData</stp>
        <stp>EP</stp>
        <stp>Bar</stp>
        <stp/>
        <stp>Time</stp>
        <stp>A5C</stp>
        <stp>-1631</stp>
        <stp/>
        <stp/>
        <stp/>
        <stp>False</stp>
        <tr r="B1636" s="2"/>
        <tr r="C1636" s="2"/>
      </tp>
      <tp>
        <v>44032.253472222219</v>
        <stp/>
        <stp>StudyData</stp>
        <stp>EP</stp>
        <stp>Bar</stp>
        <stp/>
        <stp>Time</stp>
        <stp>A5C</stp>
        <stp>-1731</stp>
        <stp/>
        <stp/>
        <stp/>
        <stp>False</stp>
        <tr r="C1736" s="2"/>
        <tr r="B1736" s="2"/>
      </tp>
      <tp>
        <v>44031.90625</v>
        <stp/>
        <stp>StudyData</stp>
        <stp>EP</stp>
        <stp>Bar</stp>
        <stp/>
        <stp>Time</stp>
        <stp>A5C</stp>
        <stp>-1831</stp>
        <stp/>
        <stp/>
        <stp/>
        <stp>False</stp>
        <tr r="B1836" s="2"/>
        <tr r="C1836" s="2"/>
      </tp>
      <tp>
        <v>44029.506944444445</v>
        <stp/>
        <stp>StudyData</stp>
        <stp>EP</stp>
        <stp>Bar</stp>
        <stp/>
        <stp>Time</stp>
        <stp>A5C</stp>
        <stp>-1931</stp>
        <stp/>
        <stp/>
        <stp/>
        <stp>False</stp>
        <tr r="B1936" s="2"/>
        <tr r="C1936" s="2"/>
      </tp>
      <tp>
        <v>44029.163194444445</v>
        <stp/>
        <stp>StudyData</stp>
        <stp>EP</stp>
        <stp>Bar</stp>
        <stp/>
        <stp>Time</stp>
        <stp>A5C</stp>
        <stp>-2030</stp>
        <stp/>
        <stp/>
        <stp/>
        <stp>False</stp>
        <tr r="B2035" s="2"/>
        <tr r="C2035" s="2"/>
      </tp>
      <tp>
        <v>44028.815972222219</v>
        <stp/>
        <stp>StudyData</stp>
        <stp>EP</stp>
        <stp>Bar</stp>
        <stp/>
        <stp>Time</stp>
        <stp>A5C</stp>
        <stp>-2130</stp>
        <stp/>
        <stp/>
        <stp/>
        <stp>False</stp>
        <tr r="B2135" s="2"/>
        <tr r="C2135" s="2"/>
      </tp>
      <tp>
        <v>44028.416666666664</v>
        <stp/>
        <stp>StudyData</stp>
        <stp>EP</stp>
        <stp>Bar</stp>
        <stp/>
        <stp>Time</stp>
        <stp>A5C</stp>
        <stp>-2230</stp>
        <stp/>
        <stp/>
        <stp/>
        <stp>False</stp>
        <tr r="C2235" s="2"/>
        <tr r="B2235" s="2"/>
      </tp>
      <tp>
        <v>44028.069444444445</v>
        <stp/>
        <stp>StudyData</stp>
        <stp>EP</stp>
        <stp>Bar</stp>
        <stp/>
        <stp>Time</stp>
        <stp>A5C</stp>
        <stp>-2330</stp>
        <stp/>
        <stp/>
        <stp/>
        <stp>False</stp>
        <tr r="B2335" s="2"/>
        <tr r="C2335" s="2"/>
      </tp>
      <tp>
        <v>44027.722222222219</v>
        <stp/>
        <stp>StudyData</stp>
        <stp>EP</stp>
        <stp>Bar</stp>
        <stp/>
        <stp>Time</stp>
        <stp>A5C</stp>
        <stp>-2430</stp>
        <stp/>
        <stp/>
        <stp/>
        <stp>False</stp>
        <tr r="B2435" s="2"/>
        <tr r="C2435" s="2"/>
      </tp>
      <tp>
        <v>44027.322916666664</v>
        <stp/>
        <stp>StudyData</stp>
        <stp>EP</stp>
        <stp>Bar</stp>
        <stp/>
        <stp>Time</stp>
        <stp>A5C</stp>
        <stp>-2530</stp>
        <stp/>
        <stp/>
        <stp/>
        <stp>False</stp>
        <tr r="B2535" s="2"/>
        <tr r="C2535" s="2"/>
      </tp>
      <tp>
        <v>44026.975694444445</v>
        <stp/>
        <stp>StudyData</stp>
        <stp>EP</stp>
        <stp>Bar</stp>
        <stp/>
        <stp>Time</stp>
        <stp>A5C</stp>
        <stp>-2630</stp>
        <stp/>
        <stp/>
        <stp/>
        <stp>False</stp>
        <tr r="C2635" s="2"/>
        <tr r="B2635" s="2"/>
      </tp>
      <tp>
        <v>44026.576388888891</v>
        <stp/>
        <stp>StudyData</stp>
        <stp>EP</stp>
        <stp>Bar</stp>
        <stp/>
        <stp>Time</stp>
        <stp>A5C</stp>
        <stp>-2730</stp>
        <stp/>
        <stp/>
        <stp/>
        <stp>False</stp>
        <tr r="B2735" s="2"/>
        <tr r="C2735" s="2"/>
      </tp>
      <tp>
        <v>44026.229166666664</v>
        <stp/>
        <stp>StudyData</stp>
        <stp>EP</stp>
        <stp>Bar</stp>
        <stp/>
        <stp>Time</stp>
        <stp>A5C</stp>
        <stp>-2830</stp>
        <stp/>
        <stp/>
        <stp/>
        <stp>False</stp>
        <tr r="C2835" s="2"/>
        <tr r="B2835" s="2"/>
      </tp>
      <tp>
        <v>44025.881944444445</v>
        <stp/>
        <stp>StudyData</stp>
        <stp>EP</stp>
        <stp>Bar</stp>
        <stp/>
        <stp>Time</stp>
        <stp>A5C</stp>
        <stp>-2930</stp>
        <stp/>
        <stp/>
        <stp/>
        <stp>False</stp>
        <tr r="B2935" s="2"/>
        <tr r="C2935" s="2"/>
      </tp>
      <tp>
        <v>44034.84375</v>
        <stp/>
        <stp>StudyData</stp>
        <stp>EP</stp>
        <stp>Bar</stp>
        <stp/>
        <stp>Time</stp>
        <stp>A5C</stp>
        <stp>-1030</stp>
        <stp/>
        <stp/>
        <stp/>
        <stp>False</stp>
        <tr r="C1035" s="2"/>
        <tr r="B1035" s="2"/>
      </tp>
      <tp>
        <v>44034.444444444445</v>
        <stp/>
        <stp>StudyData</stp>
        <stp>EP</stp>
        <stp>Bar</stp>
        <stp/>
        <stp>Time</stp>
        <stp>A5C</stp>
        <stp>-1130</stp>
        <stp/>
        <stp/>
        <stp/>
        <stp>False</stp>
        <tr r="C1135" s="2"/>
        <tr r="B1135" s="2"/>
      </tp>
      <tp>
        <v>44034.097222222219</v>
        <stp/>
        <stp>StudyData</stp>
        <stp>EP</stp>
        <stp>Bar</stp>
        <stp/>
        <stp>Time</stp>
        <stp>A5C</stp>
        <stp>-1230</stp>
        <stp/>
        <stp/>
        <stp/>
        <stp>False</stp>
        <tr r="B1235" s="2"/>
        <tr r="C1235" s="2"/>
      </tp>
      <tp>
        <v>44033.75</v>
        <stp/>
        <stp>StudyData</stp>
        <stp>EP</stp>
        <stp>Bar</stp>
        <stp/>
        <stp>Time</stp>
        <stp>A5C</stp>
        <stp>-1330</stp>
        <stp/>
        <stp/>
        <stp/>
        <stp>False</stp>
        <tr r="B1335" s="2"/>
        <tr r="C1335" s="2"/>
      </tp>
      <tp>
        <v>44033.350694444445</v>
        <stp/>
        <stp>StudyData</stp>
        <stp>EP</stp>
        <stp>Bar</stp>
        <stp/>
        <stp>Time</stp>
        <stp>A5C</stp>
        <stp>-1430</stp>
        <stp/>
        <stp/>
        <stp/>
        <stp>False</stp>
        <tr r="C1435" s="2"/>
        <tr r="B1435" s="2"/>
      </tp>
      <tp>
        <v>44033.003472222219</v>
        <stp/>
        <stp>StudyData</stp>
        <stp>EP</stp>
        <stp>Bar</stp>
        <stp/>
        <stp>Time</stp>
        <stp>A5C</stp>
        <stp>-1530</stp>
        <stp/>
        <stp/>
        <stp/>
        <stp>False</stp>
        <tr r="C1535" s="2"/>
        <tr r="B1535" s="2"/>
      </tp>
      <tp>
        <v>44032.604166666664</v>
        <stp/>
        <stp>StudyData</stp>
        <stp>EP</stp>
        <stp>Bar</stp>
        <stp/>
        <stp>Time</stp>
        <stp>A5C</stp>
        <stp>-1630</stp>
        <stp/>
        <stp/>
        <stp/>
        <stp>False</stp>
        <tr r="C1635" s="2"/>
        <tr r="B1635" s="2"/>
      </tp>
      <tp>
        <v>44032.256944444445</v>
        <stp/>
        <stp>StudyData</stp>
        <stp>EP</stp>
        <stp>Bar</stp>
        <stp/>
        <stp>Time</stp>
        <stp>A5C</stp>
        <stp>-1730</stp>
        <stp/>
        <stp/>
        <stp/>
        <stp>False</stp>
        <tr r="B1735" s="2"/>
        <tr r="C1735" s="2"/>
      </tp>
      <tp>
        <v>44031.909722222219</v>
        <stp/>
        <stp>StudyData</stp>
        <stp>EP</stp>
        <stp>Bar</stp>
        <stp/>
        <stp>Time</stp>
        <stp>A5C</stp>
        <stp>-1830</stp>
        <stp/>
        <stp/>
        <stp/>
        <stp>False</stp>
        <tr r="B1835" s="2"/>
        <tr r="C1835" s="2"/>
      </tp>
      <tp>
        <v>44029.510416666664</v>
        <stp/>
        <stp>StudyData</stp>
        <stp>EP</stp>
        <stp>Bar</stp>
        <stp/>
        <stp>Time</stp>
        <stp>A5C</stp>
        <stp>-1930</stp>
        <stp/>
        <stp/>
        <stp/>
        <stp>False</stp>
        <tr r="B1935" s="2"/>
        <tr r="C1935" s="2"/>
      </tp>
      <tp>
        <v>44029.152777777781</v>
        <stp/>
        <stp>StudyData</stp>
        <stp>EP</stp>
        <stp>Bar</stp>
        <stp/>
        <stp>Time</stp>
        <stp>A5C</stp>
        <stp>-2033</stp>
        <stp/>
        <stp/>
        <stp/>
        <stp>False</stp>
        <tr r="C2038" s="2"/>
        <tr r="B2038" s="2"/>
      </tp>
      <tp>
        <v>44028.805555555555</v>
        <stp/>
        <stp>StudyData</stp>
        <stp>EP</stp>
        <stp>Bar</stp>
        <stp/>
        <stp>Time</stp>
        <stp>A5C</stp>
        <stp>-2133</stp>
        <stp/>
        <stp/>
        <stp/>
        <stp>False</stp>
        <tr r="B2138" s="2"/>
        <tr r="C2138" s="2"/>
      </tp>
      <tp>
        <v>44028.40625</v>
        <stp/>
        <stp>StudyData</stp>
        <stp>EP</stp>
        <stp>Bar</stp>
        <stp/>
        <stp>Time</stp>
        <stp>A5C</stp>
        <stp>-2233</stp>
        <stp/>
        <stp/>
        <stp/>
        <stp>False</stp>
        <tr r="C2238" s="2"/>
        <tr r="B2238" s="2"/>
      </tp>
      <tp>
        <v>44028.059027777781</v>
        <stp/>
        <stp>StudyData</stp>
        <stp>EP</stp>
        <stp>Bar</stp>
        <stp/>
        <stp>Time</stp>
        <stp>A5C</stp>
        <stp>-2333</stp>
        <stp/>
        <stp/>
        <stp/>
        <stp>False</stp>
        <tr r="C2338" s="2"/>
        <tr r="B2338" s="2"/>
      </tp>
      <tp>
        <v>44027.711805555555</v>
        <stp/>
        <stp>StudyData</stp>
        <stp>EP</stp>
        <stp>Bar</stp>
        <stp/>
        <stp>Time</stp>
        <stp>A5C</stp>
        <stp>-2433</stp>
        <stp/>
        <stp/>
        <stp/>
        <stp>False</stp>
        <tr r="C2438" s="2"/>
        <tr r="B2438" s="2"/>
      </tp>
      <tp>
        <v>44027.3125</v>
        <stp/>
        <stp>StudyData</stp>
        <stp>EP</stp>
        <stp>Bar</stp>
        <stp/>
        <stp>Time</stp>
        <stp>A5C</stp>
        <stp>-2533</stp>
        <stp/>
        <stp/>
        <stp/>
        <stp>False</stp>
        <tr r="B2538" s="2"/>
        <tr r="C2538" s="2"/>
      </tp>
      <tp>
        <v>44026.965277777781</v>
        <stp/>
        <stp>StudyData</stp>
        <stp>EP</stp>
        <stp>Bar</stp>
        <stp/>
        <stp>Time</stp>
        <stp>A5C</stp>
        <stp>-2633</stp>
        <stp/>
        <stp/>
        <stp/>
        <stp>False</stp>
        <tr r="C2638" s="2"/>
        <tr r="B2638" s="2"/>
      </tp>
      <tp>
        <v>44026.565972222219</v>
        <stp/>
        <stp>StudyData</stp>
        <stp>EP</stp>
        <stp>Bar</stp>
        <stp/>
        <stp>Time</stp>
        <stp>A5C</stp>
        <stp>-2733</stp>
        <stp/>
        <stp/>
        <stp/>
        <stp>False</stp>
        <tr r="B2738" s="2"/>
        <tr r="C2738" s="2"/>
      </tp>
      <tp>
        <v>44026.21875</v>
        <stp/>
        <stp>StudyData</stp>
        <stp>EP</stp>
        <stp>Bar</stp>
        <stp/>
        <stp>Time</stp>
        <stp>A5C</stp>
        <stp>-2833</stp>
        <stp/>
        <stp/>
        <stp/>
        <stp>False</stp>
        <tr r="B2838" s="2"/>
        <tr r="C2838" s="2"/>
      </tp>
      <tp>
        <v>44025.871527777781</v>
        <stp/>
        <stp>StudyData</stp>
        <stp>EP</stp>
        <stp>Bar</stp>
        <stp/>
        <stp>Time</stp>
        <stp>A5C</stp>
        <stp>-2933</stp>
        <stp/>
        <stp/>
        <stp/>
        <stp>False</stp>
        <tr r="C2938" s="2"/>
        <tr r="B2938" s="2"/>
      </tp>
      <tp>
        <v>44034.833333333336</v>
        <stp/>
        <stp>StudyData</stp>
        <stp>EP</stp>
        <stp>Bar</stp>
        <stp/>
        <stp>Time</stp>
        <stp>A5C</stp>
        <stp>-1033</stp>
        <stp/>
        <stp/>
        <stp/>
        <stp>False</stp>
        <tr r="B1038" s="2"/>
        <tr r="C1038" s="2"/>
      </tp>
      <tp>
        <v>44034.434027777781</v>
        <stp/>
        <stp>StudyData</stp>
        <stp>EP</stp>
        <stp>Bar</stp>
        <stp/>
        <stp>Time</stp>
        <stp>A5C</stp>
        <stp>-1133</stp>
        <stp/>
        <stp/>
        <stp/>
        <stp>False</stp>
        <tr r="B1138" s="2"/>
        <tr r="C1138" s="2"/>
      </tp>
      <tp>
        <v>44034.086805555555</v>
        <stp/>
        <stp>StudyData</stp>
        <stp>EP</stp>
        <stp>Bar</stp>
        <stp/>
        <stp>Time</stp>
        <stp>A5C</stp>
        <stp>-1233</stp>
        <stp/>
        <stp/>
        <stp/>
        <stp>False</stp>
        <tr r="C1238" s="2"/>
        <tr r="B1238" s="2"/>
      </tp>
      <tp>
        <v>44033.739583333336</v>
        <stp/>
        <stp>StudyData</stp>
        <stp>EP</stp>
        <stp>Bar</stp>
        <stp/>
        <stp>Time</stp>
        <stp>A5C</stp>
        <stp>-1333</stp>
        <stp/>
        <stp/>
        <stp/>
        <stp>False</stp>
        <tr r="C1338" s="2"/>
        <tr r="B1338" s="2"/>
      </tp>
      <tp>
        <v>44033.340277777781</v>
        <stp/>
        <stp>StudyData</stp>
        <stp>EP</stp>
        <stp>Bar</stp>
        <stp/>
        <stp>Time</stp>
        <stp>A5C</stp>
        <stp>-1433</stp>
        <stp/>
        <stp/>
        <stp/>
        <stp>False</stp>
        <tr r="B1438" s="2"/>
        <tr r="C1438" s="2"/>
      </tp>
      <tp>
        <v>44032.993055555555</v>
        <stp/>
        <stp>StudyData</stp>
        <stp>EP</stp>
        <stp>Bar</stp>
        <stp/>
        <stp>Time</stp>
        <stp>A5C</stp>
        <stp>-1533</stp>
        <stp/>
        <stp/>
        <stp/>
        <stp>False</stp>
        <tr r="B1538" s="2"/>
        <tr r="C1538" s="2"/>
      </tp>
      <tp>
        <v>44032.59375</v>
        <stp/>
        <stp>StudyData</stp>
        <stp>EP</stp>
        <stp>Bar</stp>
        <stp/>
        <stp>Time</stp>
        <stp>A5C</stp>
        <stp>-1633</stp>
        <stp/>
        <stp/>
        <stp/>
        <stp>False</stp>
        <tr r="C1638" s="2"/>
        <tr r="B1638" s="2"/>
      </tp>
      <tp>
        <v>44032.246527777781</v>
        <stp/>
        <stp>StudyData</stp>
        <stp>EP</stp>
        <stp>Bar</stp>
        <stp/>
        <stp>Time</stp>
        <stp>A5C</stp>
        <stp>-1733</stp>
        <stp/>
        <stp/>
        <stp/>
        <stp>False</stp>
        <tr r="C1738" s="2"/>
        <tr r="B1738" s="2"/>
      </tp>
      <tp>
        <v>44031.899305555555</v>
        <stp/>
        <stp>StudyData</stp>
        <stp>EP</stp>
        <stp>Bar</stp>
        <stp/>
        <stp>Time</stp>
        <stp>A5C</stp>
        <stp>-1833</stp>
        <stp/>
        <stp/>
        <stp/>
        <stp>False</stp>
        <tr r="C1838" s="2"/>
        <tr r="B1838" s="2"/>
      </tp>
      <tp>
        <v>44029.5</v>
        <stp/>
        <stp>StudyData</stp>
        <stp>EP</stp>
        <stp>Bar</stp>
        <stp/>
        <stp>Time</stp>
        <stp>A5C</stp>
        <stp>-1933</stp>
        <stp/>
        <stp/>
        <stp/>
        <stp>False</stp>
        <tr r="B1938" s="2"/>
        <tr r="C1938" s="2"/>
      </tp>
      <tp>
        <v>44029.15625</v>
        <stp/>
        <stp>StudyData</stp>
        <stp>EP</stp>
        <stp>Bar</stp>
        <stp/>
        <stp>Time</stp>
        <stp>A5C</stp>
        <stp>-2032</stp>
        <stp/>
        <stp/>
        <stp/>
        <stp>False</stp>
        <tr r="C2037" s="2"/>
        <tr r="B2037" s="2"/>
      </tp>
      <tp>
        <v>44028.809027777781</v>
        <stp/>
        <stp>StudyData</stp>
        <stp>EP</stp>
        <stp>Bar</stp>
        <stp/>
        <stp>Time</stp>
        <stp>A5C</stp>
        <stp>-2132</stp>
        <stp/>
        <stp/>
        <stp/>
        <stp>False</stp>
        <tr r="B2137" s="2"/>
        <tr r="C2137" s="2"/>
      </tp>
      <tp>
        <v>44028.409722222219</v>
        <stp/>
        <stp>StudyData</stp>
        <stp>EP</stp>
        <stp>Bar</stp>
        <stp/>
        <stp>Time</stp>
        <stp>A5C</stp>
        <stp>-2232</stp>
        <stp/>
        <stp/>
        <stp/>
        <stp>False</stp>
        <tr r="B2237" s="2"/>
        <tr r="C2237" s="2"/>
      </tp>
      <tp>
        <v>44028.0625</v>
        <stp/>
        <stp>StudyData</stp>
        <stp>EP</stp>
        <stp>Bar</stp>
        <stp/>
        <stp>Time</stp>
        <stp>A5C</stp>
        <stp>-2332</stp>
        <stp/>
        <stp/>
        <stp/>
        <stp>False</stp>
        <tr r="C2337" s="2"/>
        <tr r="B2337" s="2"/>
      </tp>
      <tp>
        <v>44027.715277777781</v>
        <stp/>
        <stp>StudyData</stp>
        <stp>EP</stp>
        <stp>Bar</stp>
        <stp/>
        <stp>Time</stp>
        <stp>A5C</stp>
        <stp>-2432</stp>
        <stp/>
        <stp/>
        <stp/>
        <stp>False</stp>
        <tr r="B2437" s="2"/>
        <tr r="C2437" s="2"/>
      </tp>
      <tp>
        <v>44027.315972222219</v>
        <stp/>
        <stp>StudyData</stp>
        <stp>EP</stp>
        <stp>Bar</stp>
        <stp/>
        <stp>Time</stp>
        <stp>A5C</stp>
        <stp>-2532</stp>
        <stp/>
        <stp/>
        <stp/>
        <stp>False</stp>
        <tr r="B2537" s="2"/>
        <tr r="C2537" s="2"/>
      </tp>
      <tp>
        <v>44026.96875</v>
        <stp/>
        <stp>StudyData</stp>
        <stp>EP</stp>
        <stp>Bar</stp>
        <stp/>
        <stp>Time</stp>
        <stp>A5C</stp>
        <stp>-2632</stp>
        <stp/>
        <stp/>
        <stp/>
        <stp>False</stp>
        <tr r="C2637" s="2"/>
        <tr r="B2637" s="2"/>
      </tp>
      <tp>
        <v>44026.569444444445</v>
        <stp/>
        <stp>StudyData</stp>
        <stp>EP</stp>
        <stp>Bar</stp>
        <stp/>
        <stp>Time</stp>
        <stp>A5C</stp>
        <stp>-2732</stp>
        <stp/>
        <stp/>
        <stp/>
        <stp>False</stp>
        <tr r="B2737" s="2"/>
        <tr r="C2737" s="2"/>
      </tp>
      <tp>
        <v>44026.222222222219</v>
        <stp/>
        <stp>StudyData</stp>
        <stp>EP</stp>
        <stp>Bar</stp>
        <stp/>
        <stp>Time</stp>
        <stp>A5C</stp>
        <stp>-2832</stp>
        <stp/>
        <stp/>
        <stp/>
        <stp>False</stp>
        <tr r="C2837" s="2"/>
        <tr r="B2837" s="2"/>
      </tp>
      <tp>
        <v>44025.875</v>
        <stp/>
        <stp>StudyData</stp>
        <stp>EP</stp>
        <stp>Bar</stp>
        <stp/>
        <stp>Time</stp>
        <stp>A5C</stp>
        <stp>-2932</stp>
        <stp/>
        <stp/>
        <stp/>
        <stp>False</stp>
        <tr r="B2937" s="2"/>
        <tr r="C2937" s="2"/>
      </tp>
      <tp>
        <v>44034.836805555555</v>
        <stp/>
        <stp>StudyData</stp>
        <stp>EP</stp>
        <stp>Bar</stp>
        <stp/>
        <stp>Time</stp>
        <stp>A5C</stp>
        <stp>-1032</stp>
        <stp/>
        <stp/>
        <stp/>
        <stp>False</stp>
        <tr r="B1037" s="2"/>
        <tr r="C1037" s="2"/>
      </tp>
      <tp>
        <v>44034.4375</v>
        <stp/>
        <stp>StudyData</stp>
        <stp>EP</stp>
        <stp>Bar</stp>
        <stp/>
        <stp>Time</stp>
        <stp>A5C</stp>
        <stp>-1132</stp>
        <stp/>
        <stp/>
        <stp/>
        <stp>False</stp>
        <tr r="C1137" s="2"/>
        <tr r="B1137" s="2"/>
      </tp>
      <tp>
        <v>44034.090277777781</v>
        <stp/>
        <stp>StudyData</stp>
        <stp>EP</stp>
        <stp>Bar</stp>
        <stp/>
        <stp>Time</stp>
        <stp>A5C</stp>
        <stp>-1232</stp>
        <stp/>
        <stp/>
        <stp/>
        <stp>False</stp>
        <tr r="B1237" s="2"/>
        <tr r="C1237" s="2"/>
      </tp>
      <tp>
        <v>44033.743055555555</v>
        <stp/>
        <stp>StudyData</stp>
        <stp>EP</stp>
        <stp>Bar</stp>
        <stp/>
        <stp>Time</stp>
        <stp>A5C</stp>
        <stp>-1332</stp>
        <stp/>
        <stp/>
        <stp/>
        <stp>False</stp>
        <tr r="C1337" s="2"/>
        <tr r="B1337" s="2"/>
      </tp>
      <tp>
        <v>44033.34375</v>
        <stp/>
        <stp>StudyData</stp>
        <stp>EP</stp>
        <stp>Bar</stp>
        <stp/>
        <stp>Time</stp>
        <stp>A5C</stp>
        <stp>-1432</stp>
        <stp/>
        <stp/>
        <stp/>
        <stp>False</stp>
        <tr r="B1437" s="2"/>
        <tr r="C1437" s="2"/>
      </tp>
      <tp>
        <v>44032.996527777781</v>
        <stp/>
        <stp>StudyData</stp>
        <stp>EP</stp>
        <stp>Bar</stp>
        <stp/>
        <stp>Time</stp>
        <stp>A5C</stp>
        <stp>-1532</stp>
        <stp/>
        <stp/>
        <stp/>
        <stp>False</stp>
        <tr r="C1537" s="2"/>
        <tr r="B1537" s="2"/>
      </tp>
      <tp>
        <v>44032.597222222219</v>
        <stp/>
        <stp>StudyData</stp>
        <stp>EP</stp>
        <stp>Bar</stp>
        <stp/>
        <stp>Time</stp>
        <stp>A5C</stp>
        <stp>-1632</stp>
        <stp/>
        <stp/>
        <stp/>
        <stp>False</stp>
        <tr r="B1637" s="2"/>
        <tr r="C1637" s="2"/>
      </tp>
      <tp>
        <v>44032.25</v>
        <stp/>
        <stp>StudyData</stp>
        <stp>EP</stp>
        <stp>Bar</stp>
        <stp/>
        <stp>Time</stp>
        <stp>A5C</stp>
        <stp>-1732</stp>
        <stp/>
        <stp/>
        <stp/>
        <stp>False</stp>
        <tr r="B1737" s="2"/>
        <tr r="C1737" s="2"/>
      </tp>
      <tp>
        <v>44031.902777777781</v>
        <stp/>
        <stp>StudyData</stp>
        <stp>EP</stp>
        <stp>Bar</stp>
        <stp/>
        <stp>Time</stp>
        <stp>A5C</stp>
        <stp>-1832</stp>
        <stp/>
        <stp/>
        <stp/>
        <stp>False</stp>
        <tr r="C1837" s="2"/>
        <tr r="B1837" s="2"/>
      </tp>
      <tp>
        <v>44029.503472222219</v>
        <stp/>
        <stp>StudyData</stp>
        <stp>EP</stp>
        <stp>Bar</stp>
        <stp/>
        <stp>Time</stp>
        <stp>A5C</stp>
        <stp>-1932</stp>
        <stp/>
        <stp/>
        <stp/>
        <stp>False</stp>
        <tr r="C1937" s="2"/>
        <tr r="B1937" s="2"/>
      </tp>
      <tp>
        <v>44029.145833333336</v>
        <stp/>
        <stp>StudyData</stp>
        <stp>EP</stp>
        <stp>Bar</stp>
        <stp/>
        <stp>Time</stp>
        <stp>A5C</stp>
        <stp>-2035</stp>
        <stp/>
        <stp/>
        <stp/>
        <stp>False</stp>
        <tr r="B2040" s="2"/>
        <tr r="C2040" s="2"/>
      </tp>
      <tp>
        <v>44028.798611111109</v>
        <stp/>
        <stp>StudyData</stp>
        <stp>EP</stp>
        <stp>Bar</stp>
        <stp/>
        <stp>Time</stp>
        <stp>A5C</stp>
        <stp>-2135</stp>
        <stp/>
        <stp/>
        <stp/>
        <stp>False</stp>
        <tr r="B2140" s="2"/>
        <tr r="C2140" s="2"/>
      </tp>
      <tp>
        <v>44028.399305555555</v>
        <stp/>
        <stp>StudyData</stp>
        <stp>EP</stp>
        <stp>Bar</stp>
        <stp/>
        <stp>Time</stp>
        <stp>A5C</stp>
        <stp>-2235</stp>
        <stp/>
        <stp/>
        <stp/>
        <stp>False</stp>
        <tr r="B2240" s="2"/>
        <tr r="C2240" s="2"/>
      </tp>
      <tp>
        <v>44028.052083333336</v>
        <stp/>
        <stp>StudyData</stp>
        <stp>EP</stp>
        <stp>Bar</stp>
        <stp/>
        <stp>Time</stp>
        <stp>A5C</stp>
        <stp>-2335</stp>
        <stp/>
        <stp/>
        <stp/>
        <stp>False</stp>
        <tr r="C2340" s="2"/>
        <tr r="B2340" s="2"/>
      </tp>
      <tp>
        <v>44027.663194444445</v>
        <stp/>
        <stp>StudyData</stp>
        <stp>EP</stp>
        <stp>Bar</stp>
        <stp/>
        <stp>Time</stp>
        <stp>A5C</stp>
        <stp>-2435</stp>
        <stp/>
        <stp/>
        <stp/>
        <stp>False</stp>
        <tr r="B2440" s="2"/>
        <tr r="C2440" s="2"/>
      </tp>
      <tp>
        <v>44027.305555555555</v>
        <stp/>
        <stp>StudyData</stp>
        <stp>EP</stp>
        <stp>Bar</stp>
        <stp/>
        <stp>Time</stp>
        <stp>A5C</stp>
        <stp>-2535</stp>
        <stp/>
        <stp/>
        <stp/>
        <stp>False</stp>
        <tr r="C2540" s="2"/>
        <tr r="B2540" s="2"/>
      </tp>
      <tp>
        <v>44026.958333333336</v>
        <stp/>
        <stp>StudyData</stp>
        <stp>EP</stp>
        <stp>Bar</stp>
        <stp/>
        <stp>Time</stp>
        <stp>A5C</stp>
        <stp>-2635</stp>
        <stp/>
        <stp/>
        <stp/>
        <stp>False</stp>
        <tr r="B2640" s="2"/>
        <tr r="C2640" s="2"/>
      </tp>
      <tp>
        <v>44026.559027777781</v>
        <stp/>
        <stp>StudyData</stp>
        <stp>EP</stp>
        <stp>Bar</stp>
        <stp/>
        <stp>Time</stp>
        <stp>A5C</stp>
        <stp>-2735</stp>
        <stp/>
        <stp/>
        <stp/>
        <stp>False</stp>
        <tr r="C2740" s="2"/>
        <tr r="B2740" s="2"/>
      </tp>
      <tp>
        <v>44026.211805555555</v>
        <stp/>
        <stp>StudyData</stp>
        <stp>EP</stp>
        <stp>Bar</stp>
        <stp/>
        <stp>Time</stp>
        <stp>A5C</stp>
        <stp>-2835</stp>
        <stp/>
        <stp/>
        <stp/>
        <stp>False</stp>
        <tr r="C2840" s="2"/>
        <tr r="B2840" s="2"/>
      </tp>
      <tp>
        <v>44025.864583333336</v>
        <stp/>
        <stp>StudyData</stp>
        <stp>EP</stp>
        <stp>Bar</stp>
        <stp/>
        <stp>Time</stp>
        <stp>A5C</stp>
        <stp>-2935</stp>
        <stp/>
        <stp/>
        <stp/>
        <stp>False</stp>
        <tr r="C2940" s="2"/>
        <tr r="B2940" s="2"/>
      </tp>
      <tp>
        <v>44034.826388888891</v>
        <stp/>
        <stp>StudyData</stp>
        <stp>EP</stp>
        <stp>Bar</stp>
        <stp/>
        <stp>Time</stp>
        <stp>A5C</stp>
        <stp>-1035</stp>
        <stp/>
        <stp/>
        <stp/>
        <stp>False</stp>
        <tr r="B1040" s="2"/>
        <tr r="C1040" s="2"/>
      </tp>
      <tp>
        <v>44034.427083333336</v>
        <stp/>
        <stp>StudyData</stp>
        <stp>EP</stp>
        <stp>Bar</stp>
        <stp/>
        <stp>Time</stp>
        <stp>A5C</stp>
        <stp>-1135</stp>
        <stp/>
        <stp/>
        <stp/>
        <stp>False</stp>
        <tr r="B1140" s="2"/>
        <tr r="C1140" s="2"/>
      </tp>
      <tp>
        <v>44034.079861111109</v>
        <stp/>
        <stp>StudyData</stp>
        <stp>EP</stp>
        <stp>Bar</stp>
        <stp/>
        <stp>Time</stp>
        <stp>A5C</stp>
        <stp>-1235</stp>
        <stp/>
        <stp/>
        <stp/>
        <stp>False</stp>
        <tr r="C1240" s="2"/>
        <tr r="B1240" s="2"/>
      </tp>
      <tp>
        <v>44033.732638888891</v>
        <stp/>
        <stp>StudyData</stp>
        <stp>EP</stp>
        <stp>Bar</stp>
        <stp/>
        <stp>Time</stp>
        <stp>A5C</stp>
        <stp>-1335</stp>
        <stp/>
        <stp/>
        <stp/>
        <stp>False</stp>
        <tr r="C1340" s="2"/>
        <tr r="B1340" s="2"/>
      </tp>
      <tp>
        <v>44033.333333333336</v>
        <stp/>
        <stp>StudyData</stp>
        <stp>EP</stp>
        <stp>Bar</stp>
        <stp/>
        <stp>Time</stp>
        <stp>A5C</stp>
        <stp>-1435</stp>
        <stp/>
        <stp/>
        <stp/>
        <stp>False</stp>
        <tr r="B1440" s="2"/>
        <tr r="C1440" s="2"/>
      </tp>
      <tp>
        <v>44032.986111111109</v>
        <stp/>
        <stp>StudyData</stp>
        <stp>EP</stp>
        <stp>Bar</stp>
        <stp/>
        <stp>Time</stp>
        <stp>A5C</stp>
        <stp>-1535</stp>
        <stp/>
        <stp/>
        <stp/>
        <stp>False</stp>
        <tr r="B1540" s="2"/>
        <tr r="C1540" s="2"/>
      </tp>
      <tp>
        <v>44032.586805555555</v>
        <stp/>
        <stp>StudyData</stp>
        <stp>EP</stp>
        <stp>Bar</stp>
        <stp/>
        <stp>Time</stp>
        <stp>A5C</stp>
        <stp>-1635</stp>
        <stp/>
        <stp/>
        <stp/>
        <stp>False</stp>
        <tr r="B1640" s="2"/>
        <tr r="C1640" s="2"/>
      </tp>
      <tp>
        <v>44032.239583333336</v>
        <stp/>
        <stp>StudyData</stp>
        <stp>EP</stp>
        <stp>Bar</stp>
        <stp/>
        <stp>Time</stp>
        <stp>A5C</stp>
        <stp>-1735</stp>
        <stp/>
        <stp/>
        <stp/>
        <stp>False</stp>
        <tr r="C1740" s="2"/>
        <tr r="B1740" s="2"/>
      </tp>
      <tp>
        <v>44031.892361111109</v>
        <stp/>
        <stp>StudyData</stp>
        <stp>EP</stp>
        <stp>Bar</stp>
        <stp/>
        <stp>Time</stp>
        <stp>A5C</stp>
        <stp>-1835</stp>
        <stp/>
        <stp/>
        <stp/>
        <stp>False</stp>
        <tr r="C1840" s="2"/>
        <tr r="B1840" s="2"/>
      </tp>
      <tp>
        <v>44029.493055555555</v>
        <stp/>
        <stp>StudyData</stp>
        <stp>EP</stp>
        <stp>Bar</stp>
        <stp/>
        <stp>Time</stp>
        <stp>A5C</stp>
        <stp>-1935</stp>
        <stp/>
        <stp/>
        <stp/>
        <stp>False</stp>
        <tr r="B1940" s="2"/>
        <tr r="C1940" s="2"/>
      </tp>
      <tp>
        <v>44029.149305555555</v>
        <stp/>
        <stp>StudyData</stp>
        <stp>EP</stp>
        <stp>Bar</stp>
        <stp/>
        <stp>Time</stp>
        <stp>A5C</stp>
        <stp>-2034</stp>
        <stp/>
        <stp/>
        <stp/>
        <stp>False</stp>
        <tr r="B2039" s="2"/>
        <tr r="C2039" s="2"/>
      </tp>
      <tp>
        <v>44028.802083333336</v>
        <stp/>
        <stp>StudyData</stp>
        <stp>EP</stp>
        <stp>Bar</stp>
        <stp/>
        <stp>Time</stp>
        <stp>A5C</stp>
        <stp>-2134</stp>
        <stp/>
        <stp/>
        <stp/>
        <stp>False</stp>
        <tr r="B2139" s="2"/>
        <tr r="C2139" s="2"/>
      </tp>
      <tp>
        <v>44028.402777777781</v>
        <stp/>
        <stp>StudyData</stp>
        <stp>EP</stp>
        <stp>Bar</stp>
        <stp/>
        <stp>Time</stp>
        <stp>A5C</stp>
        <stp>-2234</stp>
        <stp/>
        <stp/>
        <stp/>
        <stp>False</stp>
        <tr r="B2239" s="2"/>
        <tr r="C2239" s="2"/>
      </tp>
      <tp>
        <v>44028.055555555555</v>
        <stp/>
        <stp>StudyData</stp>
        <stp>EP</stp>
        <stp>Bar</stp>
        <stp/>
        <stp>Time</stp>
        <stp>A5C</stp>
        <stp>-2334</stp>
        <stp/>
        <stp/>
        <stp/>
        <stp>False</stp>
        <tr r="C2339" s="2"/>
        <tr r="B2339" s="2"/>
      </tp>
      <tp>
        <v>44027.708333333336</v>
        <stp/>
        <stp>StudyData</stp>
        <stp>EP</stp>
        <stp>Bar</stp>
        <stp/>
        <stp>Time</stp>
        <stp>A5C</stp>
        <stp>-2434</stp>
        <stp/>
        <stp/>
        <stp/>
        <stp>False</stp>
        <tr r="C2439" s="2"/>
        <tr r="B2439" s="2"/>
      </tp>
      <tp>
        <v>44027.309027777781</v>
        <stp/>
        <stp>StudyData</stp>
        <stp>EP</stp>
        <stp>Bar</stp>
        <stp/>
        <stp>Time</stp>
        <stp>A5C</stp>
        <stp>-2534</stp>
        <stp/>
        <stp/>
        <stp/>
        <stp>False</stp>
        <tr r="B2539" s="2"/>
        <tr r="C2539" s="2"/>
      </tp>
      <tp>
        <v>44026.961805555555</v>
        <stp/>
        <stp>StudyData</stp>
        <stp>EP</stp>
        <stp>Bar</stp>
        <stp/>
        <stp>Time</stp>
        <stp>A5C</stp>
        <stp>-2634</stp>
        <stp/>
        <stp/>
        <stp/>
        <stp>False</stp>
        <tr r="C2639" s="2"/>
        <tr r="B2639" s="2"/>
      </tp>
      <tp>
        <v>44026.5625</v>
        <stp/>
        <stp>StudyData</stp>
        <stp>EP</stp>
        <stp>Bar</stp>
        <stp/>
        <stp>Time</stp>
        <stp>A5C</stp>
        <stp>-2734</stp>
        <stp/>
        <stp/>
        <stp/>
        <stp>False</stp>
        <tr r="B2739" s="2"/>
        <tr r="C2739" s="2"/>
      </tp>
      <tp>
        <v>44026.215277777781</v>
        <stp/>
        <stp>StudyData</stp>
        <stp>EP</stp>
        <stp>Bar</stp>
        <stp/>
        <stp>Time</stp>
        <stp>A5C</stp>
        <stp>-2834</stp>
        <stp/>
        <stp/>
        <stp/>
        <stp>False</stp>
        <tr r="C2839" s="2"/>
        <tr r="B2839" s="2"/>
      </tp>
      <tp>
        <v>44025.868055555555</v>
        <stp/>
        <stp>StudyData</stp>
        <stp>EP</stp>
        <stp>Bar</stp>
        <stp/>
        <stp>Time</stp>
        <stp>A5C</stp>
        <stp>-2934</stp>
        <stp/>
        <stp/>
        <stp/>
        <stp>False</stp>
        <tr r="C2939" s="2"/>
        <tr r="B2939" s="2"/>
      </tp>
      <tp>
        <v>44034.829861111109</v>
        <stp/>
        <stp>StudyData</stp>
        <stp>EP</stp>
        <stp>Bar</stp>
        <stp/>
        <stp>Time</stp>
        <stp>A5C</stp>
        <stp>-1034</stp>
        <stp/>
        <stp/>
        <stp/>
        <stp>False</stp>
        <tr r="C1039" s="2"/>
        <tr r="B1039" s="2"/>
      </tp>
      <tp>
        <v>44034.430555555555</v>
        <stp/>
        <stp>StudyData</stp>
        <stp>EP</stp>
        <stp>Bar</stp>
        <stp/>
        <stp>Time</stp>
        <stp>A5C</stp>
        <stp>-1134</stp>
        <stp/>
        <stp/>
        <stp/>
        <stp>False</stp>
        <tr r="B1139" s="2"/>
        <tr r="C1139" s="2"/>
      </tp>
      <tp>
        <v>44034.083333333336</v>
        <stp/>
        <stp>StudyData</stp>
        <stp>EP</stp>
        <stp>Bar</stp>
        <stp/>
        <stp>Time</stp>
        <stp>A5C</stp>
        <stp>-1234</stp>
        <stp/>
        <stp/>
        <stp/>
        <stp>False</stp>
        <tr r="C1239" s="2"/>
        <tr r="B1239" s="2"/>
      </tp>
      <tp>
        <v>44033.736111111109</v>
        <stp/>
        <stp>StudyData</stp>
        <stp>EP</stp>
        <stp>Bar</stp>
        <stp/>
        <stp>Time</stp>
        <stp>A5C</stp>
        <stp>-1334</stp>
        <stp/>
        <stp/>
        <stp/>
        <stp>False</stp>
        <tr r="B1339" s="2"/>
        <tr r="C1339" s="2"/>
      </tp>
      <tp>
        <v>44033.336805555555</v>
        <stp/>
        <stp>StudyData</stp>
        <stp>EP</stp>
        <stp>Bar</stp>
        <stp/>
        <stp>Time</stp>
        <stp>A5C</stp>
        <stp>-1434</stp>
        <stp/>
        <stp/>
        <stp/>
        <stp>False</stp>
        <tr r="B1439" s="2"/>
        <tr r="C1439" s="2"/>
      </tp>
      <tp>
        <v>44032.989583333336</v>
        <stp/>
        <stp>StudyData</stp>
        <stp>EP</stp>
        <stp>Bar</stp>
        <stp/>
        <stp>Time</stp>
        <stp>A5C</stp>
        <stp>-1534</stp>
        <stp/>
        <stp/>
        <stp/>
        <stp>False</stp>
        <tr r="B1539" s="2"/>
        <tr r="C1539" s="2"/>
      </tp>
      <tp>
        <v>44032.590277777781</v>
        <stp/>
        <stp>StudyData</stp>
        <stp>EP</stp>
        <stp>Bar</stp>
        <stp/>
        <stp>Time</stp>
        <stp>A5C</stp>
        <stp>-1634</stp>
        <stp/>
        <stp/>
        <stp/>
        <stp>False</stp>
        <tr r="B1639" s="2"/>
        <tr r="C1639" s="2"/>
      </tp>
      <tp>
        <v>44032.243055555555</v>
        <stp/>
        <stp>StudyData</stp>
        <stp>EP</stp>
        <stp>Bar</stp>
        <stp/>
        <stp>Time</stp>
        <stp>A5C</stp>
        <stp>-1734</stp>
        <stp/>
        <stp/>
        <stp/>
        <stp>False</stp>
        <tr r="C1739" s="2"/>
        <tr r="B1739" s="2"/>
      </tp>
      <tp>
        <v>44031.895833333336</v>
        <stp/>
        <stp>StudyData</stp>
        <stp>EP</stp>
        <stp>Bar</stp>
        <stp/>
        <stp>Time</stp>
        <stp>A5C</stp>
        <stp>-1834</stp>
        <stp/>
        <stp/>
        <stp/>
        <stp>False</stp>
        <tr r="B1839" s="2"/>
        <tr r="C1839" s="2"/>
      </tp>
      <tp>
        <v>44029.496527777781</v>
        <stp/>
        <stp>StudyData</stp>
        <stp>EP</stp>
        <stp>Bar</stp>
        <stp/>
        <stp>Time</stp>
        <stp>A5C</stp>
        <stp>-1934</stp>
        <stp/>
        <stp/>
        <stp/>
        <stp>False</stp>
        <tr r="C1939" s="2"/>
        <tr r="B1939" s="2"/>
      </tp>
      <tp>
        <v>44029.138888888891</v>
        <stp/>
        <stp>StudyData</stp>
        <stp>EP</stp>
        <stp>Bar</stp>
        <stp/>
        <stp>Time</stp>
        <stp>A5C</stp>
        <stp>-2037</stp>
        <stp/>
        <stp/>
        <stp/>
        <stp>False</stp>
        <tr r="B2042" s="2"/>
        <tr r="C2042" s="2"/>
      </tp>
      <tp>
        <v>44028.791666666664</v>
        <stp/>
        <stp>StudyData</stp>
        <stp>EP</stp>
        <stp>Bar</stp>
        <stp/>
        <stp>Time</stp>
        <stp>A5C</stp>
        <stp>-2137</stp>
        <stp/>
        <stp/>
        <stp/>
        <stp>False</stp>
        <tr r="C2142" s="2"/>
        <tr r="B2142" s="2"/>
      </tp>
      <tp>
        <v>44028.392361111109</v>
        <stp/>
        <stp>StudyData</stp>
        <stp>EP</stp>
        <stp>Bar</stp>
        <stp/>
        <stp>Time</stp>
        <stp>A5C</stp>
        <stp>-2237</stp>
        <stp/>
        <stp/>
        <stp/>
        <stp>False</stp>
        <tr r="C2242" s="2"/>
        <tr r="B2242" s="2"/>
      </tp>
      <tp>
        <v>44028.045138888891</v>
        <stp/>
        <stp>StudyData</stp>
        <stp>EP</stp>
        <stp>Bar</stp>
        <stp/>
        <stp>Time</stp>
        <stp>A5C</stp>
        <stp>-2337</stp>
        <stp/>
        <stp/>
        <stp/>
        <stp>False</stp>
        <tr r="C2342" s="2"/>
        <tr r="B2342" s="2"/>
      </tp>
      <tp>
        <v>44027.65625</v>
        <stp/>
        <stp>StudyData</stp>
        <stp>EP</stp>
        <stp>Bar</stp>
        <stp/>
        <stp>Time</stp>
        <stp>A5C</stp>
        <stp>-2437</stp>
        <stp/>
        <stp/>
        <stp/>
        <stp>False</stp>
        <tr r="B2442" s="2"/>
        <tr r="C2442" s="2"/>
      </tp>
      <tp>
        <v>44027.298611111109</v>
        <stp/>
        <stp>StudyData</stp>
        <stp>EP</stp>
        <stp>Bar</stp>
        <stp/>
        <stp>Time</stp>
        <stp>A5C</stp>
        <stp>-2537</stp>
        <stp/>
        <stp/>
        <stp/>
        <stp>False</stp>
        <tr r="B2542" s="2"/>
        <tr r="C2542" s="2"/>
      </tp>
      <tp>
        <v>44026.951388888891</v>
        <stp/>
        <stp>StudyData</stp>
        <stp>EP</stp>
        <stp>Bar</stp>
        <stp/>
        <stp>Time</stp>
        <stp>A5C</stp>
        <stp>-2637</stp>
        <stp/>
        <stp/>
        <stp/>
        <stp>False</stp>
        <tr r="C2642" s="2"/>
        <tr r="B2642" s="2"/>
      </tp>
      <tp>
        <v>44026.552083333336</v>
        <stp/>
        <stp>StudyData</stp>
        <stp>EP</stp>
        <stp>Bar</stp>
        <stp/>
        <stp>Time</stp>
        <stp>A5C</stp>
        <stp>-2737</stp>
        <stp/>
        <stp/>
        <stp/>
        <stp>False</stp>
        <tr r="B2742" s="2"/>
        <tr r="C2742" s="2"/>
      </tp>
      <tp>
        <v>44026.204861111109</v>
        <stp/>
        <stp>StudyData</stp>
        <stp>EP</stp>
        <stp>Bar</stp>
        <stp/>
        <stp>Time</stp>
        <stp>A5C</stp>
        <stp>-2837</stp>
        <stp/>
        <stp/>
        <stp/>
        <stp>False</stp>
        <tr r="C2842" s="2"/>
        <tr r="B2842" s="2"/>
      </tp>
      <tp>
        <v>44025.857638888891</v>
        <stp/>
        <stp>StudyData</stp>
        <stp>EP</stp>
        <stp>Bar</stp>
        <stp/>
        <stp>Time</stp>
        <stp>A5C</stp>
        <stp>-2937</stp>
        <stp/>
        <stp/>
        <stp/>
        <stp>False</stp>
        <tr r="B2942" s="2"/>
        <tr r="C2942" s="2"/>
      </tp>
      <tp>
        <v>44034.819444444445</v>
        <stp/>
        <stp>StudyData</stp>
        <stp>EP</stp>
        <stp>Bar</stp>
        <stp/>
        <stp>Time</stp>
        <stp>A5C</stp>
        <stp>-1037</stp>
        <stp/>
        <stp/>
        <stp/>
        <stp>False</stp>
        <tr r="C1042" s="2"/>
        <tr r="B1042" s="2"/>
      </tp>
      <tp>
        <v>44034.420138888891</v>
        <stp/>
        <stp>StudyData</stp>
        <stp>EP</stp>
        <stp>Bar</stp>
        <stp/>
        <stp>Time</stp>
        <stp>A5C</stp>
        <stp>-1137</stp>
        <stp/>
        <stp/>
        <stp/>
        <stp>False</stp>
        <tr r="C1142" s="2"/>
        <tr r="B1142" s="2"/>
      </tp>
      <tp>
        <v>44034.072916666664</v>
        <stp/>
        <stp>StudyData</stp>
        <stp>EP</stp>
        <stp>Bar</stp>
        <stp/>
        <stp>Time</stp>
        <stp>A5C</stp>
        <stp>-1237</stp>
        <stp/>
        <stp/>
        <stp/>
        <stp>False</stp>
        <tr r="B1242" s="2"/>
        <tr r="C1242" s="2"/>
      </tp>
      <tp>
        <v>44033.725694444445</v>
        <stp/>
        <stp>StudyData</stp>
        <stp>EP</stp>
        <stp>Bar</stp>
        <stp/>
        <stp>Time</stp>
        <stp>A5C</stp>
        <stp>-1337</stp>
        <stp/>
        <stp/>
        <stp/>
        <stp>False</stp>
        <tr r="C1342" s="2"/>
        <tr r="B1342" s="2"/>
      </tp>
      <tp>
        <v>44033.326388888891</v>
        <stp/>
        <stp>StudyData</stp>
        <stp>EP</stp>
        <stp>Bar</stp>
        <stp/>
        <stp>Time</stp>
        <stp>A5C</stp>
        <stp>-1437</stp>
        <stp/>
        <stp/>
        <stp/>
        <stp>False</stp>
        <tr r="B1442" s="2"/>
        <tr r="C1442" s="2"/>
      </tp>
      <tp>
        <v>44032.979166666664</v>
        <stp/>
        <stp>StudyData</stp>
        <stp>EP</stp>
        <stp>Bar</stp>
        <stp/>
        <stp>Time</stp>
        <stp>A5C</stp>
        <stp>-1537</stp>
        <stp/>
        <stp/>
        <stp/>
        <stp>False</stp>
        <tr r="B1542" s="2"/>
        <tr r="C1542" s="2"/>
      </tp>
      <tp>
        <v>44032.579861111109</v>
        <stp/>
        <stp>StudyData</stp>
        <stp>EP</stp>
        <stp>Bar</stp>
        <stp/>
        <stp>Time</stp>
        <stp>A5C</stp>
        <stp>-1637</stp>
        <stp/>
        <stp/>
        <stp/>
        <stp>False</stp>
        <tr r="B1642" s="2"/>
        <tr r="C1642" s="2"/>
      </tp>
      <tp>
        <v>44032.232638888891</v>
        <stp/>
        <stp>StudyData</stp>
        <stp>EP</stp>
        <stp>Bar</stp>
        <stp/>
        <stp>Time</stp>
        <stp>A5C</stp>
        <stp>-1737</stp>
        <stp/>
        <stp/>
        <stp/>
        <stp>False</stp>
        <tr r="B1742" s="2"/>
        <tr r="C1742" s="2"/>
      </tp>
      <tp>
        <v>44031.885416666664</v>
        <stp/>
        <stp>StudyData</stp>
        <stp>EP</stp>
        <stp>Bar</stp>
        <stp/>
        <stp>Time</stp>
        <stp>A5C</stp>
        <stp>-1837</stp>
        <stp/>
        <stp/>
        <stp/>
        <stp>False</stp>
        <tr r="C1842" s="2"/>
        <tr r="B1842" s="2"/>
      </tp>
      <tp>
        <v>44029.486111111109</v>
        <stp/>
        <stp>StudyData</stp>
        <stp>EP</stp>
        <stp>Bar</stp>
        <stp/>
        <stp>Time</stp>
        <stp>A5C</stp>
        <stp>-1937</stp>
        <stp/>
        <stp/>
        <stp/>
        <stp>False</stp>
        <tr r="B1942" s="2"/>
        <tr r="C1942" s="2"/>
      </tp>
      <tp>
        <v>44029.142361111109</v>
        <stp/>
        <stp>StudyData</stp>
        <stp>EP</stp>
        <stp>Bar</stp>
        <stp/>
        <stp>Time</stp>
        <stp>A5C</stp>
        <stp>-2036</stp>
        <stp/>
        <stp/>
        <stp/>
        <stp>False</stp>
        <tr r="B2041" s="2"/>
        <tr r="C2041" s="2"/>
      </tp>
      <tp>
        <v>44028.795138888891</v>
        <stp/>
        <stp>StudyData</stp>
        <stp>EP</stp>
        <stp>Bar</stp>
        <stp/>
        <stp>Time</stp>
        <stp>A5C</stp>
        <stp>-2136</stp>
        <stp/>
        <stp/>
        <stp/>
        <stp>False</stp>
        <tr r="B2141" s="2"/>
        <tr r="C2141" s="2"/>
      </tp>
      <tp>
        <v>44028.395833333336</v>
        <stp/>
        <stp>StudyData</stp>
        <stp>EP</stp>
        <stp>Bar</stp>
        <stp/>
        <stp>Time</stp>
        <stp>A5C</stp>
        <stp>-2236</stp>
        <stp/>
        <stp/>
        <stp/>
        <stp>False</stp>
        <tr r="C2241" s="2"/>
        <tr r="B2241" s="2"/>
      </tp>
      <tp>
        <v>44028.048611111109</v>
        <stp/>
        <stp>StudyData</stp>
        <stp>EP</stp>
        <stp>Bar</stp>
        <stp/>
        <stp>Time</stp>
        <stp>A5C</stp>
        <stp>-2336</stp>
        <stp/>
        <stp/>
        <stp/>
        <stp>False</stp>
        <tr r="C2341" s="2"/>
        <tr r="B2341" s="2"/>
      </tp>
      <tp>
        <v>44027.659722222219</v>
        <stp/>
        <stp>StudyData</stp>
        <stp>EP</stp>
        <stp>Bar</stp>
        <stp/>
        <stp>Time</stp>
        <stp>A5C</stp>
        <stp>-2436</stp>
        <stp/>
        <stp/>
        <stp/>
        <stp>False</stp>
        <tr r="C2441" s="2"/>
        <tr r="B2441" s="2"/>
      </tp>
      <tp>
        <v>44027.302083333336</v>
        <stp/>
        <stp>StudyData</stp>
        <stp>EP</stp>
        <stp>Bar</stp>
        <stp/>
        <stp>Time</stp>
        <stp>A5C</stp>
        <stp>-2536</stp>
        <stp/>
        <stp/>
        <stp/>
        <stp>False</stp>
        <tr r="C2541" s="2"/>
        <tr r="B2541" s="2"/>
      </tp>
      <tp>
        <v>44026.954861111109</v>
        <stp/>
        <stp>StudyData</stp>
        <stp>EP</stp>
        <stp>Bar</stp>
        <stp/>
        <stp>Time</stp>
        <stp>A5C</stp>
        <stp>-2636</stp>
        <stp/>
        <stp/>
        <stp/>
        <stp>False</stp>
        <tr r="C2641" s="2"/>
        <tr r="B2641" s="2"/>
      </tp>
      <tp>
        <v>44026.555555555555</v>
        <stp/>
        <stp>StudyData</stp>
        <stp>EP</stp>
        <stp>Bar</stp>
        <stp/>
        <stp>Time</stp>
        <stp>A5C</stp>
        <stp>-2736</stp>
        <stp/>
        <stp/>
        <stp/>
        <stp>False</stp>
        <tr r="B2741" s="2"/>
        <tr r="C2741" s="2"/>
      </tp>
      <tp>
        <v>44026.208333333336</v>
        <stp/>
        <stp>StudyData</stp>
        <stp>EP</stp>
        <stp>Bar</stp>
        <stp/>
        <stp>Time</stp>
        <stp>A5C</stp>
        <stp>-2836</stp>
        <stp/>
        <stp/>
        <stp/>
        <stp>False</stp>
        <tr r="C2841" s="2"/>
        <tr r="B2841" s="2"/>
      </tp>
      <tp>
        <v>44025.861111111109</v>
        <stp/>
        <stp>StudyData</stp>
        <stp>EP</stp>
        <stp>Bar</stp>
        <stp/>
        <stp>Time</stp>
        <stp>A5C</stp>
        <stp>-2936</stp>
        <stp/>
        <stp/>
        <stp/>
        <stp>False</stp>
        <tr r="C2941" s="2"/>
        <tr r="B2941" s="2"/>
      </tp>
      <tp>
        <v>44034.822916666664</v>
        <stp/>
        <stp>StudyData</stp>
        <stp>EP</stp>
        <stp>Bar</stp>
        <stp/>
        <stp>Time</stp>
        <stp>A5C</stp>
        <stp>-1036</stp>
        <stp/>
        <stp/>
        <stp/>
        <stp>False</stp>
        <tr r="B1041" s="2"/>
        <tr r="C1041" s="2"/>
      </tp>
      <tp>
        <v>44034.423611111109</v>
        <stp/>
        <stp>StudyData</stp>
        <stp>EP</stp>
        <stp>Bar</stp>
        <stp/>
        <stp>Time</stp>
        <stp>A5C</stp>
        <stp>-1136</stp>
        <stp/>
        <stp/>
        <stp/>
        <stp>False</stp>
        <tr r="B1141" s="2"/>
        <tr r="C1141" s="2"/>
      </tp>
      <tp>
        <v>44034.076388888891</v>
        <stp/>
        <stp>StudyData</stp>
        <stp>EP</stp>
        <stp>Bar</stp>
        <stp/>
        <stp>Time</stp>
        <stp>A5C</stp>
        <stp>-1236</stp>
        <stp/>
        <stp/>
        <stp/>
        <stp>False</stp>
        <tr r="B1241" s="2"/>
        <tr r="C1241" s="2"/>
      </tp>
      <tp>
        <v>44033.729166666664</v>
        <stp/>
        <stp>StudyData</stp>
        <stp>EP</stp>
        <stp>Bar</stp>
        <stp/>
        <stp>Time</stp>
        <stp>A5C</stp>
        <stp>-1336</stp>
        <stp/>
        <stp/>
        <stp/>
        <stp>False</stp>
        <tr r="C1341" s="2"/>
        <tr r="B1341" s="2"/>
      </tp>
      <tp>
        <v>44033.329861111109</v>
        <stp/>
        <stp>StudyData</stp>
        <stp>EP</stp>
        <stp>Bar</stp>
        <stp/>
        <stp>Time</stp>
        <stp>A5C</stp>
        <stp>-1436</stp>
        <stp/>
        <stp/>
        <stp/>
        <stp>False</stp>
        <tr r="B1441" s="2"/>
        <tr r="C1441" s="2"/>
      </tp>
      <tp>
        <v>44032.982638888891</v>
        <stp/>
        <stp>StudyData</stp>
        <stp>EP</stp>
        <stp>Bar</stp>
        <stp/>
        <stp>Time</stp>
        <stp>A5C</stp>
        <stp>-1536</stp>
        <stp/>
        <stp/>
        <stp/>
        <stp>False</stp>
        <tr r="C1541" s="2"/>
        <tr r="B1541" s="2"/>
      </tp>
      <tp>
        <v>44032.583333333336</v>
        <stp/>
        <stp>StudyData</stp>
        <stp>EP</stp>
        <stp>Bar</stp>
        <stp/>
        <stp>Time</stp>
        <stp>A5C</stp>
        <stp>-1636</stp>
        <stp/>
        <stp/>
        <stp/>
        <stp>False</stp>
        <tr r="C1641" s="2"/>
        <tr r="B1641" s="2"/>
      </tp>
      <tp>
        <v>44032.236111111109</v>
        <stp/>
        <stp>StudyData</stp>
        <stp>EP</stp>
        <stp>Bar</stp>
        <stp/>
        <stp>Time</stp>
        <stp>A5C</stp>
        <stp>-1736</stp>
        <stp/>
        <stp/>
        <stp/>
        <stp>False</stp>
        <tr r="C1741" s="2"/>
        <tr r="B1741" s="2"/>
      </tp>
      <tp>
        <v>44031.888888888891</v>
        <stp/>
        <stp>StudyData</stp>
        <stp>EP</stp>
        <stp>Bar</stp>
        <stp/>
        <stp>Time</stp>
        <stp>A5C</stp>
        <stp>-1836</stp>
        <stp/>
        <stp/>
        <stp/>
        <stp>False</stp>
        <tr r="C1841" s="2"/>
        <tr r="B1841" s="2"/>
      </tp>
      <tp>
        <v>44029.489583333336</v>
        <stp/>
        <stp>StudyData</stp>
        <stp>EP</stp>
        <stp>Bar</stp>
        <stp/>
        <stp>Time</stp>
        <stp>A5C</stp>
        <stp>-1936</stp>
        <stp/>
        <stp/>
        <stp/>
        <stp>False</stp>
        <tr r="B1941" s="2"/>
        <tr r="C1941" s="2"/>
      </tp>
      <tp>
        <v>44029.166666666664</v>
        <stp/>
        <stp>StudyData</stp>
        <stp>EP</stp>
        <stp>Bar</stp>
        <stp/>
        <stp>Time</stp>
        <stp>A5C</stp>
        <stp>-2029</stp>
        <stp/>
        <stp/>
        <stp/>
        <stp>False</stp>
        <tr r="C2034" s="2"/>
        <tr r="B2034" s="2"/>
      </tp>
      <tp>
        <v>44028.819444444445</v>
        <stp/>
        <stp>StudyData</stp>
        <stp>EP</stp>
        <stp>Bar</stp>
        <stp/>
        <stp>Time</stp>
        <stp>A5C</stp>
        <stp>-2129</stp>
        <stp/>
        <stp/>
        <stp/>
        <stp>False</stp>
        <tr r="B2134" s="2"/>
        <tr r="C2134" s="2"/>
      </tp>
      <tp>
        <v>44028.420138888891</v>
        <stp/>
        <stp>StudyData</stp>
        <stp>EP</stp>
        <stp>Bar</stp>
        <stp/>
        <stp>Time</stp>
        <stp>A5C</stp>
        <stp>-2229</stp>
        <stp/>
        <stp/>
        <stp/>
        <stp>False</stp>
        <tr r="B2234" s="2"/>
        <tr r="C2234" s="2"/>
      </tp>
      <tp>
        <v>44028.072916666664</v>
        <stp/>
        <stp>StudyData</stp>
        <stp>EP</stp>
        <stp>Bar</stp>
        <stp/>
        <stp>Time</stp>
        <stp>A5C</stp>
        <stp>-2329</stp>
        <stp/>
        <stp/>
        <stp/>
        <stp>False</stp>
        <tr r="C2334" s="2"/>
        <tr r="B2334" s="2"/>
      </tp>
      <tp>
        <v>44027.725694444445</v>
        <stp/>
        <stp>StudyData</stp>
        <stp>EP</stp>
        <stp>Bar</stp>
        <stp/>
        <stp>Time</stp>
        <stp>A5C</stp>
        <stp>-2429</stp>
        <stp/>
        <stp/>
        <stp/>
        <stp>False</stp>
        <tr r="C2434" s="2"/>
        <tr r="B2434" s="2"/>
      </tp>
      <tp>
        <v>44027.326388888891</v>
        <stp/>
        <stp>StudyData</stp>
        <stp>EP</stp>
        <stp>Bar</stp>
        <stp/>
        <stp>Time</stp>
        <stp>A5C</stp>
        <stp>-2529</stp>
        <stp/>
        <stp/>
        <stp/>
        <stp>False</stp>
        <tr r="C2534" s="2"/>
        <tr r="B2534" s="2"/>
      </tp>
      <tp>
        <v>44026.979166666664</v>
        <stp/>
        <stp>StudyData</stp>
        <stp>EP</stp>
        <stp>Bar</stp>
        <stp/>
        <stp>Time</stp>
        <stp>A5C</stp>
        <stp>-2629</stp>
        <stp/>
        <stp/>
        <stp/>
        <stp>False</stp>
        <tr r="B2634" s="2"/>
        <tr r="C2634" s="2"/>
      </tp>
      <tp>
        <v>44026.579861111109</v>
        <stp/>
        <stp>StudyData</stp>
        <stp>EP</stp>
        <stp>Bar</stp>
        <stp/>
        <stp>Time</stp>
        <stp>A5C</stp>
        <stp>-2729</stp>
        <stp/>
        <stp/>
        <stp/>
        <stp>False</stp>
        <tr r="B2734" s="2"/>
        <tr r="C2734" s="2"/>
      </tp>
      <tp>
        <v>44026.232638888891</v>
        <stp/>
        <stp>StudyData</stp>
        <stp>EP</stp>
        <stp>Bar</stp>
        <stp/>
        <stp>Time</stp>
        <stp>A5C</stp>
        <stp>-2829</stp>
        <stp/>
        <stp/>
        <stp/>
        <stp>False</stp>
        <tr r="C2834" s="2"/>
        <tr r="B2834" s="2"/>
      </tp>
      <tp>
        <v>44025.885416666664</v>
        <stp/>
        <stp>StudyData</stp>
        <stp>EP</stp>
        <stp>Bar</stp>
        <stp/>
        <stp>Time</stp>
        <stp>A5C</stp>
        <stp>-2929</stp>
        <stp/>
        <stp/>
        <stp/>
        <stp>False</stp>
        <tr r="B2934" s="2"/>
        <tr r="C2934" s="2"/>
      </tp>
      <tp>
        <v>44034.847222222219</v>
        <stp/>
        <stp>StudyData</stp>
        <stp>EP</stp>
        <stp>Bar</stp>
        <stp/>
        <stp>Time</stp>
        <stp>A5C</stp>
        <stp>-1029</stp>
        <stp/>
        <stp/>
        <stp/>
        <stp>False</stp>
        <tr r="C1034" s="2"/>
        <tr r="B1034" s="2"/>
      </tp>
      <tp>
        <v>44034.447916666664</v>
        <stp/>
        <stp>StudyData</stp>
        <stp>EP</stp>
        <stp>Bar</stp>
        <stp/>
        <stp>Time</stp>
        <stp>A5C</stp>
        <stp>-1129</stp>
        <stp/>
        <stp/>
        <stp/>
        <stp>False</stp>
        <tr r="B1134" s="2"/>
        <tr r="C1134" s="2"/>
      </tp>
      <tp>
        <v>44034.100694444445</v>
        <stp/>
        <stp>StudyData</stp>
        <stp>EP</stp>
        <stp>Bar</stp>
        <stp/>
        <stp>Time</stp>
        <stp>A5C</stp>
        <stp>-1229</stp>
        <stp/>
        <stp/>
        <stp/>
        <stp>False</stp>
        <tr r="C1234" s="2"/>
        <tr r="B1234" s="2"/>
      </tp>
      <tp>
        <v>44033.753472222219</v>
        <stp/>
        <stp>StudyData</stp>
        <stp>EP</stp>
        <stp>Bar</stp>
        <stp/>
        <stp>Time</stp>
        <stp>A5C</stp>
        <stp>-1329</stp>
        <stp/>
        <stp/>
        <stp/>
        <stp>False</stp>
        <tr r="B1334" s="2"/>
        <tr r="C1334" s="2"/>
      </tp>
      <tp>
        <v>44033.354166666664</v>
        <stp/>
        <stp>StudyData</stp>
        <stp>EP</stp>
        <stp>Bar</stp>
        <stp/>
        <stp>Time</stp>
        <stp>A5C</stp>
        <stp>-1429</stp>
        <stp/>
        <stp/>
        <stp/>
        <stp>False</stp>
        <tr r="C1434" s="2"/>
        <tr r="B1434" s="2"/>
      </tp>
      <tp>
        <v>44033.006944444445</v>
        <stp/>
        <stp>StudyData</stp>
        <stp>EP</stp>
        <stp>Bar</stp>
        <stp/>
        <stp>Time</stp>
        <stp>A5C</stp>
        <stp>-1529</stp>
        <stp/>
        <stp/>
        <stp/>
        <stp>False</stp>
        <tr r="B1534" s="2"/>
        <tr r="C1534" s="2"/>
      </tp>
      <tp>
        <v>44032.607638888891</v>
        <stp/>
        <stp>StudyData</stp>
        <stp>EP</stp>
        <stp>Bar</stp>
        <stp/>
        <stp>Time</stp>
        <stp>A5C</stp>
        <stp>-1629</stp>
        <stp/>
        <stp/>
        <stp/>
        <stp>False</stp>
        <tr r="C1634" s="2"/>
        <tr r="B1634" s="2"/>
      </tp>
      <tp>
        <v>44032.260416666664</v>
        <stp/>
        <stp>StudyData</stp>
        <stp>EP</stp>
        <stp>Bar</stp>
        <stp/>
        <stp>Time</stp>
        <stp>A5C</stp>
        <stp>-1729</stp>
        <stp/>
        <stp/>
        <stp/>
        <stp>False</stp>
        <tr r="B1734" s="2"/>
        <tr r="C1734" s="2"/>
      </tp>
      <tp>
        <v>44031.913194444445</v>
        <stp/>
        <stp>StudyData</stp>
        <stp>EP</stp>
        <stp>Bar</stp>
        <stp/>
        <stp>Time</stp>
        <stp>A5C</stp>
        <stp>-1829</stp>
        <stp/>
        <stp/>
        <stp/>
        <stp>False</stp>
        <tr r="B1834" s="2"/>
        <tr r="C1834" s="2"/>
      </tp>
      <tp>
        <v>44029.513888888891</v>
        <stp/>
        <stp>StudyData</stp>
        <stp>EP</stp>
        <stp>Bar</stp>
        <stp/>
        <stp>Time</stp>
        <stp>A5C</stp>
        <stp>-1929</stp>
        <stp/>
        <stp/>
        <stp/>
        <stp>False</stp>
        <tr r="B1934" s="2"/>
        <tr r="C1934" s="2"/>
      </tp>
      <tp>
        <v>44029.170138888891</v>
        <stp/>
        <stp>StudyData</stp>
        <stp>EP</stp>
        <stp>Bar</stp>
        <stp/>
        <stp>Time</stp>
        <stp>A5C</stp>
        <stp>-2028</stp>
        <stp/>
        <stp/>
        <stp/>
        <stp>False</stp>
        <tr r="C2033" s="2"/>
        <tr r="B2033" s="2"/>
      </tp>
      <tp>
        <v>44028.822916666664</v>
        <stp/>
        <stp>StudyData</stp>
        <stp>EP</stp>
        <stp>Bar</stp>
        <stp/>
        <stp>Time</stp>
        <stp>A5C</stp>
        <stp>-2128</stp>
        <stp/>
        <stp/>
        <stp/>
        <stp>False</stp>
        <tr r="C2133" s="2"/>
        <tr r="B2133" s="2"/>
      </tp>
      <tp>
        <v>44028.423611111109</v>
        <stp/>
        <stp>StudyData</stp>
        <stp>EP</stp>
        <stp>Bar</stp>
        <stp/>
        <stp>Time</stp>
        <stp>A5C</stp>
        <stp>-2228</stp>
        <stp/>
        <stp/>
        <stp/>
        <stp>False</stp>
        <tr r="B2233" s="2"/>
        <tr r="C2233" s="2"/>
      </tp>
      <tp>
        <v>44028.076388888891</v>
        <stp/>
        <stp>StudyData</stp>
        <stp>EP</stp>
        <stp>Bar</stp>
        <stp/>
        <stp>Time</stp>
        <stp>A5C</stp>
        <stp>-2328</stp>
        <stp/>
        <stp/>
        <stp/>
        <stp>False</stp>
        <tr r="B2333" s="2"/>
        <tr r="C2333" s="2"/>
      </tp>
      <tp>
        <v>44027.729166666664</v>
        <stp/>
        <stp>StudyData</stp>
        <stp>EP</stp>
        <stp>Bar</stp>
        <stp/>
        <stp>Time</stp>
        <stp>A5C</stp>
        <stp>-2428</stp>
        <stp/>
        <stp/>
        <stp/>
        <stp>False</stp>
        <tr r="C2433" s="2"/>
        <tr r="B2433" s="2"/>
      </tp>
      <tp>
        <v>44027.329861111109</v>
        <stp/>
        <stp>StudyData</stp>
        <stp>EP</stp>
        <stp>Bar</stp>
        <stp/>
        <stp>Time</stp>
        <stp>A5C</stp>
        <stp>-2528</stp>
        <stp/>
        <stp/>
        <stp/>
        <stp>False</stp>
        <tr r="B2533" s="2"/>
        <tr r="C2533" s="2"/>
      </tp>
      <tp>
        <v>44026.982638888891</v>
        <stp/>
        <stp>StudyData</stp>
        <stp>EP</stp>
        <stp>Bar</stp>
        <stp/>
        <stp>Time</stp>
        <stp>A5C</stp>
        <stp>-2628</stp>
        <stp/>
        <stp/>
        <stp/>
        <stp>False</stp>
        <tr r="B2633" s="2"/>
        <tr r="C2633" s="2"/>
      </tp>
      <tp>
        <v>44026.583333333336</v>
        <stp/>
        <stp>StudyData</stp>
        <stp>EP</stp>
        <stp>Bar</stp>
        <stp/>
        <stp>Time</stp>
        <stp>A5C</stp>
        <stp>-2728</stp>
        <stp/>
        <stp/>
        <stp/>
        <stp>False</stp>
        <tr r="C2733" s="2"/>
        <tr r="B2733" s="2"/>
      </tp>
      <tp>
        <v>44026.236111111109</v>
        <stp/>
        <stp>StudyData</stp>
        <stp>EP</stp>
        <stp>Bar</stp>
        <stp/>
        <stp>Time</stp>
        <stp>A5C</stp>
        <stp>-2828</stp>
        <stp/>
        <stp/>
        <stp/>
        <stp>False</stp>
        <tr r="C2833" s="2"/>
        <tr r="B2833" s="2"/>
      </tp>
      <tp>
        <v>44025.888888888891</v>
        <stp/>
        <stp>StudyData</stp>
        <stp>EP</stp>
        <stp>Bar</stp>
        <stp/>
        <stp>Time</stp>
        <stp>A5C</stp>
        <stp>-2928</stp>
        <stp/>
        <stp/>
        <stp/>
        <stp>False</stp>
        <tr r="B2933" s="2"/>
        <tr r="C2933" s="2"/>
      </tp>
      <tp>
        <v>44034.850694444445</v>
        <stp/>
        <stp>StudyData</stp>
        <stp>EP</stp>
        <stp>Bar</stp>
        <stp/>
        <stp>Time</stp>
        <stp>A5C</stp>
        <stp>-1028</stp>
        <stp/>
        <stp/>
        <stp/>
        <stp>False</stp>
        <tr r="B1033" s="2"/>
        <tr r="C1033" s="2"/>
      </tp>
      <tp>
        <v>44034.451388888891</v>
        <stp/>
        <stp>StudyData</stp>
        <stp>EP</stp>
        <stp>Bar</stp>
        <stp/>
        <stp>Time</stp>
        <stp>A5C</stp>
        <stp>-1128</stp>
        <stp/>
        <stp/>
        <stp/>
        <stp>False</stp>
        <tr r="C1133" s="2"/>
        <tr r="B1133" s="2"/>
      </tp>
      <tp>
        <v>44034.104166666664</v>
        <stp/>
        <stp>StudyData</stp>
        <stp>EP</stp>
        <stp>Bar</stp>
        <stp/>
        <stp>Time</stp>
        <stp>A5C</stp>
        <stp>-1228</stp>
        <stp/>
        <stp/>
        <stp/>
        <stp>False</stp>
        <tr r="B1233" s="2"/>
        <tr r="C1233" s="2"/>
      </tp>
      <tp>
        <v>44033.756944444445</v>
        <stp/>
        <stp>StudyData</stp>
        <stp>EP</stp>
        <stp>Bar</stp>
        <stp/>
        <stp>Time</stp>
        <stp>A5C</stp>
        <stp>-1328</stp>
        <stp/>
        <stp/>
        <stp/>
        <stp>False</stp>
        <tr r="B1333" s="2"/>
        <tr r="C1333" s="2"/>
      </tp>
      <tp>
        <v>44033.357638888891</v>
        <stp/>
        <stp>StudyData</stp>
        <stp>EP</stp>
        <stp>Bar</stp>
        <stp/>
        <stp>Time</stp>
        <stp>A5C</stp>
        <stp>-1428</stp>
        <stp/>
        <stp/>
        <stp/>
        <stp>False</stp>
        <tr r="B1433" s="2"/>
        <tr r="C1433" s="2"/>
      </tp>
      <tp>
        <v>44033.010416666664</v>
        <stp/>
        <stp>StudyData</stp>
        <stp>EP</stp>
        <stp>Bar</stp>
        <stp/>
        <stp>Time</stp>
        <stp>A5C</stp>
        <stp>-1528</stp>
        <stp/>
        <stp/>
        <stp/>
        <stp>False</stp>
        <tr r="C1533" s="2"/>
        <tr r="B1533" s="2"/>
      </tp>
      <tp>
        <v>44032.611111111109</v>
        <stp/>
        <stp>StudyData</stp>
        <stp>EP</stp>
        <stp>Bar</stp>
        <stp/>
        <stp>Time</stp>
        <stp>A5C</stp>
        <stp>-1628</stp>
        <stp/>
        <stp/>
        <stp/>
        <stp>False</stp>
        <tr r="B1633" s="2"/>
        <tr r="C1633" s="2"/>
      </tp>
      <tp>
        <v>44032.263888888891</v>
        <stp/>
        <stp>StudyData</stp>
        <stp>EP</stp>
        <stp>Bar</stp>
        <stp/>
        <stp>Time</stp>
        <stp>A5C</stp>
        <stp>-1728</stp>
        <stp/>
        <stp/>
        <stp/>
        <stp>False</stp>
        <tr r="C1733" s="2"/>
        <tr r="B1733" s="2"/>
      </tp>
      <tp>
        <v>44031.916666666664</v>
        <stp/>
        <stp>StudyData</stp>
        <stp>EP</stp>
        <stp>Bar</stp>
        <stp/>
        <stp>Time</stp>
        <stp>A5C</stp>
        <stp>-1828</stp>
        <stp/>
        <stp/>
        <stp/>
        <stp>False</stp>
        <tr r="B1833" s="2"/>
        <tr r="C1833" s="2"/>
      </tp>
      <tp>
        <v>44029.517361111109</v>
        <stp/>
        <stp>StudyData</stp>
        <stp>EP</stp>
        <stp>Bar</stp>
        <stp/>
        <stp>Time</stp>
        <stp>A5C</stp>
        <stp>-1928</stp>
        <stp/>
        <stp/>
        <stp/>
        <stp>False</stp>
        <tr r="C1933" s="2"/>
        <tr r="B1933" s="2"/>
      </tp>
      <tp>
        <v>44029.194444444445</v>
        <stp/>
        <stp>StudyData</stp>
        <stp>EP</stp>
        <stp>Bar</stp>
        <stp/>
        <stp>Time</stp>
        <stp>A5C</stp>
        <stp>-2021</stp>
        <stp/>
        <stp/>
        <stp/>
        <stp>False</stp>
        <tr r="B2026" s="2"/>
        <tr r="C2026" s="2"/>
      </tp>
      <tp>
        <v>44028.847222222219</v>
        <stp/>
        <stp>StudyData</stp>
        <stp>EP</stp>
        <stp>Bar</stp>
        <stp/>
        <stp>Time</stp>
        <stp>A5C</stp>
        <stp>-2121</stp>
        <stp/>
        <stp/>
        <stp/>
        <stp>False</stp>
        <tr r="B2126" s="2"/>
        <tr r="C2126" s="2"/>
      </tp>
      <tp>
        <v>44028.447916666664</v>
        <stp/>
        <stp>StudyData</stp>
        <stp>EP</stp>
        <stp>Bar</stp>
        <stp/>
        <stp>Time</stp>
        <stp>A5C</stp>
        <stp>-2221</stp>
        <stp/>
        <stp/>
        <stp/>
        <stp>False</stp>
        <tr r="B2226" s="2"/>
        <tr r="C2226" s="2"/>
      </tp>
      <tp>
        <v>44028.100694444445</v>
        <stp/>
        <stp>StudyData</stp>
        <stp>EP</stp>
        <stp>Bar</stp>
        <stp/>
        <stp>Time</stp>
        <stp>A5C</stp>
        <stp>-2321</stp>
        <stp/>
        <stp/>
        <stp/>
        <stp>False</stp>
        <tr r="C2326" s="2"/>
        <tr r="B2326" s="2"/>
      </tp>
      <tp>
        <v>44027.753472222219</v>
        <stp/>
        <stp>StudyData</stp>
        <stp>EP</stp>
        <stp>Bar</stp>
        <stp/>
        <stp>Time</stp>
        <stp>A5C</stp>
        <stp>-2421</stp>
        <stp/>
        <stp/>
        <stp/>
        <stp>False</stp>
        <tr r="C2426" s="2"/>
        <tr r="B2426" s="2"/>
      </tp>
      <tp>
        <v>44027.354166666664</v>
        <stp/>
        <stp>StudyData</stp>
        <stp>EP</stp>
        <stp>Bar</stp>
        <stp/>
        <stp>Time</stp>
        <stp>A5C</stp>
        <stp>-2521</stp>
        <stp/>
        <stp/>
        <stp/>
        <stp>False</stp>
        <tr r="C2526" s="2"/>
        <tr r="B2526" s="2"/>
      </tp>
      <tp>
        <v>44027.006944444445</v>
        <stp/>
        <stp>StudyData</stp>
        <stp>EP</stp>
        <stp>Bar</stp>
        <stp/>
        <stp>Time</stp>
        <stp>A5C</stp>
        <stp>-2621</stp>
        <stp/>
        <stp/>
        <stp/>
        <stp>False</stp>
        <tr r="B2626" s="2"/>
        <tr r="C2626" s="2"/>
      </tp>
      <tp>
        <v>44026.607638888891</v>
        <stp/>
        <stp>StudyData</stp>
        <stp>EP</stp>
        <stp>Bar</stp>
        <stp/>
        <stp>Time</stp>
        <stp>A5C</stp>
        <stp>-2721</stp>
        <stp/>
        <stp/>
        <stp/>
        <stp>False</stp>
        <tr r="C2726" s="2"/>
        <tr r="B2726" s="2"/>
      </tp>
      <tp>
        <v>44026.260416666664</v>
        <stp/>
        <stp>StudyData</stp>
        <stp>EP</stp>
        <stp>Bar</stp>
        <stp/>
        <stp>Time</stp>
        <stp>A5C</stp>
        <stp>-2821</stp>
        <stp/>
        <stp/>
        <stp/>
        <stp>False</stp>
        <tr r="C2826" s="2"/>
        <tr r="B2826" s="2"/>
      </tp>
      <tp>
        <v>44025.913194444445</v>
        <stp/>
        <stp>StudyData</stp>
        <stp>EP</stp>
        <stp>Bar</stp>
        <stp/>
        <stp>Time</stp>
        <stp>A5C</stp>
        <stp>-2921</stp>
        <stp/>
        <stp/>
        <stp/>
        <stp>False</stp>
        <tr r="C2926" s="2"/>
        <tr r="B2926" s="2"/>
      </tp>
      <tp>
        <v>44034.875</v>
        <stp/>
        <stp>StudyData</stp>
        <stp>EP</stp>
        <stp>Bar</stp>
        <stp/>
        <stp>Time</stp>
        <stp>A5C</stp>
        <stp>-1021</stp>
        <stp/>
        <stp/>
        <stp/>
        <stp>False</stp>
        <tr r="B1026" s="2"/>
        <tr r="C1026" s="2"/>
      </tp>
      <tp>
        <v>44034.475694444445</v>
        <stp/>
        <stp>StudyData</stp>
        <stp>EP</stp>
        <stp>Bar</stp>
        <stp/>
        <stp>Time</stp>
        <stp>A5C</stp>
        <stp>-1121</stp>
        <stp/>
        <stp/>
        <stp/>
        <stp>False</stp>
        <tr r="C1126" s="2"/>
        <tr r="B1126" s="2"/>
      </tp>
      <tp>
        <v>44034.128472222219</v>
        <stp/>
        <stp>StudyData</stp>
        <stp>EP</stp>
        <stp>Bar</stp>
        <stp/>
        <stp>Time</stp>
        <stp>A5C</stp>
        <stp>-1221</stp>
        <stp/>
        <stp/>
        <stp/>
        <stp>False</stp>
        <tr r="C1226" s="2"/>
        <tr r="B1226" s="2"/>
      </tp>
      <tp>
        <v>44033.78125</v>
        <stp/>
        <stp>StudyData</stp>
        <stp>EP</stp>
        <stp>Bar</stp>
        <stp/>
        <stp>Time</stp>
        <stp>A5C</stp>
        <stp>-1321</stp>
        <stp/>
        <stp/>
        <stp/>
        <stp>False</stp>
        <tr r="B1326" s="2"/>
        <tr r="C1326" s="2"/>
      </tp>
      <tp>
        <v>44033.381944444445</v>
        <stp/>
        <stp>StudyData</stp>
        <stp>EP</stp>
        <stp>Bar</stp>
        <stp/>
        <stp>Time</stp>
        <stp>A5C</stp>
        <stp>-1421</stp>
        <stp/>
        <stp/>
        <stp/>
        <stp>False</stp>
        <tr r="C1426" s="2"/>
        <tr r="B1426" s="2"/>
      </tp>
      <tp>
        <v>44033.034722222219</v>
        <stp/>
        <stp>StudyData</stp>
        <stp>EP</stp>
        <stp>Bar</stp>
        <stp/>
        <stp>Time</stp>
        <stp>A5C</stp>
        <stp>-1521</stp>
        <stp/>
        <stp/>
        <stp/>
        <stp>False</stp>
        <tr r="B1526" s="2"/>
        <tr r="C1526" s="2"/>
      </tp>
      <tp>
        <v>44032.645833333336</v>
        <stp/>
        <stp>StudyData</stp>
        <stp>EP</stp>
        <stp>Bar</stp>
        <stp/>
        <stp>Time</stp>
        <stp>A5C</stp>
        <stp>-1621</stp>
        <stp/>
        <stp/>
        <stp/>
        <stp>False</stp>
        <tr r="B1626" s="2"/>
        <tr r="C1626" s="2"/>
      </tp>
      <tp>
        <v>44032.288194444445</v>
        <stp/>
        <stp>StudyData</stp>
        <stp>EP</stp>
        <stp>Bar</stp>
        <stp/>
        <stp>Time</stp>
        <stp>A5C</stp>
        <stp>-1721</stp>
        <stp/>
        <stp/>
        <stp/>
        <stp>False</stp>
        <tr r="C1726" s="2"/>
        <tr r="B1726" s="2"/>
      </tp>
      <tp>
        <v>44031.940972222219</v>
        <stp/>
        <stp>StudyData</stp>
        <stp>EP</stp>
        <stp>Bar</stp>
        <stp/>
        <stp>Time</stp>
        <stp>A5C</stp>
        <stp>-1821</stp>
        <stp/>
        <stp/>
        <stp/>
        <stp>False</stp>
        <tr r="B1826" s="2"/>
        <tr r="C1826" s="2"/>
      </tp>
      <tp>
        <v>44029.541666666664</v>
        <stp/>
        <stp>StudyData</stp>
        <stp>EP</stp>
        <stp>Bar</stp>
        <stp/>
        <stp>Time</stp>
        <stp>A5C</stp>
        <stp>-1921</stp>
        <stp/>
        <stp/>
        <stp/>
        <stp>False</stp>
        <tr r="C1926" s="2"/>
        <tr r="B1926" s="2"/>
      </tp>
      <tp>
        <v>44029.197916666664</v>
        <stp/>
        <stp>StudyData</stp>
        <stp>EP</stp>
        <stp>Bar</stp>
        <stp/>
        <stp>Time</stp>
        <stp>A5C</stp>
        <stp>-2020</stp>
        <stp/>
        <stp/>
        <stp/>
        <stp>False</stp>
        <tr r="B2025" s="2"/>
        <tr r="C2025" s="2"/>
      </tp>
      <tp>
        <v>44028.850694444445</v>
        <stp/>
        <stp>StudyData</stp>
        <stp>EP</stp>
        <stp>Bar</stp>
        <stp/>
        <stp>Time</stp>
        <stp>A5C</stp>
        <stp>-2120</stp>
        <stp/>
        <stp/>
        <stp/>
        <stp>False</stp>
        <tr r="B2125" s="2"/>
        <tr r="C2125" s="2"/>
      </tp>
      <tp>
        <v>44028.451388888891</v>
        <stp/>
        <stp>StudyData</stp>
        <stp>EP</stp>
        <stp>Bar</stp>
        <stp/>
        <stp>Time</stp>
        <stp>A5C</stp>
        <stp>-2220</stp>
        <stp/>
        <stp/>
        <stp/>
        <stp>False</stp>
        <tr r="C2225" s="2"/>
        <tr r="B2225" s="2"/>
      </tp>
      <tp>
        <v>44028.104166666664</v>
        <stp/>
        <stp>StudyData</stp>
        <stp>EP</stp>
        <stp>Bar</stp>
        <stp/>
        <stp>Time</stp>
        <stp>A5C</stp>
        <stp>-2320</stp>
        <stp/>
        <stp/>
        <stp/>
        <stp>False</stp>
        <tr r="B2325" s="2"/>
        <tr r="C2325" s="2"/>
      </tp>
      <tp>
        <v>44027.756944444445</v>
        <stp/>
        <stp>StudyData</stp>
        <stp>EP</stp>
        <stp>Bar</stp>
        <stp/>
        <stp>Time</stp>
        <stp>A5C</stp>
        <stp>-2420</stp>
        <stp/>
        <stp/>
        <stp/>
        <stp>False</stp>
        <tr r="C2425" s="2"/>
        <tr r="B2425" s="2"/>
      </tp>
      <tp>
        <v>44027.357638888891</v>
        <stp/>
        <stp>StudyData</stp>
        <stp>EP</stp>
        <stp>Bar</stp>
        <stp/>
        <stp>Time</stp>
        <stp>A5C</stp>
        <stp>-2520</stp>
        <stp/>
        <stp/>
        <stp/>
        <stp>False</stp>
        <tr r="B2525" s="2"/>
        <tr r="C2525" s="2"/>
      </tp>
      <tp>
        <v>44027.010416666664</v>
        <stp/>
        <stp>StudyData</stp>
        <stp>EP</stp>
        <stp>Bar</stp>
        <stp/>
        <stp>Time</stp>
        <stp>A5C</stp>
        <stp>-2620</stp>
        <stp/>
        <stp/>
        <stp/>
        <stp>False</stp>
        <tr r="C2625" s="2"/>
        <tr r="B2625" s="2"/>
      </tp>
      <tp>
        <v>44026.611111111109</v>
        <stp/>
        <stp>StudyData</stp>
        <stp>EP</stp>
        <stp>Bar</stp>
        <stp/>
        <stp>Time</stp>
        <stp>A5C</stp>
        <stp>-2720</stp>
        <stp/>
        <stp/>
        <stp/>
        <stp>False</stp>
        <tr r="C2725" s="2"/>
        <tr r="B2725" s="2"/>
      </tp>
      <tp>
        <v>44026.263888888891</v>
        <stp/>
        <stp>StudyData</stp>
        <stp>EP</stp>
        <stp>Bar</stp>
        <stp/>
        <stp>Time</stp>
        <stp>A5C</stp>
        <stp>-2820</stp>
        <stp/>
        <stp/>
        <stp/>
        <stp>False</stp>
        <tr r="C2825" s="2"/>
        <tr r="B2825" s="2"/>
      </tp>
      <tp>
        <v>44025.916666666664</v>
        <stp/>
        <stp>StudyData</stp>
        <stp>EP</stp>
        <stp>Bar</stp>
        <stp/>
        <stp>Time</stp>
        <stp>A5C</stp>
        <stp>-2920</stp>
        <stp/>
        <stp/>
        <stp/>
        <stp>False</stp>
        <tr r="B2925" s="2"/>
        <tr r="C2925" s="2"/>
      </tp>
      <tp>
        <v>44034.878472222219</v>
        <stp/>
        <stp>StudyData</stp>
        <stp>EP</stp>
        <stp>Bar</stp>
        <stp/>
        <stp>Time</stp>
        <stp>A5C</stp>
        <stp>-1020</stp>
        <stp/>
        <stp/>
        <stp/>
        <stp>False</stp>
        <tr r="C1025" s="2"/>
        <tr r="B1025" s="2"/>
      </tp>
      <tp>
        <v>44034.479166666664</v>
        <stp/>
        <stp>StudyData</stp>
        <stp>EP</stp>
        <stp>Bar</stp>
        <stp/>
        <stp>Time</stp>
        <stp>A5C</stp>
        <stp>-1120</stp>
        <stp/>
        <stp/>
        <stp/>
        <stp>False</stp>
        <tr r="C1125" s="2"/>
        <tr r="B1125" s="2"/>
      </tp>
      <tp>
        <v>44034.131944444445</v>
        <stp/>
        <stp>StudyData</stp>
        <stp>EP</stp>
        <stp>Bar</stp>
        <stp/>
        <stp>Time</stp>
        <stp>A5C</stp>
        <stp>-1220</stp>
        <stp/>
        <stp/>
        <stp/>
        <stp>False</stp>
        <tr r="B1225" s="2"/>
        <tr r="C1225" s="2"/>
      </tp>
      <tp>
        <v>44033.784722222219</v>
        <stp/>
        <stp>StudyData</stp>
        <stp>EP</stp>
        <stp>Bar</stp>
        <stp/>
        <stp>Time</stp>
        <stp>A5C</stp>
        <stp>-1320</stp>
        <stp/>
        <stp/>
        <stp/>
        <stp>False</stp>
        <tr r="B1325" s="2"/>
        <tr r="C1325" s="2"/>
      </tp>
      <tp>
        <v>44033.385416666664</v>
        <stp/>
        <stp>StudyData</stp>
        <stp>EP</stp>
        <stp>Bar</stp>
        <stp/>
        <stp>Time</stp>
        <stp>A5C</stp>
        <stp>-1420</stp>
        <stp/>
        <stp/>
        <stp/>
        <stp>False</stp>
        <tr r="C1425" s="2"/>
        <tr r="B1425" s="2"/>
      </tp>
      <tp>
        <v>44033.038194444445</v>
        <stp/>
        <stp>StudyData</stp>
        <stp>EP</stp>
        <stp>Bar</stp>
        <stp/>
        <stp>Time</stp>
        <stp>A5C</stp>
        <stp>-1520</stp>
        <stp/>
        <stp/>
        <stp/>
        <stp>False</stp>
        <tr r="C1525" s="2"/>
        <tr r="B1525" s="2"/>
      </tp>
      <tp>
        <v>44032.649305555555</v>
        <stp/>
        <stp>StudyData</stp>
        <stp>EP</stp>
        <stp>Bar</stp>
        <stp/>
        <stp>Time</stp>
        <stp>A5C</stp>
        <stp>-1620</stp>
        <stp/>
        <stp/>
        <stp/>
        <stp>False</stp>
        <tr r="B1625" s="2"/>
        <tr r="C1625" s="2"/>
      </tp>
      <tp>
        <v>44032.291666666664</v>
        <stp/>
        <stp>StudyData</stp>
        <stp>EP</stp>
        <stp>Bar</stp>
        <stp/>
        <stp>Time</stp>
        <stp>A5C</stp>
        <stp>-1720</stp>
        <stp/>
        <stp/>
        <stp/>
        <stp>False</stp>
        <tr r="B1725" s="2"/>
        <tr r="C1725" s="2"/>
      </tp>
      <tp>
        <v>44031.944444444445</v>
        <stp/>
        <stp>StudyData</stp>
        <stp>EP</stp>
        <stp>Bar</stp>
        <stp/>
        <stp>Time</stp>
        <stp>A5C</stp>
        <stp>-1820</stp>
        <stp/>
        <stp/>
        <stp/>
        <stp>False</stp>
        <tr r="C1825" s="2"/>
        <tr r="B1825" s="2"/>
      </tp>
      <tp>
        <v>44029.545138888891</v>
        <stp/>
        <stp>StudyData</stp>
        <stp>EP</stp>
        <stp>Bar</stp>
        <stp/>
        <stp>Time</stp>
        <stp>A5C</stp>
        <stp>-1920</stp>
        <stp/>
        <stp/>
        <stp/>
        <stp>False</stp>
        <tr r="B1925" s="2"/>
        <tr r="C1925" s="2"/>
      </tp>
      <tp>
        <v>44029.1875</v>
        <stp/>
        <stp>StudyData</stp>
        <stp>EP</stp>
        <stp>Bar</stp>
        <stp/>
        <stp>Time</stp>
        <stp>A5C</stp>
        <stp>-2023</stp>
        <stp/>
        <stp/>
        <stp/>
        <stp>False</stp>
        <tr r="C2028" s="2"/>
        <tr r="B2028" s="2"/>
      </tp>
      <tp>
        <v>44028.840277777781</v>
        <stp/>
        <stp>StudyData</stp>
        <stp>EP</stp>
        <stp>Bar</stp>
        <stp/>
        <stp>Time</stp>
        <stp>A5C</stp>
        <stp>-2123</stp>
        <stp/>
        <stp/>
        <stp/>
        <stp>False</stp>
        <tr r="C2128" s="2"/>
        <tr r="B2128" s="2"/>
      </tp>
      <tp>
        <v>44028.440972222219</v>
        <stp/>
        <stp>StudyData</stp>
        <stp>EP</stp>
        <stp>Bar</stp>
        <stp/>
        <stp>Time</stp>
        <stp>A5C</stp>
        <stp>-2223</stp>
        <stp/>
        <stp/>
        <stp/>
        <stp>False</stp>
        <tr r="C2228" s="2"/>
        <tr r="B2228" s="2"/>
      </tp>
      <tp>
        <v>44028.09375</v>
        <stp/>
        <stp>StudyData</stp>
        <stp>EP</stp>
        <stp>Bar</stp>
        <stp/>
        <stp>Time</stp>
        <stp>A5C</stp>
        <stp>-2323</stp>
        <stp/>
        <stp/>
        <stp/>
        <stp>False</stp>
        <tr r="B2328" s="2"/>
        <tr r="C2328" s="2"/>
      </tp>
      <tp>
        <v>44027.746527777781</v>
        <stp/>
        <stp>StudyData</stp>
        <stp>EP</stp>
        <stp>Bar</stp>
        <stp/>
        <stp>Time</stp>
        <stp>A5C</stp>
        <stp>-2423</stp>
        <stp/>
        <stp/>
        <stp/>
        <stp>False</stp>
        <tr r="B2428" s="2"/>
        <tr r="C2428" s="2"/>
      </tp>
      <tp>
        <v>44027.347222222219</v>
        <stp/>
        <stp>StudyData</stp>
        <stp>EP</stp>
        <stp>Bar</stp>
        <stp/>
        <stp>Time</stp>
        <stp>A5C</stp>
        <stp>-2523</stp>
        <stp/>
        <stp/>
        <stp/>
        <stp>False</stp>
        <tr r="C2528" s="2"/>
        <tr r="B2528" s="2"/>
      </tp>
      <tp>
        <v>44027</v>
        <stp/>
        <stp>StudyData</stp>
        <stp>EP</stp>
        <stp>Bar</stp>
        <stp/>
        <stp>Time</stp>
        <stp>A5C</stp>
        <stp>-2623</stp>
        <stp/>
        <stp/>
        <stp/>
        <stp>False</stp>
        <tr r="C2628" s="2"/>
        <tr r="B2628" s="2"/>
      </tp>
      <tp>
        <v>44026.600694444445</v>
        <stp/>
        <stp>StudyData</stp>
        <stp>EP</stp>
        <stp>Bar</stp>
        <stp/>
        <stp>Time</stp>
        <stp>A5C</stp>
        <stp>-2723</stp>
        <stp/>
        <stp/>
        <stp/>
        <stp>False</stp>
        <tr r="B2728" s="2"/>
        <tr r="C2728" s="2"/>
      </tp>
      <tp>
        <v>44026.253472222219</v>
        <stp/>
        <stp>StudyData</stp>
        <stp>EP</stp>
        <stp>Bar</stp>
        <stp/>
        <stp>Time</stp>
        <stp>A5C</stp>
        <stp>-2823</stp>
        <stp/>
        <stp/>
        <stp/>
        <stp>False</stp>
        <tr r="B2828" s="2"/>
        <tr r="C2828" s="2"/>
      </tp>
      <tp>
        <v>44025.90625</v>
        <stp/>
        <stp>StudyData</stp>
        <stp>EP</stp>
        <stp>Bar</stp>
        <stp/>
        <stp>Time</stp>
        <stp>A5C</stp>
        <stp>-2923</stp>
        <stp/>
        <stp/>
        <stp/>
        <stp>False</stp>
        <tr r="B2928" s="2"/>
        <tr r="C2928" s="2"/>
      </tp>
      <tp>
        <v>44034.868055555555</v>
        <stp/>
        <stp>StudyData</stp>
        <stp>EP</stp>
        <stp>Bar</stp>
        <stp/>
        <stp>Time</stp>
        <stp>A5C</stp>
        <stp>-1023</stp>
        <stp/>
        <stp/>
        <stp/>
        <stp>False</stp>
        <tr r="C1028" s="2"/>
        <tr r="B1028" s="2"/>
      </tp>
      <tp>
        <v>44034.46875</v>
        <stp/>
        <stp>StudyData</stp>
        <stp>EP</stp>
        <stp>Bar</stp>
        <stp/>
        <stp>Time</stp>
        <stp>A5C</stp>
        <stp>-1123</stp>
        <stp/>
        <stp/>
        <stp/>
        <stp>False</stp>
        <tr r="C1128" s="2"/>
        <tr r="B1128" s="2"/>
      </tp>
      <tp>
        <v>44034.121527777781</v>
        <stp/>
        <stp>StudyData</stp>
        <stp>EP</stp>
        <stp>Bar</stp>
        <stp/>
        <stp>Time</stp>
        <stp>A5C</stp>
        <stp>-1223</stp>
        <stp/>
        <stp/>
        <stp/>
        <stp>False</stp>
        <tr r="C1228" s="2"/>
        <tr r="B1228" s="2"/>
      </tp>
      <tp>
        <v>44033.774305555555</v>
        <stp/>
        <stp>StudyData</stp>
        <stp>EP</stp>
        <stp>Bar</stp>
        <stp/>
        <stp>Time</stp>
        <stp>A5C</stp>
        <stp>-1323</stp>
        <stp/>
        <stp/>
        <stp/>
        <stp>False</stp>
        <tr r="C1328" s="2"/>
        <tr r="B1328" s="2"/>
      </tp>
      <tp>
        <v>44033.375</v>
        <stp/>
        <stp>StudyData</stp>
        <stp>EP</stp>
        <stp>Bar</stp>
        <stp/>
        <stp>Time</stp>
        <stp>A5C</stp>
        <stp>-1423</stp>
        <stp/>
        <stp/>
        <stp/>
        <stp>False</stp>
        <tr r="B1428" s="2"/>
        <tr r="C1428" s="2"/>
      </tp>
      <tp>
        <v>44033.027777777781</v>
        <stp/>
        <stp>StudyData</stp>
        <stp>EP</stp>
        <stp>Bar</stp>
        <stp/>
        <stp>Time</stp>
        <stp>A5C</stp>
        <stp>-1523</stp>
        <stp/>
        <stp/>
        <stp/>
        <stp>False</stp>
        <tr r="B1528" s="2"/>
        <tr r="C1528" s="2"/>
      </tp>
      <tp>
        <v>44032.628472222219</v>
        <stp/>
        <stp>StudyData</stp>
        <stp>EP</stp>
        <stp>Bar</stp>
        <stp/>
        <stp>Time</stp>
        <stp>A5C</stp>
        <stp>-1623</stp>
        <stp/>
        <stp/>
        <stp/>
        <stp>False</stp>
        <tr r="C1628" s="2"/>
        <tr r="B1628" s="2"/>
      </tp>
      <tp>
        <v>44032.28125</v>
        <stp/>
        <stp>StudyData</stp>
        <stp>EP</stp>
        <stp>Bar</stp>
        <stp/>
        <stp>Time</stp>
        <stp>A5C</stp>
        <stp>-1723</stp>
        <stp/>
        <stp/>
        <stp/>
        <stp>False</stp>
        <tr r="C1728" s="2"/>
        <tr r="B1728" s="2"/>
      </tp>
      <tp>
        <v>44031.934027777781</v>
        <stp/>
        <stp>StudyData</stp>
        <stp>EP</stp>
        <stp>Bar</stp>
        <stp/>
        <stp>Time</stp>
        <stp>A5C</stp>
        <stp>-1823</stp>
        <stp/>
        <stp/>
        <stp/>
        <stp>False</stp>
        <tr r="C1828" s="2"/>
        <tr r="B1828" s="2"/>
      </tp>
      <tp>
        <v>44029.534722222219</v>
        <stp/>
        <stp>StudyData</stp>
        <stp>EP</stp>
        <stp>Bar</stp>
        <stp/>
        <stp>Time</stp>
        <stp>A5C</stp>
        <stp>-1923</stp>
        <stp/>
        <stp/>
        <stp/>
        <stp>False</stp>
        <tr r="B1928" s="2"/>
        <tr r="C1928" s="2"/>
      </tp>
      <tp>
        <v>44029.190972222219</v>
        <stp/>
        <stp>StudyData</stp>
        <stp>EP</stp>
        <stp>Bar</stp>
        <stp/>
        <stp>Time</stp>
        <stp>A5C</stp>
        <stp>-2022</stp>
        <stp/>
        <stp/>
        <stp/>
        <stp>False</stp>
        <tr r="C2027" s="2"/>
        <tr r="B2027" s="2"/>
      </tp>
      <tp>
        <v>44028.84375</v>
        <stp/>
        <stp>StudyData</stp>
        <stp>EP</stp>
        <stp>Bar</stp>
        <stp/>
        <stp>Time</stp>
        <stp>A5C</stp>
        <stp>-2122</stp>
        <stp/>
        <stp/>
        <stp/>
        <stp>False</stp>
        <tr r="C2127" s="2"/>
        <tr r="B2127" s="2"/>
      </tp>
      <tp>
        <v>44028.444444444445</v>
        <stp/>
        <stp>StudyData</stp>
        <stp>EP</stp>
        <stp>Bar</stp>
        <stp/>
        <stp>Time</stp>
        <stp>A5C</stp>
        <stp>-2222</stp>
        <stp/>
        <stp/>
        <stp/>
        <stp>False</stp>
        <tr r="B2227" s="2"/>
        <tr r="C2227" s="2"/>
      </tp>
      <tp>
        <v>44028.097222222219</v>
        <stp/>
        <stp>StudyData</stp>
        <stp>EP</stp>
        <stp>Bar</stp>
        <stp/>
        <stp>Time</stp>
        <stp>A5C</stp>
        <stp>-2322</stp>
        <stp/>
        <stp/>
        <stp/>
        <stp>False</stp>
        <tr r="B2327" s="2"/>
        <tr r="C2327" s="2"/>
      </tp>
      <tp>
        <v>44027.75</v>
        <stp/>
        <stp>StudyData</stp>
        <stp>EP</stp>
        <stp>Bar</stp>
        <stp/>
        <stp>Time</stp>
        <stp>A5C</stp>
        <stp>-2422</stp>
        <stp/>
        <stp/>
        <stp/>
        <stp>False</stp>
        <tr r="B2427" s="2"/>
        <tr r="C2427" s="2"/>
      </tp>
      <tp>
        <v>44027.350694444445</v>
        <stp/>
        <stp>StudyData</stp>
        <stp>EP</stp>
        <stp>Bar</stp>
        <stp/>
        <stp>Time</stp>
        <stp>A5C</stp>
        <stp>-2522</stp>
        <stp/>
        <stp/>
        <stp/>
        <stp>False</stp>
        <tr r="B2527" s="2"/>
        <tr r="C2527" s="2"/>
      </tp>
      <tp>
        <v>44027.003472222219</v>
        <stp/>
        <stp>StudyData</stp>
        <stp>EP</stp>
        <stp>Bar</stp>
        <stp/>
        <stp>Time</stp>
        <stp>A5C</stp>
        <stp>-2622</stp>
        <stp/>
        <stp/>
        <stp/>
        <stp>False</stp>
        <tr r="C2627" s="2"/>
        <tr r="B2627" s="2"/>
      </tp>
      <tp>
        <v>44026.604166666664</v>
        <stp/>
        <stp>StudyData</stp>
        <stp>EP</stp>
        <stp>Bar</stp>
        <stp/>
        <stp>Time</stp>
        <stp>A5C</stp>
        <stp>-2722</stp>
        <stp/>
        <stp/>
        <stp/>
        <stp>False</stp>
        <tr r="C2727" s="2"/>
        <tr r="B2727" s="2"/>
      </tp>
      <tp>
        <v>44026.256944444445</v>
        <stp/>
        <stp>StudyData</stp>
        <stp>EP</stp>
        <stp>Bar</stp>
        <stp/>
        <stp>Time</stp>
        <stp>A5C</stp>
        <stp>-2822</stp>
        <stp/>
        <stp/>
        <stp/>
        <stp>False</stp>
        <tr r="B2827" s="2"/>
        <tr r="C2827" s="2"/>
      </tp>
      <tp>
        <v>44025.909722222219</v>
        <stp/>
        <stp>StudyData</stp>
        <stp>EP</stp>
        <stp>Bar</stp>
        <stp/>
        <stp>Time</stp>
        <stp>A5C</stp>
        <stp>-2922</stp>
        <stp/>
        <stp/>
        <stp/>
        <stp>False</stp>
        <tr r="B2927" s="2"/>
        <tr r="C2927" s="2"/>
      </tp>
      <tp>
        <v>44034.871527777781</v>
        <stp/>
        <stp>StudyData</stp>
        <stp>EP</stp>
        <stp>Bar</stp>
        <stp/>
        <stp>Time</stp>
        <stp>A5C</stp>
        <stp>-1022</stp>
        <stp/>
        <stp/>
        <stp/>
        <stp>False</stp>
        <tr r="C1027" s="2"/>
        <tr r="B1027" s="2"/>
      </tp>
      <tp>
        <v>44034.472222222219</v>
        <stp/>
        <stp>StudyData</stp>
        <stp>EP</stp>
        <stp>Bar</stp>
        <stp/>
        <stp>Time</stp>
        <stp>A5C</stp>
        <stp>-1122</stp>
        <stp/>
        <stp/>
        <stp/>
        <stp>False</stp>
        <tr r="C1127" s="2"/>
        <tr r="B1127" s="2"/>
      </tp>
      <tp>
        <v>44034.125</v>
        <stp/>
        <stp>StudyData</stp>
        <stp>EP</stp>
        <stp>Bar</stp>
        <stp/>
        <stp>Time</stp>
        <stp>A5C</stp>
        <stp>-1222</stp>
        <stp/>
        <stp/>
        <stp/>
        <stp>False</stp>
        <tr r="C1227" s="2"/>
        <tr r="B1227" s="2"/>
      </tp>
      <tp>
        <v>44033.777777777781</v>
        <stp/>
        <stp>StudyData</stp>
        <stp>EP</stp>
        <stp>Bar</stp>
        <stp/>
        <stp>Time</stp>
        <stp>A5C</stp>
        <stp>-1322</stp>
        <stp/>
        <stp/>
        <stp/>
        <stp>False</stp>
        <tr r="B1327" s="2"/>
        <tr r="C1327" s="2"/>
      </tp>
      <tp>
        <v>44033.378472222219</v>
        <stp/>
        <stp>StudyData</stp>
        <stp>EP</stp>
        <stp>Bar</stp>
        <stp/>
        <stp>Time</stp>
        <stp>A5C</stp>
        <stp>-1422</stp>
        <stp/>
        <stp/>
        <stp/>
        <stp>False</stp>
        <tr r="C1427" s="2"/>
        <tr r="B1427" s="2"/>
      </tp>
      <tp>
        <v>44033.03125</v>
        <stp/>
        <stp>StudyData</stp>
        <stp>EP</stp>
        <stp>Bar</stp>
        <stp/>
        <stp>Time</stp>
        <stp>A5C</stp>
        <stp>-1522</stp>
        <stp/>
        <stp/>
        <stp/>
        <stp>False</stp>
        <tr r="C1527" s="2"/>
        <tr r="B1527" s="2"/>
      </tp>
      <tp>
        <v>44032.631944444445</v>
        <stp/>
        <stp>StudyData</stp>
        <stp>EP</stp>
        <stp>Bar</stp>
        <stp/>
        <stp>Time</stp>
        <stp>A5C</stp>
        <stp>-1622</stp>
        <stp/>
        <stp/>
        <stp/>
        <stp>False</stp>
        <tr r="C1627" s="2"/>
        <tr r="B1627" s="2"/>
      </tp>
      <tp>
        <v>44032.284722222219</v>
        <stp/>
        <stp>StudyData</stp>
        <stp>EP</stp>
        <stp>Bar</stp>
        <stp/>
        <stp>Time</stp>
        <stp>A5C</stp>
        <stp>-1722</stp>
        <stp/>
        <stp/>
        <stp/>
        <stp>False</stp>
        <tr r="C1727" s="2"/>
        <tr r="B1727" s="2"/>
      </tp>
      <tp>
        <v>44031.9375</v>
        <stp/>
        <stp>StudyData</stp>
        <stp>EP</stp>
        <stp>Bar</stp>
        <stp/>
        <stp>Time</stp>
        <stp>A5C</stp>
        <stp>-1822</stp>
        <stp/>
        <stp/>
        <stp/>
        <stp>False</stp>
        <tr r="C1827" s="2"/>
        <tr r="B1827" s="2"/>
      </tp>
      <tp>
        <v>44029.538194444445</v>
        <stp/>
        <stp>StudyData</stp>
        <stp>EP</stp>
        <stp>Bar</stp>
        <stp/>
        <stp>Time</stp>
        <stp>A5C</stp>
        <stp>-1922</stp>
        <stp/>
        <stp/>
        <stp/>
        <stp>False</stp>
        <tr r="B1927" s="2"/>
        <tr r="C1927" s="2"/>
      </tp>
      <tp>
        <v>44029.180555555555</v>
        <stp/>
        <stp>StudyData</stp>
        <stp>EP</stp>
        <stp>Bar</stp>
        <stp/>
        <stp>Time</stp>
        <stp>A5C</stp>
        <stp>-2025</stp>
        <stp/>
        <stp/>
        <stp/>
        <stp>False</stp>
        <tr r="C2030" s="2"/>
        <tr r="B2030" s="2"/>
      </tp>
      <tp>
        <v>44028.833333333336</v>
        <stp/>
        <stp>StudyData</stp>
        <stp>EP</stp>
        <stp>Bar</stp>
        <stp/>
        <stp>Time</stp>
        <stp>A5C</stp>
        <stp>-2125</stp>
        <stp/>
        <stp/>
        <stp/>
        <stp>False</stp>
        <tr r="C2130" s="2"/>
        <tr r="B2130" s="2"/>
      </tp>
      <tp>
        <v>44028.434027777781</v>
        <stp/>
        <stp>StudyData</stp>
        <stp>EP</stp>
        <stp>Bar</stp>
        <stp/>
        <stp>Time</stp>
        <stp>A5C</stp>
        <stp>-2225</stp>
        <stp/>
        <stp/>
        <stp/>
        <stp>False</stp>
        <tr r="B2230" s="2"/>
        <tr r="C2230" s="2"/>
      </tp>
      <tp>
        <v>44028.086805555555</v>
        <stp/>
        <stp>StudyData</stp>
        <stp>EP</stp>
        <stp>Bar</stp>
        <stp/>
        <stp>Time</stp>
        <stp>A5C</stp>
        <stp>-2325</stp>
        <stp/>
        <stp/>
        <stp/>
        <stp>False</stp>
        <tr r="C2330" s="2"/>
        <tr r="B2330" s="2"/>
      </tp>
      <tp>
        <v>44027.739583333336</v>
        <stp/>
        <stp>StudyData</stp>
        <stp>EP</stp>
        <stp>Bar</stp>
        <stp/>
        <stp>Time</stp>
        <stp>A5C</stp>
        <stp>-2425</stp>
        <stp/>
        <stp/>
        <stp/>
        <stp>False</stp>
        <tr r="C2430" s="2"/>
        <tr r="B2430" s="2"/>
      </tp>
      <tp>
        <v>44027.340277777781</v>
        <stp/>
        <stp>StudyData</stp>
        <stp>EP</stp>
        <stp>Bar</stp>
        <stp/>
        <stp>Time</stp>
        <stp>A5C</stp>
        <stp>-2525</stp>
        <stp/>
        <stp/>
        <stp/>
        <stp>False</stp>
        <tr r="C2530" s="2"/>
        <tr r="B2530" s="2"/>
      </tp>
      <tp>
        <v>44026.993055555555</v>
        <stp/>
        <stp>StudyData</stp>
        <stp>EP</stp>
        <stp>Bar</stp>
        <stp/>
        <stp>Time</stp>
        <stp>A5C</stp>
        <stp>-2625</stp>
        <stp/>
        <stp/>
        <stp/>
        <stp>False</stp>
        <tr r="B2630" s="2"/>
        <tr r="C2630" s="2"/>
      </tp>
      <tp>
        <v>44026.59375</v>
        <stp/>
        <stp>StudyData</stp>
        <stp>EP</stp>
        <stp>Bar</stp>
        <stp/>
        <stp>Time</stp>
        <stp>A5C</stp>
        <stp>-2725</stp>
        <stp/>
        <stp/>
        <stp/>
        <stp>False</stp>
        <tr r="B2730" s="2"/>
        <tr r="C2730" s="2"/>
      </tp>
      <tp>
        <v>44026.246527777781</v>
        <stp/>
        <stp>StudyData</stp>
        <stp>EP</stp>
        <stp>Bar</stp>
        <stp/>
        <stp>Time</stp>
        <stp>A5C</stp>
        <stp>-2825</stp>
        <stp/>
        <stp/>
        <stp/>
        <stp>False</stp>
        <tr r="C2830" s="2"/>
        <tr r="B2830" s="2"/>
      </tp>
      <tp>
        <v>44025.899305555555</v>
        <stp/>
        <stp>StudyData</stp>
        <stp>EP</stp>
        <stp>Bar</stp>
        <stp/>
        <stp>Time</stp>
        <stp>A5C</stp>
        <stp>-2925</stp>
        <stp/>
        <stp/>
        <stp/>
        <stp>False</stp>
        <tr r="B2930" s="2"/>
        <tr r="C2930" s="2"/>
      </tp>
      <tp>
        <v>44034.861111111109</v>
        <stp/>
        <stp>StudyData</stp>
        <stp>EP</stp>
        <stp>Bar</stp>
        <stp/>
        <stp>Time</stp>
        <stp>A5C</stp>
        <stp>-1025</stp>
        <stp/>
        <stp/>
        <stp/>
        <stp>False</stp>
        <tr r="B1030" s="2"/>
        <tr r="C1030" s="2"/>
      </tp>
      <tp>
        <v>44034.461805555555</v>
        <stp/>
        <stp>StudyData</stp>
        <stp>EP</stp>
        <stp>Bar</stp>
        <stp/>
        <stp>Time</stp>
        <stp>A5C</stp>
        <stp>-1125</stp>
        <stp/>
        <stp/>
        <stp/>
        <stp>False</stp>
        <tr r="B1130" s="2"/>
        <tr r="C1130" s="2"/>
      </tp>
      <tp>
        <v>44034.114583333336</v>
        <stp/>
        <stp>StudyData</stp>
        <stp>EP</stp>
        <stp>Bar</stp>
        <stp/>
        <stp>Time</stp>
        <stp>A5C</stp>
        <stp>-1225</stp>
        <stp/>
        <stp/>
        <stp/>
        <stp>False</stp>
        <tr r="B1230" s="2"/>
        <tr r="C1230" s="2"/>
      </tp>
      <tp>
        <v>44033.767361111109</v>
        <stp/>
        <stp>StudyData</stp>
        <stp>EP</stp>
        <stp>Bar</stp>
        <stp/>
        <stp>Time</stp>
        <stp>A5C</stp>
        <stp>-1325</stp>
        <stp/>
        <stp/>
        <stp/>
        <stp>False</stp>
        <tr r="B1330" s="2"/>
        <tr r="C1330" s="2"/>
      </tp>
      <tp>
        <v>44033.368055555555</v>
        <stp/>
        <stp>StudyData</stp>
        <stp>EP</stp>
        <stp>Bar</stp>
        <stp/>
        <stp>Time</stp>
        <stp>A5C</stp>
        <stp>-1425</stp>
        <stp/>
        <stp/>
        <stp/>
        <stp>False</stp>
        <tr r="B1430" s="2"/>
        <tr r="C1430" s="2"/>
      </tp>
      <tp>
        <v>44033.020833333336</v>
        <stp/>
        <stp>StudyData</stp>
        <stp>EP</stp>
        <stp>Bar</stp>
        <stp/>
        <stp>Time</stp>
        <stp>A5C</stp>
        <stp>-1525</stp>
        <stp/>
        <stp/>
        <stp/>
        <stp>False</stp>
        <tr r="B1530" s="2"/>
        <tr r="C1530" s="2"/>
      </tp>
      <tp>
        <v>44032.621527777781</v>
        <stp/>
        <stp>StudyData</stp>
        <stp>EP</stp>
        <stp>Bar</stp>
        <stp/>
        <stp>Time</stp>
        <stp>A5C</stp>
        <stp>-1625</stp>
        <stp/>
        <stp/>
        <stp/>
        <stp>False</stp>
        <tr r="B1630" s="2"/>
        <tr r="C1630" s="2"/>
      </tp>
      <tp>
        <v>44032.274305555555</v>
        <stp/>
        <stp>StudyData</stp>
        <stp>EP</stp>
        <stp>Bar</stp>
        <stp/>
        <stp>Time</stp>
        <stp>A5C</stp>
        <stp>-1725</stp>
        <stp/>
        <stp/>
        <stp/>
        <stp>False</stp>
        <tr r="B1730" s="2"/>
        <tr r="C1730" s="2"/>
      </tp>
      <tp>
        <v>44031.927083333336</v>
        <stp/>
        <stp>StudyData</stp>
        <stp>EP</stp>
        <stp>Bar</stp>
        <stp/>
        <stp>Time</stp>
        <stp>A5C</stp>
        <stp>-1825</stp>
        <stp/>
        <stp/>
        <stp/>
        <stp>False</stp>
        <tr r="B1830" s="2"/>
        <tr r="C1830" s="2"/>
      </tp>
      <tp>
        <v>44029.527777777781</v>
        <stp/>
        <stp>StudyData</stp>
        <stp>EP</stp>
        <stp>Bar</stp>
        <stp/>
        <stp>Time</stp>
        <stp>A5C</stp>
        <stp>-1925</stp>
        <stp/>
        <stp/>
        <stp/>
        <stp>False</stp>
        <tr r="B1930" s="2"/>
        <tr r="C1930" s="2"/>
      </tp>
      <tp>
        <v>44029.184027777781</v>
        <stp/>
        <stp>StudyData</stp>
        <stp>EP</stp>
        <stp>Bar</stp>
        <stp/>
        <stp>Time</stp>
        <stp>A5C</stp>
        <stp>-2024</stp>
        <stp/>
        <stp/>
        <stp/>
        <stp>False</stp>
        <tr r="B2029" s="2"/>
        <tr r="C2029" s="2"/>
      </tp>
      <tp>
        <v>44028.836805555555</v>
        <stp/>
        <stp>StudyData</stp>
        <stp>EP</stp>
        <stp>Bar</stp>
        <stp/>
        <stp>Time</stp>
        <stp>A5C</stp>
        <stp>-2124</stp>
        <stp/>
        <stp/>
        <stp/>
        <stp>False</stp>
        <tr r="B2129" s="2"/>
        <tr r="C2129" s="2"/>
      </tp>
      <tp>
        <v>44028.4375</v>
        <stp/>
        <stp>StudyData</stp>
        <stp>EP</stp>
        <stp>Bar</stp>
        <stp/>
        <stp>Time</stp>
        <stp>A5C</stp>
        <stp>-2224</stp>
        <stp/>
        <stp/>
        <stp/>
        <stp>False</stp>
        <tr r="C2229" s="2"/>
        <tr r="B2229" s="2"/>
      </tp>
      <tp>
        <v>44028.090277777781</v>
        <stp/>
        <stp>StudyData</stp>
        <stp>EP</stp>
        <stp>Bar</stp>
        <stp/>
        <stp>Time</stp>
        <stp>A5C</stp>
        <stp>-2324</stp>
        <stp/>
        <stp/>
        <stp/>
        <stp>False</stp>
        <tr r="C2329" s="2"/>
        <tr r="B2329" s="2"/>
      </tp>
      <tp>
        <v>44027.743055555555</v>
        <stp/>
        <stp>StudyData</stp>
        <stp>EP</stp>
        <stp>Bar</stp>
        <stp/>
        <stp>Time</stp>
        <stp>A5C</stp>
        <stp>-2424</stp>
        <stp/>
        <stp/>
        <stp/>
        <stp>False</stp>
        <tr r="B2429" s="2"/>
        <tr r="C2429" s="2"/>
      </tp>
      <tp>
        <v>44027.34375</v>
        <stp/>
        <stp>StudyData</stp>
        <stp>EP</stp>
        <stp>Bar</stp>
        <stp/>
        <stp>Time</stp>
        <stp>A5C</stp>
        <stp>-2524</stp>
        <stp/>
        <stp/>
        <stp/>
        <stp>False</stp>
        <tr r="C2529" s="2"/>
        <tr r="B2529" s="2"/>
      </tp>
      <tp>
        <v>44026.996527777781</v>
        <stp/>
        <stp>StudyData</stp>
        <stp>EP</stp>
        <stp>Bar</stp>
        <stp/>
        <stp>Time</stp>
        <stp>A5C</stp>
        <stp>-2624</stp>
        <stp/>
        <stp/>
        <stp/>
        <stp>False</stp>
        <tr r="B2629" s="2"/>
        <tr r="C2629" s="2"/>
      </tp>
      <tp>
        <v>44026.597222222219</v>
        <stp/>
        <stp>StudyData</stp>
        <stp>EP</stp>
        <stp>Bar</stp>
        <stp/>
        <stp>Time</stp>
        <stp>A5C</stp>
        <stp>-2724</stp>
        <stp/>
        <stp/>
        <stp/>
        <stp>False</stp>
        <tr r="B2729" s="2"/>
        <tr r="C2729" s="2"/>
      </tp>
      <tp>
        <v>44026.25</v>
        <stp/>
        <stp>StudyData</stp>
        <stp>EP</stp>
        <stp>Bar</stp>
        <stp/>
        <stp>Time</stp>
        <stp>A5C</stp>
        <stp>-2824</stp>
        <stp/>
        <stp/>
        <stp/>
        <stp>False</stp>
        <tr r="C2829" s="2"/>
        <tr r="B2829" s="2"/>
      </tp>
      <tp>
        <v>44025.902777777781</v>
        <stp/>
        <stp>StudyData</stp>
        <stp>EP</stp>
        <stp>Bar</stp>
        <stp/>
        <stp>Time</stp>
        <stp>A5C</stp>
        <stp>-2924</stp>
        <stp/>
        <stp/>
        <stp/>
        <stp>False</stp>
        <tr r="C2929" s="2"/>
        <tr r="B2929" s="2"/>
      </tp>
      <tp>
        <v>44034.864583333336</v>
        <stp/>
        <stp>StudyData</stp>
        <stp>EP</stp>
        <stp>Bar</stp>
        <stp/>
        <stp>Time</stp>
        <stp>A5C</stp>
        <stp>-1024</stp>
        <stp/>
        <stp/>
        <stp/>
        <stp>False</stp>
        <tr r="C1029" s="2"/>
        <tr r="B1029" s="2"/>
      </tp>
      <tp>
        <v>44034.465277777781</v>
        <stp/>
        <stp>StudyData</stp>
        <stp>EP</stp>
        <stp>Bar</stp>
        <stp/>
        <stp>Time</stp>
        <stp>A5C</stp>
        <stp>-1124</stp>
        <stp/>
        <stp/>
        <stp/>
        <stp>False</stp>
        <tr r="C1129" s="2"/>
        <tr r="B1129" s="2"/>
      </tp>
      <tp>
        <v>44034.118055555555</v>
        <stp/>
        <stp>StudyData</stp>
        <stp>EP</stp>
        <stp>Bar</stp>
        <stp/>
        <stp>Time</stp>
        <stp>A5C</stp>
        <stp>-1224</stp>
        <stp/>
        <stp/>
        <stp/>
        <stp>False</stp>
        <tr r="C1229" s="2"/>
        <tr r="B1229" s="2"/>
      </tp>
      <tp>
        <v>44033.770833333336</v>
        <stp/>
        <stp>StudyData</stp>
        <stp>EP</stp>
        <stp>Bar</stp>
        <stp/>
        <stp>Time</stp>
        <stp>A5C</stp>
        <stp>-1324</stp>
        <stp/>
        <stp/>
        <stp/>
        <stp>False</stp>
        <tr r="B1329" s="2"/>
        <tr r="C1329" s="2"/>
      </tp>
      <tp>
        <v>44033.371527777781</v>
        <stp/>
        <stp>StudyData</stp>
        <stp>EP</stp>
        <stp>Bar</stp>
        <stp/>
        <stp>Time</stp>
        <stp>A5C</stp>
        <stp>-1424</stp>
        <stp/>
        <stp/>
        <stp/>
        <stp>False</stp>
        <tr r="C1429" s="2"/>
        <tr r="B1429" s="2"/>
      </tp>
      <tp>
        <v>44033.024305555555</v>
        <stp/>
        <stp>StudyData</stp>
        <stp>EP</stp>
        <stp>Bar</stp>
        <stp/>
        <stp>Time</stp>
        <stp>A5C</stp>
        <stp>-1524</stp>
        <stp/>
        <stp/>
        <stp/>
        <stp>False</stp>
        <tr r="C1529" s="2"/>
        <tr r="B1529" s="2"/>
      </tp>
      <tp>
        <v>44032.625</v>
        <stp/>
        <stp>StudyData</stp>
        <stp>EP</stp>
        <stp>Bar</stp>
        <stp/>
        <stp>Time</stp>
        <stp>A5C</stp>
        <stp>-1624</stp>
        <stp/>
        <stp/>
        <stp/>
        <stp>False</stp>
        <tr r="B1629" s="2"/>
        <tr r="C1629" s="2"/>
      </tp>
      <tp>
        <v>44032.277777777781</v>
        <stp/>
        <stp>StudyData</stp>
        <stp>EP</stp>
        <stp>Bar</stp>
        <stp/>
        <stp>Time</stp>
        <stp>A5C</stp>
        <stp>-1724</stp>
        <stp/>
        <stp/>
        <stp/>
        <stp>False</stp>
        <tr r="C1729" s="2"/>
        <tr r="B1729" s="2"/>
      </tp>
      <tp>
        <v>44031.930555555555</v>
        <stp/>
        <stp>StudyData</stp>
        <stp>EP</stp>
        <stp>Bar</stp>
        <stp/>
        <stp>Time</stp>
        <stp>A5C</stp>
        <stp>-1824</stp>
        <stp/>
        <stp/>
        <stp/>
        <stp>False</stp>
        <tr r="C1829" s="2"/>
        <tr r="B1829" s="2"/>
      </tp>
      <tp>
        <v>44029.53125</v>
        <stp/>
        <stp>StudyData</stp>
        <stp>EP</stp>
        <stp>Bar</stp>
        <stp/>
        <stp>Time</stp>
        <stp>A5C</stp>
        <stp>-1924</stp>
        <stp/>
        <stp/>
        <stp/>
        <stp>False</stp>
        <tr r="B1929" s="2"/>
        <tr r="C1929" s="2"/>
      </tp>
      <tp>
        <v>44029.173611111109</v>
        <stp/>
        <stp>StudyData</stp>
        <stp>EP</stp>
        <stp>Bar</stp>
        <stp/>
        <stp>Time</stp>
        <stp>A5C</stp>
        <stp>-2027</stp>
        <stp/>
        <stp/>
        <stp/>
        <stp>False</stp>
        <tr r="B2032" s="2"/>
        <tr r="C2032" s="2"/>
      </tp>
      <tp>
        <v>44028.826388888891</v>
        <stp/>
        <stp>StudyData</stp>
        <stp>EP</stp>
        <stp>Bar</stp>
        <stp/>
        <stp>Time</stp>
        <stp>A5C</stp>
        <stp>-2127</stp>
        <stp/>
        <stp/>
        <stp/>
        <stp>False</stp>
        <tr r="B2132" s="2"/>
        <tr r="C2132" s="2"/>
      </tp>
      <tp>
        <v>44028.427083333336</v>
        <stp/>
        <stp>StudyData</stp>
        <stp>EP</stp>
        <stp>Bar</stp>
        <stp/>
        <stp>Time</stp>
        <stp>A5C</stp>
        <stp>-2227</stp>
        <stp/>
        <stp/>
        <stp/>
        <stp>False</stp>
        <tr r="B2232" s="2"/>
        <tr r="C2232" s="2"/>
      </tp>
      <tp>
        <v>44028.079861111109</v>
        <stp/>
        <stp>StudyData</stp>
        <stp>EP</stp>
        <stp>Bar</stp>
        <stp/>
        <stp>Time</stp>
        <stp>A5C</stp>
        <stp>-2327</stp>
        <stp/>
        <stp/>
        <stp/>
        <stp>False</stp>
        <tr r="C2332" s="2"/>
        <tr r="B2332" s="2"/>
      </tp>
      <tp>
        <v>44027.732638888891</v>
        <stp/>
        <stp>StudyData</stp>
        <stp>EP</stp>
        <stp>Bar</stp>
        <stp/>
        <stp>Time</stp>
        <stp>A5C</stp>
        <stp>-2427</stp>
        <stp/>
        <stp/>
        <stp/>
        <stp>False</stp>
        <tr r="B2432" s="2"/>
        <tr r="C2432" s="2"/>
      </tp>
      <tp>
        <v>44027.333333333336</v>
        <stp/>
        <stp>StudyData</stp>
        <stp>EP</stp>
        <stp>Bar</stp>
        <stp/>
        <stp>Time</stp>
        <stp>A5C</stp>
        <stp>-2527</stp>
        <stp/>
        <stp/>
        <stp/>
        <stp>False</stp>
        <tr r="C2532" s="2"/>
        <tr r="B2532" s="2"/>
      </tp>
      <tp>
        <v>44026.986111111109</v>
        <stp/>
        <stp>StudyData</stp>
        <stp>EP</stp>
        <stp>Bar</stp>
        <stp/>
        <stp>Time</stp>
        <stp>A5C</stp>
        <stp>-2627</stp>
        <stp/>
        <stp/>
        <stp/>
        <stp>False</stp>
        <tr r="C2632" s="2"/>
        <tr r="B2632" s="2"/>
      </tp>
      <tp>
        <v>44026.586805555555</v>
        <stp/>
        <stp>StudyData</stp>
        <stp>EP</stp>
        <stp>Bar</stp>
        <stp/>
        <stp>Time</stp>
        <stp>A5C</stp>
        <stp>-2727</stp>
        <stp/>
        <stp/>
        <stp/>
        <stp>False</stp>
        <tr r="C2732" s="2"/>
        <tr r="B2732" s="2"/>
      </tp>
      <tp>
        <v>44026.239583333336</v>
        <stp/>
        <stp>StudyData</stp>
        <stp>EP</stp>
        <stp>Bar</stp>
        <stp/>
        <stp>Time</stp>
        <stp>A5C</stp>
        <stp>-2827</stp>
        <stp/>
        <stp/>
        <stp/>
        <stp>False</stp>
        <tr r="C2832" s="2"/>
        <tr r="B2832" s="2"/>
      </tp>
      <tp>
        <v>44025.892361111109</v>
        <stp/>
        <stp>StudyData</stp>
        <stp>EP</stp>
        <stp>Bar</stp>
        <stp/>
        <stp>Time</stp>
        <stp>A5C</stp>
        <stp>-2927</stp>
        <stp/>
        <stp/>
        <stp/>
        <stp>False</stp>
        <tr r="C2932" s="2"/>
        <tr r="B2932" s="2"/>
      </tp>
      <tp>
        <v>44034.854166666664</v>
        <stp/>
        <stp>StudyData</stp>
        <stp>EP</stp>
        <stp>Bar</stp>
        <stp/>
        <stp>Time</stp>
        <stp>A5C</stp>
        <stp>-1027</stp>
        <stp/>
        <stp/>
        <stp/>
        <stp>False</stp>
        <tr r="C1032" s="2"/>
        <tr r="B1032" s="2"/>
      </tp>
      <tp>
        <v>44034.454861111109</v>
        <stp/>
        <stp>StudyData</stp>
        <stp>EP</stp>
        <stp>Bar</stp>
        <stp/>
        <stp>Time</stp>
        <stp>A5C</stp>
        <stp>-1127</stp>
        <stp/>
        <stp/>
        <stp/>
        <stp>False</stp>
        <tr r="C1132" s="2"/>
        <tr r="B1132" s="2"/>
      </tp>
      <tp>
        <v>44034.107638888891</v>
        <stp/>
        <stp>StudyData</stp>
        <stp>EP</stp>
        <stp>Bar</stp>
        <stp/>
        <stp>Time</stp>
        <stp>A5C</stp>
        <stp>-1227</stp>
        <stp/>
        <stp/>
        <stp/>
        <stp>False</stp>
        <tr r="C1232" s="2"/>
        <tr r="B1232" s="2"/>
      </tp>
      <tp>
        <v>44033.760416666664</v>
        <stp/>
        <stp>StudyData</stp>
        <stp>EP</stp>
        <stp>Bar</stp>
        <stp/>
        <stp>Time</stp>
        <stp>A5C</stp>
        <stp>-1327</stp>
        <stp/>
        <stp/>
        <stp/>
        <stp>False</stp>
        <tr r="C1332" s="2"/>
        <tr r="B1332" s="2"/>
      </tp>
      <tp>
        <v>44033.361111111109</v>
        <stp/>
        <stp>StudyData</stp>
        <stp>EP</stp>
        <stp>Bar</stp>
        <stp/>
        <stp>Time</stp>
        <stp>A5C</stp>
        <stp>-1427</stp>
        <stp/>
        <stp/>
        <stp/>
        <stp>False</stp>
        <tr r="B1432" s="2"/>
        <tr r="C1432" s="2"/>
      </tp>
      <tp>
        <v>44033.013888888891</v>
        <stp/>
        <stp>StudyData</stp>
        <stp>EP</stp>
        <stp>Bar</stp>
        <stp/>
        <stp>Time</stp>
        <stp>A5C</stp>
        <stp>-1527</stp>
        <stp/>
        <stp/>
        <stp/>
        <stp>False</stp>
        <tr r="B1532" s="2"/>
        <tr r="C1532" s="2"/>
      </tp>
      <tp>
        <v>44032.614583333336</v>
        <stp/>
        <stp>StudyData</stp>
        <stp>EP</stp>
        <stp>Bar</stp>
        <stp/>
        <stp>Time</stp>
        <stp>A5C</stp>
        <stp>-1627</stp>
        <stp/>
        <stp/>
        <stp/>
        <stp>False</stp>
        <tr r="B1632" s="2"/>
        <tr r="C1632" s="2"/>
      </tp>
      <tp>
        <v>44032.267361111109</v>
        <stp/>
        <stp>StudyData</stp>
        <stp>EP</stp>
        <stp>Bar</stp>
        <stp/>
        <stp>Time</stp>
        <stp>A5C</stp>
        <stp>-1727</stp>
        <stp/>
        <stp/>
        <stp/>
        <stp>False</stp>
        <tr r="B1732" s="2"/>
        <tr r="C1732" s="2"/>
      </tp>
      <tp>
        <v>44031.920138888891</v>
        <stp/>
        <stp>StudyData</stp>
        <stp>EP</stp>
        <stp>Bar</stp>
        <stp/>
        <stp>Time</stp>
        <stp>A5C</stp>
        <stp>-1827</stp>
        <stp/>
        <stp/>
        <stp/>
        <stp>False</stp>
        <tr r="C1832" s="2"/>
        <tr r="B1832" s="2"/>
      </tp>
      <tp>
        <v>44029.520833333336</v>
        <stp/>
        <stp>StudyData</stp>
        <stp>EP</stp>
        <stp>Bar</stp>
        <stp/>
        <stp>Time</stp>
        <stp>A5C</stp>
        <stp>-1927</stp>
        <stp/>
        <stp/>
        <stp/>
        <stp>False</stp>
        <tr r="C1932" s="2"/>
        <tr r="B1932" s="2"/>
      </tp>
      <tp>
        <v>44029.177083333336</v>
        <stp/>
        <stp>StudyData</stp>
        <stp>EP</stp>
        <stp>Bar</stp>
        <stp/>
        <stp>Time</stp>
        <stp>A5C</stp>
        <stp>-2026</stp>
        <stp/>
        <stp/>
        <stp/>
        <stp>False</stp>
        <tr r="B2031" s="2"/>
        <tr r="C2031" s="2"/>
      </tp>
      <tp>
        <v>44028.829861111109</v>
        <stp/>
        <stp>StudyData</stp>
        <stp>EP</stp>
        <stp>Bar</stp>
        <stp/>
        <stp>Time</stp>
        <stp>A5C</stp>
        <stp>-2126</stp>
        <stp/>
        <stp/>
        <stp/>
        <stp>False</stp>
        <tr r="C2131" s="2"/>
        <tr r="B2131" s="2"/>
      </tp>
      <tp>
        <v>44028.430555555555</v>
        <stp/>
        <stp>StudyData</stp>
        <stp>EP</stp>
        <stp>Bar</stp>
        <stp/>
        <stp>Time</stp>
        <stp>A5C</stp>
        <stp>-2226</stp>
        <stp/>
        <stp/>
        <stp/>
        <stp>False</stp>
        <tr r="B2231" s="2"/>
        <tr r="C2231" s="2"/>
      </tp>
      <tp>
        <v>44028.083333333336</v>
        <stp/>
        <stp>StudyData</stp>
        <stp>EP</stp>
        <stp>Bar</stp>
        <stp/>
        <stp>Time</stp>
        <stp>A5C</stp>
        <stp>-2326</stp>
        <stp/>
        <stp/>
        <stp/>
        <stp>False</stp>
        <tr r="C2331" s="2"/>
        <tr r="B2331" s="2"/>
      </tp>
      <tp>
        <v>44027.736111111109</v>
        <stp/>
        <stp>StudyData</stp>
        <stp>EP</stp>
        <stp>Bar</stp>
        <stp/>
        <stp>Time</stp>
        <stp>A5C</stp>
        <stp>-2426</stp>
        <stp/>
        <stp/>
        <stp/>
        <stp>False</stp>
        <tr r="C2431" s="2"/>
        <tr r="B2431" s="2"/>
      </tp>
      <tp>
        <v>44027.336805555555</v>
        <stp/>
        <stp>StudyData</stp>
        <stp>EP</stp>
        <stp>Bar</stp>
        <stp/>
        <stp>Time</stp>
        <stp>A5C</stp>
        <stp>-2526</stp>
        <stp/>
        <stp/>
        <stp/>
        <stp>False</stp>
        <tr r="B2531" s="2"/>
        <tr r="C2531" s="2"/>
      </tp>
      <tp>
        <v>44026.989583333336</v>
        <stp/>
        <stp>StudyData</stp>
        <stp>EP</stp>
        <stp>Bar</stp>
        <stp/>
        <stp>Time</stp>
        <stp>A5C</stp>
        <stp>-2626</stp>
        <stp/>
        <stp/>
        <stp/>
        <stp>False</stp>
        <tr r="B2631" s="2"/>
        <tr r="C2631" s="2"/>
      </tp>
      <tp>
        <v>44026.590277777781</v>
        <stp/>
        <stp>StudyData</stp>
        <stp>EP</stp>
        <stp>Bar</stp>
        <stp/>
        <stp>Time</stp>
        <stp>A5C</stp>
        <stp>-2726</stp>
        <stp/>
        <stp/>
        <stp/>
        <stp>False</stp>
        <tr r="B2731" s="2"/>
        <tr r="C2731" s="2"/>
      </tp>
      <tp>
        <v>44026.243055555555</v>
        <stp/>
        <stp>StudyData</stp>
        <stp>EP</stp>
        <stp>Bar</stp>
        <stp/>
        <stp>Time</stp>
        <stp>A5C</stp>
        <stp>-2826</stp>
        <stp/>
        <stp/>
        <stp/>
        <stp>False</stp>
        <tr r="C2831" s="2"/>
        <tr r="B2831" s="2"/>
      </tp>
      <tp>
        <v>44025.895833333336</v>
        <stp/>
        <stp>StudyData</stp>
        <stp>EP</stp>
        <stp>Bar</stp>
        <stp/>
        <stp>Time</stp>
        <stp>A5C</stp>
        <stp>-2926</stp>
        <stp/>
        <stp/>
        <stp/>
        <stp>False</stp>
        <tr r="B2931" s="2"/>
        <tr r="C2931" s="2"/>
      </tp>
      <tp>
        <v>44034.857638888891</v>
        <stp/>
        <stp>StudyData</stp>
        <stp>EP</stp>
        <stp>Bar</stp>
        <stp/>
        <stp>Time</stp>
        <stp>A5C</stp>
        <stp>-1026</stp>
        <stp/>
        <stp/>
        <stp/>
        <stp>False</stp>
        <tr r="C1031" s="2"/>
        <tr r="B1031" s="2"/>
      </tp>
      <tp>
        <v>44034.458333333336</v>
        <stp/>
        <stp>StudyData</stp>
        <stp>EP</stp>
        <stp>Bar</stp>
        <stp/>
        <stp>Time</stp>
        <stp>A5C</stp>
        <stp>-1126</stp>
        <stp/>
        <stp/>
        <stp/>
        <stp>False</stp>
        <tr r="C1131" s="2"/>
        <tr r="B1131" s="2"/>
      </tp>
      <tp>
        <v>44034.111111111109</v>
        <stp/>
        <stp>StudyData</stp>
        <stp>EP</stp>
        <stp>Bar</stp>
        <stp/>
        <stp>Time</stp>
        <stp>A5C</stp>
        <stp>-1226</stp>
        <stp/>
        <stp/>
        <stp/>
        <stp>False</stp>
        <tr r="B1231" s="2"/>
        <tr r="C1231" s="2"/>
      </tp>
      <tp>
        <v>44033.763888888891</v>
        <stp/>
        <stp>StudyData</stp>
        <stp>EP</stp>
        <stp>Bar</stp>
        <stp/>
        <stp>Time</stp>
        <stp>A5C</stp>
        <stp>-1326</stp>
        <stp/>
        <stp/>
        <stp/>
        <stp>False</stp>
        <tr r="B1331" s="2"/>
        <tr r="C1331" s="2"/>
      </tp>
      <tp>
        <v>44033.364583333336</v>
        <stp/>
        <stp>StudyData</stp>
        <stp>EP</stp>
        <stp>Bar</stp>
        <stp/>
        <stp>Time</stp>
        <stp>A5C</stp>
        <stp>-1426</stp>
        <stp/>
        <stp/>
        <stp/>
        <stp>False</stp>
        <tr r="C1431" s="2"/>
        <tr r="B1431" s="2"/>
      </tp>
      <tp>
        <v>44033.017361111109</v>
        <stp/>
        <stp>StudyData</stp>
        <stp>EP</stp>
        <stp>Bar</stp>
        <stp/>
        <stp>Time</stp>
        <stp>A5C</stp>
        <stp>-1526</stp>
        <stp/>
        <stp/>
        <stp/>
        <stp>False</stp>
        <tr r="C1531" s="2"/>
        <tr r="B1531" s="2"/>
      </tp>
      <tp>
        <v>44032.618055555555</v>
        <stp/>
        <stp>StudyData</stp>
        <stp>EP</stp>
        <stp>Bar</stp>
        <stp/>
        <stp>Time</stp>
        <stp>A5C</stp>
        <stp>-1626</stp>
        <stp/>
        <stp/>
        <stp/>
        <stp>False</stp>
        <tr r="C1631" s="2"/>
        <tr r="B1631" s="2"/>
      </tp>
      <tp>
        <v>44032.270833333336</v>
        <stp/>
        <stp>StudyData</stp>
        <stp>EP</stp>
        <stp>Bar</stp>
        <stp/>
        <stp>Time</stp>
        <stp>A5C</stp>
        <stp>-1726</stp>
        <stp/>
        <stp/>
        <stp/>
        <stp>False</stp>
        <tr r="B1731" s="2"/>
        <tr r="C1731" s="2"/>
      </tp>
      <tp>
        <v>44031.923611111109</v>
        <stp/>
        <stp>StudyData</stp>
        <stp>EP</stp>
        <stp>Bar</stp>
        <stp/>
        <stp>Time</stp>
        <stp>A5C</stp>
        <stp>-1826</stp>
        <stp/>
        <stp/>
        <stp/>
        <stp>False</stp>
        <tr r="B1831" s="2"/>
        <tr r="C1831" s="2"/>
      </tp>
      <tp>
        <v>44029.524305555555</v>
        <stp/>
        <stp>StudyData</stp>
        <stp>EP</stp>
        <stp>Bar</stp>
        <stp/>
        <stp>Time</stp>
        <stp>A5C</stp>
        <stp>-1926</stp>
        <stp/>
        <stp/>
        <stp/>
        <stp>False</stp>
        <tr r="C1931" s="2"/>
        <tr r="B1931" s="2"/>
      </tp>
      <tp>
        <v>44029.201388888891</v>
        <stp/>
        <stp>StudyData</stp>
        <stp>EP</stp>
        <stp>Bar</stp>
        <stp/>
        <stp>Time</stp>
        <stp>A5C</stp>
        <stp>-2019</stp>
        <stp/>
        <stp/>
        <stp/>
        <stp>False</stp>
        <tr r="B2024" s="2"/>
        <tr r="C2024" s="2"/>
      </tp>
      <tp>
        <v>44028.854166666664</v>
        <stp/>
        <stp>StudyData</stp>
        <stp>EP</stp>
        <stp>Bar</stp>
        <stp/>
        <stp>Time</stp>
        <stp>A5C</stp>
        <stp>-2119</stp>
        <stp/>
        <stp/>
        <stp/>
        <stp>False</stp>
        <tr r="C2124" s="2"/>
        <tr r="B2124" s="2"/>
      </tp>
      <tp>
        <v>44028.454861111109</v>
        <stp/>
        <stp>StudyData</stp>
        <stp>EP</stp>
        <stp>Bar</stp>
        <stp/>
        <stp>Time</stp>
        <stp>A5C</stp>
        <stp>-2219</stp>
        <stp/>
        <stp/>
        <stp/>
        <stp>False</stp>
        <tr r="B2224" s="2"/>
        <tr r="C2224" s="2"/>
      </tp>
      <tp>
        <v>44028.107638888891</v>
        <stp/>
        <stp>StudyData</stp>
        <stp>EP</stp>
        <stp>Bar</stp>
        <stp/>
        <stp>Time</stp>
        <stp>A5C</stp>
        <stp>-2319</stp>
        <stp/>
        <stp/>
        <stp/>
        <stp>False</stp>
        <tr r="B2324" s="2"/>
        <tr r="C2324" s="2"/>
      </tp>
      <tp>
        <v>44027.760416666664</v>
        <stp/>
        <stp>StudyData</stp>
        <stp>EP</stp>
        <stp>Bar</stp>
        <stp/>
        <stp>Time</stp>
        <stp>A5C</stp>
        <stp>-2419</stp>
        <stp/>
        <stp/>
        <stp/>
        <stp>False</stp>
        <tr r="B2424" s="2"/>
        <tr r="C2424" s="2"/>
      </tp>
      <tp>
        <v>44027.361111111109</v>
        <stp/>
        <stp>StudyData</stp>
        <stp>EP</stp>
        <stp>Bar</stp>
        <stp/>
        <stp>Time</stp>
        <stp>A5C</stp>
        <stp>-2519</stp>
        <stp/>
        <stp/>
        <stp/>
        <stp>False</stp>
        <tr r="C2524" s="2"/>
        <tr r="B2524" s="2"/>
      </tp>
      <tp>
        <v>44027.013888888891</v>
        <stp/>
        <stp>StudyData</stp>
        <stp>EP</stp>
        <stp>Bar</stp>
        <stp/>
        <stp>Time</stp>
        <stp>A5C</stp>
        <stp>-2619</stp>
        <stp/>
        <stp/>
        <stp/>
        <stp>False</stp>
        <tr r="B2624" s="2"/>
        <tr r="C2624" s="2"/>
      </tp>
      <tp>
        <v>44026.614583333336</v>
        <stp/>
        <stp>StudyData</stp>
        <stp>EP</stp>
        <stp>Bar</stp>
        <stp/>
        <stp>Time</stp>
        <stp>A5C</stp>
        <stp>-2719</stp>
        <stp/>
        <stp/>
        <stp/>
        <stp>False</stp>
        <tr r="B2724" s="2"/>
        <tr r="C2724" s="2"/>
      </tp>
      <tp>
        <v>44026.267361111109</v>
        <stp/>
        <stp>StudyData</stp>
        <stp>EP</stp>
        <stp>Bar</stp>
        <stp/>
        <stp>Time</stp>
        <stp>A5C</stp>
        <stp>-2819</stp>
        <stp/>
        <stp/>
        <stp/>
        <stp>False</stp>
        <tr r="C2824" s="2"/>
        <tr r="B2824" s="2"/>
      </tp>
      <tp>
        <v>44025.920138888891</v>
        <stp/>
        <stp>StudyData</stp>
        <stp>EP</stp>
        <stp>Bar</stp>
        <stp/>
        <stp>Time</stp>
        <stp>A5C</stp>
        <stp>-2919</stp>
        <stp/>
        <stp/>
        <stp/>
        <stp>False</stp>
        <tr r="C2924" s="2"/>
        <tr r="B2924" s="2"/>
      </tp>
      <tp>
        <v>44034.881944444445</v>
        <stp/>
        <stp>StudyData</stp>
        <stp>EP</stp>
        <stp>Bar</stp>
        <stp/>
        <stp>Time</stp>
        <stp>A5C</stp>
        <stp>-1019</stp>
        <stp/>
        <stp/>
        <stp/>
        <stp>False</stp>
        <tr r="B1024" s="2"/>
        <tr r="C1024" s="2"/>
      </tp>
      <tp>
        <v>44034.482638888891</v>
        <stp/>
        <stp>StudyData</stp>
        <stp>EP</stp>
        <stp>Bar</stp>
        <stp/>
        <stp>Time</stp>
        <stp>A5C</stp>
        <stp>-1119</stp>
        <stp/>
        <stp/>
        <stp/>
        <stp>False</stp>
        <tr r="C1124" s="2"/>
        <tr r="B1124" s="2"/>
      </tp>
      <tp>
        <v>44034.135416666664</v>
        <stp/>
        <stp>StudyData</stp>
        <stp>EP</stp>
        <stp>Bar</stp>
        <stp/>
        <stp>Time</stp>
        <stp>A5C</stp>
        <stp>-1219</stp>
        <stp/>
        <stp/>
        <stp/>
        <stp>False</stp>
        <tr r="C1224" s="2"/>
        <tr r="B1224" s="2"/>
      </tp>
      <tp>
        <v>44033.788194444445</v>
        <stp/>
        <stp>StudyData</stp>
        <stp>EP</stp>
        <stp>Bar</stp>
        <stp/>
        <stp>Time</stp>
        <stp>A5C</stp>
        <stp>-1319</stp>
        <stp/>
        <stp/>
        <stp/>
        <stp>False</stp>
        <tr r="B1324" s="2"/>
        <tr r="C1324" s="2"/>
      </tp>
      <tp>
        <v>44033.388888888891</v>
        <stp/>
        <stp>StudyData</stp>
        <stp>EP</stp>
        <stp>Bar</stp>
        <stp/>
        <stp>Time</stp>
        <stp>A5C</stp>
        <stp>-1419</stp>
        <stp/>
        <stp/>
        <stp/>
        <stp>False</stp>
        <tr r="B1424" s="2"/>
        <tr r="C1424" s="2"/>
      </tp>
      <tp>
        <v>44033.041666666664</v>
        <stp/>
        <stp>StudyData</stp>
        <stp>EP</stp>
        <stp>Bar</stp>
        <stp/>
        <stp>Time</stp>
        <stp>A5C</stp>
        <stp>-1519</stp>
        <stp/>
        <stp/>
        <stp/>
        <stp>False</stp>
        <tr r="B1524" s="2"/>
        <tr r="C1524" s="2"/>
      </tp>
      <tp>
        <v>44032.652777777781</v>
        <stp/>
        <stp>StudyData</stp>
        <stp>EP</stp>
        <stp>Bar</stp>
        <stp/>
        <stp>Time</stp>
        <stp>A5C</stp>
        <stp>-1619</stp>
        <stp/>
        <stp/>
        <stp/>
        <stp>False</stp>
        <tr r="C1624" s="2"/>
        <tr r="B1624" s="2"/>
      </tp>
      <tp>
        <v>44032.295138888891</v>
        <stp/>
        <stp>StudyData</stp>
        <stp>EP</stp>
        <stp>Bar</stp>
        <stp/>
        <stp>Time</stp>
        <stp>A5C</stp>
        <stp>-1719</stp>
        <stp/>
        <stp/>
        <stp/>
        <stp>False</stp>
        <tr r="B1724" s="2"/>
        <tr r="C1724" s="2"/>
      </tp>
      <tp>
        <v>44031.947916666664</v>
        <stp/>
        <stp>StudyData</stp>
        <stp>EP</stp>
        <stp>Bar</stp>
        <stp/>
        <stp>Time</stp>
        <stp>A5C</stp>
        <stp>-1819</stp>
        <stp/>
        <stp/>
        <stp/>
        <stp>False</stp>
        <tr r="B1824" s="2"/>
        <tr r="C1824" s="2"/>
      </tp>
      <tp>
        <v>44029.548611111109</v>
        <stp/>
        <stp>StudyData</stp>
        <stp>EP</stp>
        <stp>Bar</stp>
        <stp/>
        <stp>Time</stp>
        <stp>A5C</stp>
        <stp>-1919</stp>
        <stp/>
        <stp/>
        <stp/>
        <stp>False</stp>
        <tr r="B1924" s="2"/>
        <tr r="C1924" s="2"/>
      </tp>
      <tp>
        <v>44029.204861111109</v>
        <stp/>
        <stp>StudyData</stp>
        <stp>EP</stp>
        <stp>Bar</stp>
        <stp/>
        <stp>Time</stp>
        <stp>A5C</stp>
        <stp>-2018</stp>
        <stp/>
        <stp/>
        <stp/>
        <stp>False</stp>
        <tr r="B2023" s="2"/>
        <tr r="C2023" s="2"/>
      </tp>
      <tp>
        <v>44028.857638888891</v>
        <stp/>
        <stp>StudyData</stp>
        <stp>EP</stp>
        <stp>Bar</stp>
        <stp/>
        <stp>Time</stp>
        <stp>A5C</stp>
        <stp>-2118</stp>
        <stp/>
        <stp/>
        <stp/>
        <stp>False</stp>
        <tr r="C2123" s="2"/>
        <tr r="B2123" s="2"/>
      </tp>
      <tp>
        <v>44028.458333333336</v>
        <stp/>
        <stp>StudyData</stp>
        <stp>EP</stp>
        <stp>Bar</stp>
        <stp/>
        <stp>Time</stp>
        <stp>A5C</stp>
        <stp>-2218</stp>
        <stp/>
        <stp/>
        <stp/>
        <stp>False</stp>
        <tr r="C2223" s="2"/>
        <tr r="B2223" s="2"/>
      </tp>
      <tp>
        <v>44028.111111111109</v>
        <stp/>
        <stp>StudyData</stp>
        <stp>EP</stp>
        <stp>Bar</stp>
        <stp/>
        <stp>Time</stp>
        <stp>A5C</stp>
        <stp>-2318</stp>
        <stp/>
        <stp/>
        <stp/>
        <stp>False</stp>
        <tr r="B2323" s="2"/>
        <tr r="C2323" s="2"/>
      </tp>
      <tp>
        <v>44027.763888888891</v>
        <stp/>
        <stp>StudyData</stp>
        <stp>EP</stp>
        <stp>Bar</stp>
        <stp/>
        <stp>Time</stp>
        <stp>A5C</stp>
        <stp>-2418</stp>
        <stp/>
        <stp/>
        <stp/>
        <stp>False</stp>
        <tr r="C2423" s="2"/>
        <tr r="B2423" s="2"/>
      </tp>
      <tp>
        <v>44027.364583333336</v>
        <stp/>
        <stp>StudyData</stp>
        <stp>EP</stp>
        <stp>Bar</stp>
        <stp/>
        <stp>Time</stp>
        <stp>A5C</stp>
        <stp>-2518</stp>
        <stp/>
        <stp/>
        <stp/>
        <stp>False</stp>
        <tr r="C2523" s="2"/>
        <tr r="B2523" s="2"/>
      </tp>
      <tp>
        <v>44027.017361111109</v>
        <stp/>
        <stp>StudyData</stp>
        <stp>EP</stp>
        <stp>Bar</stp>
        <stp/>
        <stp>Time</stp>
        <stp>A5C</stp>
        <stp>-2618</stp>
        <stp/>
        <stp/>
        <stp/>
        <stp>False</stp>
        <tr r="C2623" s="2"/>
        <tr r="B2623" s="2"/>
      </tp>
      <tp>
        <v>44026.618055555555</v>
        <stp/>
        <stp>StudyData</stp>
        <stp>EP</stp>
        <stp>Bar</stp>
        <stp/>
        <stp>Time</stp>
        <stp>A5C</stp>
        <stp>-2718</stp>
        <stp/>
        <stp/>
        <stp/>
        <stp>False</stp>
        <tr r="B2723" s="2"/>
        <tr r="C2723" s="2"/>
      </tp>
      <tp>
        <v>44026.270833333336</v>
        <stp/>
        <stp>StudyData</stp>
        <stp>EP</stp>
        <stp>Bar</stp>
        <stp/>
        <stp>Time</stp>
        <stp>A5C</stp>
        <stp>-2818</stp>
        <stp/>
        <stp/>
        <stp/>
        <stp>False</stp>
        <tr r="B2823" s="2"/>
        <tr r="C2823" s="2"/>
      </tp>
      <tp>
        <v>44025.923611111109</v>
        <stp/>
        <stp>StudyData</stp>
        <stp>EP</stp>
        <stp>Bar</stp>
        <stp/>
        <stp>Time</stp>
        <stp>A5C</stp>
        <stp>-2918</stp>
        <stp/>
        <stp/>
        <stp/>
        <stp>False</stp>
        <tr r="C2923" s="2"/>
        <tr r="B2923" s="2"/>
      </tp>
      <tp>
        <v>44034.885416666664</v>
        <stp/>
        <stp>StudyData</stp>
        <stp>EP</stp>
        <stp>Bar</stp>
        <stp/>
        <stp>Time</stp>
        <stp>A5C</stp>
        <stp>-1018</stp>
        <stp/>
        <stp/>
        <stp/>
        <stp>False</stp>
        <tr r="B1023" s="2"/>
        <tr r="C1023" s="2"/>
      </tp>
      <tp>
        <v>44034.486111111109</v>
        <stp/>
        <stp>StudyData</stp>
        <stp>EP</stp>
        <stp>Bar</stp>
        <stp/>
        <stp>Time</stp>
        <stp>A5C</stp>
        <stp>-1118</stp>
        <stp/>
        <stp/>
        <stp/>
        <stp>False</stp>
        <tr r="B1123" s="2"/>
        <tr r="C1123" s="2"/>
      </tp>
      <tp>
        <v>44034.138888888891</v>
        <stp/>
        <stp>StudyData</stp>
        <stp>EP</stp>
        <stp>Bar</stp>
        <stp/>
        <stp>Time</stp>
        <stp>A5C</stp>
        <stp>-1218</stp>
        <stp/>
        <stp/>
        <stp/>
        <stp>False</stp>
        <tr r="C1223" s="2"/>
        <tr r="B1223" s="2"/>
      </tp>
      <tp>
        <v>44033.791666666664</v>
        <stp/>
        <stp>StudyData</stp>
        <stp>EP</stp>
        <stp>Bar</stp>
        <stp/>
        <stp>Time</stp>
        <stp>A5C</stp>
        <stp>-1318</stp>
        <stp/>
        <stp/>
        <stp/>
        <stp>False</stp>
        <tr r="B1323" s="2"/>
        <tr r="C1323" s="2"/>
      </tp>
      <tp>
        <v>44033.392361111109</v>
        <stp/>
        <stp>StudyData</stp>
        <stp>EP</stp>
        <stp>Bar</stp>
        <stp/>
        <stp>Time</stp>
        <stp>A5C</stp>
        <stp>-1418</stp>
        <stp/>
        <stp/>
        <stp/>
        <stp>False</stp>
        <tr r="C1423" s="2"/>
        <tr r="B1423" s="2"/>
      </tp>
      <tp>
        <v>44033.045138888891</v>
        <stp/>
        <stp>StudyData</stp>
        <stp>EP</stp>
        <stp>Bar</stp>
        <stp/>
        <stp>Time</stp>
        <stp>A5C</stp>
        <stp>-1518</stp>
        <stp/>
        <stp/>
        <stp/>
        <stp>False</stp>
        <tr r="B1523" s="2"/>
        <tr r="C1523" s="2"/>
      </tp>
      <tp>
        <v>44032.65625</v>
        <stp/>
        <stp>StudyData</stp>
        <stp>EP</stp>
        <stp>Bar</stp>
        <stp/>
        <stp>Time</stp>
        <stp>A5C</stp>
        <stp>-1618</stp>
        <stp/>
        <stp/>
        <stp/>
        <stp>False</stp>
        <tr r="C1623" s="2"/>
        <tr r="B1623" s="2"/>
      </tp>
      <tp>
        <v>44032.298611111109</v>
        <stp/>
        <stp>StudyData</stp>
        <stp>EP</stp>
        <stp>Bar</stp>
        <stp/>
        <stp>Time</stp>
        <stp>A5C</stp>
        <stp>-1718</stp>
        <stp/>
        <stp/>
        <stp/>
        <stp>False</stp>
        <tr r="B1723" s="2"/>
        <tr r="C1723" s="2"/>
      </tp>
      <tp>
        <v>44031.951388888891</v>
        <stp/>
        <stp>StudyData</stp>
        <stp>EP</stp>
        <stp>Bar</stp>
        <stp/>
        <stp>Time</stp>
        <stp>A5C</stp>
        <stp>-1818</stp>
        <stp/>
        <stp/>
        <stp/>
        <stp>False</stp>
        <tr r="C1823" s="2"/>
        <tr r="B1823" s="2"/>
      </tp>
      <tp>
        <v>44029.552083333336</v>
        <stp/>
        <stp>StudyData</stp>
        <stp>EP</stp>
        <stp>Bar</stp>
        <stp/>
        <stp>Time</stp>
        <stp>A5C</stp>
        <stp>-1918</stp>
        <stp/>
        <stp/>
        <stp/>
        <stp>False</stp>
        <tr r="B1923" s="2"/>
        <tr r="C1923" s="2"/>
      </tp>
      <tp>
        <v>44029.229166666664</v>
        <stp/>
        <stp>StudyData</stp>
        <stp>EP</stp>
        <stp>Bar</stp>
        <stp/>
        <stp>Time</stp>
        <stp>A5C</stp>
        <stp>-2011</stp>
        <stp/>
        <stp/>
        <stp/>
        <stp>False</stp>
        <tr r="B2016" s="2"/>
        <tr r="C2016" s="2"/>
      </tp>
      <tp>
        <v>44028.881944444445</v>
        <stp/>
        <stp>StudyData</stp>
        <stp>EP</stp>
        <stp>Bar</stp>
        <stp/>
        <stp>Time</stp>
        <stp>A5C</stp>
        <stp>-2111</stp>
        <stp/>
        <stp/>
        <stp/>
        <stp>False</stp>
        <tr r="C2116" s="2"/>
        <tr r="B2116" s="2"/>
      </tp>
      <tp>
        <v>44028.482638888891</v>
        <stp/>
        <stp>StudyData</stp>
        <stp>EP</stp>
        <stp>Bar</stp>
        <stp/>
        <stp>Time</stp>
        <stp>A5C</stp>
        <stp>-2211</stp>
        <stp/>
        <stp/>
        <stp/>
        <stp>False</stp>
        <tr r="B2216" s="2"/>
        <tr r="C2216" s="2"/>
      </tp>
      <tp>
        <v>44028.135416666664</v>
        <stp/>
        <stp>StudyData</stp>
        <stp>EP</stp>
        <stp>Bar</stp>
        <stp/>
        <stp>Time</stp>
        <stp>A5C</stp>
        <stp>-2311</stp>
        <stp/>
        <stp/>
        <stp/>
        <stp>False</stp>
        <tr r="B2316" s="2"/>
        <tr r="C2316" s="2"/>
      </tp>
      <tp>
        <v>44027.788194444445</v>
        <stp/>
        <stp>StudyData</stp>
        <stp>EP</stp>
        <stp>Bar</stp>
        <stp/>
        <stp>Time</stp>
        <stp>A5C</stp>
        <stp>-2411</stp>
        <stp/>
        <stp/>
        <stp/>
        <stp>False</stp>
        <tr r="B2416" s="2"/>
        <tr r="C2416" s="2"/>
      </tp>
      <tp>
        <v>44027.388888888891</v>
        <stp/>
        <stp>StudyData</stp>
        <stp>EP</stp>
        <stp>Bar</stp>
        <stp/>
        <stp>Time</stp>
        <stp>A5C</stp>
        <stp>-2511</stp>
        <stp/>
        <stp/>
        <stp/>
        <stp>False</stp>
        <tr r="C2516" s="2"/>
        <tr r="B2516" s="2"/>
      </tp>
      <tp>
        <v>44027.041666666664</v>
        <stp/>
        <stp>StudyData</stp>
        <stp>EP</stp>
        <stp>Bar</stp>
        <stp/>
        <stp>Time</stp>
        <stp>A5C</stp>
        <stp>-2611</stp>
        <stp/>
        <stp/>
        <stp/>
        <stp>False</stp>
        <tr r="B2616" s="2"/>
        <tr r="C2616" s="2"/>
      </tp>
      <tp>
        <v>44026.652777777781</v>
        <stp/>
        <stp>StudyData</stp>
        <stp>EP</stp>
        <stp>Bar</stp>
        <stp/>
        <stp>Time</stp>
        <stp>A5C</stp>
        <stp>-2711</stp>
        <stp/>
        <stp/>
        <stp/>
        <stp>False</stp>
        <tr r="B2716" s="2"/>
        <tr r="C2716" s="2"/>
      </tp>
      <tp>
        <v>44026.295138888891</v>
        <stp/>
        <stp>StudyData</stp>
        <stp>EP</stp>
        <stp>Bar</stp>
        <stp/>
        <stp>Time</stp>
        <stp>A5C</stp>
        <stp>-2811</stp>
        <stp/>
        <stp/>
        <stp/>
        <stp>False</stp>
        <tr r="B2816" s="2"/>
        <tr r="C2816" s="2"/>
      </tp>
      <tp>
        <v>44025.947916666664</v>
        <stp/>
        <stp>StudyData</stp>
        <stp>EP</stp>
        <stp>Bar</stp>
        <stp/>
        <stp>Time</stp>
        <stp>A5C</stp>
        <stp>-2911</stp>
        <stp/>
        <stp/>
        <stp/>
        <stp>False</stp>
        <tr r="C2916" s="2"/>
        <tr r="B2916" s="2"/>
      </tp>
      <tp>
        <v>44034.909722222219</v>
        <stp/>
        <stp>StudyData</stp>
        <stp>EP</stp>
        <stp>Bar</stp>
        <stp/>
        <stp>Time</stp>
        <stp>A5C</stp>
        <stp>-1011</stp>
        <stp/>
        <stp/>
        <stp/>
        <stp>False</stp>
        <tr r="C1016" s="2"/>
        <tr r="B1016" s="2"/>
      </tp>
      <tp>
        <v>44034.510416666664</v>
        <stp/>
        <stp>StudyData</stp>
        <stp>EP</stp>
        <stp>Bar</stp>
        <stp/>
        <stp>Time</stp>
        <stp>A5C</stp>
        <stp>-1111</stp>
        <stp/>
        <stp/>
        <stp/>
        <stp>False</stp>
        <tr r="B1116" s="2"/>
        <tr r="C1116" s="2"/>
      </tp>
      <tp>
        <v>44034.163194444445</v>
        <stp/>
        <stp>StudyData</stp>
        <stp>EP</stp>
        <stp>Bar</stp>
        <stp/>
        <stp>Time</stp>
        <stp>A5C</stp>
        <stp>-1211</stp>
        <stp/>
        <stp/>
        <stp/>
        <stp>False</stp>
        <tr r="C1216" s="2"/>
        <tr r="B1216" s="2"/>
      </tp>
      <tp>
        <v>44033.815972222219</v>
        <stp/>
        <stp>StudyData</stp>
        <stp>EP</stp>
        <stp>Bar</stp>
        <stp/>
        <stp>Time</stp>
        <stp>A5C</stp>
        <stp>-1311</stp>
        <stp/>
        <stp/>
        <stp/>
        <stp>False</stp>
        <tr r="C1316" s="2"/>
        <tr r="B1316" s="2"/>
      </tp>
      <tp>
        <v>44033.416666666664</v>
        <stp/>
        <stp>StudyData</stp>
        <stp>EP</stp>
        <stp>Bar</stp>
        <stp/>
        <stp>Time</stp>
        <stp>A5C</stp>
        <stp>-1411</stp>
        <stp/>
        <stp/>
        <stp/>
        <stp>False</stp>
        <tr r="C1416" s="2"/>
        <tr r="B1416" s="2"/>
      </tp>
      <tp>
        <v>44033.069444444445</v>
        <stp/>
        <stp>StudyData</stp>
        <stp>EP</stp>
        <stp>Bar</stp>
        <stp/>
        <stp>Time</stp>
        <stp>A5C</stp>
        <stp>-1511</stp>
        <stp/>
        <stp/>
        <stp/>
        <stp>False</stp>
        <tr r="C1516" s="2"/>
        <tr r="B1516" s="2"/>
      </tp>
      <tp>
        <v>44032.722222222219</v>
        <stp/>
        <stp>StudyData</stp>
        <stp>EP</stp>
        <stp>Bar</stp>
        <stp/>
        <stp>Time</stp>
        <stp>A5C</stp>
        <stp>-1611</stp>
        <stp/>
        <stp/>
        <stp/>
        <stp>False</stp>
        <tr r="C1616" s="2"/>
        <tr r="B1616" s="2"/>
      </tp>
      <tp>
        <v>44032.322916666664</v>
        <stp/>
        <stp>StudyData</stp>
        <stp>EP</stp>
        <stp>Bar</stp>
        <stp/>
        <stp>Time</stp>
        <stp>A5C</stp>
        <stp>-1711</stp>
        <stp/>
        <stp/>
        <stp/>
        <stp>False</stp>
        <tr r="B1716" s="2"/>
        <tr r="C1716" s="2"/>
      </tp>
      <tp>
        <v>44031.975694444445</v>
        <stp/>
        <stp>StudyData</stp>
        <stp>EP</stp>
        <stp>Bar</stp>
        <stp/>
        <stp>Time</stp>
        <stp>A5C</stp>
        <stp>-1811</stp>
        <stp/>
        <stp/>
        <stp/>
        <stp>False</stp>
        <tr r="B1816" s="2"/>
        <tr r="C1816" s="2"/>
      </tp>
      <tp>
        <v>44029.576388888891</v>
        <stp/>
        <stp>StudyData</stp>
        <stp>EP</stp>
        <stp>Bar</stp>
        <stp/>
        <stp>Time</stp>
        <stp>A5C</stp>
        <stp>-1911</stp>
        <stp/>
        <stp/>
        <stp/>
        <stp>False</stp>
        <tr r="B1916" s="2"/>
        <tr r="C1916" s="2"/>
      </tp>
      <tp>
        <v>44029.232638888891</v>
        <stp/>
        <stp>StudyData</stp>
        <stp>EP</stp>
        <stp>Bar</stp>
        <stp/>
        <stp>Time</stp>
        <stp>A5C</stp>
        <stp>-2010</stp>
        <stp/>
        <stp/>
        <stp/>
        <stp>False</stp>
        <tr r="C2015" s="2"/>
        <tr r="B2015" s="2"/>
      </tp>
      <tp>
        <v>44028.885416666664</v>
        <stp/>
        <stp>StudyData</stp>
        <stp>EP</stp>
        <stp>Bar</stp>
        <stp/>
        <stp>Time</stp>
        <stp>A5C</stp>
        <stp>-2110</stp>
        <stp/>
        <stp/>
        <stp/>
        <stp>False</stp>
        <tr r="B2115" s="2"/>
        <tr r="C2115" s="2"/>
      </tp>
      <tp>
        <v>44028.486111111109</v>
        <stp/>
        <stp>StudyData</stp>
        <stp>EP</stp>
        <stp>Bar</stp>
        <stp/>
        <stp>Time</stp>
        <stp>A5C</stp>
        <stp>-2210</stp>
        <stp/>
        <stp/>
        <stp/>
        <stp>False</stp>
        <tr r="C2215" s="2"/>
        <tr r="B2215" s="2"/>
      </tp>
      <tp>
        <v>44028.138888888891</v>
        <stp/>
        <stp>StudyData</stp>
        <stp>EP</stp>
        <stp>Bar</stp>
        <stp/>
        <stp>Time</stp>
        <stp>A5C</stp>
        <stp>-2310</stp>
        <stp/>
        <stp/>
        <stp/>
        <stp>False</stp>
        <tr r="C2315" s="2"/>
        <tr r="B2315" s="2"/>
      </tp>
      <tp>
        <v>44027.791666666664</v>
        <stp/>
        <stp>StudyData</stp>
        <stp>EP</stp>
        <stp>Bar</stp>
        <stp/>
        <stp>Time</stp>
        <stp>A5C</stp>
        <stp>-2410</stp>
        <stp/>
        <stp/>
        <stp/>
        <stp>False</stp>
        <tr r="B2415" s="2"/>
        <tr r="C2415" s="2"/>
      </tp>
      <tp>
        <v>44027.392361111109</v>
        <stp/>
        <stp>StudyData</stp>
        <stp>EP</stp>
        <stp>Bar</stp>
        <stp/>
        <stp>Time</stp>
        <stp>A5C</stp>
        <stp>-2510</stp>
        <stp/>
        <stp/>
        <stp/>
        <stp>False</stp>
        <tr r="C2515" s="2"/>
        <tr r="B2515" s="2"/>
      </tp>
      <tp>
        <v>44027.045138888891</v>
        <stp/>
        <stp>StudyData</stp>
        <stp>EP</stp>
        <stp>Bar</stp>
        <stp/>
        <stp>Time</stp>
        <stp>A5C</stp>
        <stp>-2610</stp>
        <stp/>
        <stp/>
        <stp/>
        <stp>False</stp>
        <tr r="C2615" s="2"/>
        <tr r="B2615" s="2"/>
      </tp>
      <tp>
        <v>44026.65625</v>
        <stp/>
        <stp>StudyData</stp>
        <stp>EP</stp>
        <stp>Bar</stp>
        <stp/>
        <stp>Time</stp>
        <stp>A5C</stp>
        <stp>-2710</stp>
        <stp/>
        <stp/>
        <stp/>
        <stp>False</stp>
        <tr r="C2715" s="2"/>
        <tr r="B2715" s="2"/>
      </tp>
      <tp>
        <v>44026.298611111109</v>
        <stp/>
        <stp>StudyData</stp>
        <stp>EP</stp>
        <stp>Bar</stp>
        <stp/>
        <stp>Time</stp>
        <stp>A5C</stp>
        <stp>-2810</stp>
        <stp/>
        <stp/>
        <stp/>
        <stp>False</stp>
        <tr r="B2815" s="2"/>
        <tr r="C2815" s="2"/>
      </tp>
      <tp>
        <v>44025.951388888891</v>
        <stp/>
        <stp>StudyData</stp>
        <stp>EP</stp>
        <stp>Bar</stp>
        <stp/>
        <stp>Time</stp>
        <stp>A5C</stp>
        <stp>-2910</stp>
        <stp/>
        <stp/>
        <stp/>
        <stp>False</stp>
        <tr r="B2915" s="2"/>
        <tr r="C2915" s="2"/>
      </tp>
      <tp>
        <v>44034.913194444445</v>
        <stp/>
        <stp>StudyData</stp>
        <stp>EP</stp>
        <stp>Bar</stp>
        <stp/>
        <stp>Time</stp>
        <stp>A5C</stp>
        <stp>-1010</stp>
        <stp/>
        <stp/>
        <stp/>
        <stp>False</stp>
        <tr r="B1015" s="2"/>
        <tr r="C1015" s="2"/>
      </tp>
      <tp>
        <v>44034.513888888891</v>
        <stp/>
        <stp>StudyData</stp>
        <stp>EP</stp>
        <stp>Bar</stp>
        <stp/>
        <stp>Time</stp>
        <stp>A5C</stp>
        <stp>-1110</stp>
        <stp/>
        <stp/>
        <stp/>
        <stp>False</stp>
        <tr r="B1115" s="2"/>
        <tr r="C1115" s="2"/>
      </tp>
      <tp>
        <v>44034.166666666664</v>
        <stp/>
        <stp>StudyData</stp>
        <stp>EP</stp>
        <stp>Bar</stp>
        <stp/>
        <stp>Time</stp>
        <stp>A5C</stp>
        <stp>-1210</stp>
        <stp/>
        <stp/>
        <stp/>
        <stp>False</stp>
        <tr r="B1215" s="2"/>
        <tr r="C1215" s="2"/>
      </tp>
      <tp>
        <v>44033.819444444445</v>
        <stp/>
        <stp>StudyData</stp>
        <stp>EP</stp>
        <stp>Bar</stp>
        <stp/>
        <stp>Time</stp>
        <stp>A5C</stp>
        <stp>-1310</stp>
        <stp/>
        <stp/>
        <stp/>
        <stp>False</stp>
        <tr r="C1315" s="2"/>
        <tr r="B1315" s="2"/>
      </tp>
      <tp>
        <v>44033.420138888891</v>
        <stp/>
        <stp>StudyData</stp>
        <stp>EP</stp>
        <stp>Bar</stp>
        <stp/>
        <stp>Time</stp>
        <stp>A5C</stp>
        <stp>-1410</stp>
        <stp/>
        <stp/>
        <stp/>
        <stp>False</stp>
        <tr r="B1415" s="2"/>
        <tr r="C1415" s="2"/>
      </tp>
      <tp>
        <v>44033.072916666664</v>
        <stp/>
        <stp>StudyData</stp>
        <stp>EP</stp>
        <stp>Bar</stp>
        <stp/>
        <stp>Time</stp>
        <stp>A5C</stp>
        <stp>-1510</stp>
        <stp/>
        <stp/>
        <stp/>
        <stp>False</stp>
        <tr r="C1515" s="2"/>
        <tr r="B1515" s="2"/>
      </tp>
      <tp>
        <v>44032.725694444445</v>
        <stp/>
        <stp>StudyData</stp>
        <stp>EP</stp>
        <stp>Bar</stp>
        <stp/>
        <stp>Time</stp>
        <stp>A5C</stp>
        <stp>-1610</stp>
        <stp/>
        <stp/>
        <stp/>
        <stp>False</stp>
        <tr r="C1615" s="2"/>
        <tr r="B1615" s="2"/>
      </tp>
      <tp>
        <v>44032.326388888891</v>
        <stp/>
        <stp>StudyData</stp>
        <stp>EP</stp>
        <stp>Bar</stp>
        <stp/>
        <stp>Time</stp>
        <stp>A5C</stp>
        <stp>-1710</stp>
        <stp/>
        <stp/>
        <stp/>
        <stp>False</stp>
        <tr r="B1715" s="2"/>
        <tr r="C1715" s="2"/>
      </tp>
      <tp>
        <v>44031.979166666664</v>
        <stp/>
        <stp>StudyData</stp>
        <stp>EP</stp>
        <stp>Bar</stp>
        <stp/>
        <stp>Time</stp>
        <stp>A5C</stp>
        <stp>-1810</stp>
        <stp/>
        <stp/>
        <stp/>
        <stp>False</stp>
        <tr r="B1815" s="2"/>
        <tr r="C1815" s="2"/>
      </tp>
      <tp>
        <v>44029.579861111109</v>
        <stp/>
        <stp>StudyData</stp>
        <stp>EP</stp>
        <stp>Bar</stp>
        <stp/>
        <stp>Time</stp>
        <stp>A5C</stp>
        <stp>-1910</stp>
        <stp/>
        <stp/>
        <stp/>
        <stp>False</stp>
        <tr r="B1915" s="2"/>
        <tr r="C1915" s="2"/>
      </tp>
      <tp>
        <v>44029.222222222219</v>
        <stp/>
        <stp>StudyData</stp>
        <stp>EP</stp>
        <stp>Bar</stp>
        <stp/>
        <stp>Time</stp>
        <stp>A5C</stp>
        <stp>-2013</stp>
        <stp/>
        <stp/>
        <stp/>
        <stp>False</stp>
        <tr r="C2018" s="2"/>
        <tr r="B2018" s="2"/>
      </tp>
      <tp>
        <v>44028.875</v>
        <stp/>
        <stp>StudyData</stp>
        <stp>EP</stp>
        <stp>Bar</stp>
        <stp/>
        <stp>Time</stp>
        <stp>A5C</stp>
        <stp>-2113</stp>
        <stp/>
        <stp/>
        <stp/>
        <stp>False</stp>
        <tr r="B2118" s="2"/>
        <tr r="C2118" s="2"/>
      </tp>
      <tp>
        <v>44028.475694444445</v>
        <stp/>
        <stp>StudyData</stp>
        <stp>EP</stp>
        <stp>Bar</stp>
        <stp/>
        <stp>Time</stp>
        <stp>A5C</stp>
        <stp>-2213</stp>
        <stp/>
        <stp/>
        <stp/>
        <stp>False</stp>
        <tr r="C2218" s="2"/>
        <tr r="B2218" s="2"/>
      </tp>
      <tp>
        <v>44028.128472222219</v>
        <stp/>
        <stp>StudyData</stp>
        <stp>EP</stp>
        <stp>Bar</stp>
        <stp/>
        <stp>Time</stp>
        <stp>A5C</stp>
        <stp>-2313</stp>
        <stp/>
        <stp/>
        <stp/>
        <stp>False</stp>
        <tr r="C2318" s="2"/>
        <tr r="B2318" s="2"/>
      </tp>
      <tp>
        <v>44027.78125</v>
        <stp/>
        <stp>StudyData</stp>
        <stp>EP</stp>
        <stp>Bar</stp>
        <stp/>
        <stp>Time</stp>
        <stp>A5C</stp>
        <stp>-2413</stp>
        <stp/>
        <stp/>
        <stp/>
        <stp>False</stp>
        <tr r="B2418" s="2"/>
        <tr r="C2418" s="2"/>
      </tp>
      <tp>
        <v>44027.381944444445</v>
        <stp/>
        <stp>StudyData</stp>
        <stp>EP</stp>
        <stp>Bar</stp>
        <stp/>
        <stp>Time</stp>
        <stp>A5C</stp>
        <stp>-2513</stp>
        <stp/>
        <stp/>
        <stp/>
        <stp>False</stp>
        <tr r="C2518" s="2"/>
        <tr r="B2518" s="2"/>
      </tp>
      <tp>
        <v>44027.034722222219</v>
        <stp/>
        <stp>StudyData</stp>
        <stp>EP</stp>
        <stp>Bar</stp>
        <stp/>
        <stp>Time</stp>
        <stp>A5C</stp>
        <stp>-2613</stp>
        <stp/>
        <stp/>
        <stp/>
        <stp>False</stp>
        <tr r="C2618" s="2"/>
        <tr r="B2618" s="2"/>
      </tp>
      <tp>
        <v>44026.645833333336</v>
        <stp/>
        <stp>StudyData</stp>
        <stp>EP</stp>
        <stp>Bar</stp>
        <stp/>
        <stp>Time</stp>
        <stp>A5C</stp>
        <stp>-2713</stp>
        <stp/>
        <stp/>
        <stp/>
        <stp>False</stp>
        <tr r="C2718" s="2"/>
        <tr r="B2718" s="2"/>
      </tp>
      <tp>
        <v>44026.288194444445</v>
        <stp/>
        <stp>StudyData</stp>
        <stp>EP</stp>
        <stp>Bar</stp>
        <stp/>
        <stp>Time</stp>
        <stp>A5C</stp>
        <stp>-2813</stp>
        <stp/>
        <stp/>
        <stp/>
        <stp>False</stp>
        <tr r="B2818" s="2"/>
        <tr r="C2818" s="2"/>
      </tp>
      <tp>
        <v>44025.940972222219</v>
        <stp/>
        <stp>StudyData</stp>
        <stp>EP</stp>
        <stp>Bar</stp>
        <stp/>
        <stp>Time</stp>
        <stp>A5C</stp>
        <stp>-2913</stp>
        <stp/>
        <stp/>
        <stp/>
        <stp>False</stp>
        <tr r="B2918" s="2"/>
        <tr r="C2918" s="2"/>
      </tp>
      <tp>
        <v>44034.902777777781</v>
        <stp/>
        <stp>StudyData</stp>
        <stp>EP</stp>
        <stp>Bar</stp>
        <stp/>
        <stp>Time</stp>
        <stp>A5C</stp>
        <stp>-1013</stp>
        <stp/>
        <stp/>
        <stp/>
        <stp>False</stp>
        <tr r="C1018" s="2"/>
        <tr r="B1018" s="2"/>
      </tp>
      <tp>
        <v>44034.503472222219</v>
        <stp/>
        <stp>StudyData</stp>
        <stp>EP</stp>
        <stp>Bar</stp>
        <stp/>
        <stp>Time</stp>
        <stp>A5C</stp>
        <stp>-1113</stp>
        <stp/>
        <stp/>
        <stp/>
        <stp>False</stp>
        <tr r="B1118" s="2"/>
        <tr r="C1118" s="2"/>
      </tp>
      <tp>
        <v>44034.15625</v>
        <stp/>
        <stp>StudyData</stp>
        <stp>EP</stp>
        <stp>Bar</stp>
        <stp/>
        <stp>Time</stp>
        <stp>A5C</stp>
        <stp>-1213</stp>
        <stp/>
        <stp/>
        <stp/>
        <stp>False</stp>
        <tr r="B1218" s="2"/>
        <tr r="C1218" s="2"/>
      </tp>
      <tp>
        <v>44033.809027777781</v>
        <stp/>
        <stp>StudyData</stp>
        <stp>EP</stp>
        <stp>Bar</stp>
        <stp/>
        <stp>Time</stp>
        <stp>A5C</stp>
        <stp>-1313</stp>
        <stp/>
        <stp/>
        <stp/>
        <stp>False</stp>
        <tr r="B1318" s="2"/>
        <tr r="C1318" s="2"/>
      </tp>
      <tp>
        <v>44033.409722222219</v>
        <stp/>
        <stp>StudyData</stp>
        <stp>EP</stp>
        <stp>Bar</stp>
        <stp/>
        <stp>Time</stp>
        <stp>A5C</stp>
        <stp>-1413</stp>
        <stp/>
        <stp/>
        <stp/>
        <stp>False</stp>
        <tr r="C1418" s="2"/>
        <tr r="B1418" s="2"/>
      </tp>
      <tp>
        <v>44033.0625</v>
        <stp/>
        <stp>StudyData</stp>
        <stp>EP</stp>
        <stp>Bar</stp>
        <stp/>
        <stp>Time</stp>
        <stp>A5C</stp>
        <stp>-1513</stp>
        <stp/>
        <stp/>
        <stp/>
        <stp>False</stp>
        <tr r="C1518" s="2"/>
        <tr r="B1518" s="2"/>
      </tp>
      <tp>
        <v>44032.715277777781</v>
        <stp/>
        <stp>StudyData</stp>
        <stp>EP</stp>
        <stp>Bar</stp>
        <stp/>
        <stp>Time</stp>
        <stp>A5C</stp>
        <stp>-1613</stp>
        <stp/>
        <stp/>
        <stp/>
        <stp>False</stp>
        <tr r="C1618" s="2"/>
        <tr r="B1618" s="2"/>
      </tp>
      <tp>
        <v>44032.315972222219</v>
        <stp/>
        <stp>StudyData</stp>
        <stp>EP</stp>
        <stp>Bar</stp>
        <stp/>
        <stp>Time</stp>
        <stp>A5C</stp>
        <stp>-1713</stp>
        <stp/>
        <stp/>
        <stp/>
        <stp>False</stp>
        <tr r="B1718" s="2"/>
        <tr r="C1718" s="2"/>
      </tp>
      <tp>
        <v>44031.96875</v>
        <stp/>
        <stp>StudyData</stp>
        <stp>EP</stp>
        <stp>Bar</stp>
        <stp/>
        <stp>Time</stp>
        <stp>A5C</stp>
        <stp>-1813</stp>
        <stp/>
        <stp/>
        <stp/>
        <stp>False</stp>
        <tr r="C1818" s="2"/>
        <tr r="B1818" s="2"/>
      </tp>
      <tp>
        <v>44029.569444444445</v>
        <stp/>
        <stp>StudyData</stp>
        <stp>EP</stp>
        <stp>Bar</stp>
        <stp/>
        <stp>Time</stp>
        <stp>A5C</stp>
        <stp>-1913</stp>
        <stp/>
        <stp/>
        <stp/>
        <stp>False</stp>
        <tr r="C1918" s="2"/>
        <tr r="B1918" s="2"/>
      </tp>
      <tp>
        <v>44029.225694444445</v>
        <stp/>
        <stp>StudyData</stp>
        <stp>EP</stp>
        <stp>Bar</stp>
        <stp/>
        <stp>Time</stp>
        <stp>A5C</stp>
        <stp>-2012</stp>
        <stp/>
        <stp/>
        <stp/>
        <stp>False</stp>
        <tr r="B2017" s="2"/>
        <tr r="C2017" s="2"/>
      </tp>
      <tp>
        <v>44028.878472222219</v>
        <stp/>
        <stp>StudyData</stp>
        <stp>EP</stp>
        <stp>Bar</stp>
        <stp/>
        <stp>Time</stp>
        <stp>A5C</stp>
        <stp>-2112</stp>
        <stp/>
        <stp/>
        <stp/>
        <stp>False</stp>
        <tr r="B2117" s="2"/>
        <tr r="C2117" s="2"/>
      </tp>
      <tp>
        <v>44028.479166666664</v>
        <stp/>
        <stp>StudyData</stp>
        <stp>EP</stp>
        <stp>Bar</stp>
        <stp/>
        <stp>Time</stp>
        <stp>A5C</stp>
        <stp>-2212</stp>
        <stp/>
        <stp/>
        <stp/>
        <stp>False</stp>
        <tr r="C2217" s="2"/>
        <tr r="B2217" s="2"/>
      </tp>
      <tp>
        <v>44028.131944444445</v>
        <stp/>
        <stp>StudyData</stp>
        <stp>EP</stp>
        <stp>Bar</stp>
        <stp/>
        <stp>Time</stp>
        <stp>A5C</stp>
        <stp>-2312</stp>
        <stp/>
        <stp/>
        <stp/>
        <stp>False</stp>
        <tr r="C2317" s="2"/>
        <tr r="B2317" s="2"/>
      </tp>
      <tp>
        <v>44027.784722222219</v>
        <stp/>
        <stp>StudyData</stp>
        <stp>EP</stp>
        <stp>Bar</stp>
        <stp/>
        <stp>Time</stp>
        <stp>A5C</stp>
        <stp>-2412</stp>
        <stp/>
        <stp/>
        <stp/>
        <stp>False</stp>
        <tr r="C2417" s="2"/>
        <tr r="B2417" s="2"/>
      </tp>
      <tp>
        <v>44027.385416666664</v>
        <stp/>
        <stp>StudyData</stp>
        <stp>EP</stp>
        <stp>Bar</stp>
        <stp/>
        <stp>Time</stp>
        <stp>A5C</stp>
        <stp>-2512</stp>
        <stp/>
        <stp/>
        <stp/>
        <stp>False</stp>
        <tr r="C2517" s="2"/>
        <tr r="B2517" s="2"/>
      </tp>
      <tp>
        <v>44027.038194444445</v>
        <stp/>
        <stp>StudyData</stp>
        <stp>EP</stp>
        <stp>Bar</stp>
        <stp/>
        <stp>Time</stp>
        <stp>A5C</stp>
        <stp>-2612</stp>
        <stp/>
        <stp/>
        <stp/>
        <stp>False</stp>
        <tr r="B2617" s="2"/>
        <tr r="C2617" s="2"/>
      </tp>
      <tp>
        <v>44026.649305555555</v>
        <stp/>
        <stp>StudyData</stp>
        <stp>EP</stp>
        <stp>Bar</stp>
        <stp/>
        <stp>Time</stp>
        <stp>A5C</stp>
        <stp>-2712</stp>
        <stp/>
        <stp/>
        <stp/>
        <stp>False</stp>
        <tr r="C2717" s="2"/>
        <tr r="B2717" s="2"/>
      </tp>
      <tp>
        <v>44026.291666666664</v>
        <stp/>
        <stp>StudyData</stp>
        <stp>EP</stp>
        <stp>Bar</stp>
        <stp/>
        <stp>Time</stp>
        <stp>A5C</stp>
        <stp>-2812</stp>
        <stp/>
        <stp/>
        <stp/>
        <stp>False</stp>
        <tr r="C2817" s="2"/>
        <tr r="B2817" s="2"/>
      </tp>
      <tp>
        <v>44025.944444444445</v>
        <stp/>
        <stp>StudyData</stp>
        <stp>EP</stp>
        <stp>Bar</stp>
        <stp/>
        <stp>Time</stp>
        <stp>A5C</stp>
        <stp>-2912</stp>
        <stp/>
        <stp/>
        <stp/>
        <stp>False</stp>
        <tr r="C2917" s="2"/>
        <tr r="B2917" s="2"/>
      </tp>
      <tp>
        <v>44034.90625</v>
        <stp/>
        <stp>StudyData</stp>
        <stp>EP</stp>
        <stp>Bar</stp>
        <stp/>
        <stp>Time</stp>
        <stp>A5C</stp>
        <stp>-1012</stp>
        <stp/>
        <stp/>
        <stp/>
        <stp>False</stp>
        <tr r="C1017" s="2"/>
        <tr r="B1017" s="2"/>
      </tp>
      <tp>
        <v>44034.506944444445</v>
        <stp/>
        <stp>StudyData</stp>
        <stp>EP</stp>
        <stp>Bar</stp>
        <stp/>
        <stp>Time</stp>
        <stp>A5C</stp>
        <stp>-1112</stp>
        <stp/>
        <stp/>
        <stp/>
        <stp>False</stp>
        <tr r="C1117" s="2"/>
        <tr r="B1117" s="2"/>
      </tp>
      <tp>
        <v>44034.159722222219</v>
        <stp/>
        <stp>StudyData</stp>
        <stp>EP</stp>
        <stp>Bar</stp>
        <stp/>
        <stp>Time</stp>
        <stp>A5C</stp>
        <stp>-1212</stp>
        <stp/>
        <stp/>
        <stp/>
        <stp>False</stp>
        <tr r="C1217" s="2"/>
        <tr r="B1217" s="2"/>
      </tp>
      <tp>
        <v>44033.8125</v>
        <stp/>
        <stp>StudyData</stp>
        <stp>EP</stp>
        <stp>Bar</stp>
        <stp/>
        <stp>Time</stp>
        <stp>A5C</stp>
        <stp>-1312</stp>
        <stp/>
        <stp/>
        <stp/>
        <stp>False</stp>
        <tr r="B1317" s="2"/>
        <tr r="C1317" s="2"/>
      </tp>
      <tp>
        <v>44033.413194444445</v>
        <stp/>
        <stp>StudyData</stp>
        <stp>EP</stp>
        <stp>Bar</stp>
        <stp/>
        <stp>Time</stp>
        <stp>A5C</stp>
        <stp>-1412</stp>
        <stp/>
        <stp/>
        <stp/>
        <stp>False</stp>
        <tr r="B1417" s="2"/>
        <tr r="C1417" s="2"/>
      </tp>
      <tp>
        <v>44033.065972222219</v>
        <stp/>
        <stp>StudyData</stp>
        <stp>EP</stp>
        <stp>Bar</stp>
        <stp/>
        <stp>Time</stp>
        <stp>A5C</stp>
        <stp>-1512</stp>
        <stp/>
        <stp/>
        <stp/>
        <stp>False</stp>
        <tr r="C1517" s="2"/>
        <tr r="B1517" s="2"/>
      </tp>
      <tp>
        <v>44032.71875</v>
        <stp/>
        <stp>StudyData</stp>
        <stp>EP</stp>
        <stp>Bar</stp>
        <stp/>
        <stp>Time</stp>
        <stp>A5C</stp>
        <stp>-1612</stp>
        <stp/>
        <stp/>
        <stp/>
        <stp>False</stp>
        <tr r="B1617" s="2"/>
        <tr r="C1617" s="2"/>
      </tp>
      <tp>
        <v>44032.319444444445</v>
        <stp/>
        <stp>StudyData</stp>
        <stp>EP</stp>
        <stp>Bar</stp>
        <stp/>
        <stp>Time</stp>
        <stp>A5C</stp>
        <stp>-1712</stp>
        <stp/>
        <stp/>
        <stp/>
        <stp>False</stp>
        <tr r="B1717" s="2"/>
        <tr r="C1717" s="2"/>
      </tp>
      <tp>
        <v>44031.972222222219</v>
        <stp/>
        <stp>StudyData</stp>
        <stp>EP</stp>
        <stp>Bar</stp>
        <stp/>
        <stp>Time</stp>
        <stp>A5C</stp>
        <stp>-1812</stp>
        <stp/>
        <stp/>
        <stp/>
        <stp>False</stp>
        <tr r="C1817" s="2"/>
        <tr r="B1817" s="2"/>
      </tp>
      <tp>
        <v>44029.572916666664</v>
        <stp/>
        <stp>StudyData</stp>
        <stp>EP</stp>
        <stp>Bar</stp>
        <stp/>
        <stp>Time</stp>
        <stp>A5C</stp>
        <stp>-1912</stp>
        <stp/>
        <stp/>
        <stp/>
        <stp>False</stp>
        <tr r="B1917" s="2"/>
        <tr r="C1917" s="2"/>
      </tp>
      <tp>
        <v>44029.215277777781</v>
        <stp/>
        <stp>StudyData</stp>
        <stp>EP</stp>
        <stp>Bar</stp>
        <stp/>
        <stp>Time</stp>
        <stp>A5C</stp>
        <stp>-2015</stp>
        <stp/>
        <stp/>
        <stp/>
        <stp>False</stp>
        <tr r="B2020" s="2"/>
        <tr r="C2020" s="2"/>
      </tp>
      <tp>
        <v>44028.868055555555</v>
        <stp/>
        <stp>StudyData</stp>
        <stp>EP</stp>
        <stp>Bar</stp>
        <stp/>
        <stp>Time</stp>
        <stp>A5C</stp>
        <stp>-2115</stp>
        <stp/>
        <stp/>
        <stp/>
        <stp>False</stp>
        <tr r="B2120" s="2"/>
        <tr r="C2120" s="2"/>
      </tp>
      <tp>
        <v>44028.46875</v>
        <stp/>
        <stp>StudyData</stp>
        <stp>EP</stp>
        <stp>Bar</stp>
        <stp/>
        <stp>Time</stp>
        <stp>A5C</stp>
        <stp>-2215</stp>
        <stp/>
        <stp/>
        <stp/>
        <stp>False</stp>
        <tr r="B2220" s="2"/>
        <tr r="C2220" s="2"/>
      </tp>
      <tp>
        <v>44028.121527777781</v>
        <stp/>
        <stp>StudyData</stp>
        <stp>EP</stp>
        <stp>Bar</stp>
        <stp/>
        <stp>Time</stp>
        <stp>A5C</stp>
        <stp>-2315</stp>
        <stp/>
        <stp/>
        <stp/>
        <stp>False</stp>
        <tr r="B2320" s="2"/>
        <tr r="C2320" s="2"/>
      </tp>
      <tp>
        <v>44027.774305555555</v>
        <stp/>
        <stp>StudyData</stp>
        <stp>EP</stp>
        <stp>Bar</stp>
        <stp/>
        <stp>Time</stp>
        <stp>A5C</stp>
        <stp>-2415</stp>
        <stp/>
        <stp/>
        <stp/>
        <stp>False</stp>
        <tr r="B2420" s="2"/>
        <tr r="C2420" s="2"/>
      </tp>
      <tp>
        <v>44027.375</v>
        <stp/>
        <stp>StudyData</stp>
        <stp>EP</stp>
        <stp>Bar</stp>
        <stp/>
        <stp>Time</stp>
        <stp>A5C</stp>
        <stp>-2515</stp>
        <stp/>
        <stp/>
        <stp/>
        <stp>False</stp>
        <tr r="B2520" s="2"/>
        <tr r="C2520" s="2"/>
      </tp>
      <tp>
        <v>44027.027777777781</v>
        <stp/>
        <stp>StudyData</stp>
        <stp>EP</stp>
        <stp>Bar</stp>
        <stp/>
        <stp>Time</stp>
        <stp>A5C</stp>
        <stp>-2615</stp>
        <stp/>
        <stp/>
        <stp/>
        <stp>False</stp>
        <tr r="C2620" s="2"/>
        <tr r="B2620" s="2"/>
      </tp>
      <tp>
        <v>44026.628472222219</v>
        <stp/>
        <stp>StudyData</stp>
        <stp>EP</stp>
        <stp>Bar</stp>
        <stp/>
        <stp>Time</stp>
        <stp>A5C</stp>
        <stp>-2715</stp>
        <stp/>
        <stp/>
        <stp/>
        <stp>False</stp>
        <tr r="C2720" s="2"/>
        <tr r="B2720" s="2"/>
      </tp>
      <tp>
        <v>44026.28125</v>
        <stp/>
        <stp>StudyData</stp>
        <stp>EP</stp>
        <stp>Bar</stp>
        <stp/>
        <stp>Time</stp>
        <stp>A5C</stp>
        <stp>-2815</stp>
        <stp/>
        <stp/>
        <stp/>
        <stp>False</stp>
        <tr r="C2820" s="2"/>
        <tr r="B2820" s="2"/>
      </tp>
      <tp>
        <v>44025.934027777781</v>
        <stp/>
        <stp>StudyData</stp>
        <stp>EP</stp>
        <stp>Bar</stp>
        <stp/>
        <stp>Time</stp>
        <stp>A5C</stp>
        <stp>-2915</stp>
        <stp/>
        <stp/>
        <stp/>
        <stp>False</stp>
        <tr r="C2920" s="2"/>
        <tr r="B2920" s="2"/>
      </tp>
      <tp>
        <v>44034.895833333336</v>
        <stp/>
        <stp>StudyData</stp>
        <stp>EP</stp>
        <stp>Bar</stp>
        <stp/>
        <stp>Time</stp>
        <stp>A5C</stp>
        <stp>-1015</stp>
        <stp/>
        <stp/>
        <stp/>
        <stp>False</stp>
        <tr r="C1020" s="2"/>
        <tr r="B1020" s="2"/>
      </tp>
      <tp>
        <v>44034.496527777781</v>
        <stp/>
        <stp>StudyData</stp>
        <stp>EP</stp>
        <stp>Bar</stp>
        <stp/>
        <stp>Time</stp>
        <stp>A5C</stp>
        <stp>-1115</stp>
        <stp/>
        <stp/>
        <stp/>
        <stp>False</stp>
        <tr r="B1120" s="2"/>
        <tr r="C1120" s="2"/>
      </tp>
      <tp>
        <v>44034.149305555555</v>
        <stp/>
        <stp>StudyData</stp>
        <stp>EP</stp>
        <stp>Bar</stp>
        <stp/>
        <stp>Time</stp>
        <stp>A5C</stp>
        <stp>-1215</stp>
        <stp/>
        <stp/>
        <stp/>
        <stp>False</stp>
        <tr r="B1220" s="2"/>
        <tr r="C1220" s="2"/>
      </tp>
      <tp>
        <v>44033.802083333336</v>
        <stp/>
        <stp>StudyData</stp>
        <stp>EP</stp>
        <stp>Bar</stp>
        <stp/>
        <stp>Time</stp>
        <stp>A5C</stp>
        <stp>-1315</stp>
        <stp/>
        <stp/>
        <stp/>
        <stp>False</stp>
        <tr r="B1320" s="2"/>
        <tr r="C1320" s="2"/>
      </tp>
      <tp>
        <v>44033.402777777781</v>
        <stp/>
        <stp>StudyData</stp>
        <stp>EP</stp>
        <stp>Bar</stp>
        <stp/>
        <stp>Time</stp>
        <stp>A5C</stp>
        <stp>-1415</stp>
        <stp/>
        <stp/>
        <stp/>
        <stp>False</stp>
        <tr r="C1420" s="2"/>
        <tr r="B1420" s="2"/>
      </tp>
      <tp>
        <v>44033.055555555555</v>
        <stp/>
        <stp>StudyData</stp>
        <stp>EP</stp>
        <stp>Bar</stp>
        <stp/>
        <stp>Time</stp>
        <stp>A5C</stp>
        <stp>-1515</stp>
        <stp/>
        <stp/>
        <stp/>
        <stp>False</stp>
        <tr r="C1520" s="2"/>
        <tr r="B1520" s="2"/>
      </tp>
      <tp>
        <v>44032.708333333336</v>
        <stp/>
        <stp>StudyData</stp>
        <stp>EP</stp>
        <stp>Bar</stp>
        <stp/>
        <stp>Time</stp>
        <stp>A5C</stp>
        <stp>-1615</stp>
        <stp/>
        <stp/>
        <stp/>
        <stp>False</stp>
        <tr r="C1620" s="2"/>
        <tr r="B1620" s="2"/>
      </tp>
      <tp>
        <v>44032.309027777781</v>
        <stp/>
        <stp>StudyData</stp>
        <stp>EP</stp>
        <stp>Bar</stp>
        <stp/>
        <stp>Time</stp>
        <stp>A5C</stp>
        <stp>-1715</stp>
        <stp/>
        <stp/>
        <stp/>
        <stp>False</stp>
        <tr r="C1720" s="2"/>
        <tr r="B1720" s="2"/>
      </tp>
      <tp>
        <v>44031.961805555555</v>
        <stp/>
        <stp>StudyData</stp>
        <stp>EP</stp>
        <stp>Bar</stp>
        <stp/>
        <stp>Time</stp>
        <stp>A5C</stp>
        <stp>-1815</stp>
        <stp/>
        <stp/>
        <stp/>
        <stp>False</stp>
        <tr r="C1820" s="2"/>
        <tr r="B1820" s="2"/>
      </tp>
      <tp>
        <v>44029.5625</v>
        <stp/>
        <stp>StudyData</stp>
        <stp>EP</stp>
        <stp>Bar</stp>
        <stp/>
        <stp>Time</stp>
        <stp>A5C</stp>
        <stp>-1915</stp>
        <stp/>
        <stp/>
        <stp/>
        <stp>False</stp>
        <tr r="B1920" s="2"/>
        <tr r="C1920" s="2"/>
      </tp>
      <tp>
        <v>44029.21875</v>
        <stp/>
        <stp>StudyData</stp>
        <stp>EP</stp>
        <stp>Bar</stp>
        <stp/>
        <stp>Time</stp>
        <stp>A5C</stp>
        <stp>-2014</stp>
        <stp/>
        <stp/>
        <stp/>
        <stp>False</stp>
        <tr r="B2019" s="2"/>
        <tr r="C2019" s="2"/>
      </tp>
      <tp>
        <v>44028.871527777781</v>
        <stp/>
        <stp>StudyData</stp>
        <stp>EP</stp>
        <stp>Bar</stp>
        <stp/>
        <stp>Time</stp>
        <stp>A5C</stp>
        <stp>-2114</stp>
        <stp/>
        <stp/>
        <stp/>
        <stp>False</stp>
        <tr r="C2119" s="2"/>
        <tr r="B2119" s="2"/>
      </tp>
      <tp>
        <v>44028.472222222219</v>
        <stp/>
        <stp>StudyData</stp>
        <stp>EP</stp>
        <stp>Bar</stp>
        <stp/>
        <stp>Time</stp>
        <stp>A5C</stp>
        <stp>-2214</stp>
        <stp/>
        <stp/>
        <stp/>
        <stp>False</stp>
        <tr r="B2219" s="2"/>
        <tr r="C2219" s="2"/>
      </tp>
      <tp>
        <v>44028.125</v>
        <stp/>
        <stp>StudyData</stp>
        <stp>EP</stp>
        <stp>Bar</stp>
        <stp/>
        <stp>Time</stp>
        <stp>A5C</stp>
        <stp>-2314</stp>
        <stp/>
        <stp/>
        <stp/>
        <stp>False</stp>
        <tr r="B2319" s="2"/>
        <tr r="C2319" s="2"/>
      </tp>
      <tp>
        <v>44027.777777777781</v>
        <stp/>
        <stp>StudyData</stp>
        <stp>EP</stp>
        <stp>Bar</stp>
        <stp/>
        <stp>Time</stp>
        <stp>A5C</stp>
        <stp>-2414</stp>
        <stp/>
        <stp/>
        <stp/>
        <stp>False</stp>
        <tr r="B2419" s="2"/>
        <tr r="C2419" s="2"/>
      </tp>
      <tp>
        <v>44027.378472222219</v>
        <stp/>
        <stp>StudyData</stp>
        <stp>EP</stp>
        <stp>Bar</stp>
        <stp/>
        <stp>Time</stp>
        <stp>A5C</stp>
        <stp>-2514</stp>
        <stp/>
        <stp/>
        <stp/>
        <stp>False</stp>
        <tr r="B2519" s="2"/>
        <tr r="C2519" s="2"/>
      </tp>
      <tp>
        <v>44027.03125</v>
        <stp/>
        <stp>StudyData</stp>
        <stp>EP</stp>
        <stp>Bar</stp>
        <stp/>
        <stp>Time</stp>
        <stp>A5C</stp>
        <stp>-2614</stp>
        <stp/>
        <stp/>
        <stp/>
        <stp>False</stp>
        <tr r="B2619" s="2"/>
        <tr r="C2619" s="2"/>
      </tp>
      <tp>
        <v>44026.631944444445</v>
        <stp/>
        <stp>StudyData</stp>
        <stp>EP</stp>
        <stp>Bar</stp>
        <stp/>
        <stp>Time</stp>
        <stp>A5C</stp>
        <stp>-2714</stp>
        <stp/>
        <stp/>
        <stp/>
        <stp>False</stp>
        <tr r="C2719" s="2"/>
        <tr r="B2719" s="2"/>
      </tp>
      <tp>
        <v>44026.284722222219</v>
        <stp/>
        <stp>StudyData</stp>
        <stp>EP</stp>
        <stp>Bar</stp>
        <stp/>
        <stp>Time</stp>
        <stp>A5C</stp>
        <stp>-2814</stp>
        <stp/>
        <stp/>
        <stp/>
        <stp>False</stp>
        <tr r="C2819" s="2"/>
        <tr r="B2819" s="2"/>
      </tp>
      <tp>
        <v>44025.9375</v>
        <stp/>
        <stp>StudyData</stp>
        <stp>EP</stp>
        <stp>Bar</stp>
        <stp/>
        <stp>Time</stp>
        <stp>A5C</stp>
        <stp>-2914</stp>
        <stp/>
        <stp/>
        <stp/>
        <stp>False</stp>
        <tr r="B2919" s="2"/>
        <tr r="C2919" s="2"/>
      </tp>
      <tp>
        <v>44034.899305555555</v>
        <stp/>
        <stp>StudyData</stp>
        <stp>EP</stp>
        <stp>Bar</stp>
        <stp/>
        <stp>Time</stp>
        <stp>A5C</stp>
        <stp>-1014</stp>
        <stp/>
        <stp/>
        <stp/>
        <stp>False</stp>
        <tr r="B1019" s="2"/>
        <tr r="C1019" s="2"/>
      </tp>
      <tp>
        <v>44034.5</v>
        <stp/>
        <stp>StudyData</stp>
        <stp>EP</stp>
        <stp>Bar</stp>
        <stp/>
        <stp>Time</stp>
        <stp>A5C</stp>
        <stp>-1114</stp>
        <stp/>
        <stp/>
        <stp/>
        <stp>False</stp>
        <tr r="B1119" s="2"/>
        <tr r="C1119" s="2"/>
      </tp>
      <tp>
        <v>44034.152777777781</v>
        <stp/>
        <stp>StudyData</stp>
        <stp>EP</stp>
        <stp>Bar</stp>
        <stp/>
        <stp>Time</stp>
        <stp>A5C</stp>
        <stp>-1214</stp>
        <stp/>
        <stp/>
        <stp/>
        <stp>False</stp>
        <tr r="B1219" s="2"/>
        <tr r="C1219" s="2"/>
      </tp>
      <tp>
        <v>44033.805555555555</v>
        <stp/>
        <stp>StudyData</stp>
        <stp>EP</stp>
        <stp>Bar</stp>
        <stp/>
        <stp>Time</stp>
        <stp>A5C</stp>
        <stp>-1314</stp>
        <stp/>
        <stp/>
        <stp/>
        <stp>False</stp>
        <tr r="C1319" s="2"/>
        <tr r="B1319" s="2"/>
      </tp>
      <tp>
        <v>44033.40625</v>
        <stp/>
        <stp>StudyData</stp>
        <stp>EP</stp>
        <stp>Bar</stp>
        <stp/>
        <stp>Time</stp>
        <stp>A5C</stp>
        <stp>-1414</stp>
        <stp/>
        <stp/>
        <stp/>
        <stp>False</stp>
        <tr r="C1419" s="2"/>
        <tr r="B1419" s="2"/>
      </tp>
      <tp>
        <v>44033.059027777781</v>
        <stp/>
        <stp>StudyData</stp>
        <stp>EP</stp>
        <stp>Bar</stp>
        <stp/>
        <stp>Time</stp>
        <stp>A5C</stp>
        <stp>-1514</stp>
        <stp/>
        <stp/>
        <stp/>
        <stp>False</stp>
        <tr r="C1519" s="2"/>
        <tr r="B1519" s="2"/>
      </tp>
      <tp>
        <v>44032.711805555555</v>
        <stp/>
        <stp>StudyData</stp>
        <stp>EP</stp>
        <stp>Bar</stp>
        <stp/>
        <stp>Time</stp>
        <stp>A5C</stp>
        <stp>-1614</stp>
        <stp/>
        <stp/>
        <stp/>
        <stp>False</stp>
        <tr r="B1619" s="2"/>
        <tr r="C1619" s="2"/>
      </tp>
      <tp>
        <v>44032.3125</v>
        <stp/>
        <stp>StudyData</stp>
        <stp>EP</stp>
        <stp>Bar</stp>
        <stp/>
        <stp>Time</stp>
        <stp>A5C</stp>
        <stp>-1714</stp>
        <stp/>
        <stp/>
        <stp/>
        <stp>False</stp>
        <tr r="B1719" s="2"/>
        <tr r="C1719" s="2"/>
      </tp>
      <tp>
        <v>44031.965277777781</v>
        <stp/>
        <stp>StudyData</stp>
        <stp>EP</stp>
        <stp>Bar</stp>
        <stp/>
        <stp>Time</stp>
        <stp>A5C</stp>
        <stp>-1814</stp>
        <stp/>
        <stp/>
        <stp/>
        <stp>False</stp>
        <tr r="C1819" s="2"/>
        <tr r="B1819" s="2"/>
      </tp>
      <tp>
        <v>44029.565972222219</v>
        <stp/>
        <stp>StudyData</stp>
        <stp>EP</stp>
        <stp>Bar</stp>
        <stp/>
        <stp>Time</stp>
        <stp>A5C</stp>
        <stp>-1914</stp>
        <stp/>
        <stp/>
        <stp/>
        <stp>False</stp>
        <tr r="C1919" s="2"/>
        <tr r="B1919" s="2"/>
      </tp>
      <tp>
        <v>44029.208333333336</v>
        <stp/>
        <stp>StudyData</stp>
        <stp>EP</stp>
        <stp>Bar</stp>
        <stp/>
        <stp>Time</stp>
        <stp>A5C</stp>
        <stp>-2017</stp>
        <stp/>
        <stp/>
        <stp/>
        <stp>False</stp>
        <tr r="B2022" s="2"/>
        <tr r="C2022" s="2"/>
      </tp>
      <tp>
        <v>44028.861111111109</v>
        <stp/>
        <stp>StudyData</stp>
        <stp>EP</stp>
        <stp>Bar</stp>
        <stp/>
        <stp>Time</stp>
        <stp>A5C</stp>
        <stp>-2117</stp>
        <stp/>
        <stp/>
        <stp/>
        <stp>False</stp>
        <tr r="B2122" s="2"/>
        <tr r="C2122" s="2"/>
      </tp>
      <tp>
        <v>44028.461805555555</v>
        <stp/>
        <stp>StudyData</stp>
        <stp>EP</stp>
        <stp>Bar</stp>
        <stp/>
        <stp>Time</stp>
        <stp>A5C</stp>
        <stp>-2217</stp>
        <stp/>
        <stp/>
        <stp/>
        <stp>False</stp>
        <tr r="B2222" s="2"/>
        <tr r="C2222" s="2"/>
      </tp>
      <tp>
        <v>44028.114583333336</v>
        <stp/>
        <stp>StudyData</stp>
        <stp>EP</stp>
        <stp>Bar</stp>
        <stp/>
        <stp>Time</stp>
        <stp>A5C</stp>
        <stp>-2317</stp>
        <stp/>
        <stp/>
        <stp/>
        <stp>False</stp>
        <tr r="C2322" s="2"/>
        <tr r="B2322" s="2"/>
      </tp>
      <tp>
        <v>44027.767361111109</v>
        <stp/>
        <stp>StudyData</stp>
        <stp>EP</stp>
        <stp>Bar</stp>
        <stp/>
        <stp>Time</stp>
        <stp>A5C</stp>
        <stp>-2417</stp>
        <stp/>
        <stp/>
        <stp/>
        <stp>False</stp>
        <tr r="B2422" s="2"/>
        <tr r="C2422" s="2"/>
      </tp>
      <tp>
        <v>44027.368055555555</v>
        <stp/>
        <stp>StudyData</stp>
        <stp>EP</stp>
        <stp>Bar</stp>
        <stp/>
        <stp>Time</stp>
        <stp>A5C</stp>
        <stp>-2517</stp>
        <stp/>
        <stp/>
        <stp/>
        <stp>False</stp>
        <tr r="B2522" s="2"/>
        <tr r="C2522" s="2"/>
      </tp>
      <tp>
        <v>44027.020833333336</v>
        <stp/>
        <stp>StudyData</stp>
        <stp>EP</stp>
        <stp>Bar</stp>
        <stp/>
        <stp>Time</stp>
        <stp>A5C</stp>
        <stp>-2617</stp>
        <stp/>
        <stp/>
        <stp/>
        <stp>False</stp>
        <tr r="C2622" s="2"/>
        <tr r="B2622" s="2"/>
      </tp>
      <tp>
        <v>44026.621527777781</v>
        <stp/>
        <stp>StudyData</stp>
        <stp>EP</stp>
        <stp>Bar</stp>
        <stp/>
        <stp>Time</stp>
        <stp>A5C</stp>
        <stp>-2717</stp>
        <stp/>
        <stp/>
        <stp/>
        <stp>False</stp>
        <tr r="B2722" s="2"/>
        <tr r="C2722" s="2"/>
      </tp>
      <tp>
        <v>44026.274305555555</v>
        <stp/>
        <stp>StudyData</stp>
        <stp>EP</stp>
        <stp>Bar</stp>
        <stp/>
        <stp>Time</stp>
        <stp>A5C</stp>
        <stp>-2817</stp>
        <stp/>
        <stp/>
        <stp/>
        <stp>False</stp>
        <tr r="C2822" s="2"/>
        <tr r="B2822" s="2"/>
      </tp>
      <tp>
        <v>44025.927083333336</v>
        <stp/>
        <stp>StudyData</stp>
        <stp>EP</stp>
        <stp>Bar</stp>
        <stp/>
        <stp>Time</stp>
        <stp>A5C</stp>
        <stp>-2917</stp>
        <stp/>
        <stp/>
        <stp/>
        <stp>False</stp>
        <tr r="B2922" s="2"/>
        <tr r="C2922" s="2"/>
      </tp>
      <tp>
        <v>44034.888888888891</v>
        <stp/>
        <stp>StudyData</stp>
        <stp>EP</stp>
        <stp>Bar</stp>
        <stp/>
        <stp>Time</stp>
        <stp>A5C</stp>
        <stp>-1017</stp>
        <stp/>
        <stp/>
        <stp/>
        <stp>False</stp>
        <tr r="B1022" s="2"/>
        <tr r="C1022" s="2"/>
      </tp>
      <tp>
        <v>44034.489583333336</v>
        <stp/>
        <stp>StudyData</stp>
        <stp>EP</stp>
        <stp>Bar</stp>
        <stp/>
        <stp>Time</stp>
        <stp>A5C</stp>
        <stp>-1117</stp>
        <stp/>
        <stp/>
        <stp/>
        <stp>False</stp>
        <tr r="C1122" s="2"/>
        <tr r="B1122" s="2"/>
      </tp>
      <tp>
        <v>44034.142361111109</v>
        <stp/>
        <stp>StudyData</stp>
        <stp>EP</stp>
        <stp>Bar</stp>
        <stp/>
        <stp>Time</stp>
        <stp>A5C</stp>
        <stp>-1217</stp>
        <stp/>
        <stp/>
        <stp/>
        <stp>False</stp>
        <tr r="C1222" s="2"/>
        <tr r="B1222" s="2"/>
      </tp>
      <tp>
        <v>44033.795138888891</v>
        <stp/>
        <stp>StudyData</stp>
        <stp>EP</stp>
        <stp>Bar</stp>
        <stp/>
        <stp>Time</stp>
        <stp>A5C</stp>
        <stp>-1317</stp>
        <stp/>
        <stp/>
        <stp/>
        <stp>False</stp>
        <tr r="B1322" s="2"/>
        <tr r="C1322" s="2"/>
      </tp>
      <tp>
        <v>44033.395833333336</v>
        <stp/>
        <stp>StudyData</stp>
        <stp>EP</stp>
        <stp>Bar</stp>
        <stp/>
        <stp>Time</stp>
        <stp>A5C</stp>
        <stp>-1417</stp>
        <stp/>
        <stp/>
        <stp/>
        <stp>False</stp>
        <tr r="B1422" s="2"/>
        <tr r="C1422" s="2"/>
      </tp>
      <tp>
        <v>44033.048611111109</v>
        <stp/>
        <stp>StudyData</stp>
        <stp>EP</stp>
        <stp>Bar</stp>
        <stp/>
        <stp>Time</stp>
        <stp>A5C</stp>
        <stp>-1517</stp>
        <stp/>
        <stp/>
        <stp/>
        <stp>False</stp>
        <tr r="B1522" s="2"/>
        <tr r="C1522" s="2"/>
      </tp>
      <tp>
        <v>44032.659722222219</v>
        <stp/>
        <stp>StudyData</stp>
        <stp>EP</stp>
        <stp>Bar</stp>
        <stp/>
        <stp>Time</stp>
        <stp>A5C</stp>
        <stp>-1617</stp>
        <stp/>
        <stp/>
        <stp/>
        <stp>False</stp>
        <tr r="C1622" s="2"/>
        <tr r="B1622" s="2"/>
      </tp>
      <tp>
        <v>44032.302083333336</v>
        <stp/>
        <stp>StudyData</stp>
        <stp>EP</stp>
        <stp>Bar</stp>
        <stp/>
        <stp>Time</stp>
        <stp>A5C</stp>
        <stp>-1717</stp>
        <stp/>
        <stp/>
        <stp/>
        <stp>False</stp>
        <tr r="B1722" s="2"/>
        <tr r="C1722" s="2"/>
      </tp>
      <tp>
        <v>44031.954861111109</v>
        <stp/>
        <stp>StudyData</stp>
        <stp>EP</stp>
        <stp>Bar</stp>
        <stp/>
        <stp>Time</stp>
        <stp>A5C</stp>
        <stp>-1817</stp>
        <stp/>
        <stp/>
        <stp/>
        <stp>False</stp>
        <tr r="C1822" s="2"/>
        <tr r="B1822" s="2"/>
      </tp>
      <tp>
        <v>44029.555555555555</v>
        <stp/>
        <stp>StudyData</stp>
        <stp>EP</stp>
        <stp>Bar</stp>
        <stp/>
        <stp>Time</stp>
        <stp>A5C</stp>
        <stp>-1917</stp>
        <stp/>
        <stp/>
        <stp/>
        <stp>False</stp>
        <tr r="C1922" s="2"/>
        <tr r="B1922" s="2"/>
      </tp>
      <tp>
        <v>44029.211805555555</v>
        <stp/>
        <stp>StudyData</stp>
        <stp>EP</stp>
        <stp>Bar</stp>
        <stp/>
        <stp>Time</stp>
        <stp>A5C</stp>
        <stp>-2016</stp>
        <stp/>
        <stp/>
        <stp/>
        <stp>False</stp>
        <tr r="B2021" s="2"/>
        <tr r="C2021" s="2"/>
      </tp>
      <tp>
        <v>44028.864583333336</v>
        <stp/>
        <stp>StudyData</stp>
        <stp>EP</stp>
        <stp>Bar</stp>
        <stp/>
        <stp>Time</stp>
        <stp>A5C</stp>
        <stp>-2116</stp>
        <stp/>
        <stp/>
        <stp/>
        <stp>False</stp>
        <tr r="C2121" s="2"/>
        <tr r="B2121" s="2"/>
      </tp>
      <tp>
        <v>44028.465277777781</v>
        <stp/>
        <stp>StudyData</stp>
        <stp>EP</stp>
        <stp>Bar</stp>
        <stp/>
        <stp>Time</stp>
        <stp>A5C</stp>
        <stp>-2216</stp>
        <stp/>
        <stp/>
        <stp/>
        <stp>False</stp>
        <tr r="B2221" s="2"/>
        <tr r="C2221" s="2"/>
      </tp>
      <tp>
        <v>44028.118055555555</v>
        <stp/>
        <stp>StudyData</stp>
        <stp>EP</stp>
        <stp>Bar</stp>
        <stp/>
        <stp>Time</stp>
        <stp>A5C</stp>
        <stp>-2316</stp>
        <stp/>
        <stp/>
        <stp/>
        <stp>False</stp>
        <tr r="C2321" s="2"/>
        <tr r="B2321" s="2"/>
      </tp>
      <tp>
        <v>44027.770833333336</v>
        <stp/>
        <stp>StudyData</stp>
        <stp>EP</stp>
        <stp>Bar</stp>
        <stp/>
        <stp>Time</stp>
        <stp>A5C</stp>
        <stp>-2416</stp>
        <stp/>
        <stp/>
        <stp/>
        <stp>False</stp>
        <tr r="B2421" s="2"/>
        <tr r="C2421" s="2"/>
      </tp>
      <tp>
        <v>44027.371527777781</v>
        <stp/>
        <stp>StudyData</stp>
        <stp>EP</stp>
        <stp>Bar</stp>
        <stp/>
        <stp>Time</stp>
        <stp>A5C</stp>
        <stp>-2516</stp>
        <stp/>
        <stp/>
        <stp/>
        <stp>False</stp>
        <tr r="B2521" s="2"/>
        <tr r="C2521" s="2"/>
      </tp>
      <tp>
        <v>44027.024305555555</v>
        <stp/>
        <stp>StudyData</stp>
        <stp>EP</stp>
        <stp>Bar</stp>
        <stp/>
        <stp>Time</stp>
        <stp>A5C</stp>
        <stp>-2616</stp>
        <stp/>
        <stp/>
        <stp/>
        <stp>False</stp>
        <tr r="C2621" s="2"/>
        <tr r="B2621" s="2"/>
      </tp>
      <tp>
        <v>44026.625</v>
        <stp/>
        <stp>StudyData</stp>
        <stp>EP</stp>
        <stp>Bar</stp>
        <stp/>
        <stp>Time</stp>
        <stp>A5C</stp>
        <stp>-2716</stp>
        <stp/>
        <stp/>
        <stp/>
        <stp>False</stp>
        <tr r="B2721" s="2"/>
        <tr r="C2721" s="2"/>
      </tp>
      <tp>
        <v>44026.277777777781</v>
        <stp/>
        <stp>StudyData</stp>
        <stp>EP</stp>
        <stp>Bar</stp>
        <stp/>
        <stp>Time</stp>
        <stp>A5C</stp>
        <stp>-2816</stp>
        <stp/>
        <stp/>
        <stp/>
        <stp>False</stp>
        <tr r="C2821" s="2"/>
        <tr r="B2821" s="2"/>
      </tp>
      <tp>
        <v>44025.930555555555</v>
        <stp/>
        <stp>StudyData</stp>
        <stp>EP</stp>
        <stp>Bar</stp>
        <stp/>
        <stp>Time</stp>
        <stp>A5C</stp>
        <stp>-2916</stp>
        <stp/>
        <stp/>
        <stp/>
        <stp>False</stp>
        <tr r="C2921" s="2"/>
        <tr r="B2921" s="2"/>
      </tp>
      <tp>
        <v>44034.892361111109</v>
        <stp/>
        <stp>StudyData</stp>
        <stp>EP</stp>
        <stp>Bar</stp>
        <stp/>
        <stp>Time</stp>
        <stp>A5C</stp>
        <stp>-1016</stp>
        <stp/>
        <stp/>
        <stp/>
        <stp>False</stp>
        <tr r="B1021" s="2"/>
        <tr r="C1021" s="2"/>
      </tp>
      <tp>
        <v>44034.493055555555</v>
        <stp/>
        <stp>StudyData</stp>
        <stp>EP</stp>
        <stp>Bar</stp>
        <stp/>
        <stp>Time</stp>
        <stp>A5C</stp>
        <stp>-1116</stp>
        <stp/>
        <stp/>
        <stp/>
        <stp>False</stp>
        <tr r="B1121" s="2"/>
        <tr r="C1121" s="2"/>
      </tp>
      <tp>
        <v>44034.145833333336</v>
        <stp/>
        <stp>StudyData</stp>
        <stp>EP</stp>
        <stp>Bar</stp>
        <stp/>
        <stp>Time</stp>
        <stp>A5C</stp>
        <stp>-1216</stp>
        <stp/>
        <stp/>
        <stp/>
        <stp>False</stp>
        <tr r="B1221" s="2"/>
        <tr r="C1221" s="2"/>
      </tp>
      <tp>
        <v>44033.798611111109</v>
        <stp/>
        <stp>StudyData</stp>
        <stp>EP</stp>
        <stp>Bar</stp>
        <stp/>
        <stp>Time</stp>
        <stp>A5C</stp>
        <stp>-1316</stp>
        <stp/>
        <stp/>
        <stp/>
        <stp>False</stp>
        <tr r="C1321" s="2"/>
        <tr r="B1321" s="2"/>
      </tp>
      <tp>
        <v>44033.399305555555</v>
        <stp/>
        <stp>StudyData</stp>
        <stp>EP</stp>
        <stp>Bar</stp>
        <stp/>
        <stp>Time</stp>
        <stp>A5C</stp>
        <stp>-1416</stp>
        <stp/>
        <stp/>
        <stp/>
        <stp>False</stp>
        <tr r="B1421" s="2"/>
        <tr r="C1421" s="2"/>
      </tp>
      <tp>
        <v>44033.052083333336</v>
        <stp/>
        <stp>StudyData</stp>
        <stp>EP</stp>
        <stp>Bar</stp>
        <stp/>
        <stp>Time</stp>
        <stp>A5C</stp>
        <stp>-1516</stp>
        <stp/>
        <stp/>
        <stp/>
        <stp>False</stp>
        <tr r="B1521" s="2"/>
        <tr r="C1521" s="2"/>
      </tp>
      <tp>
        <v>44032.663194444445</v>
        <stp/>
        <stp>StudyData</stp>
        <stp>EP</stp>
        <stp>Bar</stp>
        <stp/>
        <stp>Time</stp>
        <stp>A5C</stp>
        <stp>-1616</stp>
        <stp/>
        <stp/>
        <stp/>
        <stp>False</stp>
        <tr r="C1621" s="2"/>
        <tr r="B1621" s="2"/>
      </tp>
      <tp>
        <v>44032.305555555555</v>
        <stp/>
        <stp>StudyData</stp>
        <stp>EP</stp>
        <stp>Bar</stp>
        <stp/>
        <stp>Time</stp>
        <stp>A5C</stp>
        <stp>-1716</stp>
        <stp/>
        <stp/>
        <stp/>
        <stp>False</stp>
        <tr r="C1721" s="2"/>
        <tr r="B1721" s="2"/>
      </tp>
      <tp>
        <v>44031.958333333336</v>
        <stp/>
        <stp>StudyData</stp>
        <stp>EP</stp>
        <stp>Bar</stp>
        <stp/>
        <stp>Time</stp>
        <stp>A5C</stp>
        <stp>-1816</stp>
        <stp/>
        <stp/>
        <stp/>
        <stp>False</stp>
        <tr r="C1821" s="2"/>
        <tr r="B1821" s="2"/>
      </tp>
      <tp>
        <v>44029.559027777781</v>
        <stp/>
        <stp>StudyData</stp>
        <stp>EP</stp>
        <stp>Bar</stp>
        <stp/>
        <stp>Time</stp>
        <stp>A5C</stp>
        <stp>-1916</stp>
        <stp/>
        <stp/>
        <stp/>
        <stp>False</stp>
        <tr r="B1921" s="2"/>
        <tr r="C1921" s="2"/>
      </tp>
      <tp>
        <v>44029.236111111109</v>
        <stp/>
        <stp>StudyData</stp>
        <stp>EP</stp>
        <stp>Bar</stp>
        <stp/>
        <stp>Time</stp>
        <stp>A5C</stp>
        <stp>-2009</stp>
        <stp/>
        <stp/>
        <stp/>
        <stp>False</stp>
        <tr r="B2014" s="2"/>
        <tr r="C2014" s="2"/>
      </tp>
      <tp>
        <v>44028.888888888891</v>
        <stp/>
        <stp>StudyData</stp>
        <stp>EP</stp>
        <stp>Bar</stp>
        <stp/>
        <stp>Time</stp>
        <stp>A5C</stp>
        <stp>-2109</stp>
        <stp/>
        <stp/>
        <stp/>
        <stp>False</stp>
        <tr r="B2114" s="2"/>
        <tr r="C2114" s="2"/>
      </tp>
      <tp>
        <v>44028.489583333336</v>
        <stp/>
        <stp>StudyData</stp>
        <stp>EP</stp>
        <stp>Bar</stp>
        <stp/>
        <stp>Time</stp>
        <stp>A5C</stp>
        <stp>-2209</stp>
        <stp/>
        <stp/>
        <stp/>
        <stp>False</stp>
        <tr r="B2214" s="2"/>
        <tr r="C2214" s="2"/>
      </tp>
      <tp>
        <v>44028.142361111109</v>
        <stp/>
        <stp>StudyData</stp>
        <stp>EP</stp>
        <stp>Bar</stp>
        <stp/>
        <stp>Time</stp>
        <stp>A5C</stp>
        <stp>-2309</stp>
        <stp/>
        <stp/>
        <stp/>
        <stp>False</stp>
        <tr r="C2314" s="2"/>
        <tr r="B2314" s="2"/>
      </tp>
      <tp>
        <v>44027.795138888891</v>
        <stp/>
        <stp>StudyData</stp>
        <stp>EP</stp>
        <stp>Bar</stp>
        <stp/>
        <stp>Time</stp>
        <stp>A5C</stp>
        <stp>-2409</stp>
        <stp/>
        <stp/>
        <stp/>
        <stp>False</stp>
        <tr r="C2414" s="2"/>
        <tr r="B2414" s="2"/>
      </tp>
      <tp>
        <v>44027.395833333336</v>
        <stp/>
        <stp>StudyData</stp>
        <stp>EP</stp>
        <stp>Bar</stp>
        <stp/>
        <stp>Time</stp>
        <stp>A5C</stp>
        <stp>-2509</stp>
        <stp/>
        <stp/>
        <stp/>
        <stp>False</stp>
        <tr r="C2514" s="2"/>
        <tr r="B2514" s="2"/>
      </tp>
      <tp>
        <v>44027.048611111109</v>
        <stp/>
        <stp>StudyData</stp>
        <stp>EP</stp>
        <stp>Bar</stp>
        <stp/>
        <stp>Time</stp>
        <stp>A5C</stp>
        <stp>-2609</stp>
        <stp/>
        <stp/>
        <stp/>
        <stp>False</stp>
        <tr r="B2614" s="2"/>
        <tr r="C2614" s="2"/>
      </tp>
      <tp>
        <v>44026.659722222219</v>
        <stp/>
        <stp>StudyData</stp>
        <stp>EP</stp>
        <stp>Bar</stp>
        <stp/>
        <stp>Time</stp>
        <stp>A5C</stp>
        <stp>-2709</stp>
        <stp/>
        <stp/>
        <stp/>
        <stp>False</stp>
        <tr r="B2714" s="2"/>
        <tr r="C2714" s="2"/>
      </tp>
      <tp>
        <v>44026.302083333336</v>
        <stp/>
        <stp>StudyData</stp>
        <stp>EP</stp>
        <stp>Bar</stp>
        <stp/>
        <stp>Time</stp>
        <stp>A5C</stp>
        <stp>-2809</stp>
        <stp/>
        <stp/>
        <stp/>
        <stp>False</stp>
        <tr r="B2814" s="2"/>
        <tr r="C2814" s="2"/>
      </tp>
      <tp>
        <v>44025.954861111109</v>
        <stp/>
        <stp>StudyData</stp>
        <stp>EP</stp>
        <stp>Bar</stp>
        <stp/>
        <stp>Time</stp>
        <stp>A5C</stp>
        <stp>-2909</stp>
        <stp/>
        <stp/>
        <stp/>
        <stp>False</stp>
        <tr r="C2914" s="2"/>
        <tr r="B2914" s="2"/>
      </tp>
      <tp>
        <v>44034.916666666664</v>
        <stp/>
        <stp>StudyData</stp>
        <stp>EP</stp>
        <stp>Bar</stp>
        <stp/>
        <stp>Time</stp>
        <stp>A5C</stp>
        <stp>-1009</stp>
        <stp/>
        <stp/>
        <stp/>
        <stp>False</stp>
        <tr r="B1014" s="2"/>
        <tr r="C1014" s="2"/>
      </tp>
      <tp>
        <v>44034.517361111109</v>
        <stp/>
        <stp>StudyData</stp>
        <stp>EP</stp>
        <stp>Bar</stp>
        <stp/>
        <stp>Time</stp>
        <stp>A5C</stp>
        <stp>-1109</stp>
        <stp/>
        <stp/>
        <stp/>
        <stp>False</stp>
        <tr r="C1114" s="2"/>
        <tr r="B1114" s="2"/>
      </tp>
      <tp>
        <v>44034.170138888891</v>
        <stp/>
        <stp>StudyData</stp>
        <stp>EP</stp>
        <stp>Bar</stp>
        <stp/>
        <stp>Time</stp>
        <stp>A5C</stp>
        <stp>-1209</stp>
        <stp/>
        <stp/>
        <stp/>
        <stp>False</stp>
        <tr r="C1214" s="2"/>
        <tr r="B1214" s="2"/>
      </tp>
      <tp>
        <v>44033.822916666664</v>
        <stp/>
        <stp>StudyData</stp>
        <stp>EP</stp>
        <stp>Bar</stp>
        <stp/>
        <stp>Time</stp>
        <stp>A5C</stp>
        <stp>-1309</stp>
        <stp/>
        <stp/>
        <stp/>
        <stp>False</stp>
        <tr r="C1314" s="2"/>
        <tr r="B1314" s="2"/>
      </tp>
      <tp>
        <v>44033.423611111109</v>
        <stp/>
        <stp>StudyData</stp>
        <stp>EP</stp>
        <stp>Bar</stp>
        <stp/>
        <stp>Time</stp>
        <stp>A5C</stp>
        <stp>-1409</stp>
        <stp/>
        <stp/>
        <stp/>
        <stp>False</stp>
        <tr r="C1414" s="2"/>
        <tr r="B1414" s="2"/>
      </tp>
      <tp>
        <v>44033.076388888891</v>
        <stp/>
        <stp>StudyData</stp>
        <stp>EP</stp>
        <stp>Bar</stp>
        <stp/>
        <stp>Time</stp>
        <stp>A5C</stp>
        <stp>-1509</stp>
        <stp/>
        <stp/>
        <stp/>
        <stp>False</stp>
        <tr r="B1514" s="2"/>
        <tr r="C1514" s="2"/>
      </tp>
      <tp>
        <v>44032.729166666664</v>
        <stp/>
        <stp>StudyData</stp>
        <stp>EP</stp>
        <stp>Bar</stp>
        <stp/>
        <stp>Time</stp>
        <stp>A5C</stp>
        <stp>-1609</stp>
        <stp/>
        <stp/>
        <stp/>
        <stp>False</stp>
        <tr r="C1614" s="2"/>
        <tr r="B1614" s="2"/>
      </tp>
      <tp>
        <v>44032.329861111109</v>
        <stp/>
        <stp>StudyData</stp>
        <stp>EP</stp>
        <stp>Bar</stp>
        <stp/>
        <stp>Time</stp>
        <stp>A5C</stp>
        <stp>-1709</stp>
        <stp/>
        <stp/>
        <stp/>
        <stp>False</stp>
        <tr r="B1714" s="2"/>
        <tr r="C1714" s="2"/>
      </tp>
      <tp>
        <v>44031.982638888891</v>
        <stp/>
        <stp>StudyData</stp>
        <stp>EP</stp>
        <stp>Bar</stp>
        <stp/>
        <stp>Time</stp>
        <stp>A5C</stp>
        <stp>-1809</stp>
        <stp/>
        <stp/>
        <stp/>
        <stp>False</stp>
        <tr r="C1814" s="2"/>
        <tr r="B1814" s="2"/>
      </tp>
      <tp>
        <v>44029.583333333336</v>
        <stp/>
        <stp>StudyData</stp>
        <stp>EP</stp>
        <stp>Bar</stp>
        <stp/>
        <stp>Time</stp>
        <stp>A5C</stp>
        <stp>-1909</stp>
        <stp/>
        <stp/>
        <stp/>
        <stp>False</stp>
        <tr r="B1914" s="2"/>
        <tr r="C1914" s="2"/>
      </tp>
      <tp>
        <v>44029.239583333336</v>
        <stp/>
        <stp>StudyData</stp>
        <stp>EP</stp>
        <stp>Bar</stp>
        <stp/>
        <stp>Time</stp>
        <stp>A5C</stp>
        <stp>-2008</stp>
        <stp/>
        <stp/>
        <stp/>
        <stp>False</stp>
        <tr r="B2013" s="2"/>
        <tr r="C2013" s="2"/>
      </tp>
      <tp>
        <v>44028.892361111109</v>
        <stp/>
        <stp>StudyData</stp>
        <stp>EP</stp>
        <stp>Bar</stp>
        <stp/>
        <stp>Time</stp>
        <stp>A5C</stp>
        <stp>-2108</stp>
        <stp/>
        <stp/>
        <stp/>
        <stp>False</stp>
        <tr r="C2113" s="2"/>
        <tr r="B2113" s="2"/>
      </tp>
      <tp>
        <v>44028.493055555555</v>
        <stp/>
        <stp>StudyData</stp>
        <stp>EP</stp>
        <stp>Bar</stp>
        <stp/>
        <stp>Time</stp>
        <stp>A5C</stp>
        <stp>-2208</stp>
        <stp/>
        <stp/>
        <stp/>
        <stp>False</stp>
        <tr r="C2213" s="2"/>
        <tr r="B2213" s="2"/>
      </tp>
      <tp>
        <v>44028.145833333336</v>
        <stp/>
        <stp>StudyData</stp>
        <stp>EP</stp>
        <stp>Bar</stp>
        <stp/>
        <stp>Time</stp>
        <stp>A5C</stp>
        <stp>-2308</stp>
        <stp/>
        <stp/>
        <stp/>
        <stp>False</stp>
        <tr r="B2313" s="2"/>
        <tr r="C2313" s="2"/>
      </tp>
      <tp>
        <v>44027.798611111109</v>
        <stp/>
        <stp>StudyData</stp>
        <stp>EP</stp>
        <stp>Bar</stp>
        <stp/>
        <stp>Time</stp>
        <stp>A5C</stp>
        <stp>-2408</stp>
        <stp/>
        <stp/>
        <stp/>
        <stp>False</stp>
        <tr r="B2413" s="2"/>
        <tr r="C2413" s="2"/>
      </tp>
      <tp>
        <v>44027.399305555555</v>
        <stp/>
        <stp>StudyData</stp>
        <stp>EP</stp>
        <stp>Bar</stp>
        <stp/>
        <stp>Time</stp>
        <stp>A5C</stp>
        <stp>-2508</stp>
        <stp/>
        <stp/>
        <stp/>
        <stp>False</stp>
        <tr r="C2513" s="2"/>
        <tr r="B2513" s="2"/>
      </tp>
      <tp>
        <v>44027.052083333336</v>
        <stp/>
        <stp>StudyData</stp>
        <stp>EP</stp>
        <stp>Bar</stp>
        <stp/>
        <stp>Time</stp>
        <stp>A5C</stp>
        <stp>-2608</stp>
        <stp/>
        <stp/>
        <stp/>
        <stp>False</stp>
        <tr r="B2613" s="2"/>
        <tr r="C2613" s="2"/>
      </tp>
      <tp>
        <v>44026.663194444445</v>
        <stp/>
        <stp>StudyData</stp>
        <stp>EP</stp>
        <stp>Bar</stp>
        <stp/>
        <stp>Time</stp>
        <stp>A5C</stp>
        <stp>-2708</stp>
        <stp/>
        <stp/>
        <stp/>
        <stp>False</stp>
        <tr r="B2713" s="2"/>
        <tr r="C2713" s="2"/>
      </tp>
      <tp>
        <v>44026.305555555555</v>
        <stp/>
        <stp>StudyData</stp>
        <stp>EP</stp>
        <stp>Bar</stp>
        <stp/>
        <stp>Time</stp>
        <stp>A5C</stp>
        <stp>-2808</stp>
        <stp/>
        <stp/>
        <stp/>
        <stp>False</stp>
        <tr r="C2813" s="2"/>
        <tr r="B2813" s="2"/>
      </tp>
      <tp>
        <v>44025.958333333336</v>
        <stp/>
        <stp>StudyData</stp>
        <stp>EP</stp>
        <stp>Bar</stp>
        <stp/>
        <stp>Time</stp>
        <stp>A5C</stp>
        <stp>-2908</stp>
        <stp/>
        <stp/>
        <stp/>
        <stp>False</stp>
        <tr r="C2913" s="2"/>
        <tr r="B2913" s="2"/>
      </tp>
      <tp>
        <v>44034.920138888891</v>
        <stp/>
        <stp>StudyData</stp>
        <stp>EP</stp>
        <stp>Bar</stp>
        <stp/>
        <stp>Time</stp>
        <stp>A5C</stp>
        <stp>-1008</stp>
        <stp/>
        <stp/>
        <stp/>
        <stp>False</stp>
        <tr r="B1013" s="2"/>
        <tr r="C1013" s="2"/>
      </tp>
      <tp>
        <v>44034.520833333336</v>
        <stp/>
        <stp>StudyData</stp>
        <stp>EP</stp>
        <stp>Bar</stp>
        <stp/>
        <stp>Time</stp>
        <stp>A5C</stp>
        <stp>-1108</stp>
        <stp/>
        <stp/>
        <stp/>
        <stp>False</stp>
        <tr r="B1113" s="2"/>
        <tr r="C1113" s="2"/>
      </tp>
      <tp>
        <v>44034.173611111109</v>
        <stp/>
        <stp>StudyData</stp>
        <stp>EP</stp>
        <stp>Bar</stp>
        <stp/>
        <stp>Time</stp>
        <stp>A5C</stp>
        <stp>-1208</stp>
        <stp/>
        <stp/>
        <stp/>
        <stp>False</stp>
        <tr r="B1213" s="2"/>
        <tr r="C1213" s="2"/>
      </tp>
      <tp>
        <v>44033.826388888891</v>
        <stp/>
        <stp>StudyData</stp>
        <stp>EP</stp>
        <stp>Bar</stp>
        <stp/>
        <stp>Time</stp>
        <stp>A5C</stp>
        <stp>-1308</stp>
        <stp/>
        <stp/>
        <stp/>
        <stp>False</stp>
        <tr r="C1313" s="2"/>
        <tr r="B1313" s="2"/>
      </tp>
      <tp>
        <v>44033.427083333336</v>
        <stp/>
        <stp>StudyData</stp>
        <stp>EP</stp>
        <stp>Bar</stp>
        <stp/>
        <stp>Time</stp>
        <stp>A5C</stp>
        <stp>-1408</stp>
        <stp/>
        <stp/>
        <stp/>
        <stp>False</stp>
        <tr r="C1413" s="2"/>
        <tr r="B1413" s="2"/>
      </tp>
      <tp>
        <v>44033.079861111109</v>
        <stp/>
        <stp>StudyData</stp>
        <stp>EP</stp>
        <stp>Bar</stp>
        <stp/>
        <stp>Time</stp>
        <stp>A5C</stp>
        <stp>-1508</stp>
        <stp/>
        <stp/>
        <stp/>
        <stp>False</stp>
        <tr r="B1513" s="2"/>
        <tr r="C1513" s="2"/>
      </tp>
      <tp>
        <v>44032.732638888891</v>
        <stp/>
        <stp>StudyData</stp>
        <stp>EP</stp>
        <stp>Bar</stp>
        <stp/>
        <stp>Time</stp>
        <stp>A5C</stp>
        <stp>-1608</stp>
        <stp/>
        <stp/>
        <stp/>
        <stp>False</stp>
        <tr r="C1613" s="2"/>
        <tr r="B1613" s="2"/>
      </tp>
      <tp>
        <v>44032.333333333336</v>
        <stp/>
        <stp>StudyData</stp>
        <stp>EP</stp>
        <stp>Bar</stp>
        <stp/>
        <stp>Time</stp>
        <stp>A5C</stp>
        <stp>-1708</stp>
        <stp/>
        <stp/>
        <stp/>
        <stp>False</stp>
        <tr r="B1713" s="2"/>
        <tr r="C1713" s="2"/>
      </tp>
      <tp>
        <v>44031.986111111109</v>
        <stp/>
        <stp>StudyData</stp>
        <stp>EP</stp>
        <stp>Bar</stp>
        <stp/>
        <stp>Time</stp>
        <stp>A5C</stp>
        <stp>-1808</stp>
        <stp/>
        <stp/>
        <stp/>
        <stp>False</stp>
        <tr r="B1813" s="2"/>
        <tr r="C1813" s="2"/>
      </tp>
      <tp>
        <v>44029.586805555555</v>
        <stp/>
        <stp>StudyData</stp>
        <stp>EP</stp>
        <stp>Bar</stp>
        <stp/>
        <stp>Time</stp>
        <stp>A5C</stp>
        <stp>-1908</stp>
        <stp/>
        <stp/>
        <stp/>
        <stp>False</stp>
        <tr r="B1913" s="2"/>
        <tr r="C1913" s="2"/>
      </tp>
      <tp>
        <v>44029.263888888891</v>
        <stp/>
        <stp>StudyData</stp>
        <stp>EP</stp>
        <stp>Bar</stp>
        <stp/>
        <stp>Time</stp>
        <stp>A5C</stp>
        <stp>-2001</stp>
        <stp/>
        <stp/>
        <stp/>
        <stp>False</stp>
        <tr r="C2006" s="2"/>
        <tr r="B2006" s="2"/>
      </tp>
      <tp>
        <v>44028.916666666664</v>
        <stp/>
        <stp>StudyData</stp>
        <stp>EP</stp>
        <stp>Bar</stp>
        <stp/>
        <stp>Time</stp>
        <stp>A5C</stp>
        <stp>-2101</stp>
        <stp/>
        <stp/>
        <stp/>
        <stp>False</stp>
        <tr r="B2106" s="2"/>
        <tr r="C2106" s="2"/>
      </tp>
      <tp>
        <v>44028.517361111109</v>
        <stp/>
        <stp>StudyData</stp>
        <stp>EP</stp>
        <stp>Bar</stp>
        <stp/>
        <stp>Time</stp>
        <stp>A5C</stp>
        <stp>-2201</stp>
        <stp/>
        <stp/>
        <stp/>
        <stp>False</stp>
        <tr r="B2206" s="2"/>
        <tr r="C2206" s="2"/>
      </tp>
      <tp>
        <v>44028.170138888891</v>
        <stp/>
        <stp>StudyData</stp>
        <stp>EP</stp>
        <stp>Bar</stp>
        <stp/>
        <stp>Time</stp>
        <stp>A5C</stp>
        <stp>-2301</stp>
        <stp/>
        <stp/>
        <stp/>
        <stp>False</stp>
        <tr r="B2306" s="2"/>
        <tr r="C2306" s="2"/>
      </tp>
      <tp>
        <v>44027.822916666664</v>
        <stp/>
        <stp>StudyData</stp>
        <stp>EP</stp>
        <stp>Bar</stp>
        <stp/>
        <stp>Time</stp>
        <stp>A5C</stp>
        <stp>-2401</stp>
        <stp/>
        <stp/>
        <stp/>
        <stp>False</stp>
        <tr r="C2406" s="2"/>
        <tr r="B2406" s="2"/>
      </tp>
      <tp>
        <v>44027.423611111109</v>
        <stp/>
        <stp>StudyData</stp>
        <stp>EP</stp>
        <stp>Bar</stp>
        <stp/>
        <stp>Time</stp>
        <stp>A5C</stp>
        <stp>-2501</stp>
        <stp/>
        <stp/>
        <stp/>
        <stp>False</stp>
        <tr r="B2506" s="2"/>
        <tr r="C2506" s="2"/>
      </tp>
      <tp>
        <v>44027.076388888891</v>
        <stp/>
        <stp>StudyData</stp>
        <stp>EP</stp>
        <stp>Bar</stp>
        <stp/>
        <stp>Time</stp>
        <stp>A5C</stp>
        <stp>-2601</stp>
        <stp/>
        <stp/>
        <stp/>
        <stp>False</stp>
        <tr r="B2606" s="2"/>
        <tr r="C2606" s="2"/>
      </tp>
      <tp>
        <v>44026.729166666664</v>
        <stp/>
        <stp>StudyData</stp>
        <stp>EP</stp>
        <stp>Bar</stp>
        <stp/>
        <stp>Time</stp>
        <stp>A5C</stp>
        <stp>-2701</stp>
        <stp/>
        <stp/>
        <stp/>
        <stp>False</stp>
        <tr r="B2706" s="2"/>
        <tr r="C2706" s="2"/>
      </tp>
      <tp>
        <v>44026.329861111109</v>
        <stp/>
        <stp>StudyData</stp>
        <stp>EP</stp>
        <stp>Bar</stp>
        <stp/>
        <stp>Time</stp>
        <stp>A5C</stp>
        <stp>-2801</stp>
        <stp/>
        <stp/>
        <stp/>
        <stp>False</stp>
        <tr r="C2806" s="2"/>
        <tr r="B2806" s="2"/>
      </tp>
      <tp>
        <v>44025.982638888891</v>
        <stp/>
        <stp>StudyData</stp>
        <stp>EP</stp>
        <stp>Bar</stp>
        <stp/>
        <stp>Time</stp>
        <stp>A5C</stp>
        <stp>-2901</stp>
        <stp/>
        <stp/>
        <stp/>
        <stp>False</stp>
        <tr r="B2906" s="2"/>
        <tr r="C2906" s="2"/>
      </tp>
      <tp>
        <v>44034.944444444445</v>
        <stp/>
        <stp>StudyData</stp>
        <stp>EP</stp>
        <stp>Bar</stp>
        <stp/>
        <stp>Time</stp>
        <stp>A5C</stp>
        <stp>-1001</stp>
        <stp/>
        <stp/>
        <stp/>
        <stp>False</stp>
        <tr r="B1006" s="2"/>
        <tr r="C1006" s="2"/>
      </tp>
      <tp>
        <v>44034.545138888891</v>
        <stp/>
        <stp>StudyData</stp>
        <stp>EP</stp>
        <stp>Bar</stp>
        <stp/>
        <stp>Time</stp>
        <stp>A5C</stp>
        <stp>-1101</stp>
        <stp/>
        <stp/>
        <stp/>
        <stp>False</stp>
        <tr r="B1106" s="2"/>
        <tr r="C1106" s="2"/>
      </tp>
      <tp>
        <v>44034.197916666664</v>
        <stp/>
        <stp>StudyData</stp>
        <stp>EP</stp>
        <stp>Bar</stp>
        <stp/>
        <stp>Time</stp>
        <stp>A5C</stp>
        <stp>-1201</stp>
        <stp/>
        <stp/>
        <stp/>
        <stp>False</stp>
        <tr r="C1206" s="2"/>
        <tr r="B1206" s="2"/>
      </tp>
      <tp>
        <v>44033.850694444445</v>
        <stp/>
        <stp>StudyData</stp>
        <stp>EP</stp>
        <stp>Bar</stp>
        <stp/>
        <stp>Time</stp>
        <stp>A5C</stp>
        <stp>-1301</stp>
        <stp/>
        <stp/>
        <stp/>
        <stp>False</stp>
        <tr r="C1306" s="2"/>
        <tr r="B1306" s="2"/>
      </tp>
      <tp>
        <v>44033.451388888891</v>
        <stp/>
        <stp>StudyData</stp>
        <stp>EP</stp>
        <stp>Bar</stp>
        <stp/>
        <stp>Time</stp>
        <stp>A5C</stp>
        <stp>-1401</stp>
        <stp/>
        <stp/>
        <stp/>
        <stp>False</stp>
        <tr r="B1406" s="2"/>
        <tr r="C1406" s="2"/>
      </tp>
      <tp>
        <v>44033.104166666664</v>
        <stp/>
        <stp>StudyData</stp>
        <stp>EP</stp>
        <stp>Bar</stp>
        <stp/>
        <stp>Time</stp>
        <stp>A5C</stp>
        <stp>-1501</stp>
        <stp/>
        <stp/>
        <stp/>
        <stp>False</stp>
        <tr r="C1506" s="2"/>
        <tr r="B1506" s="2"/>
      </tp>
      <tp>
        <v>44032.756944444445</v>
        <stp/>
        <stp>StudyData</stp>
        <stp>EP</stp>
        <stp>Bar</stp>
        <stp/>
        <stp>Time</stp>
        <stp>A5C</stp>
        <stp>-1601</stp>
        <stp/>
        <stp/>
        <stp/>
        <stp>False</stp>
        <tr r="B1606" s="2"/>
        <tr r="C1606" s="2"/>
      </tp>
      <tp>
        <v>44032.357638888891</v>
        <stp/>
        <stp>StudyData</stp>
        <stp>EP</stp>
        <stp>Bar</stp>
        <stp/>
        <stp>Time</stp>
        <stp>A5C</stp>
        <stp>-1701</stp>
        <stp/>
        <stp/>
        <stp/>
        <stp>False</stp>
        <tr r="C1706" s="2"/>
        <tr r="B1706" s="2"/>
      </tp>
      <tp>
        <v>44032.010416666664</v>
        <stp/>
        <stp>StudyData</stp>
        <stp>EP</stp>
        <stp>Bar</stp>
        <stp/>
        <stp>Time</stp>
        <stp>A5C</stp>
        <stp>-1801</stp>
        <stp/>
        <stp/>
        <stp/>
        <stp>False</stp>
        <tr r="C1806" s="2"/>
        <tr r="B1806" s="2"/>
      </tp>
      <tp>
        <v>44029.611111111109</v>
        <stp/>
        <stp>StudyData</stp>
        <stp>EP</stp>
        <stp>Bar</stp>
        <stp/>
        <stp>Time</stp>
        <stp>A5C</stp>
        <stp>-1901</stp>
        <stp/>
        <stp/>
        <stp/>
        <stp>False</stp>
        <tr r="B1906" s="2"/>
        <tr r="C1906" s="2"/>
      </tp>
      <tp>
        <v>44029.267361111109</v>
        <stp/>
        <stp>StudyData</stp>
        <stp>EP</stp>
        <stp>Bar</stp>
        <stp/>
        <stp>Time</stp>
        <stp>A5C</stp>
        <stp>-2000</stp>
        <stp/>
        <stp/>
        <stp/>
        <stp>False</stp>
        <tr r="B2005" s="2"/>
        <tr r="C2005" s="2"/>
      </tp>
      <tp>
        <v>44028.920138888891</v>
        <stp/>
        <stp>StudyData</stp>
        <stp>EP</stp>
        <stp>Bar</stp>
        <stp/>
        <stp>Time</stp>
        <stp>A5C</stp>
        <stp>-2100</stp>
        <stp/>
        <stp/>
        <stp/>
        <stp>False</stp>
        <tr r="C2105" s="2"/>
        <tr r="B2105" s="2"/>
      </tp>
      <tp>
        <v>44028.520833333336</v>
        <stp/>
        <stp>StudyData</stp>
        <stp>EP</stp>
        <stp>Bar</stp>
        <stp/>
        <stp>Time</stp>
        <stp>A5C</stp>
        <stp>-2200</stp>
        <stp/>
        <stp/>
        <stp/>
        <stp>False</stp>
        <tr r="B2205" s="2"/>
        <tr r="C2205" s="2"/>
      </tp>
      <tp>
        <v>44028.173611111109</v>
        <stp/>
        <stp>StudyData</stp>
        <stp>EP</stp>
        <stp>Bar</stp>
        <stp/>
        <stp>Time</stp>
        <stp>A5C</stp>
        <stp>-2300</stp>
        <stp/>
        <stp/>
        <stp/>
        <stp>False</stp>
        <tr r="B2305" s="2"/>
        <tr r="C2305" s="2"/>
      </tp>
      <tp>
        <v>44027.826388888891</v>
        <stp/>
        <stp>StudyData</stp>
        <stp>EP</stp>
        <stp>Bar</stp>
        <stp/>
        <stp>Time</stp>
        <stp>A5C</stp>
        <stp>-2400</stp>
        <stp/>
        <stp/>
        <stp/>
        <stp>False</stp>
        <tr r="C2405" s="2"/>
        <tr r="B2405" s="2"/>
      </tp>
      <tp>
        <v>44027.427083333336</v>
        <stp/>
        <stp>StudyData</stp>
        <stp>EP</stp>
        <stp>Bar</stp>
        <stp/>
        <stp>Time</stp>
        <stp>A5C</stp>
        <stp>-2500</stp>
        <stp/>
        <stp/>
        <stp/>
        <stp>False</stp>
        <tr r="C2505" s="2"/>
        <tr r="B2505" s="2"/>
      </tp>
      <tp>
        <v>44027.079861111109</v>
        <stp/>
        <stp>StudyData</stp>
        <stp>EP</stp>
        <stp>Bar</stp>
        <stp/>
        <stp>Time</stp>
        <stp>A5C</stp>
        <stp>-2600</stp>
        <stp/>
        <stp/>
        <stp/>
        <stp>False</stp>
        <tr r="B2605" s="2"/>
        <tr r="C2605" s="2"/>
      </tp>
      <tp>
        <v>44026.732638888891</v>
        <stp/>
        <stp>StudyData</stp>
        <stp>EP</stp>
        <stp>Bar</stp>
        <stp/>
        <stp>Time</stp>
        <stp>A5C</stp>
        <stp>-2700</stp>
        <stp/>
        <stp/>
        <stp/>
        <stp>False</stp>
        <tr r="B2705" s="2"/>
        <tr r="C2705" s="2"/>
      </tp>
      <tp>
        <v>44026.333333333336</v>
        <stp/>
        <stp>StudyData</stp>
        <stp>EP</stp>
        <stp>Bar</stp>
        <stp/>
        <stp>Time</stp>
        <stp>A5C</stp>
        <stp>-2800</stp>
        <stp/>
        <stp/>
        <stp/>
        <stp>False</stp>
        <tr r="C2805" s="2"/>
        <tr r="B2805" s="2"/>
      </tp>
      <tp>
        <v>44025.986111111109</v>
        <stp/>
        <stp>StudyData</stp>
        <stp>EP</stp>
        <stp>Bar</stp>
        <stp/>
        <stp>Time</stp>
        <stp>A5C</stp>
        <stp>-2900</stp>
        <stp/>
        <stp/>
        <stp/>
        <stp>False</stp>
        <tr r="C2905" s="2"/>
        <tr r="B2905" s="2"/>
      </tp>
      <tp>
        <v>44025.586805555555</v>
        <stp/>
        <stp>StudyData</stp>
        <stp>EP</stp>
        <stp>Bar</stp>
        <stp/>
        <stp>Time</stp>
        <stp>A5C</stp>
        <stp>-3000</stp>
        <stp/>
        <stp/>
        <stp/>
        <stp>False</stp>
        <tr r="B3005" s="2"/>
        <tr r="C3005" s="2"/>
      </tp>
      <tp>
        <v>44034.947916666664</v>
        <stp/>
        <stp>StudyData</stp>
        <stp>EP</stp>
        <stp>Bar</stp>
        <stp/>
        <stp>Time</stp>
        <stp>A5C</stp>
        <stp>-1000</stp>
        <stp/>
        <stp/>
        <stp/>
        <stp>False</stp>
        <tr r="C1005" s="2"/>
        <tr r="B1005" s="2"/>
      </tp>
      <tp>
        <v>44034.548611111109</v>
        <stp/>
        <stp>StudyData</stp>
        <stp>EP</stp>
        <stp>Bar</stp>
        <stp/>
        <stp>Time</stp>
        <stp>A5C</stp>
        <stp>-1100</stp>
        <stp/>
        <stp/>
        <stp/>
        <stp>False</stp>
        <tr r="C1105" s="2"/>
        <tr r="B1105" s="2"/>
      </tp>
      <tp>
        <v>44034.201388888891</v>
        <stp/>
        <stp>StudyData</stp>
        <stp>EP</stp>
        <stp>Bar</stp>
        <stp/>
        <stp>Time</stp>
        <stp>A5C</stp>
        <stp>-1200</stp>
        <stp/>
        <stp/>
        <stp/>
        <stp>False</stp>
        <tr r="C1205" s="2"/>
        <tr r="B1205" s="2"/>
      </tp>
      <tp>
        <v>44033.854166666664</v>
        <stp/>
        <stp>StudyData</stp>
        <stp>EP</stp>
        <stp>Bar</stp>
        <stp/>
        <stp>Time</stp>
        <stp>A5C</stp>
        <stp>-1300</stp>
        <stp/>
        <stp/>
        <stp/>
        <stp>False</stp>
        <tr r="C1305" s="2"/>
        <tr r="B1305" s="2"/>
      </tp>
      <tp>
        <v>44033.454861111109</v>
        <stp/>
        <stp>StudyData</stp>
        <stp>EP</stp>
        <stp>Bar</stp>
        <stp/>
        <stp>Time</stp>
        <stp>A5C</stp>
        <stp>-1400</stp>
        <stp/>
        <stp/>
        <stp/>
        <stp>False</stp>
        <tr r="B1405" s="2"/>
        <tr r="C1405" s="2"/>
      </tp>
      <tp>
        <v>44033.107638888891</v>
        <stp/>
        <stp>StudyData</stp>
        <stp>EP</stp>
        <stp>Bar</stp>
        <stp/>
        <stp>Time</stp>
        <stp>A5C</stp>
        <stp>-1500</stp>
        <stp/>
        <stp/>
        <stp/>
        <stp>False</stp>
        <tr r="B1505" s="2"/>
        <tr r="C1505" s="2"/>
      </tp>
      <tp>
        <v>44032.760416666664</v>
        <stp/>
        <stp>StudyData</stp>
        <stp>EP</stp>
        <stp>Bar</stp>
        <stp/>
        <stp>Time</stp>
        <stp>A5C</stp>
        <stp>-1600</stp>
        <stp/>
        <stp/>
        <stp/>
        <stp>False</stp>
        <tr r="C1605" s="2"/>
        <tr r="B1605" s="2"/>
      </tp>
      <tp>
        <v>44032.361111111109</v>
        <stp/>
        <stp>StudyData</stp>
        <stp>EP</stp>
        <stp>Bar</stp>
        <stp/>
        <stp>Time</stp>
        <stp>A5C</stp>
        <stp>-1700</stp>
        <stp/>
        <stp/>
        <stp/>
        <stp>False</stp>
        <tr r="B1705" s="2"/>
        <tr r="C1705" s="2"/>
      </tp>
      <tp>
        <v>44032.013888888891</v>
        <stp/>
        <stp>StudyData</stp>
        <stp>EP</stp>
        <stp>Bar</stp>
        <stp/>
        <stp>Time</stp>
        <stp>A5C</stp>
        <stp>-1800</stp>
        <stp/>
        <stp/>
        <stp/>
        <stp>False</stp>
        <tr r="C1805" s="2"/>
        <tr r="B1805" s="2"/>
      </tp>
      <tp>
        <v>44029.614583333336</v>
        <stp/>
        <stp>StudyData</stp>
        <stp>EP</stp>
        <stp>Bar</stp>
        <stp/>
        <stp>Time</stp>
        <stp>A5C</stp>
        <stp>-1900</stp>
        <stp/>
        <stp/>
        <stp/>
        <stp>False</stp>
        <tr r="B1905" s="2"/>
        <tr r="C1905" s="2"/>
      </tp>
      <tp>
        <v>44029.256944444445</v>
        <stp/>
        <stp>StudyData</stp>
        <stp>EP</stp>
        <stp>Bar</stp>
        <stp/>
        <stp>Time</stp>
        <stp>A5C</stp>
        <stp>-2003</stp>
        <stp/>
        <stp/>
        <stp/>
        <stp>False</stp>
        <tr r="B2008" s="2"/>
        <tr r="C2008" s="2"/>
      </tp>
      <tp>
        <v>44028.909722222219</v>
        <stp/>
        <stp>StudyData</stp>
        <stp>EP</stp>
        <stp>Bar</stp>
        <stp/>
        <stp>Time</stp>
        <stp>A5C</stp>
        <stp>-2103</stp>
        <stp/>
        <stp/>
        <stp/>
        <stp>False</stp>
        <tr r="B2108" s="2"/>
        <tr r="C2108" s="2"/>
      </tp>
      <tp>
        <v>44028.510416666664</v>
        <stp/>
        <stp>StudyData</stp>
        <stp>EP</stp>
        <stp>Bar</stp>
        <stp/>
        <stp>Time</stp>
        <stp>A5C</stp>
        <stp>-2203</stp>
        <stp/>
        <stp/>
        <stp/>
        <stp>False</stp>
        <tr r="B2208" s="2"/>
        <tr r="C2208" s="2"/>
      </tp>
      <tp>
        <v>44028.163194444445</v>
        <stp/>
        <stp>StudyData</stp>
        <stp>EP</stp>
        <stp>Bar</stp>
        <stp/>
        <stp>Time</stp>
        <stp>A5C</stp>
        <stp>-2303</stp>
        <stp/>
        <stp/>
        <stp/>
        <stp>False</stp>
        <tr r="C2308" s="2"/>
        <tr r="B2308" s="2"/>
      </tp>
      <tp>
        <v>44027.815972222219</v>
        <stp/>
        <stp>StudyData</stp>
        <stp>EP</stp>
        <stp>Bar</stp>
        <stp/>
        <stp>Time</stp>
        <stp>A5C</stp>
        <stp>-2403</stp>
        <stp/>
        <stp/>
        <stp/>
        <stp>False</stp>
        <tr r="B2408" s="2"/>
        <tr r="C2408" s="2"/>
      </tp>
      <tp>
        <v>44027.416666666664</v>
        <stp/>
        <stp>StudyData</stp>
        <stp>EP</stp>
        <stp>Bar</stp>
        <stp/>
        <stp>Time</stp>
        <stp>A5C</stp>
        <stp>-2503</stp>
        <stp/>
        <stp/>
        <stp/>
        <stp>False</stp>
        <tr r="C2508" s="2"/>
        <tr r="B2508" s="2"/>
      </tp>
      <tp>
        <v>44027.069444444445</v>
        <stp/>
        <stp>StudyData</stp>
        <stp>EP</stp>
        <stp>Bar</stp>
        <stp/>
        <stp>Time</stp>
        <stp>A5C</stp>
        <stp>-2603</stp>
        <stp/>
        <stp/>
        <stp/>
        <stp>False</stp>
        <tr r="B2608" s="2"/>
        <tr r="C2608" s="2"/>
      </tp>
      <tp>
        <v>44026.722222222219</v>
        <stp/>
        <stp>StudyData</stp>
        <stp>EP</stp>
        <stp>Bar</stp>
        <stp/>
        <stp>Time</stp>
        <stp>A5C</stp>
        <stp>-2703</stp>
        <stp/>
        <stp/>
        <stp/>
        <stp>False</stp>
        <tr r="B2708" s="2"/>
        <tr r="C2708" s="2"/>
      </tp>
      <tp>
        <v>44026.322916666664</v>
        <stp/>
        <stp>StudyData</stp>
        <stp>EP</stp>
        <stp>Bar</stp>
        <stp/>
        <stp>Time</stp>
        <stp>A5C</stp>
        <stp>-2803</stp>
        <stp/>
        <stp/>
        <stp/>
        <stp>False</stp>
        <tr r="C2808" s="2"/>
        <tr r="B2808" s="2"/>
      </tp>
      <tp>
        <v>44025.975694444445</v>
        <stp/>
        <stp>StudyData</stp>
        <stp>EP</stp>
        <stp>Bar</stp>
        <stp/>
        <stp>Time</stp>
        <stp>A5C</stp>
        <stp>-2903</stp>
        <stp/>
        <stp/>
        <stp/>
        <stp>False</stp>
        <tr r="C2908" s="2"/>
        <tr r="B2908" s="2"/>
      </tp>
      <tp>
        <v>44034.9375</v>
        <stp/>
        <stp>StudyData</stp>
        <stp>EP</stp>
        <stp>Bar</stp>
        <stp/>
        <stp>Time</stp>
        <stp>A5C</stp>
        <stp>-1003</stp>
        <stp/>
        <stp/>
        <stp/>
        <stp>False</stp>
        <tr r="C1008" s="2"/>
        <tr r="B1008" s="2"/>
      </tp>
      <tp>
        <v>44034.538194444445</v>
        <stp/>
        <stp>StudyData</stp>
        <stp>EP</stp>
        <stp>Bar</stp>
        <stp/>
        <stp>Time</stp>
        <stp>A5C</stp>
        <stp>-1103</stp>
        <stp/>
        <stp/>
        <stp/>
        <stp>False</stp>
        <tr r="B1108" s="2"/>
        <tr r="C1108" s="2"/>
      </tp>
      <tp>
        <v>44034.190972222219</v>
        <stp/>
        <stp>StudyData</stp>
        <stp>EP</stp>
        <stp>Bar</stp>
        <stp/>
        <stp>Time</stp>
        <stp>A5C</stp>
        <stp>-1203</stp>
        <stp/>
        <stp/>
        <stp/>
        <stp>False</stp>
        <tr r="B1208" s="2"/>
        <tr r="C1208" s="2"/>
      </tp>
      <tp>
        <v>44033.84375</v>
        <stp/>
        <stp>StudyData</stp>
        <stp>EP</stp>
        <stp>Bar</stp>
        <stp/>
        <stp>Time</stp>
        <stp>A5C</stp>
        <stp>-1303</stp>
        <stp/>
        <stp/>
        <stp/>
        <stp>False</stp>
        <tr r="C1308" s="2"/>
        <tr r="B1308" s="2"/>
      </tp>
      <tp>
        <v>44033.444444444445</v>
        <stp/>
        <stp>StudyData</stp>
        <stp>EP</stp>
        <stp>Bar</stp>
        <stp/>
        <stp>Time</stp>
        <stp>A5C</stp>
        <stp>-1403</stp>
        <stp/>
        <stp/>
        <stp/>
        <stp>False</stp>
        <tr r="C1408" s="2"/>
        <tr r="B1408" s="2"/>
      </tp>
      <tp>
        <v>44033.097222222219</v>
        <stp/>
        <stp>StudyData</stp>
        <stp>EP</stp>
        <stp>Bar</stp>
        <stp/>
        <stp>Time</stp>
        <stp>A5C</stp>
        <stp>-1503</stp>
        <stp/>
        <stp/>
        <stp/>
        <stp>False</stp>
        <tr r="C1508" s="2"/>
        <tr r="B1508" s="2"/>
      </tp>
      <tp>
        <v>44032.75</v>
        <stp/>
        <stp>StudyData</stp>
        <stp>EP</stp>
        <stp>Bar</stp>
        <stp/>
        <stp>Time</stp>
        <stp>A5C</stp>
        <stp>-1603</stp>
        <stp/>
        <stp/>
        <stp/>
        <stp>False</stp>
        <tr r="B1608" s="2"/>
        <tr r="C1608" s="2"/>
      </tp>
      <tp>
        <v>44032.350694444445</v>
        <stp/>
        <stp>StudyData</stp>
        <stp>EP</stp>
        <stp>Bar</stp>
        <stp/>
        <stp>Time</stp>
        <stp>A5C</stp>
        <stp>-1703</stp>
        <stp/>
        <stp/>
        <stp/>
        <stp>False</stp>
        <tr r="C1708" s="2"/>
        <tr r="B1708" s="2"/>
      </tp>
      <tp>
        <v>44032.003472222219</v>
        <stp/>
        <stp>StudyData</stp>
        <stp>EP</stp>
        <stp>Bar</stp>
        <stp/>
        <stp>Time</stp>
        <stp>A5C</stp>
        <stp>-1803</stp>
        <stp/>
        <stp/>
        <stp/>
        <stp>False</stp>
        <tr r="B1808" s="2"/>
        <tr r="C1808" s="2"/>
      </tp>
      <tp>
        <v>44029.604166666664</v>
        <stp/>
        <stp>StudyData</stp>
        <stp>EP</stp>
        <stp>Bar</stp>
        <stp/>
        <stp>Time</stp>
        <stp>A5C</stp>
        <stp>-1903</stp>
        <stp/>
        <stp/>
        <stp/>
        <stp>False</stp>
        <tr r="C1908" s="2"/>
        <tr r="B1908" s="2"/>
      </tp>
      <tp>
        <v>44029.260416666664</v>
        <stp/>
        <stp>StudyData</stp>
        <stp>EP</stp>
        <stp>Bar</stp>
        <stp/>
        <stp>Time</stp>
        <stp>A5C</stp>
        <stp>-2002</stp>
        <stp/>
        <stp/>
        <stp/>
        <stp>False</stp>
        <tr r="C2007" s="2"/>
        <tr r="B2007" s="2"/>
      </tp>
      <tp>
        <v>44028.913194444445</v>
        <stp/>
        <stp>StudyData</stp>
        <stp>EP</stp>
        <stp>Bar</stp>
        <stp/>
        <stp>Time</stp>
        <stp>A5C</stp>
        <stp>-2102</stp>
        <stp/>
        <stp/>
        <stp/>
        <stp>False</stp>
        <tr r="C2107" s="2"/>
        <tr r="B2107" s="2"/>
      </tp>
      <tp>
        <v>44028.513888888891</v>
        <stp/>
        <stp>StudyData</stp>
        <stp>EP</stp>
        <stp>Bar</stp>
        <stp/>
        <stp>Time</stp>
        <stp>A5C</stp>
        <stp>-2202</stp>
        <stp/>
        <stp/>
        <stp/>
        <stp>False</stp>
        <tr r="B2207" s="2"/>
        <tr r="C2207" s="2"/>
      </tp>
      <tp>
        <v>44028.166666666664</v>
        <stp/>
        <stp>StudyData</stp>
        <stp>EP</stp>
        <stp>Bar</stp>
        <stp/>
        <stp>Time</stp>
        <stp>A5C</stp>
        <stp>-2302</stp>
        <stp/>
        <stp/>
        <stp/>
        <stp>False</stp>
        <tr r="B2307" s="2"/>
        <tr r="C2307" s="2"/>
      </tp>
      <tp>
        <v>44027.819444444445</v>
        <stp/>
        <stp>StudyData</stp>
        <stp>EP</stp>
        <stp>Bar</stp>
        <stp/>
        <stp>Time</stp>
        <stp>A5C</stp>
        <stp>-2402</stp>
        <stp/>
        <stp/>
        <stp/>
        <stp>False</stp>
        <tr r="B2407" s="2"/>
        <tr r="C2407" s="2"/>
      </tp>
      <tp>
        <v>44027.420138888891</v>
        <stp/>
        <stp>StudyData</stp>
        <stp>EP</stp>
        <stp>Bar</stp>
        <stp/>
        <stp>Time</stp>
        <stp>A5C</stp>
        <stp>-2502</stp>
        <stp/>
        <stp/>
        <stp/>
        <stp>False</stp>
        <tr r="C2507" s="2"/>
        <tr r="B2507" s="2"/>
      </tp>
      <tp>
        <v>44027.072916666664</v>
        <stp/>
        <stp>StudyData</stp>
        <stp>EP</stp>
        <stp>Bar</stp>
        <stp/>
        <stp>Time</stp>
        <stp>A5C</stp>
        <stp>-2602</stp>
        <stp/>
        <stp/>
        <stp/>
        <stp>False</stp>
        <tr r="B2607" s="2"/>
        <tr r="C2607" s="2"/>
      </tp>
      <tp>
        <v>44026.725694444445</v>
        <stp/>
        <stp>StudyData</stp>
        <stp>EP</stp>
        <stp>Bar</stp>
        <stp/>
        <stp>Time</stp>
        <stp>A5C</stp>
        <stp>-2702</stp>
        <stp/>
        <stp/>
        <stp/>
        <stp>False</stp>
        <tr r="B2707" s="2"/>
        <tr r="C2707" s="2"/>
      </tp>
      <tp>
        <v>44026.326388888891</v>
        <stp/>
        <stp>StudyData</stp>
        <stp>EP</stp>
        <stp>Bar</stp>
        <stp/>
        <stp>Time</stp>
        <stp>A5C</stp>
        <stp>-2802</stp>
        <stp/>
        <stp/>
        <stp/>
        <stp>False</stp>
        <tr r="B2807" s="2"/>
        <tr r="C2807" s="2"/>
      </tp>
      <tp>
        <v>44025.979166666664</v>
        <stp/>
        <stp>StudyData</stp>
        <stp>EP</stp>
        <stp>Bar</stp>
        <stp/>
        <stp>Time</stp>
        <stp>A5C</stp>
        <stp>-2902</stp>
        <stp/>
        <stp/>
        <stp/>
        <stp>False</stp>
        <tr r="C2907" s="2"/>
        <tr r="B2907" s="2"/>
      </tp>
      <tp>
        <v>44034.940972222219</v>
        <stp/>
        <stp>StudyData</stp>
        <stp>EP</stp>
        <stp>Bar</stp>
        <stp/>
        <stp>Time</stp>
        <stp>A5C</stp>
        <stp>-1002</stp>
        <stp/>
        <stp/>
        <stp/>
        <stp>False</stp>
        <tr r="B1007" s="2"/>
        <tr r="C1007" s="2"/>
      </tp>
      <tp>
        <v>44034.541666666664</v>
        <stp/>
        <stp>StudyData</stp>
        <stp>EP</stp>
        <stp>Bar</stp>
        <stp/>
        <stp>Time</stp>
        <stp>A5C</stp>
        <stp>-1102</stp>
        <stp/>
        <stp/>
        <stp/>
        <stp>False</stp>
        <tr r="B1107" s="2"/>
        <tr r="C1107" s="2"/>
      </tp>
      <tp>
        <v>44034.194444444445</v>
        <stp/>
        <stp>StudyData</stp>
        <stp>EP</stp>
        <stp>Bar</stp>
        <stp/>
        <stp>Time</stp>
        <stp>A5C</stp>
        <stp>-1202</stp>
        <stp/>
        <stp/>
        <stp/>
        <stp>False</stp>
        <tr r="B1207" s="2"/>
        <tr r="C1207" s="2"/>
      </tp>
      <tp>
        <v>44033.847222222219</v>
        <stp/>
        <stp>StudyData</stp>
        <stp>EP</stp>
        <stp>Bar</stp>
        <stp/>
        <stp>Time</stp>
        <stp>A5C</stp>
        <stp>-1302</stp>
        <stp/>
        <stp/>
        <stp/>
        <stp>False</stp>
        <tr r="C1307" s="2"/>
        <tr r="B1307" s="2"/>
      </tp>
      <tp>
        <v>44033.447916666664</v>
        <stp/>
        <stp>StudyData</stp>
        <stp>EP</stp>
        <stp>Bar</stp>
        <stp/>
        <stp>Time</stp>
        <stp>A5C</stp>
        <stp>-1402</stp>
        <stp/>
        <stp/>
        <stp/>
        <stp>False</stp>
        <tr r="C1407" s="2"/>
        <tr r="B1407" s="2"/>
      </tp>
      <tp>
        <v>44033.100694444445</v>
        <stp/>
        <stp>StudyData</stp>
        <stp>EP</stp>
        <stp>Bar</stp>
        <stp/>
        <stp>Time</stp>
        <stp>A5C</stp>
        <stp>-1502</stp>
        <stp/>
        <stp/>
        <stp/>
        <stp>False</stp>
        <tr r="C1507" s="2"/>
        <tr r="B1507" s="2"/>
      </tp>
      <tp>
        <v>44032.753472222219</v>
        <stp/>
        <stp>StudyData</stp>
        <stp>EP</stp>
        <stp>Bar</stp>
        <stp/>
        <stp>Time</stp>
        <stp>A5C</stp>
        <stp>-1602</stp>
        <stp/>
        <stp/>
        <stp/>
        <stp>False</stp>
        <tr r="C1607" s="2"/>
        <tr r="B1607" s="2"/>
      </tp>
      <tp>
        <v>44032.354166666664</v>
        <stp/>
        <stp>StudyData</stp>
        <stp>EP</stp>
        <stp>Bar</stp>
        <stp/>
        <stp>Time</stp>
        <stp>A5C</stp>
        <stp>-1702</stp>
        <stp/>
        <stp/>
        <stp/>
        <stp>False</stp>
        <tr r="B1707" s="2"/>
        <tr r="C1707" s="2"/>
      </tp>
      <tp>
        <v>44032.006944444445</v>
        <stp/>
        <stp>StudyData</stp>
        <stp>EP</stp>
        <stp>Bar</stp>
        <stp/>
        <stp>Time</stp>
        <stp>A5C</stp>
        <stp>-1802</stp>
        <stp/>
        <stp/>
        <stp/>
        <stp>False</stp>
        <tr r="B1807" s="2"/>
        <tr r="C1807" s="2"/>
      </tp>
      <tp>
        <v>44029.607638888891</v>
        <stp/>
        <stp>StudyData</stp>
        <stp>EP</stp>
        <stp>Bar</stp>
        <stp/>
        <stp>Time</stp>
        <stp>A5C</stp>
        <stp>-1902</stp>
        <stp/>
        <stp/>
        <stp/>
        <stp>False</stp>
        <tr r="B1907" s="2"/>
        <tr r="C1907" s="2"/>
      </tp>
      <tp>
        <v>44029.25</v>
        <stp/>
        <stp>StudyData</stp>
        <stp>EP</stp>
        <stp>Bar</stp>
        <stp/>
        <stp>Time</stp>
        <stp>A5C</stp>
        <stp>-2005</stp>
        <stp/>
        <stp/>
        <stp/>
        <stp>False</stp>
        <tr r="B2010" s="2"/>
        <tr r="C2010" s="2"/>
      </tp>
      <tp>
        <v>44028.902777777781</v>
        <stp/>
        <stp>StudyData</stp>
        <stp>EP</stp>
        <stp>Bar</stp>
        <stp/>
        <stp>Time</stp>
        <stp>A5C</stp>
        <stp>-2105</stp>
        <stp/>
        <stp/>
        <stp/>
        <stp>False</stp>
        <tr r="B2110" s="2"/>
        <tr r="C2110" s="2"/>
      </tp>
      <tp>
        <v>44028.503472222219</v>
        <stp/>
        <stp>StudyData</stp>
        <stp>EP</stp>
        <stp>Bar</stp>
        <stp/>
        <stp>Time</stp>
        <stp>A5C</stp>
        <stp>-2205</stp>
        <stp/>
        <stp/>
        <stp/>
        <stp>False</stp>
        <tr r="C2210" s="2"/>
        <tr r="B2210" s="2"/>
      </tp>
      <tp>
        <v>44028.15625</v>
        <stp/>
        <stp>StudyData</stp>
        <stp>EP</stp>
        <stp>Bar</stp>
        <stp/>
        <stp>Time</stp>
        <stp>A5C</stp>
        <stp>-2305</stp>
        <stp/>
        <stp/>
        <stp/>
        <stp>False</stp>
        <tr r="B2310" s="2"/>
        <tr r="C2310" s="2"/>
      </tp>
      <tp>
        <v>44027.809027777781</v>
        <stp/>
        <stp>StudyData</stp>
        <stp>EP</stp>
        <stp>Bar</stp>
        <stp/>
        <stp>Time</stp>
        <stp>A5C</stp>
        <stp>-2405</stp>
        <stp/>
        <stp/>
        <stp/>
        <stp>False</stp>
        <tr r="C2410" s="2"/>
        <tr r="B2410" s="2"/>
      </tp>
      <tp>
        <v>44027.409722222219</v>
        <stp/>
        <stp>StudyData</stp>
        <stp>EP</stp>
        <stp>Bar</stp>
        <stp/>
        <stp>Time</stp>
        <stp>A5C</stp>
        <stp>-2505</stp>
        <stp/>
        <stp/>
        <stp/>
        <stp>False</stp>
        <tr r="B2510" s="2"/>
        <tr r="C2510" s="2"/>
      </tp>
      <tp>
        <v>44027.0625</v>
        <stp/>
        <stp>StudyData</stp>
        <stp>EP</stp>
        <stp>Bar</stp>
        <stp/>
        <stp>Time</stp>
        <stp>A5C</stp>
        <stp>-2605</stp>
        <stp/>
        <stp/>
        <stp/>
        <stp>False</stp>
        <tr r="B2610" s="2"/>
        <tr r="C2610" s="2"/>
      </tp>
      <tp>
        <v>44026.715277777781</v>
        <stp/>
        <stp>StudyData</stp>
        <stp>EP</stp>
        <stp>Bar</stp>
        <stp/>
        <stp>Time</stp>
        <stp>A5C</stp>
        <stp>-2705</stp>
        <stp/>
        <stp/>
        <stp/>
        <stp>False</stp>
        <tr r="B2710" s="2"/>
        <tr r="C2710" s="2"/>
      </tp>
      <tp>
        <v>44026.315972222219</v>
        <stp/>
        <stp>StudyData</stp>
        <stp>EP</stp>
        <stp>Bar</stp>
        <stp/>
        <stp>Time</stp>
        <stp>A5C</stp>
        <stp>-2805</stp>
        <stp/>
        <stp/>
        <stp/>
        <stp>False</stp>
        <tr r="C2810" s="2"/>
        <tr r="B2810" s="2"/>
      </tp>
      <tp>
        <v>44025.96875</v>
        <stp/>
        <stp>StudyData</stp>
        <stp>EP</stp>
        <stp>Bar</stp>
        <stp/>
        <stp>Time</stp>
        <stp>A5C</stp>
        <stp>-2905</stp>
        <stp/>
        <stp/>
        <stp/>
        <stp>False</stp>
        <tr r="C2910" s="2"/>
        <tr r="B2910" s="2"/>
      </tp>
      <tp>
        <v>44034.930555555555</v>
        <stp/>
        <stp>StudyData</stp>
        <stp>EP</stp>
        <stp>Bar</stp>
        <stp/>
        <stp>Time</stp>
        <stp>A5C</stp>
        <stp>-1005</stp>
        <stp/>
        <stp/>
        <stp/>
        <stp>False</stp>
        <tr r="B1010" s="2"/>
        <tr r="C1010" s="2"/>
      </tp>
      <tp>
        <v>44034.53125</v>
        <stp/>
        <stp>StudyData</stp>
        <stp>EP</stp>
        <stp>Bar</stp>
        <stp/>
        <stp>Time</stp>
        <stp>A5C</stp>
        <stp>-1105</stp>
        <stp/>
        <stp/>
        <stp/>
        <stp>False</stp>
        <tr r="B1110" s="2"/>
        <tr r="C1110" s="2"/>
      </tp>
      <tp>
        <v>44034.184027777781</v>
        <stp/>
        <stp>StudyData</stp>
        <stp>EP</stp>
        <stp>Bar</stp>
        <stp/>
        <stp>Time</stp>
        <stp>A5C</stp>
        <stp>-1205</stp>
        <stp/>
        <stp/>
        <stp/>
        <stp>False</stp>
        <tr r="C1210" s="2"/>
        <tr r="B1210" s="2"/>
      </tp>
      <tp>
        <v>44033.836805555555</v>
        <stp/>
        <stp>StudyData</stp>
        <stp>EP</stp>
        <stp>Bar</stp>
        <stp/>
        <stp>Time</stp>
        <stp>A5C</stp>
        <stp>-1305</stp>
        <stp/>
        <stp/>
        <stp/>
        <stp>False</stp>
        <tr r="B1310" s="2"/>
        <tr r="C1310" s="2"/>
      </tp>
      <tp>
        <v>44033.4375</v>
        <stp/>
        <stp>StudyData</stp>
        <stp>EP</stp>
        <stp>Bar</stp>
        <stp/>
        <stp>Time</stp>
        <stp>A5C</stp>
        <stp>-1405</stp>
        <stp/>
        <stp/>
        <stp/>
        <stp>False</stp>
        <tr r="C1410" s="2"/>
        <tr r="B1410" s="2"/>
      </tp>
      <tp>
        <v>44033.090277777781</v>
        <stp/>
        <stp>StudyData</stp>
        <stp>EP</stp>
        <stp>Bar</stp>
        <stp/>
        <stp>Time</stp>
        <stp>A5C</stp>
        <stp>-1505</stp>
        <stp/>
        <stp/>
        <stp/>
        <stp>False</stp>
        <tr r="B1510" s="2"/>
        <tr r="C1510" s="2"/>
      </tp>
      <tp>
        <v>44032.743055555555</v>
        <stp/>
        <stp>StudyData</stp>
        <stp>EP</stp>
        <stp>Bar</stp>
        <stp/>
        <stp>Time</stp>
        <stp>A5C</stp>
        <stp>-1605</stp>
        <stp/>
        <stp/>
        <stp/>
        <stp>False</stp>
        <tr r="C1610" s="2"/>
        <tr r="B1610" s="2"/>
      </tp>
      <tp>
        <v>44032.34375</v>
        <stp/>
        <stp>StudyData</stp>
        <stp>EP</stp>
        <stp>Bar</stp>
        <stp/>
        <stp>Time</stp>
        <stp>A5C</stp>
        <stp>-1705</stp>
        <stp/>
        <stp/>
        <stp/>
        <stp>False</stp>
        <tr r="C1710" s="2"/>
        <tr r="B1710" s="2"/>
      </tp>
      <tp>
        <v>44031.996527777781</v>
        <stp/>
        <stp>StudyData</stp>
        <stp>EP</stp>
        <stp>Bar</stp>
        <stp/>
        <stp>Time</stp>
        <stp>A5C</stp>
        <stp>-1805</stp>
        <stp/>
        <stp/>
        <stp/>
        <stp>False</stp>
        <tr r="B1810" s="2"/>
        <tr r="C1810" s="2"/>
      </tp>
      <tp>
        <v>44029.597222222219</v>
        <stp/>
        <stp>StudyData</stp>
        <stp>EP</stp>
        <stp>Bar</stp>
        <stp/>
        <stp>Time</stp>
        <stp>A5C</stp>
        <stp>-1905</stp>
        <stp/>
        <stp/>
        <stp/>
        <stp>False</stp>
        <tr r="C1910" s="2"/>
        <tr r="B1910" s="2"/>
      </tp>
      <tp>
        <v>44029.253472222219</v>
        <stp/>
        <stp>StudyData</stp>
        <stp>EP</stp>
        <stp>Bar</stp>
        <stp/>
        <stp>Time</stp>
        <stp>A5C</stp>
        <stp>-2004</stp>
        <stp/>
        <stp/>
        <stp/>
        <stp>False</stp>
        <tr r="C2009" s="2"/>
        <tr r="B2009" s="2"/>
      </tp>
      <tp>
        <v>44028.90625</v>
        <stp/>
        <stp>StudyData</stp>
        <stp>EP</stp>
        <stp>Bar</stp>
        <stp/>
        <stp>Time</stp>
        <stp>A5C</stp>
        <stp>-2104</stp>
        <stp/>
        <stp/>
        <stp/>
        <stp>False</stp>
        <tr r="C2109" s="2"/>
        <tr r="B2109" s="2"/>
      </tp>
      <tp>
        <v>44028.506944444445</v>
        <stp/>
        <stp>StudyData</stp>
        <stp>EP</stp>
        <stp>Bar</stp>
        <stp/>
        <stp>Time</stp>
        <stp>A5C</stp>
        <stp>-2204</stp>
        <stp/>
        <stp/>
        <stp/>
        <stp>False</stp>
        <tr r="B2209" s="2"/>
        <tr r="C2209" s="2"/>
      </tp>
      <tp>
        <v>44028.159722222219</v>
        <stp/>
        <stp>StudyData</stp>
        <stp>EP</stp>
        <stp>Bar</stp>
        <stp/>
        <stp>Time</stp>
        <stp>A5C</stp>
        <stp>-2304</stp>
        <stp/>
        <stp/>
        <stp/>
        <stp>False</stp>
        <tr r="B2309" s="2"/>
        <tr r="C2309" s="2"/>
      </tp>
      <tp>
        <v>44027.8125</v>
        <stp/>
        <stp>StudyData</stp>
        <stp>EP</stp>
        <stp>Bar</stp>
        <stp/>
        <stp>Time</stp>
        <stp>A5C</stp>
        <stp>-2404</stp>
        <stp/>
        <stp/>
        <stp/>
        <stp>False</stp>
        <tr r="C2409" s="2"/>
        <tr r="B2409" s="2"/>
      </tp>
      <tp>
        <v>44027.413194444445</v>
        <stp/>
        <stp>StudyData</stp>
        <stp>EP</stp>
        <stp>Bar</stp>
        <stp/>
        <stp>Time</stp>
        <stp>A5C</stp>
        <stp>-2504</stp>
        <stp/>
        <stp/>
        <stp/>
        <stp>False</stp>
        <tr r="B2509" s="2"/>
        <tr r="C2509" s="2"/>
      </tp>
      <tp>
        <v>44027.065972222219</v>
        <stp/>
        <stp>StudyData</stp>
        <stp>EP</stp>
        <stp>Bar</stp>
        <stp/>
        <stp>Time</stp>
        <stp>A5C</stp>
        <stp>-2604</stp>
        <stp/>
        <stp/>
        <stp/>
        <stp>False</stp>
        <tr r="B2609" s="2"/>
        <tr r="C2609" s="2"/>
      </tp>
      <tp>
        <v>44026.71875</v>
        <stp/>
        <stp>StudyData</stp>
        <stp>EP</stp>
        <stp>Bar</stp>
        <stp/>
        <stp>Time</stp>
        <stp>A5C</stp>
        <stp>-2704</stp>
        <stp/>
        <stp/>
        <stp/>
        <stp>False</stp>
        <tr r="B2709" s="2"/>
        <tr r="C2709" s="2"/>
      </tp>
      <tp>
        <v>44026.319444444445</v>
        <stp/>
        <stp>StudyData</stp>
        <stp>EP</stp>
        <stp>Bar</stp>
        <stp/>
        <stp>Time</stp>
        <stp>A5C</stp>
        <stp>-2804</stp>
        <stp/>
        <stp/>
        <stp/>
        <stp>False</stp>
        <tr r="C2809" s="2"/>
        <tr r="B2809" s="2"/>
      </tp>
      <tp>
        <v>44025.972222222219</v>
        <stp/>
        <stp>StudyData</stp>
        <stp>EP</stp>
        <stp>Bar</stp>
        <stp/>
        <stp>Time</stp>
        <stp>A5C</stp>
        <stp>-2904</stp>
        <stp/>
        <stp/>
        <stp/>
        <stp>False</stp>
        <tr r="B2909" s="2"/>
        <tr r="C2909" s="2"/>
      </tp>
      <tp>
        <v>44034.934027777781</v>
        <stp/>
        <stp>StudyData</stp>
        <stp>EP</stp>
        <stp>Bar</stp>
        <stp/>
        <stp>Time</stp>
        <stp>A5C</stp>
        <stp>-1004</stp>
        <stp/>
        <stp/>
        <stp/>
        <stp>False</stp>
        <tr r="C1009" s="2"/>
        <tr r="B1009" s="2"/>
      </tp>
      <tp>
        <v>44034.534722222219</v>
        <stp/>
        <stp>StudyData</stp>
        <stp>EP</stp>
        <stp>Bar</stp>
        <stp/>
        <stp>Time</stp>
        <stp>A5C</stp>
        <stp>-1104</stp>
        <stp/>
        <stp/>
        <stp/>
        <stp>False</stp>
        <tr r="B1109" s="2"/>
        <tr r="C1109" s="2"/>
      </tp>
      <tp>
        <v>44034.1875</v>
        <stp/>
        <stp>StudyData</stp>
        <stp>EP</stp>
        <stp>Bar</stp>
        <stp/>
        <stp>Time</stp>
        <stp>A5C</stp>
        <stp>-1204</stp>
        <stp/>
        <stp/>
        <stp/>
        <stp>False</stp>
        <tr r="C1209" s="2"/>
        <tr r="B1209" s="2"/>
      </tp>
      <tp>
        <v>44033.840277777781</v>
        <stp/>
        <stp>StudyData</stp>
        <stp>EP</stp>
        <stp>Bar</stp>
        <stp/>
        <stp>Time</stp>
        <stp>A5C</stp>
        <stp>-1304</stp>
        <stp/>
        <stp/>
        <stp/>
        <stp>False</stp>
        <tr r="B1309" s="2"/>
        <tr r="C1309" s="2"/>
      </tp>
      <tp>
        <v>44033.440972222219</v>
        <stp/>
        <stp>StudyData</stp>
        <stp>EP</stp>
        <stp>Bar</stp>
        <stp/>
        <stp>Time</stp>
        <stp>A5C</stp>
        <stp>-1404</stp>
        <stp/>
        <stp/>
        <stp/>
        <stp>False</stp>
        <tr r="B1409" s="2"/>
        <tr r="C1409" s="2"/>
      </tp>
      <tp>
        <v>44033.09375</v>
        <stp/>
        <stp>StudyData</stp>
        <stp>EP</stp>
        <stp>Bar</stp>
        <stp/>
        <stp>Time</stp>
        <stp>A5C</stp>
        <stp>-1504</stp>
        <stp/>
        <stp/>
        <stp/>
        <stp>False</stp>
        <tr r="B1509" s="2"/>
        <tr r="C1509" s="2"/>
      </tp>
      <tp>
        <v>44032.746527777781</v>
        <stp/>
        <stp>StudyData</stp>
        <stp>EP</stp>
        <stp>Bar</stp>
        <stp/>
        <stp>Time</stp>
        <stp>A5C</stp>
        <stp>-1604</stp>
        <stp/>
        <stp/>
        <stp/>
        <stp>False</stp>
        <tr r="B1609" s="2"/>
        <tr r="C1609" s="2"/>
      </tp>
      <tp>
        <v>44032.347222222219</v>
        <stp/>
        <stp>StudyData</stp>
        <stp>EP</stp>
        <stp>Bar</stp>
        <stp/>
        <stp>Time</stp>
        <stp>A5C</stp>
        <stp>-1704</stp>
        <stp/>
        <stp/>
        <stp/>
        <stp>False</stp>
        <tr r="B1709" s="2"/>
        <tr r="C1709" s="2"/>
      </tp>
      <tp>
        <v>44032</v>
        <stp/>
        <stp>StudyData</stp>
        <stp>EP</stp>
        <stp>Bar</stp>
        <stp/>
        <stp>Time</stp>
        <stp>A5C</stp>
        <stp>-1804</stp>
        <stp/>
        <stp/>
        <stp/>
        <stp>False</stp>
        <tr r="C1809" s="2"/>
        <tr r="B1809" s="2"/>
      </tp>
      <tp>
        <v>44029.600694444445</v>
        <stp/>
        <stp>StudyData</stp>
        <stp>EP</stp>
        <stp>Bar</stp>
        <stp/>
        <stp>Time</stp>
        <stp>A5C</stp>
        <stp>-1904</stp>
        <stp/>
        <stp/>
        <stp/>
        <stp>False</stp>
        <tr r="B1909" s="2"/>
        <tr r="C1909" s="2"/>
      </tp>
      <tp>
        <v>44029.243055555555</v>
        <stp/>
        <stp>StudyData</stp>
        <stp>EP</stp>
        <stp>Bar</stp>
        <stp/>
        <stp>Time</stp>
        <stp>A5C</stp>
        <stp>-2007</stp>
        <stp/>
        <stp/>
        <stp/>
        <stp>False</stp>
        <tr r="B2012" s="2"/>
        <tr r="C2012" s="2"/>
      </tp>
      <tp>
        <v>44028.895833333336</v>
        <stp/>
        <stp>StudyData</stp>
        <stp>EP</stp>
        <stp>Bar</stp>
        <stp/>
        <stp>Time</stp>
        <stp>A5C</stp>
        <stp>-2107</stp>
        <stp/>
        <stp/>
        <stp/>
        <stp>False</stp>
        <tr r="C2112" s="2"/>
        <tr r="B2112" s="2"/>
      </tp>
      <tp>
        <v>44028.496527777781</v>
        <stp/>
        <stp>StudyData</stp>
        <stp>EP</stp>
        <stp>Bar</stp>
        <stp/>
        <stp>Time</stp>
        <stp>A5C</stp>
        <stp>-2207</stp>
        <stp/>
        <stp/>
        <stp/>
        <stp>False</stp>
        <tr r="C2212" s="2"/>
        <tr r="B2212" s="2"/>
      </tp>
      <tp>
        <v>44028.149305555555</v>
        <stp/>
        <stp>StudyData</stp>
        <stp>EP</stp>
        <stp>Bar</stp>
        <stp/>
        <stp>Time</stp>
        <stp>A5C</stp>
        <stp>-2307</stp>
        <stp/>
        <stp/>
        <stp/>
        <stp>False</stp>
        <tr r="B2312" s="2"/>
        <tr r="C2312" s="2"/>
      </tp>
      <tp>
        <v>44027.802083333336</v>
        <stp/>
        <stp>StudyData</stp>
        <stp>EP</stp>
        <stp>Bar</stp>
        <stp/>
        <stp>Time</stp>
        <stp>A5C</stp>
        <stp>-2407</stp>
        <stp/>
        <stp/>
        <stp/>
        <stp>False</stp>
        <tr r="C2412" s="2"/>
        <tr r="B2412" s="2"/>
      </tp>
      <tp>
        <v>44027.402777777781</v>
        <stp/>
        <stp>StudyData</stp>
        <stp>EP</stp>
        <stp>Bar</stp>
        <stp/>
        <stp>Time</stp>
        <stp>A5C</stp>
        <stp>-2507</stp>
        <stp/>
        <stp/>
        <stp/>
        <stp>False</stp>
        <tr r="C2512" s="2"/>
        <tr r="B2512" s="2"/>
      </tp>
      <tp>
        <v>44027.055555555555</v>
        <stp/>
        <stp>StudyData</stp>
        <stp>EP</stp>
        <stp>Bar</stp>
        <stp/>
        <stp>Time</stp>
        <stp>A5C</stp>
        <stp>-2607</stp>
        <stp/>
        <stp/>
        <stp/>
        <stp>False</stp>
        <tr r="B2612" s="2"/>
        <tr r="C2612" s="2"/>
      </tp>
      <tp>
        <v>44026.708333333336</v>
        <stp/>
        <stp>StudyData</stp>
        <stp>EP</stp>
        <stp>Bar</stp>
        <stp/>
        <stp>Time</stp>
        <stp>A5C</stp>
        <stp>-2707</stp>
        <stp/>
        <stp/>
        <stp/>
        <stp>False</stp>
        <tr r="C2712" s="2"/>
        <tr r="B2712" s="2"/>
      </tp>
      <tp>
        <v>44026.309027777781</v>
        <stp/>
        <stp>StudyData</stp>
        <stp>EP</stp>
        <stp>Bar</stp>
        <stp/>
        <stp>Time</stp>
        <stp>A5C</stp>
        <stp>-2807</stp>
        <stp/>
        <stp/>
        <stp/>
        <stp>False</stp>
        <tr r="C2812" s="2"/>
        <tr r="B2812" s="2"/>
      </tp>
      <tp>
        <v>44025.961805555555</v>
        <stp/>
        <stp>StudyData</stp>
        <stp>EP</stp>
        <stp>Bar</stp>
        <stp/>
        <stp>Time</stp>
        <stp>A5C</stp>
        <stp>-2907</stp>
        <stp/>
        <stp/>
        <stp/>
        <stp>False</stp>
        <tr r="C2912" s="2"/>
        <tr r="B2912" s="2"/>
      </tp>
      <tp>
        <v>44034.923611111109</v>
        <stp/>
        <stp>StudyData</stp>
        <stp>EP</stp>
        <stp>Bar</stp>
        <stp/>
        <stp>Time</stp>
        <stp>A5C</stp>
        <stp>-1007</stp>
        <stp/>
        <stp/>
        <stp/>
        <stp>False</stp>
        <tr r="B1012" s="2"/>
        <tr r="C1012" s="2"/>
      </tp>
      <tp>
        <v>44034.524305555555</v>
        <stp/>
        <stp>StudyData</stp>
        <stp>EP</stp>
        <stp>Bar</stp>
        <stp/>
        <stp>Time</stp>
        <stp>A5C</stp>
        <stp>-1107</stp>
        <stp/>
        <stp/>
        <stp/>
        <stp>False</stp>
        <tr r="B1112" s="2"/>
        <tr r="C1112" s="2"/>
      </tp>
      <tp>
        <v>44034.177083333336</v>
        <stp/>
        <stp>StudyData</stp>
        <stp>EP</stp>
        <stp>Bar</stp>
        <stp/>
        <stp>Time</stp>
        <stp>A5C</stp>
        <stp>-1207</stp>
        <stp/>
        <stp/>
        <stp/>
        <stp>False</stp>
        <tr r="B1212" s="2"/>
        <tr r="C1212" s="2"/>
      </tp>
      <tp>
        <v>44033.829861111109</v>
        <stp/>
        <stp>StudyData</stp>
        <stp>EP</stp>
        <stp>Bar</stp>
        <stp/>
        <stp>Time</stp>
        <stp>A5C</stp>
        <stp>-1307</stp>
        <stp/>
        <stp/>
        <stp/>
        <stp>False</stp>
        <tr r="B1312" s="2"/>
        <tr r="C1312" s="2"/>
      </tp>
      <tp>
        <v>44033.430555555555</v>
        <stp/>
        <stp>StudyData</stp>
        <stp>EP</stp>
        <stp>Bar</stp>
        <stp/>
        <stp>Time</stp>
        <stp>A5C</stp>
        <stp>-1407</stp>
        <stp/>
        <stp/>
        <stp/>
        <stp>False</stp>
        <tr r="C1412" s="2"/>
        <tr r="B1412" s="2"/>
      </tp>
      <tp>
        <v>44033.083333333336</v>
        <stp/>
        <stp>StudyData</stp>
        <stp>EP</stp>
        <stp>Bar</stp>
        <stp/>
        <stp>Time</stp>
        <stp>A5C</stp>
        <stp>-1507</stp>
        <stp/>
        <stp/>
        <stp/>
        <stp>False</stp>
        <tr r="B1512" s="2"/>
        <tr r="C1512" s="2"/>
      </tp>
      <tp>
        <v>44032.736111111109</v>
        <stp/>
        <stp>StudyData</stp>
        <stp>EP</stp>
        <stp>Bar</stp>
        <stp/>
        <stp>Time</stp>
        <stp>A5C</stp>
        <stp>-1607</stp>
        <stp/>
        <stp/>
        <stp/>
        <stp>False</stp>
        <tr r="C1612" s="2"/>
        <tr r="B1612" s="2"/>
      </tp>
      <tp>
        <v>44032.336805555555</v>
        <stp/>
        <stp>StudyData</stp>
        <stp>EP</stp>
        <stp>Bar</stp>
        <stp/>
        <stp>Time</stp>
        <stp>A5C</stp>
        <stp>-1707</stp>
        <stp/>
        <stp/>
        <stp/>
        <stp>False</stp>
        <tr r="C1712" s="2"/>
        <tr r="B1712" s="2"/>
      </tp>
      <tp>
        <v>44031.989583333336</v>
        <stp/>
        <stp>StudyData</stp>
        <stp>EP</stp>
        <stp>Bar</stp>
        <stp/>
        <stp>Time</stp>
        <stp>A5C</stp>
        <stp>-1807</stp>
        <stp/>
        <stp/>
        <stp/>
        <stp>False</stp>
        <tr r="C1812" s="2"/>
        <tr r="B1812" s="2"/>
      </tp>
      <tp>
        <v>44029.590277777781</v>
        <stp/>
        <stp>StudyData</stp>
        <stp>EP</stp>
        <stp>Bar</stp>
        <stp/>
        <stp>Time</stp>
        <stp>A5C</stp>
        <stp>-1907</stp>
        <stp/>
        <stp/>
        <stp/>
        <stp>False</stp>
        <tr r="B1912" s="2"/>
        <tr r="C1912" s="2"/>
      </tp>
      <tp>
        <v>44029.246527777781</v>
        <stp/>
        <stp>StudyData</stp>
        <stp>EP</stp>
        <stp>Bar</stp>
        <stp/>
        <stp>Time</stp>
        <stp>A5C</stp>
        <stp>-2006</stp>
        <stp/>
        <stp/>
        <stp/>
        <stp>False</stp>
        <tr r="C2011" s="2"/>
        <tr r="B2011" s="2"/>
      </tp>
      <tp>
        <v>44028.899305555555</v>
        <stp/>
        <stp>StudyData</stp>
        <stp>EP</stp>
        <stp>Bar</stp>
        <stp/>
        <stp>Time</stp>
        <stp>A5C</stp>
        <stp>-2106</stp>
        <stp/>
        <stp/>
        <stp/>
        <stp>False</stp>
        <tr r="B2111" s="2"/>
        <tr r="C2111" s="2"/>
      </tp>
      <tp>
        <v>44028.5</v>
        <stp/>
        <stp>StudyData</stp>
        <stp>EP</stp>
        <stp>Bar</stp>
        <stp/>
        <stp>Time</stp>
        <stp>A5C</stp>
        <stp>-2206</stp>
        <stp/>
        <stp/>
        <stp/>
        <stp>False</stp>
        <tr r="C2211" s="2"/>
        <tr r="B2211" s="2"/>
      </tp>
      <tp>
        <v>44028.152777777781</v>
        <stp/>
        <stp>StudyData</stp>
        <stp>EP</stp>
        <stp>Bar</stp>
        <stp/>
        <stp>Time</stp>
        <stp>A5C</stp>
        <stp>-2306</stp>
        <stp/>
        <stp/>
        <stp/>
        <stp>False</stp>
        <tr r="B2311" s="2"/>
        <tr r="C2311" s="2"/>
      </tp>
      <tp>
        <v>44027.805555555555</v>
        <stp/>
        <stp>StudyData</stp>
        <stp>EP</stp>
        <stp>Bar</stp>
        <stp/>
        <stp>Time</stp>
        <stp>A5C</stp>
        <stp>-2406</stp>
        <stp/>
        <stp/>
        <stp/>
        <stp>False</stp>
        <tr r="C2411" s="2"/>
        <tr r="B2411" s="2"/>
      </tp>
      <tp>
        <v>44027.40625</v>
        <stp/>
        <stp>StudyData</stp>
        <stp>EP</stp>
        <stp>Bar</stp>
        <stp/>
        <stp>Time</stp>
        <stp>A5C</stp>
        <stp>-2506</stp>
        <stp/>
        <stp/>
        <stp/>
        <stp>False</stp>
        <tr r="C2511" s="2"/>
        <tr r="B2511" s="2"/>
      </tp>
      <tp>
        <v>44027.059027777781</v>
        <stp/>
        <stp>StudyData</stp>
        <stp>EP</stp>
        <stp>Bar</stp>
        <stp/>
        <stp>Time</stp>
        <stp>A5C</stp>
        <stp>-2606</stp>
        <stp/>
        <stp/>
        <stp/>
        <stp>False</stp>
        <tr r="B2611" s="2"/>
        <tr r="C2611" s="2"/>
      </tp>
      <tp>
        <v>44026.711805555555</v>
        <stp/>
        <stp>StudyData</stp>
        <stp>EP</stp>
        <stp>Bar</stp>
        <stp/>
        <stp>Time</stp>
        <stp>A5C</stp>
        <stp>-2706</stp>
        <stp/>
        <stp/>
        <stp/>
        <stp>False</stp>
        <tr r="B2711" s="2"/>
        <tr r="C2711" s="2"/>
      </tp>
      <tp>
        <v>44026.3125</v>
        <stp/>
        <stp>StudyData</stp>
        <stp>EP</stp>
        <stp>Bar</stp>
        <stp/>
        <stp>Time</stp>
        <stp>A5C</stp>
        <stp>-2806</stp>
        <stp/>
        <stp/>
        <stp/>
        <stp>False</stp>
        <tr r="C2811" s="2"/>
        <tr r="B2811" s="2"/>
      </tp>
      <tp>
        <v>44025.965277777781</v>
        <stp/>
        <stp>StudyData</stp>
        <stp>EP</stp>
        <stp>Bar</stp>
        <stp/>
        <stp>Time</stp>
        <stp>A5C</stp>
        <stp>-2906</stp>
        <stp/>
        <stp/>
        <stp/>
        <stp>False</stp>
        <tr r="C2911" s="2"/>
        <tr r="B2911" s="2"/>
      </tp>
      <tp>
        <v>44034.927083333336</v>
        <stp/>
        <stp>StudyData</stp>
        <stp>EP</stp>
        <stp>Bar</stp>
        <stp/>
        <stp>Time</stp>
        <stp>A5C</stp>
        <stp>-1006</stp>
        <stp/>
        <stp/>
        <stp/>
        <stp>False</stp>
        <tr r="C1011" s="2"/>
        <tr r="B1011" s="2"/>
      </tp>
      <tp>
        <v>44034.527777777781</v>
        <stp/>
        <stp>StudyData</stp>
        <stp>EP</stp>
        <stp>Bar</stp>
        <stp/>
        <stp>Time</stp>
        <stp>A5C</stp>
        <stp>-1106</stp>
        <stp/>
        <stp/>
        <stp/>
        <stp>False</stp>
        <tr r="B1111" s="2"/>
        <tr r="C1111" s="2"/>
      </tp>
      <tp>
        <v>44034.180555555555</v>
        <stp/>
        <stp>StudyData</stp>
        <stp>EP</stp>
        <stp>Bar</stp>
        <stp/>
        <stp>Time</stp>
        <stp>A5C</stp>
        <stp>-1206</stp>
        <stp/>
        <stp/>
        <stp/>
        <stp>False</stp>
        <tr r="C1211" s="2"/>
        <tr r="B1211" s="2"/>
      </tp>
      <tp>
        <v>44033.833333333336</v>
        <stp/>
        <stp>StudyData</stp>
        <stp>EP</stp>
        <stp>Bar</stp>
        <stp/>
        <stp>Time</stp>
        <stp>A5C</stp>
        <stp>-1306</stp>
        <stp/>
        <stp/>
        <stp/>
        <stp>False</stp>
        <tr r="B1311" s="2"/>
        <tr r="C1311" s="2"/>
      </tp>
      <tp>
        <v>44033.434027777781</v>
        <stp/>
        <stp>StudyData</stp>
        <stp>EP</stp>
        <stp>Bar</stp>
        <stp/>
        <stp>Time</stp>
        <stp>A5C</stp>
        <stp>-1406</stp>
        <stp/>
        <stp/>
        <stp/>
        <stp>False</stp>
        <tr r="C1411" s="2"/>
        <tr r="B1411" s="2"/>
      </tp>
      <tp>
        <v>44033.086805555555</v>
        <stp/>
        <stp>StudyData</stp>
        <stp>EP</stp>
        <stp>Bar</stp>
        <stp/>
        <stp>Time</stp>
        <stp>A5C</stp>
        <stp>-1506</stp>
        <stp/>
        <stp/>
        <stp/>
        <stp>False</stp>
        <tr r="B1511" s="2"/>
        <tr r="C1511" s="2"/>
      </tp>
      <tp>
        <v>44032.739583333336</v>
        <stp/>
        <stp>StudyData</stp>
        <stp>EP</stp>
        <stp>Bar</stp>
        <stp/>
        <stp>Time</stp>
        <stp>A5C</stp>
        <stp>-1606</stp>
        <stp/>
        <stp/>
        <stp/>
        <stp>False</stp>
        <tr r="C1611" s="2"/>
        <tr r="B1611" s="2"/>
      </tp>
      <tp>
        <v>44032.340277777781</v>
        <stp/>
        <stp>StudyData</stp>
        <stp>EP</stp>
        <stp>Bar</stp>
        <stp/>
        <stp>Time</stp>
        <stp>A5C</stp>
        <stp>-1706</stp>
        <stp/>
        <stp/>
        <stp/>
        <stp>False</stp>
        <tr r="C1711" s="2"/>
        <tr r="B1711" s="2"/>
      </tp>
      <tp>
        <v>44031.993055555555</v>
        <stp/>
        <stp>StudyData</stp>
        <stp>EP</stp>
        <stp>Bar</stp>
        <stp/>
        <stp>Time</stp>
        <stp>A5C</stp>
        <stp>-1806</stp>
        <stp/>
        <stp/>
        <stp/>
        <stp>False</stp>
        <tr r="C1811" s="2"/>
        <tr r="B1811" s="2"/>
      </tp>
      <tp>
        <v>44029.59375</v>
        <stp/>
        <stp>StudyData</stp>
        <stp>EP</stp>
        <stp>Bar</stp>
        <stp/>
        <stp>Time</stp>
        <stp>A5C</stp>
        <stp>-1906</stp>
        <stp/>
        <stp/>
        <stp/>
        <stp>False</stp>
        <tr r="B1911" s="2"/>
        <tr r="C1911" s="2"/>
      </tp>
      <tp>
        <v>74.757845483300002</v>
        <stp/>
        <stp>StudyData</stp>
        <stp>Correlation(EP,CLE,Period:=10,InputChoice1:=Close,InputChoice2:=Close)</stp>
        <stp>FG</stp>
        <stp/>
        <stp>Close</stp>
        <stp>A5C</stp>
        <stp>-38</stp>
        <stp>all</stp>
        <stp/>
        <stp/>
        <stp>True</stp>
        <stp>T</stp>
        <tr r="D43" s="2"/>
      </tp>
      <tp>
        <v>61.715596829100001</v>
        <stp/>
        <stp>StudyData</stp>
        <stp>Correlation(EP,CLE,Period:=10,InputChoice1:=Close,InputChoice2:=Close)</stp>
        <stp>FG</stp>
        <stp/>
        <stp>Close</stp>
        <stp>A5C</stp>
        <stp>-39</stp>
        <stp>all</stp>
        <stp/>
        <stp/>
        <stp>True</stp>
        <stp>T</stp>
        <tr r="D44" s="2"/>
      </tp>
      <tp>
        <v>58.937568299900001</v>
        <stp/>
        <stp>StudyData</stp>
        <stp>Correlation(EP,CLE,Period:=10,InputChoice1:=Close,InputChoice2:=Close)</stp>
        <stp>FG</stp>
        <stp/>
        <stp>Close</stp>
        <stp>A5C</stp>
        <stp>-34</stp>
        <stp>all</stp>
        <stp/>
        <stp/>
        <stp>True</stp>
        <stp>T</stp>
        <tr r="D39" s="2"/>
      </tp>
      <tp>
        <v>64.6777698673</v>
        <stp/>
        <stp>StudyData</stp>
        <stp>Correlation(EP,CLE,Period:=10,InputChoice1:=Close,InputChoice2:=Close)</stp>
        <stp>FG</stp>
        <stp/>
        <stp>Close</stp>
        <stp>A5C</stp>
        <stp>-35</stp>
        <stp>all</stp>
        <stp/>
        <stp/>
        <stp>True</stp>
        <stp>T</stp>
        <tr r="D40" s="2"/>
      </tp>
      <tp>
        <v>77.228128157800001</v>
        <stp/>
        <stp>StudyData</stp>
        <stp>Correlation(EP,CLE,Period:=10,InputChoice1:=Close,InputChoice2:=Close)</stp>
        <stp>FG</stp>
        <stp/>
        <stp>Close</stp>
        <stp>A5C</stp>
        <stp>-36</stp>
        <stp>all</stp>
        <stp/>
        <stp/>
        <stp>True</stp>
        <stp>T</stp>
        <tr r="D41" s="2"/>
      </tp>
      <tp>
        <v>82.120076998299993</v>
        <stp/>
        <stp>StudyData</stp>
        <stp>Correlation(EP,CLE,Period:=10,InputChoice1:=Close,InputChoice2:=Close)</stp>
        <stp>FG</stp>
        <stp/>
        <stp>Close</stp>
        <stp>A5C</stp>
        <stp>-37</stp>
        <stp>all</stp>
        <stp/>
        <stp/>
        <stp>True</stp>
        <stp>T</stp>
        <tr r="D42" s="2"/>
      </tp>
      <tp>
        <v>76.812096563599994</v>
        <stp/>
        <stp>StudyData</stp>
        <stp>Correlation(EP,CLE,Period:=10,InputChoice1:=Close,InputChoice2:=Close)</stp>
        <stp>FG</stp>
        <stp/>
        <stp>Close</stp>
        <stp>A5C</stp>
        <stp>-30</stp>
        <stp>all</stp>
        <stp/>
        <stp/>
        <stp>True</stp>
        <stp>T</stp>
        <tr r="D35" s="2"/>
      </tp>
      <tp>
        <v>75.194590738200006</v>
        <stp/>
        <stp>StudyData</stp>
        <stp>Correlation(EP,CLE,Period:=10,InputChoice1:=Close,InputChoice2:=Close)</stp>
        <stp>FG</stp>
        <stp/>
        <stp>Close</stp>
        <stp>A5C</stp>
        <stp>-31</stp>
        <stp>all</stp>
        <stp/>
        <stp/>
        <stp>True</stp>
        <stp>T</stp>
        <tr r="D36" s="2"/>
      </tp>
      <tp>
        <v>52.957409379300003</v>
        <stp/>
        <stp>StudyData</stp>
        <stp>Correlation(EP,CLE,Period:=10,InputChoice1:=Close,InputChoice2:=Close)</stp>
        <stp>FG</stp>
        <stp/>
        <stp>Close</stp>
        <stp>A5C</stp>
        <stp>-32</stp>
        <stp>all</stp>
        <stp/>
        <stp/>
        <stp>True</stp>
        <stp>T</stp>
        <tr r="D37" s="2"/>
      </tp>
      <tp>
        <v>45.074270596799998</v>
        <stp/>
        <stp>StudyData</stp>
        <stp>Correlation(EP,CLE,Period:=10,InputChoice1:=Close,InputChoice2:=Close)</stp>
        <stp>FG</stp>
        <stp/>
        <stp>Close</stp>
        <stp>A5C</stp>
        <stp>-33</stp>
        <stp>all</stp>
        <stp/>
        <stp/>
        <stp>True</stp>
        <stp>T</stp>
        <tr r="D38" s="2"/>
      </tp>
      <tp>
        <v>79.0424848424</v>
        <stp/>
        <stp>StudyData</stp>
        <stp>Correlation(EP,CLE,Period:=10,InputChoice1:=Close,InputChoice2:=Close)</stp>
        <stp>FG</stp>
        <stp/>
        <stp>Close</stp>
        <stp>A5C</stp>
        <stp>-28</stp>
        <stp>all</stp>
        <stp/>
        <stp/>
        <stp>True</stp>
        <stp>T</stp>
        <tr r="D33" s="2"/>
      </tp>
      <tp>
        <v>77.375634291500006</v>
        <stp/>
        <stp>StudyData</stp>
        <stp>Correlation(EP,CLE,Period:=10,InputChoice1:=Close,InputChoice2:=Close)</stp>
        <stp>FG</stp>
        <stp/>
        <stp>Close</stp>
        <stp>A5C</stp>
        <stp>-29</stp>
        <stp>all</stp>
        <stp/>
        <stp/>
        <stp>True</stp>
        <stp>T</stp>
        <tr r="D34" s="2"/>
      </tp>
      <tp>
        <v>-6.1894884765000002</v>
        <stp/>
        <stp>StudyData</stp>
        <stp>Correlation(EP,CLE,Period:=10,InputChoice1:=Close,InputChoice2:=Close)</stp>
        <stp>FG</stp>
        <stp/>
        <stp>Close</stp>
        <stp>A5C</stp>
        <stp>-24</stp>
        <stp>all</stp>
        <stp/>
        <stp/>
        <stp>True</stp>
        <stp>T</stp>
        <tr r="D29" s="2"/>
      </tp>
      <tp>
        <v>38.474889741699997</v>
        <stp/>
        <stp>StudyData</stp>
        <stp>Correlation(EP,CLE,Period:=10,InputChoice1:=Close,InputChoice2:=Close)</stp>
        <stp>FG</stp>
        <stp/>
        <stp>Close</stp>
        <stp>A5C</stp>
        <stp>-25</stp>
        <stp>all</stp>
        <stp/>
        <stp/>
        <stp>True</stp>
        <stp>T</stp>
        <tr r="D30" s="2"/>
      </tp>
      <tp>
        <v>62.416923983499998</v>
        <stp/>
        <stp>StudyData</stp>
        <stp>Correlation(EP,CLE,Period:=10,InputChoice1:=Close,InputChoice2:=Close)</stp>
        <stp>FG</stp>
        <stp/>
        <stp>Close</stp>
        <stp>A5C</stp>
        <stp>-26</stp>
        <stp>all</stp>
        <stp/>
        <stp/>
        <stp>True</stp>
        <stp>T</stp>
        <tr r="D31" s="2"/>
      </tp>
      <tp>
        <v>74.014642308500001</v>
        <stp/>
        <stp>StudyData</stp>
        <stp>Correlation(EP,CLE,Period:=10,InputChoice1:=Close,InputChoice2:=Close)</stp>
        <stp>FG</stp>
        <stp/>
        <stp>Close</stp>
        <stp>A5C</stp>
        <stp>-27</stp>
        <stp>all</stp>
        <stp/>
        <stp/>
        <stp>True</stp>
        <stp>T</stp>
        <tr r="D32" s="2"/>
      </tp>
      <tp>
        <v>-17.689789340800001</v>
        <stp/>
        <stp>StudyData</stp>
        <stp>Correlation(EP,CLE,Period:=10,InputChoice1:=Close,InputChoice2:=Close)</stp>
        <stp>FG</stp>
        <stp/>
        <stp>Close</stp>
        <stp>A5C</stp>
        <stp>-20</stp>
        <stp>all</stp>
        <stp/>
        <stp/>
        <stp>True</stp>
        <stp>T</stp>
        <tr r="D25" s="2"/>
      </tp>
      <tp>
        <v>-44.297328661500003</v>
        <stp/>
        <stp>StudyData</stp>
        <stp>Correlation(EP,CLE,Period:=10,InputChoice1:=Close,InputChoice2:=Close)</stp>
        <stp>FG</stp>
        <stp/>
        <stp>Close</stp>
        <stp>A5C</stp>
        <stp>-21</stp>
        <stp>all</stp>
        <stp/>
        <stp/>
        <stp>True</stp>
        <stp>T</stp>
        <tr r="D26" s="2"/>
      </tp>
      <tp>
        <v>-25.9824654126</v>
        <stp/>
        <stp>StudyData</stp>
        <stp>Correlation(EP,CLE,Period:=10,InputChoice1:=Close,InputChoice2:=Close)</stp>
        <stp>FG</stp>
        <stp/>
        <stp>Close</stp>
        <stp>A5C</stp>
        <stp>-22</stp>
        <stp>all</stp>
        <stp/>
        <stp/>
        <stp>True</stp>
        <stp>T</stp>
        <tr r="D27" s="2"/>
      </tp>
      <tp>
        <v>-23.223605204399998</v>
        <stp/>
        <stp>StudyData</stp>
        <stp>Correlation(EP,CLE,Period:=10,InputChoice1:=Close,InputChoice2:=Close)</stp>
        <stp>FG</stp>
        <stp/>
        <stp>Close</stp>
        <stp>A5C</stp>
        <stp>-23</stp>
        <stp>all</stp>
        <stp/>
        <stp/>
        <stp>True</stp>
        <stp>T</stp>
        <tr r="D28" s="2"/>
      </tp>
      <tp>
        <v>58.4947593431</v>
        <stp/>
        <stp>StudyData</stp>
        <stp>Correlation(EP,CLE,Period:=10,InputChoice1:=Close,InputChoice2:=Close)</stp>
        <stp>FG</stp>
        <stp/>
        <stp>Close</stp>
        <stp>A5C</stp>
        <stp>-18</stp>
        <stp>all</stp>
        <stp/>
        <stp/>
        <stp>True</stp>
        <stp>T</stp>
        <tr r="D23" s="2"/>
      </tp>
      <tp>
        <v>-5.5772857044000004</v>
        <stp/>
        <stp>StudyData</stp>
        <stp>Correlation(EP,CLE,Period:=10,InputChoice1:=Close,InputChoice2:=Close)</stp>
        <stp>FG</stp>
        <stp/>
        <stp>Close</stp>
        <stp>A5C</stp>
        <stp>-19</stp>
        <stp>all</stp>
        <stp/>
        <stp/>
        <stp>True</stp>
        <stp>T</stp>
        <tr r="D24" s="2"/>
      </tp>
      <tp>
        <v>15.6698472915</v>
        <stp/>
        <stp>StudyData</stp>
        <stp>Correlation(EP,CLE,Period:=10,InputChoice1:=Close,InputChoice2:=Close)</stp>
        <stp>FG</stp>
        <stp/>
        <stp>Close</stp>
        <stp>A5C</stp>
        <stp>-14</stp>
        <stp>all</stp>
        <stp/>
        <stp/>
        <stp>True</stp>
        <stp>T</stp>
        <tr r="D19" s="2"/>
      </tp>
      <tp>
        <v>31.129323341799999</v>
        <stp/>
        <stp>StudyData</stp>
        <stp>Correlation(EP,CLE,Period:=10,InputChoice1:=Close,InputChoice2:=Close)</stp>
        <stp>FG</stp>
        <stp/>
        <stp>Close</stp>
        <stp>A5C</stp>
        <stp>-15</stp>
        <stp>all</stp>
        <stp/>
        <stp/>
        <stp>True</stp>
        <stp>T</stp>
        <tr r="D20" s="2"/>
      </tp>
      <tp>
        <v>60.996095395899999</v>
        <stp/>
        <stp>StudyData</stp>
        <stp>Correlation(EP,CLE,Period:=10,InputChoice1:=Close,InputChoice2:=Close)</stp>
        <stp>FG</stp>
        <stp/>
        <stp>Close</stp>
        <stp>A5C</stp>
        <stp>-16</stp>
        <stp>all</stp>
        <stp/>
        <stp/>
        <stp>True</stp>
        <stp>T</stp>
        <tr r="D21" s="2"/>
      </tp>
      <tp>
        <v>75.644256350899994</v>
        <stp/>
        <stp>StudyData</stp>
        <stp>Correlation(EP,CLE,Period:=10,InputChoice1:=Close,InputChoice2:=Close)</stp>
        <stp>FG</stp>
        <stp/>
        <stp>Close</stp>
        <stp>A5C</stp>
        <stp>-17</stp>
        <stp>all</stp>
        <stp/>
        <stp/>
        <stp>True</stp>
        <stp>T</stp>
        <tr r="D22" s="2"/>
      </tp>
      <tp>
        <v>-59.698289922999997</v>
        <stp/>
        <stp>StudyData</stp>
        <stp>Correlation(EP,CLE,Period:=10,InputChoice1:=Close,InputChoice2:=Close)</stp>
        <stp>FG</stp>
        <stp/>
        <stp>Close</stp>
        <stp>A5C</stp>
        <stp>-10</stp>
        <stp>all</stp>
        <stp/>
        <stp/>
        <stp>True</stp>
        <stp>T</stp>
        <tr r="D15" s="2"/>
      </tp>
      <tp>
        <v>-27.854214592799998</v>
        <stp/>
        <stp>StudyData</stp>
        <stp>Correlation(EP,CLE,Period:=10,InputChoice1:=Close,InputChoice2:=Close)</stp>
        <stp>FG</stp>
        <stp/>
        <stp>Close</stp>
        <stp>A5C</stp>
        <stp>-11</stp>
        <stp>all</stp>
        <stp/>
        <stp/>
        <stp>True</stp>
        <stp>T</stp>
        <tr r="D16" s="2"/>
      </tp>
      <tp>
        <v>-11.270824428699999</v>
        <stp/>
        <stp>StudyData</stp>
        <stp>Correlation(EP,CLE,Period:=10,InputChoice1:=Close,InputChoice2:=Close)</stp>
        <stp>FG</stp>
        <stp/>
        <stp>Close</stp>
        <stp>A5C</stp>
        <stp>-12</stp>
        <stp>all</stp>
        <stp/>
        <stp/>
        <stp>True</stp>
        <stp>T</stp>
        <tr r="D17" s="2"/>
      </tp>
      <tp>
        <v>8.7959019174000002</v>
        <stp/>
        <stp>StudyData</stp>
        <stp>Correlation(EP,CLE,Period:=10,InputChoice1:=Close,InputChoice2:=Close)</stp>
        <stp>FG</stp>
        <stp/>
        <stp>Close</stp>
        <stp>A5C</stp>
        <stp>-13</stp>
        <stp>all</stp>
        <stp/>
        <stp/>
        <stp>True</stp>
        <stp>T</stp>
        <tr r="D18" s="2"/>
      </tp>
      <tp>
        <v>44.626628970299997</v>
        <stp/>
        <stp>StudyData</stp>
        <stp>Correlation(EP,CLE,Period:=10,InputChoice1:=Close,InputChoice2:=Close)</stp>
        <stp>FG</stp>
        <stp/>
        <stp>Close</stp>
        <stp>A5C</stp>
        <stp>-78</stp>
        <stp>all</stp>
        <stp/>
        <stp/>
        <stp>True</stp>
        <stp>T</stp>
        <tr r="D83" s="2"/>
      </tp>
      <tp>
        <v>33.3119740538</v>
        <stp/>
        <stp>StudyData</stp>
        <stp>Correlation(EP,CLE,Period:=10,InputChoice1:=Close,InputChoice2:=Close)</stp>
        <stp>FG</stp>
        <stp/>
        <stp>Close</stp>
        <stp>A5C</stp>
        <stp>-79</stp>
        <stp>all</stp>
        <stp/>
        <stp/>
        <stp>True</stp>
        <stp>T</stp>
        <tr r="D84" s="2"/>
      </tp>
      <tp>
        <v>20.4870364079</v>
        <stp/>
        <stp>StudyData</stp>
        <stp>Correlation(EP,CLE,Period:=10,InputChoice1:=Close,InputChoice2:=Close)</stp>
        <stp>FG</stp>
        <stp/>
        <stp>Close</stp>
        <stp>A5C</stp>
        <stp>-74</stp>
        <stp>all</stp>
        <stp/>
        <stp/>
        <stp>True</stp>
        <stp>T</stp>
        <tr r="D79" s="2"/>
      </tp>
      <tp>
        <v>27.739145163100002</v>
        <stp/>
        <stp>StudyData</stp>
        <stp>Correlation(EP,CLE,Period:=10,InputChoice1:=Close,InputChoice2:=Close)</stp>
        <stp>FG</stp>
        <stp/>
        <stp>Close</stp>
        <stp>A5C</stp>
        <stp>-75</stp>
        <stp>all</stp>
        <stp/>
        <stp/>
        <stp>True</stp>
        <stp>T</stp>
        <tr r="D80" s="2"/>
      </tp>
      <tp>
        <v>16.515829081500002</v>
        <stp/>
        <stp>StudyData</stp>
        <stp>Correlation(EP,CLE,Period:=10,InputChoice1:=Close,InputChoice2:=Close)</stp>
        <stp>FG</stp>
        <stp/>
        <stp>Close</stp>
        <stp>A5C</stp>
        <stp>-76</stp>
        <stp>all</stp>
        <stp/>
        <stp/>
        <stp>True</stp>
        <stp>T</stp>
        <tr r="D81" s="2"/>
      </tp>
      <tp>
        <v>29.890692780599998</v>
        <stp/>
        <stp>StudyData</stp>
        <stp>Correlation(EP,CLE,Period:=10,InputChoice1:=Close,InputChoice2:=Close)</stp>
        <stp>FG</stp>
        <stp/>
        <stp>Close</stp>
        <stp>A5C</stp>
        <stp>-77</stp>
        <stp>all</stp>
        <stp/>
        <stp/>
        <stp>True</stp>
        <stp>T</stp>
        <tr r="D82" s="2"/>
      </tp>
      <tp>
        <v>-53.641847159999998</v>
        <stp/>
        <stp>StudyData</stp>
        <stp>Correlation(EP,CLE,Period:=10,InputChoice1:=Close,InputChoice2:=Close)</stp>
        <stp>FG</stp>
        <stp/>
        <stp>Close</stp>
        <stp>A5C</stp>
        <stp>-70</stp>
        <stp>all</stp>
        <stp/>
        <stp/>
        <stp>True</stp>
        <stp>T</stp>
        <tr r="D75" s="2"/>
      </tp>
      <tp>
        <v>-59.312380054099997</v>
        <stp/>
        <stp>StudyData</stp>
        <stp>Correlation(EP,CLE,Period:=10,InputChoice1:=Close,InputChoice2:=Close)</stp>
        <stp>FG</stp>
        <stp/>
        <stp>Close</stp>
        <stp>A5C</stp>
        <stp>-71</stp>
        <stp>all</stp>
        <stp/>
        <stp/>
        <stp>True</stp>
        <stp>T</stp>
        <tr r="D76" s="2"/>
      </tp>
      <tp>
        <v>-34.4732423795</v>
        <stp/>
        <stp>StudyData</stp>
        <stp>Correlation(EP,CLE,Period:=10,InputChoice1:=Close,InputChoice2:=Close)</stp>
        <stp>FG</stp>
        <stp/>
        <stp>Close</stp>
        <stp>A5C</stp>
        <stp>-72</stp>
        <stp>all</stp>
        <stp/>
        <stp/>
        <stp>True</stp>
        <stp>T</stp>
        <tr r="D77" s="2"/>
      </tp>
      <tp>
        <v>-20.825918128000001</v>
        <stp/>
        <stp>StudyData</stp>
        <stp>Correlation(EP,CLE,Period:=10,InputChoice1:=Close,InputChoice2:=Close)</stp>
        <stp>FG</stp>
        <stp/>
        <stp>Close</stp>
        <stp>A5C</stp>
        <stp>-73</stp>
        <stp>all</stp>
        <stp/>
        <stp/>
        <stp>True</stp>
        <stp>T</stp>
        <tr r="D78" s="2"/>
      </tp>
      <tp>
        <v>-76.222831359200001</v>
        <stp/>
        <stp>StudyData</stp>
        <stp>Correlation(EP,CLE,Period:=10,InputChoice1:=Close,InputChoice2:=Close)</stp>
        <stp>FG</stp>
        <stp/>
        <stp>Close</stp>
        <stp>A5C</stp>
        <stp>-9</stp>
        <stp>all</stp>
        <stp/>
        <stp/>
        <stp>True</stp>
        <stp>T</stp>
        <tr r="D14" s="2"/>
      </tp>
      <tp>
        <v>-70.195923215700006</v>
        <stp/>
        <stp>StudyData</stp>
        <stp>Correlation(EP,CLE,Period:=10,InputChoice1:=Close,InputChoice2:=Close)</stp>
        <stp>FG</stp>
        <stp/>
        <stp>Close</stp>
        <stp>A5C</stp>
        <stp>-8</stp>
        <stp>all</stp>
        <stp/>
        <stp/>
        <stp>True</stp>
        <stp>T</stp>
        <tr r="D13" s="2"/>
      </tp>
      <tp>
        <v>-51.737019671200002</v>
        <stp/>
        <stp>StudyData</stp>
        <stp>Correlation(EP,CLE,Period:=10,InputChoice1:=Close,InputChoice2:=Close)</stp>
        <stp>FG</stp>
        <stp/>
        <stp>Close</stp>
        <stp>A5C</stp>
        <stp>-7</stp>
        <stp>all</stp>
        <stp/>
        <stp/>
        <stp>True</stp>
        <stp>T</stp>
        <tr r="D12" s="2"/>
      </tp>
      <tp>
        <v>-41.979709593700001</v>
        <stp/>
        <stp>StudyData</stp>
        <stp>Correlation(EP,CLE,Period:=10,InputChoice1:=Close,InputChoice2:=Close)</stp>
        <stp>FG</stp>
        <stp/>
        <stp>Close</stp>
        <stp>A5C</stp>
        <stp>-6</stp>
        <stp>all</stp>
        <stp/>
        <stp/>
        <stp>True</stp>
        <stp>T</stp>
        <tr r="D11" s="2"/>
      </tp>
      <tp>
        <v>-31.729155625499999</v>
        <stp/>
        <stp>StudyData</stp>
        <stp>Correlation(EP,CLE,Period:=10,InputChoice1:=Close,InputChoice2:=Close)</stp>
        <stp>FG</stp>
        <stp/>
        <stp>Close</stp>
        <stp>A5C</stp>
        <stp>-5</stp>
        <stp>all</stp>
        <stp/>
        <stp/>
        <stp>True</stp>
        <stp>T</stp>
        <tr r="D10" s="2"/>
      </tp>
      <tp>
        <v>-39.123448296399999</v>
        <stp/>
        <stp>StudyData</stp>
        <stp>Correlation(EP,CLE,Period:=10,InputChoice1:=Close,InputChoice2:=Close)</stp>
        <stp>FG</stp>
        <stp/>
        <stp>Close</stp>
        <stp>A5C</stp>
        <stp>-4</stp>
        <stp>all</stp>
        <stp/>
        <stp/>
        <stp>True</stp>
        <stp>T</stp>
        <tr r="D9" s="2"/>
      </tp>
      <tp>
        <v>-39.944086319500002</v>
        <stp/>
        <stp>StudyData</stp>
        <stp>Correlation(EP,CLE,Period:=10,InputChoice1:=Close,InputChoice2:=Close)</stp>
        <stp>FG</stp>
        <stp/>
        <stp>Close</stp>
        <stp>A5C</stp>
        <stp>-3</stp>
        <stp>all</stp>
        <stp/>
        <stp/>
        <stp>True</stp>
        <stp>T</stp>
        <tr r="D8" s="2"/>
      </tp>
      <tp>
        <v>-29.180405535999999</v>
        <stp/>
        <stp>StudyData</stp>
        <stp>Correlation(EP,CLE,Period:=10,InputChoice1:=Close,InputChoice2:=Close)</stp>
        <stp>FG</stp>
        <stp/>
        <stp>Close</stp>
        <stp>A5C</stp>
        <stp>-2</stp>
        <stp>all</stp>
        <stp/>
        <stp/>
        <stp>True</stp>
        <stp>T</stp>
        <tr r="D7" s="2"/>
      </tp>
      <tp>
        <v>-6.0583549405000001</v>
        <stp/>
        <stp>StudyData</stp>
        <stp>Correlation(EP,CLE,Period:=10,InputChoice1:=Close,InputChoice2:=Close)</stp>
        <stp>FG</stp>
        <stp/>
        <stp>Close</stp>
        <stp>A5C</stp>
        <stp>-1</stp>
        <stp>all</stp>
        <stp/>
        <stp/>
        <stp>True</stp>
        <stp>T</stp>
        <tr r="D6" s="2"/>
      </tp>
      <tp>
        <v>-20.347826269900001</v>
        <stp/>
        <stp>StudyData</stp>
        <stp>Correlation(EP,CLE,Period:=10,InputChoice1:=Close,InputChoice2:=Close)</stp>
        <stp>FG</stp>
        <stp/>
        <stp>Close</stp>
        <stp>A5C</stp>
        <stp>-68</stp>
        <stp>all</stp>
        <stp/>
        <stp/>
        <stp>True</stp>
        <stp>T</stp>
        <tr r="D73" s="2"/>
      </tp>
      <tp>
        <v>-46.338441789699999</v>
        <stp/>
        <stp>StudyData</stp>
        <stp>Correlation(EP,CLE,Period:=10,InputChoice1:=Close,InputChoice2:=Close)</stp>
        <stp>FG</stp>
        <stp/>
        <stp>Close</stp>
        <stp>A5C</stp>
        <stp>-69</stp>
        <stp>all</stp>
        <stp/>
        <stp/>
        <stp>True</stp>
        <stp>T</stp>
        <tr r="D74" s="2"/>
      </tp>
      <tp>
        <v>-15.648713322800001</v>
        <stp/>
        <stp>StudyData</stp>
        <stp>Correlation(EP,CLE,Period:=10,InputChoice1:=Close,InputChoice2:=Close)</stp>
        <stp>FG</stp>
        <stp/>
        <stp>Close</stp>
        <stp>A5C</stp>
        <stp>-64</stp>
        <stp>all</stp>
        <stp/>
        <stp/>
        <stp>True</stp>
        <stp>T</stp>
        <tr r="D69" s="2"/>
      </tp>
      <tp>
        <v>-10.760856346300001</v>
        <stp/>
        <stp>StudyData</stp>
        <stp>Correlation(EP,CLE,Period:=10,InputChoice1:=Close,InputChoice2:=Close)</stp>
        <stp>FG</stp>
        <stp/>
        <stp>Close</stp>
        <stp>A5C</stp>
        <stp>-65</stp>
        <stp>all</stp>
        <stp/>
        <stp/>
        <stp>True</stp>
        <stp>T</stp>
        <tr r="D70" s="2"/>
      </tp>
      <tp>
        <v>-14.964490208799999</v>
        <stp/>
        <stp>StudyData</stp>
        <stp>Correlation(EP,CLE,Period:=10,InputChoice1:=Close,InputChoice2:=Close)</stp>
        <stp>FG</stp>
        <stp/>
        <stp>Close</stp>
        <stp>A5C</stp>
        <stp>-66</stp>
        <stp>all</stp>
        <stp/>
        <stp/>
        <stp>True</stp>
        <stp>T</stp>
        <tr r="D71" s="2"/>
      </tp>
      <tp>
        <v>-9.4774181190999993</v>
        <stp/>
        <stp>StudyData</stp>
        <stp>Correlation(EP,CLE,Period:=10,InputChoice1:=Close,InputChoice2:=Close)</stp>
        <stp>FG</stp>
        <stp/>
        <stp>Close</stp>
        <stp>A5C</stp>
        <stp>-67</stp>
        <stp>all</stp>
        <stp/>
        <stp/>
        <stp>True</stp>
        <stp>T</stp>
        <tr r="D72" s="2"/>
      </tp>
      <tp>
        <v>62.0591338646</v>
        <stp/>
        <stp>StudyData</stp>
        <stp>Correlation(EP,CLE,Period:=10,InputChoice1:=Close,InputChoice2:=Close)</stp>
        <stp>FG</stp>
        <stp/>
        <stp>Close</stp>
        <stp>A5C</stp>
        <stp>-60</stp>
        <stp>all</stp>
        <stp/>
        <stp/>
        <stp>True</stp>
        <stp>T</stp>
        <tr r="D65" s="2"/>
      </tp>
      <tp>
        <v>-7.7609933321</v>
        <stp/>
        <stp>StudyData</stp>
        <stp>Correlation(EP,CLE,Period:=10,InputChoice1:=Close,InputChoice2:=Close)</stp>
        <stp>FG</stp>
        <stp/>
        <stp>Close</stp>
        <stp>A5C</stp>
        <stp>-61</stp>
        <stp>all</stp>
        <stp/>
        <stp/>
        <stp>True</stp>
        <stp>T</stp>
        <tr r="D66" s="2"/>
      </tp>
      <tp>
        <v>1.043657555</v>
        <stp/>
        <stp>StudyData</stp>
        <stp>Correlation(EP,CLE,Period:=10,InputChoice1:=Close,InputChoice2:=Close)</stp>
        <stp>FG</stp>
        <stp/>
        <stp>Close</stp>
        <stp>A5C</stp>
        <stp>-62</stp>
        <stp>all</stp>
        <stp/>
        <stp/>
        <stp>True</stp>
        <stp>T</stp>
        <tr r="D67" s="2"/>
      </tp>
      <tp>
        <v>-10.593619844099999</v>
        <stp/>
        <stp>StudyData</stp>
        <stp>Correlation(EP,CLE,Period:=10,InputChoice1:=Close,InputChoice2:=Close)</stp>
        <stp>FG</stp>
        <stp/>
        <stp>Close</stp>
        <stp>A5C</stp>
        <stp>-63</stp>
        <stp>all</stp>
        <stp/>
        <stp/>
        <stp>True</stp>
        <stp>T</stp>
        <tr r="D68" s="2"/>
      </tp>
      <tp>
        <v>63.701329062799999</v>
        <stp/>
        <stp>StudyData</stp>
        <stp>Correlation(EP,GCE,Period:=20,InputChoice1:=Close,InputChoice2:=Close)</stp>
        <stp>FG</stp>
        <stp/>
        <stp>Close</stp>
        <stp>ADC</stp>
        <stp>-8</stp>
        <stp>all</stp>
        <stp/>
        <stp/>
        <stp>True</stp>
        <stp>T</stp>
        <tr r="D13" s="1"/>
      </tp>
      <tp>
        <v>58.338995923799999</v>
        <stp/>
        <stp>StudyData</stp>
        <stp>Correlation(EP,GCE,Period:=20,InputChoice1:=Close,InputChoice2:=Close)</stp>
        <stp>FG</stp>
        <stp/>
        <stp>Close</stp>
        <stp>ADC</stp>
        <stp>-9</stp>
        <stp>all</stp>
        <stp/>
        <stp/>
        <stp>True</stp>
        <stp>T</stp>
        <tr r="D14" s="1"/>
      </tp>
      <tp>
        <v>75.411370547999994</v>
        <stp/>
        <stp>StudyData</stp>
        <stp>Correlation(EP,GCE,Period:=20,InputChoice1:=Close,InputChoice2:=Close)</stp>
        <stp>FG</stp>
        <stp/>
        <stp>Close</stp>
        <stp>ADC</stp>
        <stp>-6</stp>
        <stp>all</stp>
        <stp/>
        <stp/>
        <stp>True</stp>
        <stp>T</stp>
        <tr r="D11" s="1"/>
      </tp>
      <tp>
        <v>73.935373794300006</v>
        <stp/>
        <stp>StudyData</stp>
        <stp>Correlation(EP,GCE,Period:=20,InputChoice1:=Close,InputChoice2:=Close)</stp>
        <stp>FG</stp>
        <stp/>
        <stp>Close</stp>
        <stp>ADC</stp>
        <stp>-7</stp>
        <stp>all</stp>
        <stp/>
        <stp/>
        <stp>True</stp>
        <stp>T</stp>
        <tr r="D12" s="1"/>
      </tp>
      <tp>
        <v>82.941077724600007</v>
        <stp/>
        <stp>StudyData</stp>
        <stp>Correlation(EP,GCE,Period:=20,InputChoice1:=Close,InputChoice2:=Close)</stp>
        <stp>FG</stp>
        <stp/>
        <stp>Close</stp>
        <stp>ADC</stp>
        <stp>-4</stp>
        <stp>all</stp>
        <stp/>
        <stp/>
        <stp>True</stp>
        <stp>T</stp>
        <tr r="D9" s="1"/>
      </tp>
      <tp>
        <v>81.688543842399994</v>
        <stp/>
        <stp>StudyData</stp>
        <stp>Correlation(EP,GCE,Period:=20,InputChoice1:=Close,InputChoice2:=Close)</stp>
        <stp>FG</stp>
        <stp/>
        <stp>Close</stp>
        <stp>ADC</stp>
        <stp>-5</stp>
        <stp>all</stp>
        <stp/>
        <stp/>
        <stp>True</stp>
        <stp>T</stp>
        <tr r="D10" s="1"/>
      </tp>
      <tp>
        <v>66.259918771599999</v>
        <stp/>
        <stp>StudyData</stp>
        <stp>Correlation(EP,GCE,Period:=20,InputChoice1:=Close,InputChoice2:=Close)</stp>
        <stp>FG</stp>
        <stp/>
        <stp>Close</stp>
        <stp>ADC</stp>
        <stp>-2</stp>
        <stp>all</stp>
        <stp/>
        <stp/>
        <stp>True</stp>
        <stp>T</stp>
        <tr r="D7" s="1"/>
      </tp>
      <tp>
        <v>74.824378510100004</v>
        <stp/>
        <stp>StudyData</stp>
        <stp>Correlation(EP,GCE,Period:=20,InputChoice1:=Close,InputChoice2:=Close)</stp>
        <stp>FG</stp>
        <stp/>
        <stp>Close</stp>
        <stp>ADC</stp>
        <stp>-3</stp>
        <stp>all</stp>
        <stp/>
        <stp/>
        <stp>True</stp>
        <stp>T</stp>
        <tr r="D8" s="1"/>
      </tp>
      <tp>
        <v>63.508877954200003</v>
        <stp/>
        <stp>StudyData</stp>
        <stp>Correlation(EP,GCE,Period:=20,InputChoice1:=Close,InputChoice2:=Close)</stp>
        <stp>FG</stp>
        <stp/>
        <stp>Close</stp>
        <stp>ADC</stp>
        <stp>-1</stp>
        <stp>all</stp>
        <stp/>
        <stp/>
        <stp>True</stp>
        <stp>T</stp>
        <tr r="D6" s="1"/>
      </tp>
      <tp>
        <v>81.438709811099997</v>
        <stp/>
        <stp>StudyData</stp>
        <stp>Correlation(EP,CLE,Period:=10,InputChoice1:=Close,InputChoice2:=Close)</stp>
        <stp>FG</stp>
        <stp/>
        <stp>Close</stp>
        <stp>A5C</stp>
        <stp>-58</stp>
        <stp>all</stp>
        <stp/>
        <stp/>
        <stp>True</stp>
        <stp>T</stp>
        <tr r="D63" s="2"/>
      </tp>
      <tp>
        <v>75.845344254500006</v>
        <stp/>
        <stp>StudyData</stp>
        <stp>Correlation(EP,CLE,Period:=10,InputChoice1:=Close,InputChoice2:=Close)</stp>
        <stp>FG</stp>
        <stp/>
        <stp>Close</stp>
        <stp>A5C</stp>
        <stp>-59</stp>
        <stp>all</stp>
        <stp/>
        <stp/>
        <stp>True</stp>
        <stp>T</stp>
        <tr r="D64" s="2"/>
      </tp>
      <tp>
        <v>93.144860142799999</v>
        <stp/>
        <stp>StudyData</stp>
        <stp>Correlation(EP,CLE,Period:=10,InputChoice1:=Close,InputChoice2:=Close)</stp>
        <stp>FG</stp>
        <stp/>
        <stp>Close</stp>
        <stp>A5C</stp>
        <stp>-54</stp>
        <stp>all</stp>
        <stp/>
        <stp/>
        <stp>True</stp>
        <stp>T</stp>
        <tr r="D59" s="2"/>
      </tp>
      <tp>
        <v>92.252437708399995</v>
        <stp/>
        <stp>StudyData</stp>
        <stp>Correlation(EP,CLE,Period:=10,InputChoice1:=Close,InputChoice2:=Close)</stp>
        <stp>FG</stp>
        <stp/>
        <stp>Close</stp>
        <stp>A5C</stp>
        <stp>-55</stp>
        <stp>all</stp>
        <stp/>
        <stp/>
        <stp>True</stp>
        <stp>T</stp>
        <tr r="D60" s="2"/>
      </tp>
      <tp>
        <v>90.639680011899998</v>
        <stp/>
        <stp>StudyData</stp>
        <stp>Correlation(EP,CLE,Period:=10,InputChoice1:=Close,InputChoice2:=Close)</stp>
        <stp>FG</stp>
        <stp/>
        <stp>Close</stp>
        <stp>A5C</stp>
        <stp>-56</stp>
        <stp>all</stp>
        <stp/>
        <stp/>
        <stp>True</stp>
        <stp>T</stp>
        <tr r="D61" s="2"/>
      </tp>
      <tp>
        <v>90.596210896700001</v>
        <stp/>
        <stp>StudyData</stp>
        <stp>Correlation(EP,CLE,Period:=10,InputChoice1:=Close,InputChoice2:=Close)</stp>
        <stp>FG</stp>
        <stp/>
        <stp>Close</stp>
        <stp>A5C</stp>
        <stp>-57</stp>
        <stp>all</stp>
        <stp/>
        <stp/>
        <stp>True</stp>
        <stp>T</stp>
        <tr r="D62" s="2"/>
      </tp>
      <tp>
        <v>77.563094027299996</v>
        <stp/>
        <stp>StudyData</stp>
        <stp>Correlation(EP,CLE,Period:=10,InputChoice1:=Close,InputChoice2:=Close)</stp>
        <stp>FG</stp>
        <stp/>
        <stp>Close</stp>
        <stp>A5C</stp>
        <stp>-50</stp>
        <stp>all</stp>
        <stp/>
        <stp/>
        <stp>True</stp>
        <stp>T</stp>
        <tr r="D55" s="2"/>
      </tp>
      <tp>
        <v>89.6443237987</v>
        <stp/>
        <stp>StudyData</stp>
        <stp>Correlation(EP,CLE,Period:=10,InputChoice1:=Close,InputChoice2:=Close)</stp>
        <stp>FG</stp>
        <stp/>
        <stp>Close</stp>
        <stp>A5C</stp>
        <stp>-51</stp>
        <stp>all</stp>
        <stp/>
        <stp/>
        <stp>True</stp>
        <stp>T</stp>
        <tr r="D56" s="2"/>
      </tp>
      <tp>
        <v>85.723363565300005</v>
        <stp/>
        <stp>StudyData</stp>
        <stp>Correlation(EP,CLE,Period:=10,InputChoice1:=Close,InputChoice2:=Close)</stp>
        <stp>FG</stp>
        <stp/>
        <stp>Close</stp>
        <stp>A5C</stp>
        <stp>-52</stp>
        <stp>all</stp>
        <stp/>
        <stp/>
        <stp>True</stp>
        <stp>T</stp>
        <tr r="D57" s="2"/>
      </tp>
      <tp>
        <v>90.581660305300005</v>
        <stp/>
        <stp>StudyData</stp>
        <stp>Correlation(EP,CLE,Period:=10,InputChoice1:=Close,InputChoice2:=Close)</stp>
        <stp>FG</stp>
        <stp/>
        <stp>Close</stp>
        <stp>A5C</stp>
        <stp>-53</stp>
        <stp>all</stp>
        <stp/>
        <stp/>
        <stp>True</stp>
        <stp>T</stp>
        <tr r="D58" s="2"/>
      </tp>
      <tp>
        <v>44028.923611111109</v>
        <stp/>
        <stp>StudyData</stp>
        <stp>EP</stp>
        <stp>Bar</stp>
        <stp/>
        <stp>Time</stp>
        <stp>A5C</stp>
        <stp>-2099</stp>
        <stp/>
        <stp/>
        <stp/>
        <stp>False</stp>
        <tr r="B2104" s="2"/>
        <tr r="C2104" s="2"/>
      </tp>
      <tp>
        <v>44028.524305555555</v>
        <stp/>
        <stp>StudyData</stp>
        <stp>EP</stp>
        <stp>Bar</stp>
        <stp/>
        <stp>Time</stp>
        <stp>A5C</stp>
        <stp>-2199</stp>
        <stp/>
        <stp/>
        <stp/>
        <stp>False</stp>
        <tr r="B2204" s="2"/>
        <tr r="C2204" s="2"/>
      </tp>
      <tp>
        <v>44028.177083333336</v>
        <stp/>
        <stp>StudyData</stp>
        <stp>EP</stp>
        <stp>Bar</stp>
        <stp/>
        <stp>Time</stp>
        <stp>A5C</stp>
        <stp>-2299</stp>
        <stp/>
        <stp/>
        <stp/>
        <stp>False</stp>
        <tr r="B2304" s="2"/>
        <tr r="C2304" s="2"/>
      </tp>
      <tp>
        <v>44027.829861111109</v>
        <stp/>
        <stp>StudyData</stp>
        <stp>EP</stp>
        <stp>Bar</stp>
        <stp/>
        <stp>Time</stp>
        <stp>A5C</stp>
        <stp>-2399</stp>
        <stp/>
        <stp/>
        <stp/>
        <stp>False</stp>
        <tr r="B2404" s="2"/>
        <tr r="C2404" s="2"/>
      </tp>
      <tp>
        <v>44027.430555555555</v>
        <stp/>
        <stp>StudyData</stp>
        <stp>EP</stp>
        <stp>Bar</stp>
        <stp/>
        <stp>Time</stp>
        <stp>A5C</stp>
        <stp>-2499</stp>
        <stp/>
        <stp/>
        <stp/>
        <stp>False</stp>
        <tr r="C2504" s="2"/>
        <tr r="B2504" s="2"/>
      </tp>
      <tp>
        <v>44027.083333333336</v>
        <stp/>
        <stp>StudyData</stp>
        <stp>EP</stp>
        <stp>Bar</stp>
        <stp/>
        <stp>Time</stp>
        <stp>A5C</stp>
        <stp>-2599</stp>
        <stp/>
        <stp/>
        <stp/>
        <stp>False</stp>
        <tr r="B2604" s="2"/>
        <tr r="C2604" s="2"/>
      </tp>
      <tp>
        <v>44026.736111111109</v>
        <stp/>
        <stp>StudyData</stp>
        <stp>EP</stp>
        <stp>Bar</stp>
        <stp/>
        <stp>Time</stp>
        <stp>A5C</stp>
        <stp>-2699</stp>
        <stp/>
        <stp/>
        <stp/>
        <stp>False</stp>
        <tr r="C2704" s="2"/>
        <tr r="B2704" s="2"/>
      </tp>
      <tp>
        <v>44026.336805555555</v>
        <stp/>
        <stp>StudyData</stp>
        <stp>EP</stp>
        <stp>Bar</stp>
        <stp/>
        <stp>Time</stp>
        <stp>A5C</stp>
        <stp>-2799</stp>
        <stp/>
        <stp/>
        <stp/>
        <stp>False</stp>
        <tr r="B2804" s="2"/>
        <tr r="C2804" s="2"/>
      </tp>
      <tp>
        <v>44025.989583333336</v>
        <stp/>
        <stp>StudyData</stp>
        <stp>EP</stp>
        <stp>Bar</stp>
        <stp/>
        <stp>Time</stp>
        <stp>A5C</stp>
        <stp>-2899</stp>
        <stp/>
        <stp/>
        <stp/>
        <stp>False</stp>
        <tr r="C2904" s="2"/>
        <tr r="B2904" s="2"/>
      </tp>
      <tp>
        <v>44025.590277777781</v>
        <stp/>
        <stp>StudyData</stp>
        <stp>EP</stp>
        <stp>Bar</stp>
        <stp/>
        <stp>Time</stp>
        <stp>A5C</stp>
        <stp>-2999</stp>
        <stp/>
        <stp/>
        <stp/>
        <stp>False</stp>
        <tr r="B3004" s="2"/>
        <tr r="C3004" s="2"/>
      </tp>
      <tp>
        <v>44034.552083333336</v>
        <stp/>
        <stp>StudyData</stp>
        <stp>EP</stp>
        <stp>Bar</stp>
        <stp/>
        <stp>Time</stp>
        <stp>A5C</stp>
        <stp>-1099</stp>
        <stp/>
        <stp/>
        <stp/>
        <stp>False</stp>
        <tr r="B1104" s="2"/>
        <tr r="C1104" s="2"/>
      </tp>
      <tp>
        <v>44034.204861111109</v>
        <stp/>
        <stp>StudyData</stp>
        <stp>EP</stp>
        <stp>Bar</stp>
        <stp/>
        <stp>Time</stp>
        <stp>A5C</stp>
        <stp>-1199</stp>
        <stp/>
        <stp/>
        <stp/>
        <stp>False</stp>
        <tr r="B1204" s="2"/>
        <tr r="C1204" s="2"/>
      </tp>
      <tp>
        <v>44033.857638888891</v>
        <stp/>
        <stp>StudyData</stp>
        <stp>EP</stp>
        <stp>Bar</stp>
        <stp/>
        <stp>Time</stp>
        <stp>A5C</stp>
        <stp>-1299</stp>
        <stp/>
        <stp/>
        <stp/>
        <stp>False</stp>
        <tr r="B1304" s="2"/>
        <tr r="C1304" s="2"/>
      </tp>
      <tp>
        <v>44033.458333333336</v>
        <stp/>
        <stp>StudyData</stp>
        <stp>EP</stp>
        <stp>Bar</stp>
        <stp/>
        <stp>Time</stp>
        <stp>A5C</stp>
        <stp>-1399</stp>
        <stp/>
        <stp/>
        <stp/>
        <stp>False</stp>
        <tr r="B1404" s="2"/>
        <tr r="C1404" s="2"/>
      </tp>
      <tp>
        <v>44033.111111111109</v>
        <stp/>
        <stp>StudyData</stp>
        <stp>EP</stp>
        <stp>Bar</stp>
        <stp/>
        <stp>Time</stp>
        <stp>A5C</stp>
        <stp>-1499</stp>
        <stp/>
        <stp/>
        <stp/>
        <stp>False</stp>
        <tr r="B1504" s="2"/>
        <tr r="C1504" s="2"/>
      </tp>
      <tp>
        <v>44032.763888888891</v>
        <stp/>
        <stp>StudyData</stp>
        <stp>EP</stp>
        <stp>Bar</stp>
        <stp/>
        <stp>Time</stp>
        <stp>A5C</stp>
        <stp>-1599</stp>
        <stp/>
        <stp/>
        <stp/>
        <stp>False</stp>
        <tr r="C1604" s="2"/>
        <tr r="B1604" s="2"/>
      </tp>
      <tp>
        <v>44032.364583333336</v>
        <stp/>
        <stp>StudyData</stp>
        <stp>EP</stp>
        <stp>Bar</stp>
        <stp/>
        <stp>Time</stp>
        <stp>A5C</stp>
        <stp>-1699</stp>
        <stp/>
        <stp/>
        <stp/>
        <stp>False</stp>
        <tr r="C1704" s="2"/>
        <tr r="B1704" s="2"/>
      </tp>
      <tp>
        <v>44032.017361111109</v>
        <stp/>
        <stp>StudyData</stp>
        <stp>EP</stp>
        <stp>Bar</stp>
        <stp/>
        <stp>Time</stp>
        <stp>A5C</stp>
        <stp>-1799</stp>
        <stp/>
        <stp/>
        <stp/>
        <stp>False</stp>
        <tr r="B1804" s="2"/>
        <tr r="C1804" s="2"/>
      </tp>
      <tp>
        <v>44029.618055555555</v>
        <stp/>
        <stp>StudyData</stp>
        <stp>EP</stp>
        <stp>Bar</stp>
        <stp/>
        <stp>Time</stp>
        <stp>A5C</stp>
        <stp>-1899</stp>
        <stp/>
        <stp/>
        <stp/>
        <stp>False</stp>
        <tr r="B1904" s="2"/>
        <tr r="C1904" s="2"/>
      </tp>
      <tp>
        <v>44029.270833333336</v>
        <stp/>
        <stp>StudyData</stp>
        <stp>EP</stp>
        <stp>Bar</stp>
        <stp/>
        <stp>Time</stp>
        <stp>A5C</stp>
        <stp>-1999</stp>
        <stp/>
        <stp/>
        <stp/>
        <stp>False</stp>
        <tr r="C2004" s="2"/>
        <tr r="B2004" s="2"/>
      </tp>
      <tp>
        <v>44028.927083333336</v>
        <stp/>
        <stp>StudyData</stp>
        <stp>EP</stp>
        <stp>Bar</stp>
        <stp/>
        <stp>Time</stp>
        <stp>A5C</stp>
        <stp>-2098</stp>
        <stp/>
        <stp/>
        <stp/>
        <stp>False</stp>
        <tr r="B2103" s="2"/>
        <tr r="C2103" s="2"/>
      </tp>
      <tp>
        <v>44028.527777777781</v>
        <stp/>
        <stp>StudyData</stp>
        <stp>EP</stp>
        <stp>Bar</stp>
        <stp/>
        <stp>Time</stp>
        <stp>A5C</stp>
        <stp>-2198</stp>
        <stp/>
        <stp/>
        <stp/>
        <stp>False</stp>
        <tr r="B2203" s="2"/>
        <tr r="C2203" s="2"/>
      </tp>
      <tp>
        <v>44028.180555555555</v>
        <stp/>
        <stp>StudyData</stp>
        <stp>EP</stp>
        <stp>Bar</stp>
        <stp/>
        <stp>Time</stp>
        <stp>A5C</stp>
        <stp>-2298</stp>
        <stp/>
        <stp/>
        <stp/>
        <stp>False</stp>
        <tr r="C2303" s="2"/>
        <tr r="B2303" s="2"/>
      </tp>
      <tp>
        <v>44027.833333333336</v>
        <stp/>
        <stp>StudyData</stp>
        <stp>EP</stp>
        <stp>Bar</stp>
        <stp/>
        <stp>Time</stp>
        <stp>A5C</stp>
        <stp>-2398</stp>
        <stp/>
        <stp/>
        <stp/>
        <stp>False</stp>
        <tr r="B2403" s="2"/>
        <tr r="C2403" s="2"/>
      </tp>
      <tp>
        <v>44027.434027777781</v>
        <stp/>
        <stp>StudyData</stp>
        <stp>EP</stp>
        <stp>Bar</stp>
        <stp/>
        <stp>Time</stp>
        <stp>A5C</stp>
        <stp>-2498</stp>
        <stp/>
        <stp/>
        <stp/>
        <stp>False</stp>
        <tr r="C2503" s="2"/>
        <tr r="B2503" s="2"/>
      </tp>
      <tp>
        <v>44027.086805555555</v>
        <stp/>
        <stp>StudyData</stp>
        <stp>EP</stp>
        <stp>Bar</stp>
        <stp/>
        <stp>Time</stp>
        <stp>A5C</stp>
        <stp>-2598</stp>
        <stp/>
        <stp/>
        <stp/>
        <stp>False</stp>
        <tr r="B2603" s="2"/>
        <tr r="C2603" s="2"/>
      </tp>
      <tp>
        <v>44026.739583333336</v>
        <stp/>
        <stp>StudyData</stp>
        <stp>EP</stp>
        <stp>Bar</stp>
        <stp/>
        <stp>Time</stp>
        <stp>A5C</stp>
        <stp>-2698</stp>
        <stp/>
        <stp/>
        <stp/>
        <stp>False</stp>
        <tr r="C2703" s="2"/>
        <tr r="B2703" s="2"/>
      </tp>
      <tp>
        <v>44026.340277777781</v>
        <stp/>
        <stp>StudyData</stp>
        <stp>EP</stp>
        <stp>Bar</stp>
        <stp/>
        <stp>Time</stp>
        <stp>A5C</stp>
        <stp>-2798</stp>
        <stp/>
        <stp/>
        <stp/>
        <stp>False</stp>
        <tr r="C2803" s="2"/>
        <tr r="B2803" s="2"/>
      </tp>
      <tp>
        <v>44025.993055555555</v>
        <stp/>
        <stp>StudyData</stp>
        <stp>EP</stp>
        <stp>Bar</stp>
        <stp/>
        <stp>Time</stp>
        <stp>A5C</stp>
        <stp>-2898</stp>
        <stp/>
        <stp/>
        <stp/>
        <stp>False</stp>
        <tr r="C2903" s="2"/>
        <tr r="B2903" s="2"/>
      </tp>
      <tp>
        <v>44025.59375</v>
        <stp/>
        <stp>StudyData</stp>
        <stp>EP</stp>
        <stp>Bar</stp>
        <stp/>
        <stp>Time</stp>
        <stp>A5C</stp>
        <stp>-2998</stp>
        <stp/>
        <stp/>
        <stp/>
        <stp>False</stp>
        <tr r="C3003" s="2"/>
        <tr r="B3003" s="2"/>
      </tp>
      <tp>
        <v>44034.555555555555</v>
        <stp/>
        <stp>StudyData</stp>
        <stp>EP</stp>
        <stp>Bar</stp>
        <stp/>
        <stp>Time</stp>
        <stp>A5C</stp>
        <stp>-1098</stp>
        <stp/>
        <stp/>
        <stp/>
        <stp>False</stp>
        <tr r="B1103" s="2"/>
        <tr r="C1103" s="2"/>
      </tp>
      <tp>
        <v>44034.208333333336</v>
        <stp/>
        <stp>StudyData</stp>
        <stp>EP</stp>
        <stp>Bar</stp>
        <stp/>
        <stp>Time</stp>
        <stp>A5C</stp>
        <stp>-1198</stp>
        <stp/>
        <stp/>
        <stp/>
        <stp>False</stp>
        <tr r="B1203" s="2"/>
        <tr r="C1203" s="2"/>
      </tp>
      <tp>
        <v>44033.861111111109</v>
        <stp/>
        <stp>StudyData</stp>
        <stp>EP</stp>
        <stp>Bar</stp>
        <stp/>
        <stp>Time</stp>
        <stp>A5C</stp>
        <stp>-1298</stp>
        <stp/>
        <stp/>
        <stp/>
        <stp>False</stp>
        <tr r="C1303" s="2"/>
        <tr r="B1303" s="2"/>
      </tp>
      <tp>
        <v>44033.461805555555</v>
        <stp/>
        <stp>StudyData</stp>
        <stp>EP</stp>
        <stp>Bar</stp>
        <stp/>
        <stp>Time</stp>
        <stp>A5C</stp>
        <stp>-1398</stp>
        <stp/>
        <stp/>
        <stp/>
        <stp>False</stp>
        <tr r="C1403" s="2"/>
        <tr r="B1403" s="2"/>
      </tp>
      <tp>
        <v>44033.114583333336</v>
        <stp/>
        <stp>StudyData</stp>
        <stp>EP</stp>
        <stp>Bar</stp>
        <stp/>
        <stp>Time</stp>
        <stp>A5C</stp>
        <stp>-1498</stp>
        <stp/>
        <stp/>
        <stp/>
        <stp>False</stp>
        <tr r="C1503" s="2"/>
        <tr r="B1503" s="2"/>
      </tp>
      <tp>
        <v>44032.767361111109</v>
        <stp/>
        <stp>StudyData</stp>
        <stp>EP</stp>
        <stp>Bar</stp>
        <stp/>
        <stp>Time</stp>
        <stp>A5C</stp>
        <stp>-1598</stp>
        <stp/>
        <stp/>
        <stp/>
        <stp>False</stp>
        <tr r="C1603" s="2"/>
        <tr r="B1603" s="2"/>
      </tp>
      <tp>
        <v>44032.368055555555</v>
        <stp/>
        <stp>StudyData</stp>
        <stp>EP</stp>
        <stp>Bar</stp>
        <stp/>
        <stp>Time</stp>
        <stp>A5C</stp>
        <stp>-1698</stp>
        <stp/>
        <stp/>
        <stp/>
        <stp>False</stp>
        <tr r="B1703" s="2"/>
        <tr r="C1703" s="2"/>
      </tp>
      <tp>
        <v>44032.020833333336</v>
        <stp/>
        <stp>StudyData</stp>
        <stp>EP</stp>
        <stp>Bar</stp>
        <stp/>
        <stp>Time</stp>
        <stp>A5C</stp>
        <stp>-1798</stp>
        <stp/>
        <stp/>
        <stp/>
        <stp>False</stp>
        <tr r="C1803" s="2"/>
        <tr r="B1803" s="2"/>
      </tp>
      <tp>
        <v>44029.621527777781</v>
        <stp/>
        <stp>StudyData</stp>
        <stp>EP</stp>
        <stp>Bar</stp>
        <stp/>
        <stp>Time</stp>
        <stp>A5C</stp>
        <stp>-1898</stp>
        <stp/>
        <stp/>
        <stp/>
        <stp>False</stp>
        <tr r="B1903" s="2"/>
        <tr r="C1903" s="2"/>
      </tp>
      <tp>
        <v>44029.274305555555</v>
        <stp/>
        <stp>StudyData</stp>
        <stp>EP</stp>
        <stp>Bar</stp>
        <stp/>
        <stp>Time</stp>
        <stp>A5C</stp>
        <stp>-1998</stp>
        <stp/>
        <stp/>
        <stp/>
        <stp>False</stp>
        <tr r="B2003" s="2"/>
        <tr r="C2003" s="2"/>
      </tp>
      <tp>
        <v>44028.951388888891</v>
        <stp/>
        <stp>StudyData</stp>
        <stp>EP</stp>
        <stp>Bar</stp>
        <stp/>
        <stp>Time</stp>
        <stp>A5C</stp>
        <stp>-2091</stp>
        <stp/>
        <stp/>
        <stp/>
        <stp>False</stp>
        <tr r="B2096" s="2"/>
        <tr r="C2096" s="2"/>
      </tp>
      <tp>
        <v>44028.552083333336</v>
        <stp/>
        <stp>StudyData</stp>
        <stp>EP</stp>
        <stp>Bar</stp>
        <stp/>
        <stp>Time</stp>
        <stp>A5C</stp>
        <stp>-2191</stp>
        <stp/>
        <stp/>
        <stp/>
        <stp>False</stp>
        <tr r="C2196" s="2"/>
        <tr r="B2196" s="2"/>
      </tp>
      <tp>
        <v>44028.204861111109</v>
        <stp/>
        <stp>StudyData</stp>
        <stp>EP</stp>
        <stp>Bar</stp>
        <stp/>
        <stp>Time</stp>
        <stp>A5C</stp>
        <stp>-2291</stp>
        <stp/>
        <stp/>
        <stp/>
        <stp>False</stp>
        <tr r="B2296" s="2"/>
        <tr r="C2296" s="2"/>
      </tp>
      <tp>
        <v>44027.857638888891</v>
        <stp/>
        <stp>StudyData</stp>
        <stp>EP</stp>
        <stp>Bar</stp>
        <stp/>
        <stp>Time</stp>
        <stp>A5C</stp>
        <stp>-2391</stp>
        <stp/>
        <stp/>
        <stp/>
        <stp>False</stp>
        <tr r="B2396" s="2"/>
        <tr r="C2396" s="2"/>
      </tp>
      <tp>
        <v>44027.458333333336</v>
        <stp/>
        <stp>StudyData</stp>
        <stp>EP</stp>
        <stp>Bar</stp>
        <stp/>
        <stp>Time</stp>
        <stp>A5C</stp>
        <stp>-2491</stp>
        <stp/>
        <stp/>
        <stp/>
        <stp>False</stp>
        <tr r="B2496" s="2"/>
        <tr r="C2496" s="2"/>
      </tp>
      <tp>
        <v>44027.111111111109</v>
        <stp/>
        <stp>StudyData</stp>
        <stp>EP</stp>
        <stp>Bar</stp>
        <stp/>
        <stp>Time</stp>
        <stp>A5C</stp>
        <stp>-2591</stp>
        <stp/>
        <stp/>
        <stp/>
        <stp>False</stp>
        <tr r="C2596" s="2"/>
        <tr r="B2596" s="2"/>
      </tp>
      <tp>
        <v>44026.763888888891</v>
        <stp/>
        <stp>StudyData</stp>
        <stp>EP</stp>
        <stp>Bar</stp>
        <stp/>
        <stp>Time</stp>
        <stp>A5C</stp>
        <stp>-2691</stp>
        <stp/>
        <stp/>
        <stp/>
        <stp>False</stp>
        <tr r="B2696" s="2"/>
        <tr r="C2696" s="2"/>
      </tp>
      <tp>
        <v>44026.364583333336</v>
        <stp/>
        <stp>StudyData</stp>
        <stp>EP</stp>
        <stp>Bar</stp>
        <stp/>
        <stp>Time</stp>
        <stp>A5C</stp>
        <stp>-2791</stp>
        <stp/>
        <stp/>
        <stp/>
        <stp>False</stp>
        <tr r="B2796" s="2"/>
        <tr r="C2796" s="2"/>
      </tp>
      <tp>
        <v>44026.017361111109</v>
        <stp/>
        <stp>StudyData</stp>
        <stp>EP</stp>
        <stp>Bar</stp>
        <stp/>
        <stp>Time</stp>
        <stp>A5C</stp>
        <stp>-2891</stp>
        <stp/>
        <stp/>
        <stp/>
        <stp>False</stp>
        <tr r="C2896" s="2"/>
        <tr r="B2896" s="2"/>
      </tp>
      <tp>
        <v>44025.618055555555</v>
        <stp/>
        <stp>StudyData</stp>
        <stp>EP</stp>
        <stp>Bar</stp>
        <stp/>
        <stp>Time</stp>
        <stp>A5C</stp>
        <stp>-2991</stp>
        <stp/>
        <stp/>
        <stp/>
        <stp>False</stp>
        <tr r="C2996" s="2"/>
        <tr r="B2996" s="2"/>
      </tp>
      <tp>
        <v>44034.579861111109</v>
        <stp/>
        <stp>StudyData</stp>
        <stp>EP</stp>
        <stp>Bar</stp>
        <stp/>
        <stp>Time</stp>
        <stp>A5C</stp>
        <stp>-1091</stp>
        <stp/>
        <stp/>
        <stp/>
        <stp>False</stp>
        <tr r="C1096" s="2"/>
        <tr r="B1096" s="2"/>
      </tp>
      <tp>
        <v>44034.232638888891</v>
        <stp/>
        <stp>StudyData</stp>
        <stp>EP</stp>
        <stp>Bar</stp>
        <stp/>
        <stp>Time</stp>
        <stp>A5C</stp>
        <stp>-1191</stp>
        <stp/>
        <stp/>
        <stp/>
        <stp>False</stp>
        <tr r="B1196" s="2"/>
        <tr r="C1196" s="2"/>
      </tp>
      <tp>
        <v>44033.885416666664</v>
        <stp/>
        <stp>StudyData</stp>
        <stp>EP</stp>
        <stp>Bar</stp>
        <stp/>
        <stp>Time</stp>
        <stp>A5C</stp>
        <stp>-1291</stp>
        <stp/>
        <stp/>
        <stp/>
        <stp>False</stp>
        <tr r="C1296" s="2"/>
        <tr r="B1296" s="2"/>
      </tp>
      <tp>
        <v>44033.486111111109</v>
        <stp/>
        <stp>StudyData</stp>
        <stp>EP</stp>
        <stp>Bar</stp>
        <stp/>
        <stp>Time</stp>
        <stp>A5C</stp>
        <stp>-1391</stp>
        <stp/>
        <stp/>
        <stp/>
        <stp>False</stp>
        <tr r="C1396" s="2"/>
        <tr r="B1396" s="2"/>
      </tp>
      <tp>
        <v>44033.138888888891</v>
        <stp/>
        <stp>StudyData</stp>
        <stp>EP</stp>
        <stp>Bar</stp>
        <stp/>
        <stp>Time</stp>
        <stp>A5C</stp>
        <stp>-1491</stp>
        <stp/>
        <stp/>
        <stp/>
        <stp>False</stp>
        <tr r="B1496" s="2"/>
        <tr r="C1496" s="2"/>
      </tp>
      <tp>
        <v>44032.791666666664</v>
        <stp/>
        <stp>StudyData</stp>
        <stp>EP</stp>
        <stp>Bar</stp>
        <stp/>
        <stp>Time</stp>
        <stp>A5C</stp>
        <stp>-1591</stp>
        <stp/>
        <stp/>
        <stp/>
        <stp>False</stp>
        <tr r="B1596" s="2"/>
        <tr r="C1596" s="2"/>
      </tp>
      <tp>
        <v>44032.392361111109</v>
        <stp/>
        <stp>StudyData</stp>
        <stp>EP</stp>
        <stp>Bar</stp>
        <stp/>
        <stp>Time</stp>
        <stp>A5C</stp>
        <stp>-1691</stp>
        <stp/>
        <stp/>
        <stp/>
        <stp>False</stp>
        <tr r="B1696" s="2"/>
        <tr r="C1696" s="2"/>
      </tp>
      <tp>
        <v>44032.045138888891</v>
        <stp/>
        <stp>StudyData</stp>
        <stp>EP</stp>
        <stp>Bar</stp>
        <stp/>
        <stp>Time</stp>
        <stp>A5C</stp>
        <stp>-1791</stp>
        <stp/>
        <stp/>
        <stp/>
        <stp>False</stp>
        <tr r="C1796" s="2"/>
        <tr r="B1796" s="2"/>
      </tp>
      <tp>
        <v>44029.65625</v>
        <stp/>
        <stp>StudyData</stp>
        <stp>EP</stp>
        <stp>Bar</stp>
        <stp/>
        <stp>Time</stp>
        <stp>A5C</stp>
        <stp>-1891</stp>
        <stp/>
        <stp/>
        <stp/>
        <stp>False</stp>
        <tr r="B1896" s="2"/>
        <tr r="C1896" s="2"/>
      </tp>
      <tp>
        <v>44029.298611111109</v>
        <stp/>
        <stp>StudyData</stp>
        <stp>EP</stp>
        <stp>Bar</stp>
        <stp/>
        <stp>Time</stp>
        <stp>A5C</stp>
        <stp>-1991</stp>
        <stp/>
        <stp/>
        <stp/>
        <stp>False</stp>
        <tr r="B1996" s="2"/>
        <tr r="C1996" s="2"/>
      </tp>
      <tp>
        <v>44028.954861111109</v>
        <stp/>
        <stp>StudyData</stp>
        <stp>EP</stp>
        <stp>Bar</stp>
        <stp/>
        <stp>Time</stp>
        <stp>A5C</stp>
        <stp>-2090</stp>
        <stp/>
        <stp/>
        <stp/>
        <stp>False</stp>
        <tr r="B2095" s="2"/>
        <tr r="C2095" s="2"/>
      </tp>
      <tp>
        <v>44028.555555555555</v>
        <stp/>
        <stp>StudyData</stp>
        <stp>EP</stp>
        <stp>Bar</stp>
        <stp/>
        <stp>Time</stp>
        <stp>A5C</stp>
        <stp>-2190</stp>
        <stp/>
        <stp/>
        <stp/>
        <stp>False</stp>
        <tr r="B2195" s="2"/>
        <tr r="C2195" s="2"/>
      </tp>
      <tp>
        <v>44028.208333333336</v>
        <stp/>
        <stp>StudyData</stp>
        <stp>EP</stp>
        <stp>Bar</stp>
        <stp/>
        <stp>Time</stp>
        <stp>A5C</stp>
        <stp>-2290</stp>
        <stp/>
        <stp/>
        <stp/>
        <stp>False</stp>
        <tr r="C2295" s="2"/>
        <tr r="B2295" s="2"/>
      </tp>
      <tp>
        <v>44027.861111111109</v>
        <stp/>
        <stp>StudyData</stp>
        <stp>EP</stp>
        <stp>Bar</stp>
        <stp/>
        <stp>Time</stp>
        <stp>A5C</stp>
        <stp>-2390</stp>
        <stp/>
        <stp/>
        <stp/>
        <stp>False</stp>
        <tr r="C2395" s="2"/>
        <tr r="B2395" s="2"/>
      </tp>
      <tp>
        <v>44027.461805555555</v>
        <stp/>
        <stp>StudyData</stp>
        <stp>EP</stp>
        <stp>Bar</stp>
        <stp/>
        <stp>Time</stp>
        <stp>A5C</stp>
        <stp>-2490</stp>
        <stp/>
        <stp/>
        <stp/>
        <stp>False</stp>
        <tr r="C2495" s="2"/>
        <tr r="B2495" s="2"/>
      </tp>
      <tp>
        <v>44027.114583333336</v>
        <stp/>
        <stp>StudyData</stp>
        <stp>EP</stp>
        <stp>Bar</stp>
        <stp/>
        <stp>Time</stp>
        <stp>A5C</stp>
        <stp>-2590</stp>
        <stp/>
        <stp/>
        <stp/>
        <stp>False</stp>
        <tr r="C2595" s="2"/>
        <tr r="B2595" s="2"/>
      </tp>
      <tp>
        <v>44026.767361111109</v>
        <stp/>
        <stp>StudyData</stp>
        <stp>EP</stp>
        <stp>Bar</stp>
        <stp/>
        <stp>Time</stp>
        <stp>A5C</stp>
        <stp>-2690</stp>
        <stp/>
        <stp/>
        <stp/>
        <stp>False</stp>
        <tr r="C2695" s="2"/>
        <tr r="B2695" s="2"/>
      </tp>
      <tp>
        <v>44026.368055555555</v>
        <stp/>
        <stp>StudyData</stp>
        <stp>EP</stp>
        <stp>Bar</stp>
        <stp/>
        <stp>Time</stp>
        <stp>A5C</stp>
        <stp>-2790</stp>
        <stp/>
        <stp/>
        <stp/>
        <stp>False</stp>
        <tr r="B2795" s="2"/>
        <tr r="C2795" s="2"/>
      </tp>
      <tp>
        <v>44026.020833333336</v>
        <stp/>
        <stp>StudyData</stp>
        <stp>EP</stp>
        <stp>Bar</stp>
        <stp/>
        <stp>Time</stp>
        <stp>A5C</stp>
        <stp>-2890</stp>
        <stp/>
        <stp/>
        <stp/>
        <stp>False</stp>
        <tr r="C2895" s="2"/>
        <tr r="B2895" s="2"/>
      </tp>
      <tp>
        <v>44025.621527777781</v>
        <stp/>
        <stp>StudyData</stp>
        <stp>EP</stp>
        <stp>Bar</stp>
        <stp/>
        <stp>Time</stp>
        <stp>A5C</stp>
        <stp>-2990</stp>
        <stp/>
        <stp/>
        <stp/>
        <stp>False</stp>
        <tr r="B2995" s="2"/>
        <tr r="C2995" s="2"/>
      </tp>
      <tp>
        <v>44034.583333333336</v>
        <stp/>
        <stp>StudyData</stp>
        <stp>EP</stp>
        <stp>Bar</stp>
        <stp/>
        <stp>Time</stp>
        <stp>A5C</stp>
        <stp>-1090</stp>
        <stp/>
        <stp/>
        <stp/>
        <stp>False</stp>
        <tr r="C1095" s="2"/>
        <tr r="B1095" s="2"/>
      </tp>
      <tp>
        <v>44034.236111111109</v>
        <stp/>
        <stp>StudyData</stp>
        <stp>EP</stp>
        <stp>Bar</stp>
        <stp/>
        <stp>Time</stp>
        <stp>A5C</stp>
        <stp>-1190</stp>
        <stp/>
        <stp/>
        <stp/>
        <stp>False</stp>
        <tr r="C1195" s="2"/>
        <tr r="B1195" s="2"/>
      </tp>
      <tp>
        <v>44033.888888888891</v>
        <stp/>
        <stp>StudyData</stp>
        <stp>EP</stp>
        <stp>Bar</stp>
        <stp/>
        <stp>Time</stp>
        <stp>A5C</stp>
        <stp>-1290</stp>
        <stp/>
        <stp/>
        <stp/>
        <stp>False</stp>
        <tr r="B1295" s="2"/>
        <tr r="C1295" s="2"/>
      </tp>
      <tp>
        <v>44033.489583333336</v>
        <stp/>
        <stp>StudyData</stp>
        <stp>EP</stp>
        <stp>Bar</stp>
        <stp/>
        <stp>Time</stp>
        <stp>A5C</stp>
        <stp>-1390</stp>
        <stp/>
        <stp/>
        <stp/>
        <stp>False</stp>
        <tr r="B1395" s="2"/>
        <tr r="C1395" s="2"/>
      </tp>
      <tp>
        <v>44033.142361111109</v>
        <stp/>
        <stp>StudyData</stp>
        <stp>EP</stp>
        <stp>Bar</stp>
        <stp/>
        <stp>Time</stp>
        <stp>A5C</stp>
        <stp>-1490</stp>
        <stp/>
        <stp/>
        <stp/>
        <stp>False</stp>
        <tr r="B1495" s="2"/>
        <tr r="C1495" s="2"/>
      </tp>
      <tp>
        <v>44032.795138888891</v>
        <stp/>
        <stp>StudyData</stp>
        <stp>EP</stp>
        <stp>Bar</stp>
        <stp/>
        <stp>Time</stp>
        <stp>A5C</stp>
        <stp>-1590</stp>
        <stp/>
        <stp/>
        <stp/>
        <stp>False</stp>
        <tr r="C1595" s="2"/>
        <tr r="B1595" s="2"/>
      </tp>
      <tp>
        <v>44032.395833333336</v>
        <stp/>
        <stp>StudyData</stp>
        <stp>EP</stp>
        <stp>Bar</stp>
        <stp/>
        <stp>Time</stp>
        <stp>A5C</stp>
        <stp>-1690</stp>
        <stp/>
        <stp/>
        <stp/>
        <stp>False</stp>
        <tr r="C1695" s="2"/>
        <tr r="B1695" s="2"/>
      </tp>
      <tp>
        <v>44032.048611111109</v>
        <stp/>
        <stp>StudyData</stp>
        <stp>EP</stp>
        <stp>Bar</stp>
        <stp/>
        <stp>Time</stp>
        <stp>A5C</stp>
        <stp>-1790</stp>
        <stp/>
        <stp/>
        <stp/>
        <stp>False</stp>
        <tr r="C1795" s="2"/>
        <tr r="B1795" s="2"/>
      </tp>
      <tp>
        <v>44029.659722222219</v>
        <stp/>
        <stp>StudyData</stp>
        <stp>EP</stp>
        <stp>Bar</stp>
        <stp/>
        <stp>Time</stp>
        <stp>A5C</stp>
        <stp>-1890</stp>
        <stp/>
        <stp/>
        <stp/>
        <stp>False</stp>
        <tr r="C1895" s="2"/>
        <tr r="B1895" s="2"/>
      </tp>
      <tp>
        <v>44029.302083333336</v>
        <stp/>
        <stp>StudyData</stp>
        <stp>EP</stp>
        <stp>Bar</stp>
        <stp/>
        <stp>Time</stp>
        <stp>A5C</stp>
        <stp>-1990</stp>
        <stp/>
        <stp/>
        <stp/>
        <stp>False</stp>
        <tr r="B1995" s="2"/>
        <tr r="C1995" s="2"/>
      </tp>
      <tp>
        <v>44028.944444444445</v>
        <stp/>
        <stp>StudyData</stp>
        <stp>EP</stp>
        <stp>Bar</stp>
        <stp/>
        <stp>Time</stp>
        <stp>A5C</stp>
        <stp>-2093</stp>
        <stp/>
        <stp/>
        <stp/>
        <stp>False</stp>
        <tr r="B2098" s="2"/>
        <tr r="C2098" s="2"/>
      </tp>
      <tp>
        <v>44028.545138888891</v>
        <stp/>
        <stp>StudyData</stp>
        <stp>EP</stp>
        <stp>Bar</stp>
        <stp/>
        <stp>Time</stp>
        <stp>A5C</stp>
        <stp>-2193</stp>
        <stp/>
        <stp/>
        <stp/>
        <stp>False</stp>
        <tr r="B2198" s="2"/>
        <tr r="C2198" s="2"/>
      </tp>
      <tp>
        <v>44028.197916666664</v>
        <stp/>
        <stp>StudyData</stp>
        <stp>EP</stp>
        <stp>Bar</stp>
        <stp/>
        <stp>Time</stp>
        <stp>A5C</stp>
        <stp>-2293</stp>
        <stp/>
        <stp/>
        <stp/>
        <stp>False</stp>
        <tr r="C2298" s="2"/>
        <tr r="B2298" s="2"/>
      </tp>
      <tp>
        <v>44027.850694444445</v>
        <stp/>
        <stp>StudyData</stp>
        <stp>EP</stp>
        <stp>Bar</stp>
        <stp/>
        <stp>Time</stp>
        <stp>A5C</stp>
        <stp>-2393</stp>
        <stp/>
        <stp/>
        <stp/>
        <stp>False</stp>
        <tr r="B2398" s="2"/>
        <tr r="C2398" s="2"/>
      </tp>
      <tp>
        <v>44027.451388888891</v>
        <stp/>
        <stp>StudyData</stp>
        <stp>EP</stp>
        <stp>Bar</stp>
        <stp/>
        <stp>Time</stp>
        <stp>A5C</stp>
        <stp>-2493</stp>
        <stp/>
        <stp/>
        <stp/>
        <stp>False</stp>
        <tr r="B2498" s="2"/>
        <tr r="C2498" s="2"/>
      </tp>
      <tp>
        <v>44027.104166666664</v>
        <stp/>
        <stp>StudyData</stp>
        <stp>EP</stp>
        <stp>Bar</stp>
        <stp/>
        <stp>Time</stp>
        <stp>A5C</stp>
        <stp>-2593</stp>
        <stp/>
        <stp/>
        <stp/>
        <stp>False</stp>
        <tr r="C2598" s="2"/>
        <tr r="B2598" s="2"/>
      </tp>
      <tp>
        <v>44026.756944444445</v>
        <stp/>
        <stp>StudyData</stp>
        <stp>EP</stp>
        <stp>Bar</stp>
        <stp/>
        <stp>Time</stp>
        <stp>A5C</stp>
        <stp>-2693</stp>
        <stp/>
        <stp/>
        <stp/>
        <stp>False</stp>
        <tr r="C2698" s="2"/>
        <tr r="B2698" s="2"/>
      </tp>
      <tp>
        <v>44026.357638888891</v>
        <stp/>
        <stp>StudyData</stp>
        <stp>EP</stp>
        <stp>Bar</stp>
        <stp/>
        <stp>Time</stp>
        <stp>A5C</stp>
        <stp>-2793</stp>
        <stp/>
        <stp/>
        <stp/>
        <stp>False</stp>
        <tr r="C2798" s="2"/>
        <tr r="B2798" s="2"/>
      </tp>
      <tp>
        <v>44026.010416666664</v>
        <stp/>
        <stp>StudyData</stp>
        <stp>EP</stp>
        <stp>Bar</stp>
        <stp/>
        <stp>Time</stp>
        <stp>A5C</stp>
        <stp>-2893</stp>
        <stp/>
        <stp/>
        <stp/>
        <stp>False</stp>
        <tr r="B2898" s="2"/>
        <tr r="C2898" s="2"/>
      </tp>
      <tp>
        <v>44025.611111111109</v>
        <stp/>
        <stp>StudyData</stp>
        <stp>EP</stp>
        <stp>Bar</stp>
        <stp/>
        <stp>Time</stp>
        <stp>A5C</stp>
        <stp>-2993</stp>
        <stp/>
        <stp/>
        <stp/>
        <stp>False</stp>
        <tr r="C2998" s="2"/>
        <tr r="B2998" s="2"/>
      </tp>
      <tp>
        <v>44034.572916666664</v>
        <stp/>
        <stp>StudyData</stp>
        <stp>EP</stp>
        <stp>Bar</stp>
        <stp/>
        <stp>Time</stp>
        <stp>A5C</stp>
        <stp>-1093</stp>
        <stp/>
        <stp/>
        <stp/>
        <stp>False</stp>
        <tr r="B1098" s="2"/>
        <tr r="C1098" s="2"/>
      </tp>
      <tp>
        <v>44034.225694444445</v>
        <stp/>
        <stp>StudyData</stp>
        <stp>EP</stp>
        <stp>Bar</stp>
        <stp/>
        <stp>Time</stp>
        <stp>A5C</stp>
        <stp>-1193</stp>
        <stp/>
        <stp/>
        <stp/>
        <stp>False</stp>
        <tr r="C1198" s="2"/>
        <tr r="B1198" s="2"/>
      </tp>
      <tp>
        <v>44033.878472222219</v>
        <stp/>
        <stp>StudyData</stp>
        <stp>EP</stp>
        <stp>Bar</stp>
        <stp/>
        <stp>Time</stp>
        <stp>A5C</stp>
        <stp>-1293</stp>
        <stp/>
        <stp/>
        <stp/>
        <stp>False</stp>
        <tr r="C1298" s="2"/>
        <tr r="B1298" s="2"/>
      </tp>
      <tp>
        <v>44033.479166666664</v>
        <stp/>
        <stp>StudyData</stp>
        <stp>EP</stp>
        <stp>Bar</stp>
        <stp/>
        <stp>Time</stp>
        <stp>A5C</stp>
        <stp>-1393</stp>
        <stp/>
        <stp/>
        <stp/>
        <stp>False</stp>
        <tr r="C1398" s="2"/>
        <tr r="B1398" s="2"/>
      </tp>
      <tp>
        <v>44033.131944444445</v>
        <stp/>
        <stp>StudyData</stp>
        <stp>EP</stp>
        <stp>Bar</stp>
        <stp/>
        <stp>Time</stp>
        <stp>A5C</stp>
        <stp>-1493</stp>
        <stp/>
        <stp/>
        <stp/>
        <stp>False</stp>
        <tr r="C1498" s="2"/>
        <tr r="B1498" s="2"/>
      </tp>
      <tp>
        <v>44032.784722222219</v>
        <stp/>
        <stp>StudyData</stp>
        <stp>EP</stp>
        <stp>Bar</stp>
        <stp/>
        <stp>Time</stp>
        <stp>A5C</stp>
        <stp>-1593</stp>
        <stp/>
        <stp/>
        <stp/>
        <stp>False</stp>
        <tr r="B1598" s="2"/>
        <tr r="C1598" s="2"/>
      </tp>
      <tp>
        <v>44032.385416666664</v>
        <stp/>
        <stp>StudyData</stp>
        <stp>EP</stp>
        <stp>Bar</stp>
        <stp/>
        <stp>Time</stp>
        <stp>A5C</stp>
        <stp>-1693</stp>
        <stp/>
        <stp/>
        <stp/>
        <stp>False</stp>
        <tr r="C1698" s="2"/>
        <tr r="B1698" s="2"/>
      </tp>
      <tp>
        <v>44032.038194444445</v>
        <stp/>
        <stp>StudyData</stp>
        <stp>EP</stp>
        <stp>Bar</stp>
        <stp/>
        <stp>Time</stp>
        <stp>A5C</stp>
        <stp>-1793</stp>
        <stp/>
        <stp/>
        <stp/>
        <stp>False</stp>
        <tr r="B1798" s="2"/>
        <tr r="C1798" s="2"/>
      </tp>
      <tp>
        <v>44029.649305555555</v>
        <stp/>
        <stp>StudyData</stp>
        <stp>EP</stp>
        <stp>Bar</stp>
        <stp/>
        <stp>Time</stp>
        <stp>A5C</stp>
        <stp>-1893</stp>
        <stp/>
        <stp/>
        <stp/>
        <stp>False</stp>
        <tr r="C1898" s="2"/>
        <tr r="B1898" s="2"/>
      </tp>
      <tp>
        <v>44029.291666666664</v>
        <stp/>
        <stp>StudyData</stp>
        <stp>EP</stp>
        <stp>Bar</stp>
        <stp/>
        <stp>Time</stp>
        <stp>A5C</stp>
        <stp>-1993</stp>
        <stp/>
        <stp/>
        <stp/>
        <stp>False</stp>
        <tr r="B1998" s="2"/>
        <tr r="C1998" s="2"/>
      </tp>
      <tp>
        <v>44028.947916666664</v>
        <stp/>
        <stp>StudyData</stp>
        <stp>EP</stp>
        <stp>Bar</stp>
        <stp/>
        <stp>Time</stp>
        <stp>A5C</stp>
        <stp>-2092</stp>
        <stp/>
        <stp/>
        <stp/>
        <stp>False</stp>
        <tr r="B2097" s="2"/>
        <tr r="C2097" s="2"/>
      </tp>
      <tp>
        <v>44028.548611111109</v>
        <stp/>
        <stp>StudyData</stp>
        <stp>EP</stp>
        <stp>Bar</stp>
        <stp/>
        <stp>Time</stp>
        <stp>A5C</stp>
        <stp>-2192</stp>
        <stp/>
        <stp/>
        <stp/>
        <stp>False</stp>
        <tr r="C2197" s="2"/>
        <tr r="B2197" s="2"/>
      </tp>
      <tp>
        <v>44028.201388888891</v>
        <stp/>
        <stp>StudyData</stp>
        <stp>EP</stp>
        <stp>Bar</stp>
        <stp/>
        <stp>Time</stp>
        <stp>A5C</stp>
        <stp>-2292</stp>
        <stp/>
        <stp/>
        <stp/>
        <stp>False</stp>
        <tr r="C2297" s="2"/>
        <tr r="B2297" s="2"/>
      </tp>
      <tp>
        <v>44027.854166666664</v>
        <stp/>
        <stp>StudyData</stp>
        <stp>EP</stp>
        <stp>Bar</stp>
        <stp/>
        <stp>Time</stp>
        <stp>A5C</stp>
        <stp>-2392</stp>
        <stp/>
        <stp/>
        <stp/>
        <stp>False</stp>
        <tr r="B2397" s="2"/>
        <tr r="C2397" s="2"/>
      </tp>
      <tp>
        <v>44027.454861111109</v>
        <stp/>
        <stp>StudyData</stp>
        <stp>EP</stp>
        <stp>Bar</stp>
        <stp/>
        <stp>Time</stp>
        <stp>A5C</stp>
        <stp>-2492</stp>
        <stp/>
        <stp/>
        <stp/>
        <stp>False</stp>
        <tr r="B2497" s="2"/>
        <tr r="C2497" s="2"/>
      </tp>
      <tp>
        <v>44027.107638888891</v>
        <stp/>
        <stp>StudyData</stp>
        <stp>EP</stp>
        <stp>Bar</stp>
        <stp/>
        <stp>Time</stp>
        <stp>A5C</stp>
        <stp>-2592</stp>
        <stp/>
        <stp/>
        <stp/>
        <stp>False</stp>
        <tr r="B2597" s="2"/>
        <tr r="C2597" s="2"/>
      </tp>
      <tp>
        <v>44026.760416666664</v>
        <stp/>
        <stp>StudyData</stp>
        <stp>EP</stp>
        <stp>Bar</stp>
        <stp/>
        <stp>Time</stp>
        <stp>A5C</stp>
        <stp>-2692</stp>
        <stp/>
        <stp/>
        <stp/>
        <stp>False</stp>
        <tr r="C2697" s="2"/>
        <tr r="B2697" s="2"/>
      </tp>
      <tp>
        <v>44026.361111111109</v>
        <stp/>
        <stp>StudyData</stp>
        <stp>EP</stp>
        <stp>Bar</stp>
        <stp/>
        <stp>Time</stp>
        <stp>A5C</stp>
        <stp>-2792</stp>
        <stp/>
        <stp/>
        <stp/>
        <stp>False</stp>
        <tr r="B2797" s="2"/>
        <tr r="C2797" s="2"/>
      </tp>
      <tp>
        <v>44026.013888888891</v>
        <stp/>
        <stp>StudyData</stp>
        <stp>EP</stp>
        <stp>Bar</stp>
        <stp/>
        <stp>Time</stp>
        <stp>A5C</stp>
        <stp>-2892</stp>
        <stp/>
        <stp/>
        <stp/>
        <stp>False</stp>
        <tr r="B2897" s="2"/>
        <tr r="C2897" s="2"/>
      </tp>
      <tp>
        <v>44025.614583333336</v>
        <stp/>
        <stp>StudyData</stp>
        <stp>EP</stp>
        <stp>Bar</stp>
        <stp/>
        <stp>Time</stp>
        <stp>A5C</stp>
        <stp>-2992</stp>
        <stp/>
        <stp/>
        <stp/>
        <stp>False</stp>
        <tr r="B2997" s="2"/>
        <tr r="C2997" s="2"/>
      </tp>
      <tp>
        <v>44034.576388888891</v>
        <stp/>
        <stp>StudyData</stp>
        <stp>EP</stp>
        <stp>Bar</stp>
        <stp/>
        <stp>Time</stp>
        <stp>A5C</stp>
        <stp>-1092</stp>
        <stp/>
        <stp/>
        <stp/>
        <stp>False</stp>
        <tr r="C1097" s="2"/>
        <tr r="B1097" s="2"/>
      </tp>
      <tp>
        <v>44034.229166666664</v>
        <stp/>
        <stp>StudyData</stp>
        <stp>EP</stp>
        <stp>Bar</stp>
        <stp/>
        <stp>Time</stp>
        <stp>A5C</stp>
        <stp>-1192</stp>
        <stp/>
        <stp/>
        <stp/>
        <stp>False</stp>
        <tr r="B1197" s="2"/>
        <tr r="C1197" s="2"/>
      </tp>
      <tp>
        <v>44033.881944444445</v>
        <stp/>
        <stp>StudyData</stp>
        <stp>EP</stp>
        <stp>Bar</stp>
        <stp/>
        <stp>Time</stp>
        <stp>A5C</stp>
        <stp>-1292</stp>
        <stp/>
        <stp/>
        <stp/>
        <stp>False</stp>
        <tr r="B1297" s="2"/>
        <tr r="C1297" s="2"/>
      </tp>
      <tp>
        <v>44033.482638888891</v>
        <stp/>
        <stp>StudyData</stp>
        <stp>EP</stp>
        <stp>Bar</stp>
        <stp/>
        <stp>Time</stp>
        <stp>A5C</stp>
        <stp>-1392</stp>
        <stp/>
        <stp/>
        <stp/>
        <stp>False</stp>
        <tr r="C1397" s="2"/>
        <tr r="B1397" s="2"/>
      </tp>
      <tp>
        <v>44033.135416666664</v>
        <stp/>
        <stp>StudyData</stp>
        <stp>EP</stp>
        <stp>Bar</stp>
        <stp/>
        <stp>Time</stp>
        <stp>A5C</stp>
        <stp>-1492</stp>
        <stp/>
        <stp/>
        <stp/>
        <stp>False</stp>
        <tr r="B1497" s="2"/>
        <tr r="C1497" s="2"/>
      </tp>
      <tp>
        <v>44032.788194444445</v>
        <stp/>
        <stp>StudyData</stp>
        <stp>EP</stp>
        <stp>Bar</stp>
        <stp/>
        <stp>Time</stp>
        <stp>A5C</stp>
        <stp>-1592</stp>
        <stp/>
        <stp/>
        <stp/>
        <stp>False</stp>
        <tr r="B1597" s="2"/>
        <tr r="C1597" s="2"/>
      </tp>
      <tp>
        <v>44032.388888888891</v>
        <stp/>
        <stp>StudyData</stp>
        <stp>EP</stp>
        <stp>Bar</stp>
        <stp/>
        <stp>Time</stp>
        <stp>A5C</stp>
        <stp>-1692</stp>
        <stp/>
        <stp/>
        <stp/>
        <stp>False</stp>
        <tr r="B1697" s="2"/>
        <tr r="C1697" s="2"/>
      </tp>
      <tp>
        <v>44032.041666666664</v>
        <stp/>
        <stp>StudyData</stp>
        <stp>EP</stp>
        <stp>Bar</stp>
        <stp/>
        <stp>Time</stp>
        <stp>A5C</stp>
        <stp>-1792</stp>
        <stp/>
        <stp/>
        <stp/>
        <stp>False</stp>
        <tr r="B1797" s="2"/>
        <tr r="C1797" s="2"/>
      </tp>
      <tp>
        <v>44029.652777777781</v>
        <stp/>
        <stp>StudyData</stp>
        <stp>EP</stp>
        <stp>Bar</stp>
        <stp/>
        <stp>Time</stp>
        <stp>A5C</stp>
        <stp>-1892</stp>
        <stp/>
        <stp/>
        <stp/>
        <stp>False</stp>
        <tr r="C1897" s="2"/>
        <tr r="B1897" s="2"/>
      </tp>
      <tp>
        <v>44029.295138888891</v>
        <stp/>
        <stp>StudyData</stp>
        <stp>EP</stp>
        <stp>Bar</stp>
        <stp/>
        <stp>Time</stp>
        <stp>A5C</stp>
        <stp>-1992</stp>
        <stp/>
        <stp/>
        <stp/>
        <stp>False</stp>
        <tr r="B1997" s="2"/>
        <tr r="C1997" s="2"/>
      </tp>
      <tp>
        <v>44028.9375</v>
        <stp/>
        <stp>StudyData</stp>
        <stp>EP</stp>
        <stp>Bar</stp>
        <stp/>
        <stp>Time</stp>
        <stp>A5C</stp>
        <stp>-2095</stp>
        <stp/>
        <stp/>
        <stp/>
        <stp>False</stp>
        <tr r="B2100" s="2"/>
        <tr r="C2100" s="2"/>
      </tp>
      <tp>
        <v>44028.538194444445</v>
        <stp/>
        <stp>StudyData</stp>
        <stp>EP</stp>
        <stp>Bar</stp>
        <stp/>
        <stp>Time</stp>
        <stp>A5C</stp>
        <stp>-2195</stp>
        <stp/>
        <stp/>
        <stp/>
        <stp>False</stp>
        <tr r="B2200" s="2"/>
        <tr r="C2200" s="2"/>
      </tp>
      <tp>
        <v>44028.190972222219</v>
        <stp/>
        <stp>StudyData</stp>
        <stp>EP</stp>
        <stp>Bar</stp>
        <stp/>
        <stp>Time</stp>
        <stp>A5C</stp>
        <stp>-2295</stp>
        <stp/>
        <stp/>
        <stp/>
        <stp>False</stp>
        <tr r="C2300" s="2"/>
        <tr r="B2300" s="2"/>
      </tp>
      <tp>
        <v>44027.84375</v>
        <stp/>
        <stp>StudyData</stp>
        <stp>EP</stp>
        <stp>Bar</stp>
        <stp/>
        <stp>Time</stp>
        <stp>A5C</stp>
        <stp>-2395</stp>
        <stp/>
        <stp/>
        <stp/>
        <stp>False</stp>
        <tr r="B2400" s="2"/>
        <tr r="C2400" s="2"/>
      </tp>
      <tp>
        <v>44027.444444444445</v>
        <stp/>
        <stp>StudyData</stp>
        <stp>EP</stp>
        <stp>Bar</stp>
        <stp/>
        <stp>Time</stp>
        <stp>A5C</stp>
        <stp>-2495</stp>
        <stp/>
        <stp/>
        <stp/>
        <stp>False</stp>
        <tr r="B2500" s="2"/>
        <tr r="C2500" s="2"/>
      </tp>
      <tp>
        <v>44027.097222222219</v>
        <stp/>
        <stp>StudyData</stp>
        <stp>EP</stp>
        <stp>Bar</stp>
        <stp/>
        <stp>Time</stp>
        <stp>A5C</stp>
        <stp>-2595</stp>
        <stp/>
        <stp/>
        <stp/>
        <stp>False</stp>
        <tr r="C2600" s="2"/>
        <tr r="B2600" s="2"/>
      </tp>
      <tp>
        <v>44026.75</v>
        <stp/>
        <stp>StudyData</stp>
        <stp>EP</stp>
        <stp>Bar</stp>
        <stp/>
        <stp>Time</stp>
        <stp>A5C</stp>
        <stp>-2695</stp>
        <stp/>
        <stp/>
        <stp/>
        <stp>False</stp>
        <tr r="B2700" s="2"/>
        <tr r="C2700" s="2"/>
      </tp>
      <tp>
        <v>44026.350694444445</v>
        <stp/>
        <stp>StudyData</stp>
        <stp>EP</stp>
        <stp>Bar</stp>
        <stp/>
        <stp>Time</stp>
        <stp>A5C</stp>
        <stp>-2795</stp>
        <stp/>
        <stp/>
        <stp/>
        <stp>False</stp>
        <tr r="C2800" s="2"/>
        <tr r="B2800" s="2"/>
      </tp>
      <tp>
        <v>44026.003472222219</v>
        <stp/>
        <stp>StudyData</stp>
        <stp>EP</stp>
        <stp>Bar</stp>
        <stp/>
        <stp>Time</stp>
        <stp>A5C</stp>
        <stp>-2895</stp>
        <stp/>
        <stp/>
        <stp/>
        <stp>False</stp>
        <tr r="B2900" s="2"/>
        <tr r="C2900" s="2"/>
      </tp>
      <tp>
        <v>44025.604166666664</v>
        <stp/>
        <stp>StudyData</stp>
        <stp>EP</stp>
        <stp>Bar</stp>
        <stp/>
        <stp>Time</stp>
        <stp>A5C</stp>
        <stp>-2995</stp>
        <stp/>
        <stp/>
        <stp/>
        <stp>False</stp>
        <tr r="B3000" s="2"/>
        <tr r="C3000" s="2"/>
      </tp>
      <tp>
        <v>44034.565972222219</v>
        <stp/>
        <stp>StudyData</stp>
        <stp>EP</stp>
        <stp>Bar</stp>
        <stp/>
        <stp>Time</stp>
        <stp>A5C</stp>
        <stp>-1095</stp>
        <stp/>
        <stp/>
        <stp/>
        <stp>False</stp>
        <tr r="B1100" s="2"/>
        <tr r="C1100" s="2"/>
      </tp>
      <tp>
        <v>44034.21875</v>
        <stp/>
        <stp>StudyData</stp>
        <stp>EP</stp>
        <stp>Bar</stp>
        <stp/>
        <stp>Time</stp>
        <stp>A5C</stp>
        <stp>-1195</stp>
        <stp/>
        <stp/>
        <stp/>
        <stp>False</stp>
        <tr r="B1200" s="2"/>
        <tr r="C1200" s="2"/>
      </tp>
      <tp>
        <v>44033.871527777781</v>
        <stp/>
        <stp>StudyData</stp>
        <stp>EP</stp>
        <stp>Bar</stp>
        <stp/>
        <stp>Time</stp>
        <stp>A5C</stp>
        <stp>-1295</stp>
        <stp/>
        <stp/>
        <stp/>
        <stp>False</stp>
        <tr r="B1300" s="2"/>
        <tr r="C1300" s="2"/>
      </tp>
      <tp>
        <v>44033.472222222219</v>
        <stp/>
        <stp>StudyData</stp>
        <stp>EP</stp>
        <stp>Bar</stp>
        <stp/>
        <stp>Time</stp>
        <stp>A5C</stp>
        <stp>-1395</stp>
        <stp/>
        <stp/>
        <stp/>
        <stp>False</stp>
        <tr r="C1400" s="2"/>
        <tr r="B1400" s="2"/>
      </tp>
      <tp>
        <v>44033.125</v>
        <stp/>
        <stp>StudyData</stp>
        <stp>EP</stp>
        <stp>Bar</stp>
        <stp/>
        <stp>Time</stp>
        <stp>A5C</stp>
        <stp>-1495</stp>
        <stp/>
        <stp/>
        <stp/>
        <stp>False</stp>
        <tr r="B1500" s="2"/>
        <tr r="C1500" s="2"/>
      </tp>
      <tp>
        <v>44032.777777777781</v>
        <stp/>
        <stp>StudyData</stp>
        <stp>EP</stp>
        <stp>Bar</stp>
        <stp/>
        <stp>Time</stp>
        <stp>A5C</stp>
        <stp>-1595</stp>
        <stp/>
        <stp/>
        <stp/>
        <stp>False</stp>
        <tr r="B1600" s="2"/>
        <tr r="C1600" s="2"/>
      </tp>
      <tp>
        <v>44032.378472222219</v>
        <stp/>
        <stp>StudyData</stp>
        <stp>EP</stp>
        <stp>Bar</stp>
        <stp/>
        <stp>Time</stp>
        <stp>A5C</stp>
        <stp>-1695</stp>
        <stp/>
        <stp/>
        <stp/>
        <stp>False</stp>
        <tr r="B1700" s="2"/>
        <tr r="C1700" s="2"/>
      </tp>
      <tp>
        <v>44032.03125</v>
        <stp/>
        <stp>StudyData</stp>
        <stp>EP</stp>
        <stp>Bar</stp>
        <stp/>
        <stp>Time</stp>
        <stp>A5C</stp>
        <stp>-1795</stp>
        <stp/>
        <stp/>
        <stp/>
        <stp>False</stp>
        <tr r="C1800" s="2"/>
        <tr r="B1800" s="2"/>
      </tp>
      <tp>
        <v>44029.631944444445</v>
        <stp/>
        <stp>StudyData</stp>
        <stp>EP</stp>
        <stp>Bar</stp>
        <stp/>
        <stp>Time</stp>
        <stp>A5C</stp>
        <stp>-1895</stp>
        <stp/>
        <stp/>
        <stp/>
        <stp>False</stp>
        <tr r="C1900" s="2"/>
        <tr r="B1900" s="2"/>
      </tp>
      <tp>
        <v>44029.284722222219</v>
        <stp/>
        <stp>StudyData</stp>
        <stp>EP</stp>
        <stp>Bar</stp>
        <stp/>
        <stp>Time</stp>
        <stp>A5C</stp>
        <stp>-1995</stp>
        <stp/>
        <stp/>
        <stp/>
        <stp>False</stp>
        <tr r="B2000" s="2"/>
        <tr r="C2000" s="2"/>
      </tp>
      <tp>
        <v>44028.940972222219</v>
        <stp/>
        <stp>StudyData</stp>
        <stp>EP</stp>
        <stp>Bar</stp>
        <stp/>
        <stp>Time</stp>
        <stp>A5C</stp>
        <stp>-2094</stp>
        <stp/>
        <stp/>
        <stp/>
        <stp>False</stp>
        <tr r="B2099" s="2"/>
        <tr r="C2099" s="2"/>
      </tp>
      <tp>
        <v>44028.541666666664</v>
        <stp/>
        <stp>StudyData</stp>
        <stp>EP</stp>
        <stp>Bar</stp>
        <stp/>
        <stp>Time</stp>
        <stp>A5C</stp>
        <stp>-2194</stp>
        <stp/>
        <stp/>
        <stp/>
        <stp>False</stp>
        <tr r="B2199" s="2"/>
        <tr r="C2199" s="2"/>
      </tp>
      <tp>
        <v>44028.194444444445</v>
        <stp/>
        <stp>StudyData</stp>
        <stp>EP</stp>
        <stp>Bar</stp>
        <stp/>
        <stp>Time</stp>
        <stp>A5C</stp>
        <stp>-2294</stp>
        <stp/>
        <stp/>
        <stp/>
        <stp>False</stp>
        <tr r="C2299" s="2"/>
        <tr r="B2299" s="2"/>
      </tp>
      <tp>
        <v>44027.847222222219</v>
        <stp/>
        <stp>StudyData</stp>
        <stp>EP</stp>
        <stp>Bar</stp>
        <stp/>
        <stp>Time</stp>
        <stp>A5C</stp>
        <stp>-2394</stp>
        <stp/>
        <stp/>
        <stp/>
        <stp>False</stp>
        <tr r="B2399" s="2"/>
        <tr r="C2399" s="2"/>
      </tp>
      <tp>
        <v>44027.447916666664</v>
        <stp/>
        <stp>StudyData</stp>
        <stp>EP</stp>
        <stp>Bar</stp>
        <stp/>
        <stp>Time</stp>
        <stp>A5C</stp>
        <stp>-2494</stp>
        <stp/>
        <stp/>
        <stp/>
        <stp>False</stp>
        <tr r="B2499" s="2"/>
        <tr r="C2499" s="2"/>
      </tp>
      <tp>
        <v>44027.100694444445</v>
        <stp/>
        <stp>StudyData</stp>
        <stp>EP</stp>
        <stp>Bar</stp>
        <stp/>
        <stp>Time</stp>
        <stp>A5C</stp>
        <stp>-2594</stp>
        <stp/>
        <stp/>
        <stp/>
        <stp>False</stp>
        <tr r="C2599" s="2"/>
        <tr r="B2599" s="2"/>
      </tp>
      <tp>
        <v>44026.753472222219</v>
        <stp/>
        <stp>StudyData</stp>
        <stp>EP</stp>
        <stp>Bar</stp>
        <stp/>
        <stp>Time</stp>
        <stp>A5C</stp>
        <stp>-2694</stp>
        <stp/>
        <stp/>
        <stp/>
        <stp>False</stp>
        <tr r="C2699" s="2"/>
        <tr r="B2699" s="2"/>
      </tp>
      <tp>
        <v>44026.354166666664</v>
        <stp/>
        <stp>StudyData</stp>
        <stp>EP</stp>
        <stp>Bar</stp>
        <stp/>
        <stp>Time</stp>
        <stp>A5C</stp>
        <stp>-2794</stp>
        <stp/>
        <stp/>
        <stp/>
        <stp>False</stp>
        <tr r="C2799" s="2"/>
        <tr r="B2799" s="2"/>
      </tp>
      <tp>
        <v>44026.006944444445</v>
        <stp/>
        <stp>StudyData</stp>
        <stp>EP</stp>
        <stp>Bar</stp>
        <stp/>
        <stp>Time</stp>
        <stp>A5C</stp>
        <stp>-2894</stp>
        <stp/>
        <stp/>
        <stp/>
        <stp>False</stp>
        <tr r="B2899" s="2"/>
        <tr r="C2899" s="2"/>
      </tp>
      <tp>
        <v>44025.607638888891</v>
        <stp/>
        <stp>StudyData</stp>
        <stp>EP</stp>
        <stp>Bar</stp>
        <stp/>
        <stp>Time</stp>
        <stp>A5C</stp>
        <stp>-2994</stp>
        <stp/>
        <stp/>
        <stp/>
        <stp>False</stp>
        <tr r="B2999" s="2"/>
        <tr r="C2999" s="2"/>
      </tp>
      <tp>
        <v>44034.569444444445</v>
        <stp/>
        <stp>StudyData</stp>
        <stp>EP</stp>
        <stp>Bar</stp>
        <stp/>
        <stp>Time</stp>
        <stp>A5C</stp>
        <stp>-1094</stp>
        <stp/>
        <stp/>
        <stp/>
        <stp>False</stp>
        <tr r="C1099" s="2"/>
        <tr r="B1099" s="2"/>
      </tp>
      <tp>
        <v>44034.222222222219</v>
        <stp/>
        <stp>StudyData</stp>
        <stp>EP</stp>
        <stp>Bar</stp>
        <stp/>
        <stp>Time</stp>
        <stp>A5C</stp>
        <stp>-1194</stp>
        <stp/>
        <stp/>
        <stp/>
        <stp>False</stp>
        <tr r="B1199" s="2"/>
        <tr r="C1199" s="2"/>
      </tp>
      <tp>
        <v>44033.875</v>
        <stp/>
        <stp>StudyData</stp>
        <stp>EP</stp>
        <stp>Bar</stp>
        <stp/>
        <stp>Time</stp>
        <stp>A5C</stp>
        <stp>-1294</stp>
        <stp/>
        <stp/>
        <stp/>
        <stp>False</stp>
        <tr r="B1299" s="2"/>
        <tr r="C1299" s="2"/>
      </tp>
      <tp>
        <v>44033.475694444445</v>
        <stp/>
        <stp>StudyData</stp>
        <stp>EP</stp>
        <stp>Bar</stp>
        <stp/>
        <stp>Time</stp>
        <stp>A5C</stp>
        <stp>-1394</stp>
        <stp/>
        <stp/>
        <stp/>
        <stp>False</stp>
        <tr r="C1399" s="2"/>
        <tr r="B1399" s="2"/>
      </tp>
      <tp>
        <v>44033.128472222219</v>
        <stp/>
        <stp>StudyData</stp>
        <stp>EP</stp>
        <stp>Bar</stp>
        <stp/>
        <stp>Time</stp>
        <stp>A5C</stp>
        <stp>-1494</stp>
        <stp/>
        <stp/>
        <stp/>
        <stp>False</stp>
        <tr r="C1499" s="2"/>
        <tr r="B1499" s="2"/>
      </tp>
      <tp>
        <v>44032.78125</v>
        <stp/>
        <stp>StudyData</stp>
        <stp>EP</stp>
        <stp>Bar</stp>
        <stp/>
        <stp>Time</stp>
        <stp>A5C</stp>
        <stp>-1594</stp>
        <stp/>
        <stp/>
        <stp/>
        <stp>False</stp>
        <tr r="B1599" s="2"/>
        <tr r="C1599" s="2"/>
      </tp>
      <tp>
        <v>44032.381944444445</v>
        <stp/>
        <stp>StudyData</stp>
        <stp>EP</stp>
        <stp>Bar</stp>
        <stp/>
        <stp>Time</stp>
        <stp>A5C</stp>
        <stp>-1694</stp>
        <stp/>
        <stp/>
        <stp/>
        <stp>False</stp>
        <tr r="C1699" s="2"/>
        <tr r="B1699" s="2"/>
      </tp>
      <tp>
        <v>44032.034722222219</v>
        <stp/>
        <stp>StudyData</stp>
        <stp>EP</stp>
        <stp>Bar</stp>
        <stp/>
        <stp>Time</stp>
        <stp>A5C</stp>
        <stp>-1794</stp>
        <stp/>
        <stp/>
        <stp/>
        <stp>False</stp>
        <tr r="C1799" s="2"/>
        <tr r="B1799" s="2"/>
      </tp>
      <tp>
        <v>44029.645833333336</v>
        <stp/>
        <stp>StudyData</stp>
        <stp>EP</stp>
        <stp>Bar</stp>
        <stp/>
        <stp>Time</stp>
        <stp>A5C</stp>
        <stp>-1894</stp>
        <stp/>
        <stp/>
        <stp/>
        <stp>False</stp>
        <tr r="C1899" s="2"/>
        <tr r="B1899" s="2"/>
      </tp>
      <tp>
        <v>44029.288194444445</v>
        <stp/>
        <stp>StudyData</stp>
        <stp>EP</stp>
        <stp>Bar</stp>
        <stp/>
        <stp>Time</stp>
        <stp>A5C</stp>
        <stp>-1994</stp>
        <stp/>
        <stp/>
        <stp/>
        <stp>False</stp>
        <tr r="C1999" s="2"/>
        <tr r="B1999" s="2"/>
      </tp>
      <tp>
        <v>44028.930555555555</v>
        <stp/>
        <stp>StudyData</stp>
        <stp>EP</stp>
        <stp>Bar</stp>
        <stp/>
        <stp>Time</stp>
        <stp>A5C</stp>
        <stp>-2097</stp>
        <stp/>
        <stp/>
        <stp/>
        <stp>False</stp>
        <tr r="C2102" s="2"/>
        <tr r="B2102" s="2"/>
      </tp>
      <tp>
        <v>44028.53125</v>
        <stp/>
        <stp>StudyData</stp>
        <stp>EP</stp>
        <stp>Bar</stp>
        <stp/>
        <stp>Time</stp>
        <stp>A5C</stp>
        <stp>-2197</stp>
        <stp/>
        <stp/>
        <stp/>
        <stp>False</stp>
        <tr r="B2202" s="2"/>
        <tr r="C2202" s="2"/>
      </tp>
      <tp>
        <v>44028.184027777781</v>
        <stp/>
        <stp>StudyData</stp>
        <stp>EP</stp>
        <stp>Bar</stp>
        <stp/>
        <stp>Time</stp>
        <stp>A5C</stp>
        <stp>-2297</stp>
        <stp/>
        <stp/>
        <stp/>
        <stp>False</stp>
        <tr r="B2302" s="2"/>
        <tr r="C2302" s="2"/>
      </tp>
      <tp>
        <v>44027.836805555555</v>
        <stp/>
        <stp>StudyData</stp>
        <stp>EP</stp>
        <stp>Bar</stp>
        <stp/>
        <stp>Time</stp>
        <stp>A5C</stp>
        <stp>-2397</stp>
        <stp/>
        <stp/>
        <stp/>
        <stp>False</stp>
        <tr r="B2402" s="2"/>
        <tr r="C2402" s="2"/>
      </tp>
      <tp>
        <v>44027.4375</v>
        <stp/>
        <stp>StudyData</stp>
        <stp>EP</stp>
        <stp>Bar</stp>
        <stp/>
        <stp>Time</stp>
        <stp>A5C</stp>
        <stp>-2497</stp>
        <stp/>
        <stp/>
        <stp/>
        <stp>False</stp>
        <tr r="B2502" s="2"/>
        <tr r="C2502" s="2"/>
      </tp>
      <tp>
        <v>44027.090277777781</v>
        <stp/>
        <stp>StudyData</stp>
        <stp>EP</stp>
        <stp>Bar</stp>
        <stp/>
        <stp>Time</stp>
        <stp>A5C</stp>
        <stp>-2597</stp>
        <stp/>
        <stp/>
        <stp/>
        <stp>False</stp>
        <tr r="C2602" s="2"/>
        <tr r="B2602" s="2"/>
      </tp>
      <tp>
        <v>44026.743055555555</v>
        <stp/>
        <stp>StudyData</stp>
        <stp>EP</stp>
        <stp>Bar</stp>
        <stp/>
        <stp>Time</stp>
        <stp>A5C</stp>
        <stp>-2697</stp>
        <stp/>
        <stp/>
        <stp/>
        <stp>False</stp>
        <tr r="B2702" s="2"/>
        <tr r="C2702" s="2"/>
      </tp>
      <tp>
        <v>44026.34375</v>
        <stp/>
        <stp>StudyData</stp>
        <stp>EP</stp>
        <stp>Bar</stp>
        <stp/>
        <stp>Time</stp>
        <stp>A5C</stp>
        <stp>-2797</stp>
        <stp/>
        <stp/>
        <stp/>
        <stp>False</stp>
        <tr r="B2802" s="2"/>
        <tr r="C2802" s="2"/>
      </tp>
      <tp>
        <v>44025.996527777781</v>
        <stp/>
        <stp>StudyData</stp>
        <stp>EP</stp>
        <stp>Bar</stp>
        <stp/>
        <stp>Time</stp>
        <stp>A5C</stp>
        <stp>-2897</stp>
        <stp/>
        <stp/>
        <stp/>
        <stp>False</stp>
        <tr r="B2902" s="2"/>
        <tr r="C2902" s="2"/>
      </tp>
      <tp>
        <v>44025.597222222219</v>
        <stp/>
        <stp>StudyData</stp>
        <stp>EP</stp>
        <stp>Bar</stp>
        <stp/>
        <stp>Time</stp>
        <stp>A5C</stp>
        <stp>-2997</stp>
        <stp/>
        <stp/>
        <stp/>
        <stp>False</stp>
        <tr r="C3002" s="2"/>
        <tr r="B3002" s="2"/>
      </tp>
      <tp>
        <v>44034.559027777781</v>
        <stp/>
        <stp>StudyData</stp>
        <stp>EP</stp>
        <stp>Bar</stp>
        <stp/>
        <stp>Time</stp>
        <stp>A5C</stp>
        <stp>-1097</stp>
        <stp/>
        <stp/>
        <stp/>
        <stp>False</stp>
        <tr r="B1102" s="2"/>
        <tr r="C1102" s="2"/>
      </tp>
      <tp>
        <v>44034.211805555555</v>
        <stp/>
        <stp>StudyData</stp>
        <stp>EP</stp>
        <stp>Bar</stp>
        <stp/>
        <stp>Time</stp>
        <stp>A5C</stp>
        <stp>-1197</stp>
        <stp/>
        <stp/>
        <stp/>
        <stp>False</stp>
        <tr r="C1202" s="2"/>
        <tr r="B1202" s="2"/>
      </tp>
      <tp>
        <v>44033.864583333336</v>
        <stp/>
        <stp>StudyData</stp>
        <stp>EP</stp>
        <stp>Bar</stp>
        <stp/>
        <stp>Time</stp>
        <stp>A5C</stp>
        <stp>-1297</stp>
        <stp/>
        <stp/>
        <stp/>
        <stp>False</stp>
        <tr r="B1302" s="2"/>
        <tr r="C1302" s="2"/>
      </tp>
      <tp>
        <v>44033.465277777781</v>
        <stp/>
        <stp>StudyData</stp>
        <stp>EP</stp>
        <stp>Bar</stp>
        <stp/>
        <stp>Time</stp>
        <stp>A5C</stp>
        <stp>-1397</stp>
        <stp/>
        <stp/>
        <stp/>
        <stp>False</stp>
        <tr r="B1402" s="2"/>
        <tr r="C1402" s="2"/>
      </tp>
      <tp>
        <v>44033.118055555555</v>
        <stp/>
        <stp>StudyData</stp>
        <stp>EP</stp>
        <stp>Bar</stp>
        <stp/>
        <stp>Time</stp>
        <stp>A5C</stp>
        <stp>-1497</stp>
        <stp/>
        <stp/>
        <stp/>
        <stp>False</stp>
        <tr r="C1502" s="2"/>
        <tr r="B1502" s="2"/>
      </tp>
      <tp>
        <v>44032.770833333336</v>
        <stp/>
        <stp>StudyData</stp>
        <stp>EP</stp>
        <stp>Bar</stp>
        <stp/>
        <stp>Time</stp>
        <stp>A5C</stp>
        <stp>-1597</stp>
        <stp/>
        <stp/>
        <stp/>
        <stp>False</stp>
        <tr r="C1602" s="2"/>
        <tr r="B1602" s="2"/>
      </tp>
      <tp>
        <v>44032.371527777781</v>
        <stp/>
        <stp>StudyData</stp>
        <stp>EP</stp>
        <stp>Bar</stp>
        <stp/>
        <stp>Time</stp>
        <stp>A5C</stp>
        <stp>-1697</stp>
        <stp/>
        <stp/>
        <stp/>
        <stp>False</stp>
        <tr r="C1702" s="2"/>
        <tr r="B1702" s="2"/>
      </tp>
      <tp>
        <v>44032.024305555555</v>
        <stp/>
        <stp>StudyData</stp>
        <stp>EP</stp>
        <stp>Bar</stp>
        <stp/>
        <stp>Time</stp>
        <stp>A5C</stp>
        <stp>-1797</stp>
        <stp/>
        <stp/>
        <stp/>
        <stp>False</stp>
        <tr r="B1802" s="2"/>
        <tr r="C1802" s="2"/>
      </tp>
      <tp>
        <v>44029.625</v>
        <stp/>
        <stp>StudyData</stp>
        <stp>EP</stp>
        <stp>Bar</stp>
        <stp/>
        <stp>Time</stp>
        <stp>A5C</stp>
        <stp>-1897</stp>
        <stp/>
        <stp/>
        <stp/>
        <stp>False</stp>
        <tr r="C1902" s="2"/>
        <tr r="B1902" s="2"/>
      </tp>
      <tp>
        <v>44029.277777777781</v>
        <stp/>
        <stp>StudyData</stp>
        <stp>EP</stp>
        <stp>Bar</stp>
        <stp/>
        <stp>Time</stp>
        <stp>A5C</stp>
        <stp>-1997</stp>
        <stp/>
        <stp/>
        <stp/>
        <stp>False</stp>
        <tr r="C2002" s="2"/>
        <tr r="B2002" s="2"/>
      </tp>
      <tp>
        <v>44028.934027777781</v>
        <stp/>
        <stp>StudyData</stp>
        <stp>EP</stp>
        <stp>Bar</stp>
        <stp/>
        <stp>Time</stp>
        <stp>A5C</stp>
        <stp>-2096</stp>
        <stp/>
        <stp/>
        <stp/>
        <stp>False</stp>
        <tr r="B2101" s="2"/>
        <tr r="C2101" s="2"/>
      </tp>
      <tp>
        <v>44028.534722222219</v>
        <stp/>
        <stp>StudyData</stp>
        <stp>EP</stp>
        <stp>Bar</stp>
        <stp/>
        <stp>Time</stp>
        <stp>A5C</stp>
        <stp>-2196</stp>
        <stp/>
        <stp/>
        <stp/>
        <stp>False</stp>
        <tr r="B2201" s="2"/>
        <tr r="C2201" s="2"/>
      </tp>
      <tp>
        <v>44028.1875</v>
        <stp/>
        <stp>StudyData</stp>
        <stp>EP</stp>
        <stp>Bar</stp>
        <stp/>
        <stp>Time</stp>
        <stp>A5C</stp>
        <stp>-2296</stp>
        <stp/>
        <stp/>
        <stp/>
        <stp>False</stp>
        <tr r="C2301" s="2"/>
        <tr r="B2301" s="2"/>
      </tp>
      <tp>
        <v>44027.840277777781</v>
        <stp/>
        <stp>StudyData</stp>
        <stp>EP</stp>
        <stp>Bar</stp>
        <stp/>
        <stp>Time</stp>
        <stp>A5C</stp>
        <stp>-2396</stp>
        <stp/>
        <stp/>
        <stp/>
        <stp>False</stp>
        <tr r="C2401" s="2"/>
        <tr r="B2401" s="2"/>
      </tp>
      <tp>
        <v>44027.440972222219</v>
        <stp/>
        <stp>StudyData</stp>
        <stp>EP</stp>
        <stp>Bar</stp>
        <stp/>
        <stp>Time</stp>
        <stp>A5C</stp>
        <stp>-2496</stp>
        <stp/>
        <stp/>
        <stp/>
        <stp>False</stp>
        <tr r="B2501" s="2"/>
        <tr r="C2501" s="2"/>
      </tp>
      <tp>
        <v>44027.09375</v>
        <stp/>
        <stp>StudyData</stp>
        <stp>EP</stp>
        <stp>Bar</stp>
        <stp/>
        <stp>Time</stp>
        <stp>A5C</stp>
        <stp>-2596</stp>
        <stp/>
        <stp/>
        <stp/>
        <stp>False</stp>
        <tr r="B2601" s="2"/>
        <tr r="C2601" s="2"/>
      </tp>
      <tp>
        <v>44026.746527777781</v>
        <stp/>
        <stp>StudyData</stp>
        <stp>EP</stp>
        <stp>Bar</stp>
        <stp/>
        <stp>Time</stp>
        <stp>A5C</stp>
        <stp>-2696</stp>
        <stp/>
        <stp/>
        <stp/>
        <stp>False</stp>
        <tr r="B2701" s="2"/>
        <tr r="C2701" s="2"/>
      </tp>
      <tp>
        <v>44026.347222222219</v>
        <stp/>
        <stp>StudyData</stp>
        <stp>EP</stp>
        <stp>Bar</stp>
        <stp/>
        <stp>Time</stp>
        <stp>A5C</stp>
        <stp>-2796</stp>
        <stp/>
        <stp/>
        <stp/>
        <stp>False</stp>
        <tr r="B2801" s="2"/>
        <tr r="C2801" s="2"/>
      </tp>
      <tp>
        <v>44026</v>
        <stp/>
        <stp>StudyData</stp>
        <stp>EP</stp>
        <stp>Bar</stp>
        <stp/>
        <stp>Time</stp>
        <stp>A5C</stp>
        <stp>-2896</stp>
        <stp/>
        <stp/>
        <stp/>
        <stp>False</stp>
        <tr r="B2901" s="2"/>
        <tr r="C2901" s="2"/>
      </tp>
      <tp>
        <v>44025.600694444445</v>
        <stp/>
        <stp>StudyData</stp>
        <stp>EP</stp>
        <stp>Bar</stp>
        <stp/>
        <stp>Time</stp>
        <stp>A5C</stp>
        <stp>-2996</stp>
        <stp/>
        <stp/>
        <stp/>
        <stp>False</stp>
        <tr r="C3001" s="2"/>
        <tr r="B3001" s="2"/>
      </tp>
      <tp>
        <v>44034.5625</v>
        <stp/>
        <stp>StudyData</stp>
        <stp>EP</stp>
        <stp>Bar</stp>
        <stp/>
        <stp>Time</stp>
        <stp>A5C</stp>
        <stp>-1096</stp>
        <stp/>
        <stp/>
        <stp/>
        <stp>False</stp>
        <tr r="C1101" s="2"/>
        <tr r="B1101" s="2"/>
      </tp>
      <tp>
        <v>44034.215277777781</v>
        <stp/>
        <stp>StudyData</stp>
        <stp>EP</stp>
        <stp>Bar</stp>
        <stp/>
        <stp>Time</stp>
        <stp>A5C</stp>
        <stp>-1196</stp>
        <stp/>
        <stp/>
        <stp/>
        <stp>False</stp>
        <tr r="C1201" s="2"/>
        <tr r="B1201" s="2"/>
      </tp>
      <tp>
        <v>44033.868055555555</v>
        <stp/>
        <stp>StudyData</stp>
        <stp>EP</stp>
        <stp>Bar</stp>
        <stp/>
        <stp>Time</stp>
        <stp>A5C</stp>
        <stp>-1296</stp>
        <stp/>
        <stp/>
        <stp/>
        <stp>False</stp>
        <tr r="C1301" s="2"/>
        <tr r="B1301" s="2"/>
      </tp>
      <tp>
        <v>44033.46875</v>
        <stp/>
        <stp>StudyData</stp>
        <stp>EP</stp>
        <stp>Bar</stp>
        <stp/>
        <stp>Time</stp>
        <stp>A5C</stp>
        <stp>-1396</stp>
        <stp/>
        <stp/>
        <stp/>
        <stp>False</stp>
        <tr r="C1401" s="2"/>
        <tr r="B1401" s="2"/>
      </tp>
      <tp>
        <v>44033.121527777781</v>
        <stp/>
        <stp>StudyData</stp>
        <stp>EP</stp>
        <stp>Bar</stp>
        <stp/>
        <stp>Time</stp>
        <stp>A5C</stp>
        <stp>-1496</stp>
        <stp/>
        <stp/>
        <stp/>
        <stp>False</stp>
        <tr r="C1501" s="2"/>
        <tr r="B1501" s="2"/>
      </tp>
      <tp>
        <v>44032.774305555555</v>
        <stp/>
        <stp>StudyData</stp>
        <stp>EP</stp>
        <stp>Bar</stp>
        <stp/>
        <stp>Time</stp>
        <stp>A5C</stp>
        <stp>-1596</stp>
        <stp/>
        <stp/>
        <stp/>
        <stp>False</stp>
        <tr r="B1601" s="2"/>
        <tr r="C1601" s="2"/>
      </tp>
      <tp>
        <v>44032.375</v>
        <stp/>
        <stp>StudyData</stp>
        <stp>EP</stp>
        <stp>Bar</stp>
        <stp/>
        <stp>Time</stp>
        <stp>A5C</stp>
        <stp>-1696</stp>
        <stp/>
        <stp/>
        <stp/>
        <stp>False</stp>
        <tr r="C1701" s="2"/>
        <tr r="B1701" s="2"/>
      </tp>
      <tp>
        <v>44032.027777777781</v>
        <stp/>
        <stp>StudyData</stp>
        <stp>EP</stp>
        <stp>Bar</stp>
        <stp/>
        <stp>Time</stp>
        <stp>A5C</stp>
        <stp>-1796</stp>
        <stp/>
        <stp/>
        <stp/>
        <stp>False</stp>
        <tr r="C1801" s="2"/>
        <tr r="B1801" s="2"/>
      </tp>
      <tp>
        <v>44029.628472222219</v>
        <stp/>
        <stp>StudyData</stp>
        <stp>EP</stp>
        <stp>Bar</stp>
        <stp/>
        <stp>Time</stp>
        <stp>A5C</stp>
        <stp>-1896</stp>
        <stp/>
        <stp/>
        <stp/>
        <stp>False</stp>
        <tr r="C1901" s="2"/>
        <tr r="B1901" s="2"/>
      </tp>
      <tp>
        <v>44029.28125</v>
        <stp/>
        <stp>StudyData</stp>
        <stp>EP</stp>
        <stp>Bar</stp>
        <stp/>
        <stp>Time</stp>
        <stp>A5C</stp>
        <stp>-1996</stp>
        <stp/>
        <stp/>
        <stp/>
        <stp>False</stp>
        <tr r="C2001" s="2"/>
        <tr r="B2001" s="2"/>
      </tp>
      <tp>
        <v>58.645601985799999</v>
        <stp/>
        <stp>StudyData</stp>
        <stp>Correlation(EP,CLE,Period:=10,InputChoice1:=Close,InputChoice2:=Close)</stp>
        <stp>FG</stp>
        <stp/>
        <stp>Close</stp>
        <stp>A5C</stp>
        <stp>-48</stp>
        <stp>all</stp>
        <stp/>
        <stp/>
        <stp>True</stp>
        <stp>T</stp>
        <tr r="D53" s="2"/>
      </tp>
      <tp>
        <v>54.319851746700003</v>
        <stp/>
        <stp>StudyData</stp>
        <stp>Correlation(EP,CLE,Period:=10,InputChoice1:=Close,InputChoice2:=Close)</stp>
        <stp>FG</stp>
        <stp/>
        <stp>Close</stp>
        <stp>A5C</stp>
        <stp>-49</stp>
        <stp>all</stp>
        <stp/>
        <stp/>
        <stp>True</stp>
        <stp>T</stp>
        <tr r="D54" s="2"/>
      </tp>
      <tp>
        <v>1.0236730586</v>
        <stp/>
        <stp>StudyData</stp>
        <stp>Correlation(EP,CLE,Period:=10,InputChoice1:=Close,InputChoice2:=Close)</stp>
        <stp>FG</stp>
        <stp/>
        <stp>Close</stp>
        <stp>A5C</stp>
        <stp>-44</stp>
        <stp>all</stp>
        <stp/>
        <stp/>
        <stp>True</stp>
        <stp>T</stp>
        <tr r="D49" s="2"/>
      </tp>
      <tp>
        <v>66.999886647599993</v>
        <stp/>
        <stp>StudyData</stp>
        <stp>Correlation(EP,CLE,Period:=10,InputChoice1:=Close,InputChoice2:=Close)</stp>
        <stp>FG</stp>
        <stp/>
        <stp>Close</stp>
        <stp>A5C</stp>
        <stp>-45</stp>
        <stp>all</stp>
        <stp/>
        <stp/>
        <stp>True</stp>
        <stp>T</stp>
        <tr r="D50" s="2"/>
      </tp>
      <tp>
        <v>65.300464964599996</v>
        <stp/>
        <stp>StudyData</stp>
        <stp>Correlation(EP,CLE,Period:=10,InputChoice1:=Close,InputChoice2:=Close)</stp>
        <stp>FG</stp>
        <stp/>
        <stp>Close</stp>
        <stp>A5C</stp>
        <stp>-46</stp>
        <stp>all</stp>
        <stp/>
        <stp/>
        <stp>True</stp>
        <stp>T</stp>
        <tr r="D51" s="2"/>
      </tp>
      <tp>
        <v>50.677360466700001</v>
        <stp/>
        <stp>StudyData</stp>
        <stp>Correlation(EP,CLE,Period:=10,InputChoice1:=Close,InputChoice2:=Close)</stp>
        <stp>FG</stp>
        <stp/>
        <stp>Close</stp>
        <stp>A5C</stp>
        <stp>-47</stp>
        <stp>all</stp>
        <stp/>
        <stp/>
        <stp>True</stp>
        <stp>T</stp>
        <tr r="D52" s="2"/>
      </tp>
      <tp>
        <v>30.411489606</v>
        <stp/>
        <stp>StudyData</stp>
        <stp>Correlation(EP,CLE,Period:=10,InputChoice1:=Close,InputChoice2:=Close)</stp>
        <stp>FG</stp>
        <stp/>
        <stp>Close</stp>
        <stp>A5C</stp>
        <stp>-40</stp>
        <stp>all</stp>
        <stp/>
        <stp/>
        <stp>True</stp>
        <stp>T</stp>
        <tr r="D45" s="2"/>
      </tp>
      <tp>
        <v>-11.889597611599999</v>
        <stp/>
        <stp>StudyData</stp>
        <stp>Correlation(EP,CLE,Period:=10,InputChoice1:=Close,InputChoice2:=Close)</stp>
        <stp>FG</stp>
        <stp/>
        <stp>Close</stp>
        <stp>A5C</stp>
        <stp>-41</stp>
        <stp>all</stp>
        <stp/>
        <stp/>
        <stp>True</stp>
        <stp>T</stp>
        <tr r="D46" s="2"/>
      </tp>
      <tp>
        <v>-19.194476642400002</v>
        <stp/>
        <stp>StudyData</stp>
        <stp>Correlation(EP,CLE,Period:=10,InputChoice1:=Close,InputChoice2:=Close)</stp>
        <stp>FG</stp>
        <stp/>
        <stp>Close</stp>
        <stp>A5C</stp>
        <stp>-42</stp>
        <stp>all</stp>
        <stp/>
        <stp/>
        <stp>True</stp>
        <stp>T</stp>
        <tr r="D47" s="2"/>
      </tp>
      <tp>
        <v>-21.956767557900001</v>
        <stp/>
        <stp>StudyData</stp>
        <stp>Correlation(EP,CLE,Period:=10,InputChoice1:=Close,InputChoice2:=Close)</stp>
        <stp>FG</stp>
        <stp/>
        <stp>Close</stp>
        <stp>A5C</stp>
        <stp>-43</stp>
        <stp>all</stp>
        <stp/>
        <stp/>
        <stp>True</stp>
        <stp>T</stp>
        <tr r="D48" s="2"/>
      </tp>
      <tp>
        <v>44028.958333333336</v>
        <stp/>
        <stp>StudyData</stp>
        <stp>EP</stp>
        <stp>Bar</stp>
        <stp/>
        <stp>Time</stp>
        <stp>A5C</stp>
        <stp>-2089</stp>
        <stp/>
        <stp/>
        <stp/>
        <stp>False</stp>
        <tr r="B2094" s="2"/>
        <tr r="C2094" s="2"/>
      </tp>
      <tp>
        <v>44028.559027777781</v>
        <stp/>
        <stp>StudyData</stp>
        <stp>EP</stp>
        <stp>Bar</stp>
        <stp/>
        <stp>Time</stp>
        <stp>A5C</stp>
        <stp>-2189</stp>
        <stp/>
        <stp/>
        <stp/>
        <stp>False</stp>
        <tr r="B2194" s="2"/>
        <tr r="C2194" s="2"/>
      </tp>
      <tp>
        <v>44028.211805555555</v>
        <stp/>
        <stp>StudyData</stp>
        <stp>EP</stp>
        <stp>Bar</stp>
        <stp/>
        <stp>Time</stp>
        <stp>A5C</stp>
        <stp>-2289</stp>
        <stp/>
        <stp/>
        <stp/>
        <stp>False</stp>
        <tr r="B2294" s="2"/>
        <tr r="C2294" s="2"/>
      </tp>
      <tp>
        <v>44027.864583333336</v>
        <stp/>
        <stp>StudyData</stp>
        <stp>EP</stp>
        <stp>Bar</stp>
        <stp/>
        <stp>Time</stp>
        <stp>A5C</stp>
        <stp>-2389</stp>
        <stp/>
        <stp/>
        <stp/>
        <stp>False</stp>
        <tr r="B2394" s="2"/>
        <tr r="C2394" s="2"/>
      </tp>
      <tp>
        <v>44027.465277777781</v>
        <stp/>
        <stp>StudyData</stp>
        <stp>EP</stp>
        <stp>Bar</stp>
        <stp/>
        <stp>Time</stp>
        <stp>A5C</stp>
        <stp>-2489</stp>
        <stp/>
        <stp/>
        <stp/>
        <stp>False</stp>
        <tr r="B2494" s="2"/>
        <tr r="C2494" s="2"/>
      </tp>
      <tp>
        <v>44027.118055555555</v>
        <stp/>
        <stp>StudyData</stp>
        <stp>EP</stp>
        <stp>Bar</stp>
        <stp/>
        <stp>Time</stp>
        <stp>A5C</stp>
        <stp>-2589</stp>
        <stp/>
        <stp/>
        <stp/>
        <stp>False</stp>
        <tr r="C2594" s="2"/>
        <tr r="B2594" s="2"/>
      </tp>
      <tp>
        <v>44026.770833333336</v>
        <stp/>
        <stp>StudyData</stp>
        <stp>EP</stp>
        <stp>Bar</stp>
        <stp/>
        <stp>Time</stp>
        <stp>A5C</stp>
        <stp>-2689</stp>
        <stp/>
        <stp/>
        <stp/>
        <stp>False</stp>
        <tr r="C2694" s="2"/>
        <tr r="B2694" s="2"/>
      </tp>
      <tp>
        <v>44026.371527777781</v>
        <stp/>
        <stp>StudyData</stp>
        <stp>EP</stp>
        <stp>Bar</stp>
        <stp/>
        <stp>Time</stp>
        <stp>A5C</stp>
        <stp>-2789</stp>
        <stp/>
        <stp/>
        <stp/>
        <stp>False</stp>
        <tr r="B2794" s="2"/>
        <tr r="C2794" s="2"/>
      </tp>
      <tp>
        <v>44026.024305555555</v>
        <stp/>
        <stp>StudyData</stp>
        <stp>EP</stp>
        <stp>Bar</stp>
        <stp/>
        <stp>Time</stp>
        <stp>A5C</stp>
        <stp>-2889</stp>
        <stp/>
        <stp/>
        <stp/>
        <stp>False</stp>
        <tr r="B2894" s="2"/>
        <tr r="C2894" s="2"/>
      </tp>
      <tp>
        <v>44025.625</v>
        <stp/>
        <stp>StudyData</stp>
        <stp>EP</stp>
        <stp>Bar</stp>
        <stp/>
        <stp>Time</stp>
        <stp>A5C</stp>
        <stp>-2989</stp>
        <stp/>
        <stp/>
        <stp/>
        <stp>False</stp>
        <tr r="B2994" s="2"/>
        <tr r="C2994" s="2"/>
      </tp>
      <tp>
        <v>44034.586805555555</v>
        <stp/>
        <stp>StudyData</stp>
        <stp>EP</stp>
        <stp>Bar</stp>
        <stp/>
        <stp>Time</stp>
        <stp>A5C</stp>
        <stp>-1089</stp>
        <stp/>
        <stp/>
        <stp/>
        <stp>False</stp>
        <tr r="C1094" s="2"/>
        <tr r="B1094" s="2"/>
      </tp>
      <tp>
        <v>44034.239583333336</v>
        <stp/>
        <stp>StudyData</stp>
        <stp>EP</stp>
        <stp>Bar</stp>
        <stp/>
        <stp>Time</stp>
        <stp>A5C</stp>
        <stp>-1189</stp>
        <stp/>
        <stp/>
        <stp/>
        <stp>False</stp>
        <tr r="B1194" s="2"/>
        <tr r="C1194" s="2"/>
      </tp>
      <tp>
        <v>44033.892361111109</v>
        <stp/>
        <stp>StudyData</stp>
        <stp>EP</stp>
        <stp>Bar</stp>
        <stp/>
        <stp>Time</stp>
        <stp>A5C</stp>
        <stp>-1289</stp>
        <stp/>
        <stp/>
        <stp/>
        <stp>False</stp>
        <tr r="C1294" s="2"/>
        <tr r="B1294" s="2"/>
      </tp>
      <tp>
        <v>44033.493055555555</v>
        <stp/>
        <stp>StudyData</stp>
        <stp>EP</stp>
        <stp>Bar</stp>
        <stp/>
        <stp>Time</stp>
        <stp>A5C</stp>
        <stp>-1389</stp>
        <stp/>
        <stp/>
        <stp/>
        <stp>False</stp>
        <tr r="C1394" s="2"/>
        <tr r="B1394" s="2"/>
      </tp>
      <tp>
        <v>44033.145833333336</v>
        <stp/>
        <stp>StudyData</stp>
        <stp>EP</stp>
        <stp>Bar</stp>
        <stp/>
        <stp>Time</stp>
        <stp>A5C</stp>
        <stp>-1489</stp>
        <stp/>
        <stp/>
        <stp/>
        <stp>False</stp>
        <tr r="C1494" s="2"/>
        <tr r="B1494" s="2"/>
      </tp>
      <tp>
        <v>44032.798611111109</v>
        <stp/>
        <stp>StudyData</stp>
        <stp>EP</stp>
        <stp>Bar</stp>
        <stp/>
        <stp>Time</stp>
        <stp>A5C</stp>
        <stp>-1589</stp>
        <stp/>
        <stp/>
        <stp/>
        <stp>False</stp>
        <tr r="C1594" s="2"/>
        <tr r="B1594" s="2"/>
      </tp>
      <tp>
        <v>44032.399305555555</v>
        <stp/>
        <stp>StudyData</stp>
        <stp>EP</stp>
        <stp>Bar</stp>
        <stp/>
        <stp>Time</stp>
        <stp>A5C</stp>
        <stp>-1689</stp>
        <stp/>
        <stp/>
        <stp/>
        <stp>False</stp>
        <tr r="C1694" s="2"/>
        <tr r="B1694" s="2"/>
      </tp>
      <tp>
        <v>44032.052083333336</v>
        <stp/>
        <stp>StudyData</stp>
        <stp>EP</stp>
        <stp>Bar</stp>
        <stp/>
        <stp>Time</stp>
        <stp>A5C</stp>
        <stp>-1789</stp>
        <stp/>
        <stp/>
        <stp/>
        <stp>False</stp>
        <tr r="C1794" s="2"/>
        <tr r="B1794" s="2"/>
      </tp>
      <tp>
        <v>44029.663194444445</v>
        <stp/>
        <stp>StudyData</stp>
        <stp>EP</stp>
        <stp>Bar</stp>
        <stp/>
        <stp>Time</stp>
        <stp>A5C</stp>
        <stp>-1889</stp>
        <stp/>
        <stp/>
        <stp/>
        <stp>False</stp>
        <tr r="B1894" s="2"/>
        <tr r="C1894" s="2"/>
      </tp>
      <tp>
        <v>44029.305555555555</v>
        <stp/>
        <stp>StudyData</stp>
        <stp>EP</stp>
        <stp>Bar</stp>
        <stp/>
        <stp>Time</stp>
        <stp>A5C</stp>
        <stp>-1989</stp>
        <stp/>
        <stp/>
        <stp/>
        <stp>False</stp>
        <tr r="C1994" s="2"/>
        <tr r="B1994" s="2"/>
      </tp>
      <tp>
        <v>44028.961805555555</v>
        <stp/>
        <stp>StudyData</stp>
        <stp>EP</stp>
        <stp>Bar</stp>
        <stp/>
        <stp>Time</stp>
        <stp>A5C</stp>
        <stp>-2088</stp>
        <stp/>
        <stp/>
        <stp/>
        <stp>False</stp>
        <tr r="B2093" s="2"/>
        <tr r="C2093" s="2"/>
      </tp>
      <tp>
        <v>44028.5625</v>
        <stp/>
        <stp>StudyData</stp>
        <stp>EP</stp>
        <stp>Bar</stp>
        <stp/>
        <stp>Time</stp>
        <stp>A5C</stp>
        <stp>-2188</stp>
        <stp/>
        <stp/>
        <stp/>
        <stp>False</stp>
        <tr r="B2193" s="2"/>
        <tr r="C2193" s="2"/>
      </tp>
      <tp>
        <v>44028.215277777781</v>
        <stp/>
        <stp>StudyData</stp>
        <stp>EP</stp>
        <stp>Bar</stp>
        <stp/>
        <stp>Time</stp>
        <stp>A5C</stp>
        <stp>-2288</stp>
        <stp/>
        <stp/>
        <stp/>
        <stp>False</stp>
        <tr r="C2293" s="2"/>
        <tr r="B2293" s="2"/>
      </tp>
      <tp>
        <v>44027.868055555555</v>
        <stp/>
        <stp>StudyData</stp>
        <stp>EP</stp>
        <stp>Bar</stp>
        <stp/>
        <stp>Time</stp>
        <stp>A5C</stp>
        <stp>-2388</stp>
        <stp/>
        <stp/>
        <stp/>
        <stp>False</stp>
        <tr r="B2393" s="2"/>
        <tr r="C2393" s="2"/>
      </tp>
      <tp>
        <v>44027.46875</v>
        <stp/>
        <stp>StudyData</stp>
        <stp>EP</stp>
        <stp>Bar</stp>
        <stp/>
        <stp>Time</stp>
        <stp>A5C</stp>
        <stp>-2488</stp>
        <stp/>
        <stp/>
        <stp/>
        <stp>False</stp>
        <tr r="C2493" s="2"/>
        <tr r="B2493" s="2"/>
      </tp>
      <tp>
        <v>44027.121527777781</v>
        <stp/>
        <stp>StudyData</stp>
        <stp>EP</stp>
        <stp>Bar</stp>
        <stp/>
        <stp>Time</stp>
        <stp>A5C</stp>
        <stp>-2588</stp>
        <stp/>
        <stp/>
        <stp/>
        <stp>False</stp>
        <tr r="B2593" s="2"/>
        <tr r="C2593" s="2"/>
      </tp>
      <tp>
        <v>44026.774305555555</v>
        <stp/>
        <stp>StudyData</stp>
        <stp>EP</stp>
        <stp>Bar</stp>
        <stp/>
        <stp>Time</stp>
        <stp>A5C</stp>
        <stp>-2688</stp>
        <stp/>
        <stp/>
        <stp/>
        <stp>False</stp>
        <tr r="B2693" s="2"/>
        <tr r="C2693" s="2"/>
      </tp>
      <tp>
        <v>44026.375</v>
        <stp/>
        <stp>StudyData</stp>
        <stp>EP</stp>
        <stp>Bar</stp>
        <stp/>
        <stp>Time</stp>
        <stp>A5C</stp>
        <stp>-2788</stp>
        <stp/>
        <stp/>
        <stp/>
        <stp>False</stp>
        <tr r="C2793" s="2"/>
        <tr r="B2793" s="2"/>
      </tp>
      <tp>
        <v>44026.027777777781</v>
        <stp/>
        <stp>StudyData</stp>
        <stp>EP</stp>
        <stp>Bar</stp>
        <stp/>
        <stp>Time</stp>
        <stp>A5C</stp>
        <stp>-2888</stp>
        <stp/>
        <stp/>
        <stp/>
        <stp>False</stp>
        <tr r="C2893" s="2"/>
        <tr r="B2893" s="2"/>
      </tp>
      <tp>
        <v>44025.628472222219</v>
        <stp/>
        <stp>StudyData</stp>
        <stp>EP</stp>
        <stp>Bar</stp>
        <stp/>
        <stp>Time</stp>
        <stp>A5C</stp>
        <stp>-2988</stp>
        <stp/>
        <stp/>
        <stp/>
        <stp>False</stp>
        <tr r="C2993" s="2"/>
        <tr r="B2993" s="2"/>
      </tp>
      <tp>
        <v>44034.590277777781</v>
        <stp/>
        <stp>StudyData</stp>
        <stp>EP</stp>
        <stp>Bar</stp>
        <stp/>
        <stp>Time</stp>
        <stp>A5C</stp>
        <stp>-1088</stp>
        <stp/>
        <stp/>
        <stp/>
        <stp>False</stp>
        <tr r="C1093" s="2"/>
        <tr r="B1093" s="2"/>
      </tp>
      <tp>
        <v>44034.243055555555</v>
        <stp/>
        <stp>StudyData</stp>
        <stp>EP</stp>
        <stp>Bar</stp>
        <stp/>
        <stp>Time</stp>
        <stp>A5C</stp>
        <stp>-1188</stp>
        <stp/>
        <stp/>
        <stp/>
        <stp>False</stp>
        <tr r="B1193" s="2"/>
        <tr r="C1193" s="2"/>
      </tp>
      <tp>
        <v>44033.895833333336</v>
        <stp/>
        <stp>StudyData</stp>
        <stp>EP</stp>
        <stp>Bar</stp>
        <stp/>
        <stp>Time</stp>
        <stp>A5C</stp>
        <stp>-1288</stp>
        <stp/>
        <stp/>
        <stp/>
        <stp>False</stp>
        <tr r="B1293" s="2"/>
        <tr r="C1293" s="2"/>
      </tp>
      <tp>
        <v>44033.496527777781</v>
        <stp/>
        <stp>StudyData</stp>
        <stp>EP</stp>
        <stp>Bar</stp>
        <stp/>
        <stp>Time</stp>
        <stp>A5C</stp>
        <stp>-1388</stp>
        <stp/>
        <stp/>
        <stp/>
        <stp>False</stp>
        <tr r="B1393" s="2"/>
        <tr r="C1393" s="2"/>
      </tp>
      <tp>
        <v>44033.149305555555</v>
        <stp/>
        <stp>StudyData</stp>
        <stp>EP</stp>
        <stp>Bar</stp>
        <stp/>
        <stp>Time</stp>
        <stp>A5C</stp>
        <stp>-1488</stp>
        <stp/>
        <stp/>
        <stp/>
        <stp>False</stp>
        <tr r="B1493" s="2"/>
        <tr r="C1493" s="2"/>
      </tp>
      <tp>
        <v>44032.802083333336</v>
        <stp/>
        <stp>StudyData</stp>
        <stp>EP</stp>
        <stp>Bar</stp>
        <stp/>
        <stp>Time</stp>
        <stp>A5C</stp>
        <stp>-1588</stp>
        <stp/>
        <stp/>
        <stp/>
        <stp>False</stp>
        <tr r="C1593" s="2"/>
        <tr r="B1593" s="2"/>
      </tp>
      <tp>
        <v>44032.402777777781</v>
        <stp/>
        <stp>StudyData</stp>
        <stp>EP</stp>
        <stp>Bar</stp>
        <stp/>
        <stp>Time</stp>
        <stp>A5C</stp>
        <stp>-1688</stp>
        <stp/>
        <stp/>
        <stp/>
        <stp>False</stp>
        <tr r="B1693" s="2"/>
        <tr r="C1693" s="2"/>
      </tp>
      <tp>
        <v>44032.055555555555</v>
        <stp/>
        <stp>StudyData</stp>
        <stp>EP</stp>
        <stp>Bar</stp>
        <stp/>
        <stp>Time</stp>
        <stp>A5C</stp>
        <stp>-1788</stp>
        <stp/>
        <stp/>
        <stp/>
        <stp>False</stp>
        <tr r="C1793" s="2"/>
        <tr r="B1793" s="2"/>
      </tp>
      <tp>
        <v>44031.708333333336</v>
        <stp/>
        <stp>StudyData</stp>
        <stp>EP</stp>
        <stp>Bar</stp>
        <stp/>
        <stp>Time</stp>
        <stp>A5C</stp>
        <stp>-1888</stp>
        <stp/>
        <stp/>
        <stp/>
        <stp>False</stp>
        <tr r="B1893" s="2"/>
        <tr r="C1893" s="2"/>
      </tp>
      <tp>
        <v>44029.309027777781</v>
        <stp/>
        <stp>StudyData</stp>
        <stp>EP</stp>
        <stp>Bar</stp>
        <stp/>
        <stp>Time</stp>
        <stp>A5C</stp>
        <stp>-1988</stp>
        <stp/>
        <stp/>
        <stp/>
        <stp>False</stp>
        <tr r="B1993" s="2"/>
        <tr r="C1993" s="2"/>
      </tp>
      <tp>
        <v>44028.986111111109</v>
        <stp/>
        <stp>StudyData</stp>
        <stp>EP</stp>
        <stp>Bar</stp>
        <stp/>
        <stp>Time</stp>
        <stp>A5C</stp>
        <stp>-2081</stp>
        <stp/>
        <stp/>
        <stp/>
        <stp>False</stp>
        <tr r="B2086" s="2"/>
        <tr r="C2086" s="2"/>
      </tp>
      <tp>
        <v>44028.586805555555</v>
        <stp/>
        <stp>StudyData</stp>
        <stp>EP</stp>
        <stp>Bar</stp>
        <stp/>
        <stp>Time</stp>
        <stp>A5C</stp>
        <stp>-2181</stp>
        <stp/>
        <stp/>
        <stp/>
        <stp>False</stp>
        <tr r="B2186" s="2"/>
        <tr r="C2186" s="2"/>
      </tp>
      <tp>
        <v>44028.239583333336</v>
        <stp/>
        <stp>StudyData</stp>
        <stp>EP</stp>
        <stp>Bar</stp>
        <stp/>
        <stp>Time</stp>
        <stp>A5C</stp>
        <stp>-2281</stp>
        <stp/>
        <stp/>
        <stp/>
        <stp>False</stp>
        <tr r="B2286" s="2"/>
        <tr r="C2286" s="2"/>
      </tp>
      <tp>
        <v>44027.892361111109</v>
        <stp/>
        <stp>StudyData</stp>
        <stp>EP</stp>
        <stp>Bar</stp>
        <stp/>
        <stp>Time</stp>
        <stp>A5C</stp>
        <stp>-2381</stp>
        <stp/>
        <stp/>
        <stp/>
        <stp>False</stp>
        <tr r="C2386" s="2"/>
        <tr r="B2386" s="2"/>
      </tp>
      <tp>
        <v>44027.493055555555</v>
        <stp/>
        <stp>StudyData</stp>
        <stp>EP</stp>
        <stp>Bar</stp>
        <stp/>
        <stp>Time</stp>
        <stp>A5C</stp>
        <stp>-2481</stp>
        <stp/>
        <stp/>
        <stp/>
        <stp>False</stp>
        <tr r="C2486" s="2"/>
        <tr r="B2486" s="2"/>
      </tp>
      <tp>
        <v>44027.145833333336</v>
        <stp/>
        <stp>StudyData</stp>
        <stp>EP</stp>
        <stp>Bar</stp>
        <stp/>
        <stp>Time</stp>
        <stp>A5C</stp>
        <stp>-2581</stp>
        <stp/>
        <stp/>
        <stp/>
        <stp>False</stp>
        <tr r="B2586" s="2"/>
        <tr r="C2586" s="2"/>
      </tp>
      <tp>
        <v>44026.798611111109</v>
        <stp/>
        <stp>StudyData</stp>
        <stp>EP</stp>
        <stp>Bar</stp>
        <stp/>
        <stp>Time</stp>
        <stp>A5C</stp>
        <stp>-2681</stp>
        <stp/>
        <stp/>
        <stp/>
        <stp>False</stp>
        <tr r="B2686" s="2"/>
        <tr r="C2686" s="2"/>
      </tp>
      <tp>
        <v>44026.399305555555</v>
        <stp/>
        <stp>StudyData</stp>
        <stp>EP</stp>
        <stp>Bar</stp>
        <stp/>
        <stp>Time</stp>
        <stp>A5C</stp>
        <stp>-2781</stp>
        <stp/>
        <stp/>
        <stp/>
        <stp>False</stp>
        <tr r="B2786" s="2"/>
        <tr r="C2786" s="2"/>
      </tp>
      <tp>
        <v>44026.052083333336</v>
        <stp/>
        <stp>StudyData</stp>
        <stp>EP</stp>
        <stp>Bar</stp>
        <stp/>
        <stp>Time</stp>
        <stp>A5C</stp>
        <stp>-2881</stp>
        <stp/>
        <stp/>
        <stp/>
        <stp>False</stp>
        <tr r="B2886" s="2"/>
        <tr r="C2886" s="2"/>
      </tp>
      <tp>
        <v>44025.663194444445</v>
        <stp/>
        <stp>StudyData</stp>
        <stp>EP</stp>
        <stp>Bar</stp>
        <stp/>
        <stp>Time</stp>
        <stp>A5C</stp>
        <stp>-2981</stp>
        <stp/>
        <stp/>
        <stp/>
        <stp>False</stp>
        <tr r="B2986" s="2"/>
        <tr r="C2986" s="2"/>
      </tp>
      <tp>
        <v>44034.614583333336</v>
        <stp/>
        <stp>StudyData</stp>
        <stp>EP</stp>
        <stp>Bar</stp>
        <stp/>
        <stp>Time</stp>
        <stp>A5C</stp>
        <stp>-1081</stp>
        <stp/>
        <stp/>
        <stp/>
        <stp>False</stp>
        <tr r="C1086" s="2"/>
        <tr r="B1086" s="2"/>
      </tp>
      <tp>
        <v>44034.267361111109</v>
        <stp/>
        <stp>StudyData</stp>
        <stp>EP</stp>
        <stp>Bar</stp>
        <stp/>
        <stp>Time</stp>
        <stp>A5C</stp>
        <stp>-1181</stp>
        <stp/>
        <stp/>
        <stp/>
        <stp>False</stp>
        <tr r="B1186" s="2"/>
        <tr r="C1186" s="2"/>
      </tp>
      <tp>
        <v>44033.920138888891</v>
        <stp/>
        <stp>StudyData</stp>
        <stp>EP</stp>
        <stp>Bar</stp>
        <stp/>
        <stp>Time</stp>
        <stp>A5C</stp>
        <stp>-1281</stp>
        <stp/>
        <stp/>
        <stp/>
        <stp>False</stp>
        <tr r="C1286" s="2"/>
        <tr r="B1286" s="2"/>
      </tp>
      <tp>
        <v>44033.520833333336</v>
        <stp/>
        <stp>StudyData</stp>
        <stp>EP</stp>
        <stp>Bar</stp>
        <stp/>
        <stp>Time</stp>
        <stp>A5C</stp>
        <stp>-1381</stp>
        <stp/>
        <stp/>
        <stp/>
        <stp>False</stp>
        <tr r="B1386" s="2"/>
        <tr r="C1386" s="2"/>
      </tp>
      <tp>
        <v>44033.173611111109</v>
        <stp/>
        <stp>StudyData</stp>
        <stp>EP</stp>
        <stp>Bar</stp>
        <stp/>
        <stp>Time</stp>
        <stp>A5C</stp>
        <stp>-1481</stp>
        <stp/>
        <stp/>
        <stp/>
        <stp>False</stp>
        <tr r="C1486" s="2"/>
        <tr r="B1486" s="2"/>
      </tp>
      <tp>
        <v>44032.826388888891</v>
        <stp/>
        <stp>StudyData</stp>
        <stp>EP</stp>
        <stp>Bar</stp>
        <stp/>
        <stp>Time</stp>
        <stp>A5C</stp>
        <stp>-1581</stp>
        <stp/>
        <stp/>
        <stp/>
        <stp>False</stp>
        <tr r="B1586" s="2"/>
        <tr r="C1586" s="2"/>
      </tp>
      <tp>
        <v>44032.427083333336</v>
        <stp/>
        <stp>StudyData</stp>
        <stp>EP</stp>
        <stp>Bar</stp>
        <stp/>
        <stp>Time</stp>
        <stp>A5C</stp>
        <stp>-1681</stp>
        <stp/>
        <stp/>
        <stp/>
        <stp>False</stp>
        <tr r="B1686" s="2"/>
        <tr r="C1686" s="2"/>
      </tp>
      <tp>
        <v>44032.079861111109</v>
        <stp/>
        <stp>StudyData</stp>
        <stp>EP</stp>
        <stp>Bar</stp>
        <stp/>
        <stp>Time</stp>
        <stp>A5C</stp>
        <stp>-1781</stp>
        <stp/>
        <stp/>
        <stp/>
        <stp>False</stp>
        <tr r="B1786" s="2"/>
        <tr r="C1786" s="2"/>
      </tp>
      <tp>
        <v>44031.732638888891</v>
        <stp/>
        <stp>StudyData</stp>
        <stp>EP</stp>
        <stp>Bar</stp>
        <stp/>
        <stp>Time</stp>
        <stp>A5C</stp>
        <stp>-1881</stp>
        <stp/>
        <stp/>
        <stp/>
        <stp>False</stp>
        <tr r="B1886" s="2"/>
        <tr r="C1886" s="2"/>
      </tp>
      <tp>
        <v>44029.333333333336</v>
        <stp/>
        <stp>StudyData</stp>
        <stp>EP</stp>
        <stp>Bar</stp>
        <stp/>
        <stp>Time</stp>
        <stp>A5C</stp>
        <stp>-1981</stp>
        <stp/>
        <stp/>
        <stp/>
        <stp>False</stp>
        <tr r="B1986" s="2"/>
        <tr r="C1986" s="2"/>
      </tp>
      <tp>
        <v>44028.989583333336</v>
        <stp/>
        <stp>StudyData</stp>
        <stp>EP</stp>
        <stp>Bar</stp>
        <stp/>
        <stp>Time</stp>
        <stp>A5C</stp>
        <stp>-2080</stp>
        <stp/>
        <stp/>
        <stp/>
        <stp>False</stp>
        <tr r="B2085" s="2"/>
        <tr r="C2085" s="2"/>
      </tp>
      <tp>
        <v>44028.590277777781</v>
        <stp/>
        <stp>StudyData</stp>
        <stp>EP</stp>
        <stp>Bar</stp>
        <stp/>
        <stp>Time</stp>
        <stp>A5C</stp>
        <stp>-2180</stp>
        <stp/>
        <stp/>
        <stp/>
        <stp>False</stp>
        <tr r="B2185" s="2"/>
        <tr r="C2185" s="2"/>
      </tp>
      <tp>
        <v>44028.243055555555</v>
        <stp/>
        <stp>StudyData</stp>
        <stp>EP</stp>
        <stp>Bar</stp>
        <stp/>
        <stp>Time</stp>
        <stp>A5C</stp>
        <stp>-2280</stp>
        <stp/>
        <stp/>
        <stp/>
        <stp>False</stp>
        <tr r="C2285" s="2"/>
        <tr r="B2285" s="2"/>
      </tp>
      <tp>
        <v>44027.895833333336</v>
        <stp/>
        <stp>StudyData</stp>
        <stp>EP</stp>
        <stp>Bar</stp>
        <stp/>
        <stp>Time</stp>
        <stp>A5C</stp>
        <stp>-2380</stp>
        <stp/>
        <stp/>
        <stp/>
        <stp>False</stp>
        <tr r="B2385" s="2"/>
        <tr r="C2385" s="2"/>
      </tp>
      <tp>
        <v>44027.496527777781</v>
        <stp/>
        <stp>StudyData</stp>
        <stp>EP</stp>
        <stp>Bar</stp>
        <stp/>
        <stp>Time</stp>
        <stp>A5C</stp>
        <stp>-2480</stp>
        <stp/>
        <stp/>
        <stp/>
        <stp>False</stp>
        <tr r="C2485" s="2"/>
        <tr r="B2485" s="2"/>
      </tp>
      <tp>
        <v>44027.149305555555</v>
        <stp/>
        <stp>StudyData</stp>
        <stp>EP</stp>
        <stp>Bar</stp>
        <stp/>
        <stp>Time</stp>
        <stp>A5C</stp>
        <stp>-2580</stp>
        <stp/>
        <stp/>
        <stp/>
        <stp>False</stp>
        <tr r="B2585" s="2"/>
        <tr r="C2585" s="2"/>
      </tp>
      <tp>
        <v>44026.802083333336</v>
        <stp/>
        <stp>StudyData</stp>
        <stp>EP</stp>
        <stp>Bar</stp>
        <stp/>
        <stp>Time</stp>
        <stp>A5C</stp>
        <stp>-2680</stp>
        <stp/>
        <stp/>
        <stp/>
        <stp>False</stp>
        <tr r="B2685" s="2"/>
        <tr r="C2685" s="2"/>
      </tp>
      <tp>
        <v>44026.402777777781</v>
        <stp/>
        <stp>StudyData</stp>
        <stp>EP</stp>
        <stp>Bar</stp>
        <stp/>
        <stp>Time</stp>
        <stp>A5C</stp>
        <stp>-2780</stp>
        <stp/>
        <stp/>
        <stp/>
        <stp>False</stp>
        <tr r="B2785" s="2"/>
        <tr r="C2785" s="2"/>
      </tp>
      <tp>
        <v>44026.055555555555</v>
        <stp/>
        <stp>StudyData</stp>
        <stp>EP</stp>
        <stp>Bar</stp>
        <stp/>
        <stp>Time</stp>
        <stp>A5C</stp>
        <stp>-2880</stp>
        <stp/>
        <stp/>
        <stp/>
        <stp>False</stp>
        <tr r="C2885" s="2"/>
        <tr r="B2885" s="2"/>
      </tp>
      <tp>
        <v>44025.708333333336</v>
        <stp/>
        <stp>StudyData</stp>
        <stp>EP</stp>
        <stp>Bar</stp>
        <stp/>
        <stp>Time</stp>
        <stp>A5C</stp>
        <stp>-2980</stp>
        <stp/>
        <stp/>
        <stp/>
        <stp>False</stp>
        <tr r="B2985" s="2"/>
        <tr r="C2985" s="2"/>
      </tp>
      <tp>
        <v>44034.618055555555</v>
        <stp/>
        <stp>StudyData</stp>
        <stp>EP</stp>
        <stp>Bar</stp>
        <stp/>
        <stp>Time</stp>
        <stp>A5C</stp>
        <stp>-1080</stp>
        <stp/>
        <stp/>
        <stp/>
        <stp>False</stp>
        <tr r="C1085" s="2"/>
        <tr r="B1085" s="2"/>
      </tp>
      <tp>
        <v>44034.270833333336</v>
        <stp/>
        <stp>StudyData</stp>
        <stp>EP</stp>
        <stp>Bar</stp>
        <stp/>
        <stp>Time</stp>
        <stp>A5C</stp>
        <stp>-1180</stp>
        <stp/>
        <stp/>
        <stp/>
        <stp>False</stp>
        <tr r="C1185" s="2"/>
        <tr r="B1185" s="2"/>
      </tp>
      <tp>
        <v>44033.923611111109</v>
        <stp/>
        <stp>StudyData</stp>
        <stp>EP</stp>
        <stp>Bar</stp>
        <stp/>
        <stp>Time</stp>
        <stp>A5C</stp>
        <stp>-1280</stp>
        <stp/>
        <stp/>
        <stp/>
        <stp>False</stp>
        <tr r="B1285" s="2"/>
        <tr r="C1285" s="2"/>
      </tp>
      <tp>
        <v>44033.524305555555</v>
        <stp/>
        <stp>StudyData</stp>
        <stp>EP</stp>
        <stp>Bar</stp>
        <stp/>
        <stp>Time</stp>
        <stp>A5C</stp>
        <stp>-1380</stp>
        <stp/>
        <stp/>
        <stp/>
        <stp>False</stp>
        <tr r="B1385" s="2"/>
        <tr r="C1385" s="2"/>
      </tp>
      <tp>
        <v>44033.177083333336</v>
        <stp/>
        <stp>StudyData</stp>
        <stp>EP</stp>
        <stp>Bar</stp>
        <stp/>
        <stp>Time</stp>
        <stp>A5C</stp>
        <stp>-1480</stp>
        <stp/>
        <stp/>
        <stp/>
        <stp>False</stp>
        <tr r="B1485" s="2"/>
        <tr r="C1485" s="2"/>
      </tp>
      <tp>
        <v>44032.829861111109</v>
        <stp/>
        <stp>StudyData</stp>
        <stp>EP</stp>
        <stp>Bar</stp>
        <stp/>
        <stp>Time</stp>
        <stp>A5C</stp>
        <stp>-1580</stp>
        <stp/>
        <stp/>
        <stp/>
        <stp>False</stp>
        <tr r="C1585" s="2"/>
        <tr r="B1585" s="2"/>
      </tp>
      <tp>
        <v>44032.430555555555</v>
        <stp/>
        <stp>StudyData</stp>
        <stp>EP</stp>
        <stp>Bar</stp>
        <stp/>
        <stp>Time</stp>
        <stp>A5C</stp>
        <stp>-1680</stp>
        <stp/>
        <stp/>
        <stp/>
        <stp>False</stp>
        <tr r="B1685" s="2"/>
        <tr r="C1685" s="2"/>
      </tp>
      <tp>
        <v>44032.083333333336</v>
        <stp/>
        <stp>StudyData</stp>
        <stp>EP</stp>
        <stp>Bar</stp>
        <stp/>
        <stp>Time</stp>
        <stp>A5C</stp>
        <stp>-1780</stp>
        <stp/>
        <stp/>
        <stp/>
        <stp>False</stp>
        <tr r="C1785" s="2"/>
        <tr r="B1785" s="2"/>
      </tp>
      <tp>
        <v>44031.736111111109</v>
        <stp/>
        <stp>StudyData</stp>
        <stp>EP</stp>
        <stp>Bar</stp>
        <stp/>
        <stp>Time</stp>
        <stp>A5C</stp>
        <stp>-1880</stp>
        <stp/>
        <stp/>
        <stp/>
        <stp>False</stp>
        <tr r="B1885" s="2"/>
        <tr r="C1885" s="2"/>
      </tp>
      <tp>
        <v>44029.336805555555</v>
        <stp/>
        <stp>StudyData</stp>
        <stp>EP</stp>
        <stp>Bar</stp>
        <stp/>
        <stp>Time</stp>
        <stp>A5C</stp>
        <stp>-1980</stp>
        <stp/>
        <stp/>
        <stp/>
        <stp>False</stp>
        <tr r="B1985" s="2"/>
        <tr r="C1985" s="2"/>
      </tp>
      <tp>
        <v>44028.979166666664</v>
        <stp/>
        <stp>StudyData</stp>
        <stp>EP</stp>
        <stp>Bar</stp>
        <stp/>
        <stp>Time</stp>
        <stp>A5C</stp>
        <stp>-2083</stp>
        <stp/>
        <stp/>
        <stp/>
        <stp>False</stp>
        <tr r="B2088" s="2"/>
        <tr r="C2088" s="2"/>
      </tp>
      <tp>
        <v>44028.579861111109</v>
        <stp/>
        <stp>StudyData</stp>
        <stp>EP</stp>
        <stp>Bar</stp>
        <stp/>
        <stp>Time</stp>
        <stp>A5C</stp>
        <stp>-2183</stp>
        <stp/>
        <stp/>
        <stp/>
        <stp>False</stp>
        <tr r="B2188" s="2"/>
        <tr r="C2188" s="2"/>
      </tp>
      <tp>
        <v>44028.232638888891</v>
        <stp/>
        <stp>StudyData</stp>
        <stp>EP</stp>
        <stp>Bar</stp>
        <stp/>
        <stp>Time</stp>
        <stp>A5C</stp>
        <stp>-2283</stp>
        <stp/>
        <stp/>
        <stp/>
        <stp>False</stp>
        <tr r="B2288" s="2"/>
        <tr r="C2288" s="2"/>
      </tp>
      <tp>
        <v>44027.885416666664</v>
        <stp/>
        <stp>StudyData</stp>
        <stp>EP</stp>
        <stp>Bar</stp>
        <stp/>
        <stp>Time</stp>
        <stp>A5C</stp>
        <stp>-2383</stp>
        <stp/>
        <stp/>
        <stp/>
        <stp>False</stp>
        <tr r="C2388" s="2"/>
        <tr r="B2388" s="2"/>
      </tp>
      <tp>
        <v>44027.486111111109</v>
        <stp/>
        <stp>StudyData</stp>
        <stp>EP</stp>
        <stp>Bar</stp>
        <stp/>
        <stp>Time</stp>
        <stp>A5C</stp>
        <stp>-2483</stp>
        <stp/>
        <stp/>
        <stp/>
        <stp>False</stp>
        <tr r="C2488" s="2"/>
        <tr r="B2488" s="2"/>
      </tp>
      <tp>
        <v>44027.138888888891</v>
        <stp/>
        <stp>StudyData</stp>
        <stp>EP</stp>
        <stp>Bar</stp>
        <stp/>
        <stp>Time</stp>
        <stp>A5C</stp>
        <stp>-2583</stp>
        <stp/>
        <stp/>
        <stp/>
        <stp>False</stp>
        <tr r="B2588" s="2"/>
        <tr r="C2588" s="2"/>
      </tp>
      <tp>
        <v>44026.791666666664</v>
        <stp/>
        <stp>StudyData</stp>
        <stp>EP</stp>
        <stp>Bar</stp>
        <stp/>
        <stp>Time</stp>
        <stp>A5C</stp>
        <stp>-2683</stp>
        <stp/>
        <stp/>
        <stp/>
        <stp>False</stp>
        <tr r="B2688" s="2"/>
        <tr r="C2688" s="2"/>
      </tp>
      <tp>
        <v>44026.392361111109</v>
        <stp/>
        <stp>StudyData</stp>
        <stp>EP</stp>
        <stp>Bar</stp>
        <stp/>
        <stp>Time</stp>
        <stp>A5C</stp>
        <stp>-2783</stp>
        <stp/>
        <stp/>
        <stp/>
        <stp>False</stp>
        <tr r="B2788" s="2"/>
        <tr r="C2788" s="2"/>
      </tp>
      <tp>
        <v>44026.045138888891</v>
        <stp/>
        <stp>StudyData</stp>
        <stp>EP</stp>
        <stp>Bar</stp>
        <stp/>
        <stp>Time</stp>
        <stp>A5C</stp>
        <stp>-2883</stp>
        <stp/>
        <stp/>
        <stp/>
        <stp>False</stp>
        <tr r="B2888" s="2"/>
        <tr r="C2888" s="2"/>
      </tp>
      <tp>
        <v>44025.65625</v>
        <stp/>
        <stp>StudyData</stp>
        <stp>EP</stp>
        <stp>Bar</stp>
        <stp/>
        <stp>Time</stp>
        <stp>A5C</stp>
        <stp>-2983</stp>
        <stp/>
        <stp/>
        <stp/>
        <stp>False</stp>
        <tr r="B2988" s="2"/>
        <tr r="C2988" s="2"/>
      </tp>
      <tp>
        <v>44034.607638888891</v>
        <stp/>
        <stp>StudyData</stp>
        <stp>EP</stp>
        <stp>Bar</stp>
        <stp/>
        <stp>Time</stp>
        <stp>A5C</stp>
        <stp>-1083</stp>
        <stp/>
        <stp/>
        <stp/>
        <stp>False</stp>
        <tr r="B1088" s="2"/>
        <tr r="C1088" s="2"/>
      </tp>
      <tp>
        <v>44034.260416666664</v>
        <stp/>
        <stp>StudyData</stp>
        <stp>EP</stp>
        <stp>Bar</stp>
        <stp/>
        <stp>Time</stp>
        <stp>A5C</stp>
        <stp>-1183</stp>
        <stp/>
        <stp/>
        <stp/>
        <stp>False</stp>
        <tr r="B1188" s="2"/>
        <tr r="C1188" s="2"/>
      </tp>
      <tp>
        <v>44033.913194444445</v>
        <stp/>
        <stp>StudyData</stp>
        <stp>EP</stp>
        <stp>Bar</stp>
        <stp/>
        <stp>Time</stp>
        <stp>A5C</stp>
        <stp>-1283</stp>
        <stp/>
        <stp/>
        <stp/>
        <stp>False</stp>
        <tr r="B1288" s="2"/>
        <tr r="C1288" s="2"/>
      </tp>
      <tp>
        <v>44033.513888888891</v>
        <stp/>
        <stp>StudyData</stp>
        <stp>EP</stp>
        <stp>Bar</stp>
        <stp/>
        <stp>Time</stp>
        <stp>A5C</stp>
        <stp>-1383</stp>
        <stp/>
        <stp/>
        <stp/>
        <stp>False</stp>
        <tr r="B1388" s="2"/>
        <tr r="C1388" s="2"/>
      </tp>
      <tp>
        <v>44033.166666666664</v>
        <stp/>
        <stp>StudyData</stp>
        <stp>EP</stp>
        <stp>Bar</stp>
        <stp/>
        <stp>Time</stp>
        <stp>A5C</stp>
        <stp>-1483</stp>
        <stp/>
        <stp/>
        <stp/>
        <stp>False</stp>
        <tr r="B1488" s="2"/>
        <tr r="C1488" s="2"/>
      </tp>
      <tp>
        <v>44032.819444444445</v>
        <stp/>
        <stp>StudyData</stp>
        <stp>EP</stp>
        <stp>Bar</stp>
        <stp/>
        <stp>Time</stp>
        <stp>A5C</stp>
        <stp>-1583</stp>
        <stp/>
        <stp/>
        <stp/>
        <stp>False</stp>
        <tr r="B1588" s="2"/>
        <tr r="C1588" s="2"/>
      </tp>
      <tp>
        <v>44032.420138888891</v>
        <stp/>
        <stp>StudyData</stp>
        <stp>EP</stp>
        <stp>Bar</stp>
        <stp/>
        <stp>Time</stp>
        <stp>A5C</stp>
        <stp>-1683</stp>
        <stp/>
        <stp/>
        <stp/>
        <stp>False</stp>
        <tr r="B1688" s="2"/>
        <tr r="C1688" s="2"/>
      </tp>
      <tp>
        <v>44032.072916666664</v>
        <stp/>
        <stp>StudyData</stp>
        <stp>EP</stp>
        <stp>Bar</stp>
        <stp/>
        <stp>Time</stp>
        <stp>A5C</stp>
        <stp>-1783</stp>
        <stp/>
        <stp/>
        <stp/>
        <stp>False</stp>
        <tr r="B1788" s="2"/>
        <tr r="C1788" s="2"/>
      </tp>
      <tp>
        <v>44031.725694444445</v>
        <stp/>
        <stp>StudyData</stp>
        <stp>EP</stp>
        <stp>Bar</stp>
        <stp/>
        <stp>Time</stp>
        <stp>A5C</stp>
        <stp>-1883</stp>
        <stp/>
        <stp/>
        <stp/>
        <stp>False</stp>
        <tr r="B1888" s="2"/>
        <tr r="C1888" s="2"/>
      </tp>
      <tp>
        <v>44029.326388888891</v>
        <stp/>
        <stp>StudyData</stp>
        <stp>EP</stp>
        <stp>Bar</stp>
        <stp/>
        <stp>Time</stp>
        <stp>A5C</stp>
        <stp>-1983</stp>
        <stp/>
        <stp/>
        <stp/>
        <stp>False</stp>
        <tr r="B1988" s="2"/>
        <tr r="C1988" s="2"/>
      </tp>
      <tp>
        <v>44028.982638888891</v>
        <stp/>
        <stp>StudyData</stp>
        <stp>EP</stp>
        <stp>Bar</stp>
        <stp/>
        <stp>Time</stp>
        <stp>A5C</stp>
        <stp>-2082</stp>
        <stp/>
        <stp/>
        <stp/>
        <stp>False</stp>
        <tr r="B2087" s="2"/>
        <tr r="C2087" s="2"/>
      </tp>
      <tp>
        <v>44028.583333333336</v>
        <stp/>
        <stp>StudyData</stp>
        <stp>EP</stp>
        <stp>Bar</stp>
        <stp/>
        <stp>Time</stp>
        <stp>A5C</stp>
        <stp>-2182</stp>
        <stp/>
        <stp/>
        <stp/>
        <stp>False</stp>
        <tr r="B2187" s="2"/>
        <tr r="C2187" s="2"/>
      </tp>
      <tp>
        <v>44028.236111111109</v>
        <stp/>
        <stp>StudyData</stp>
        <stp>EP</stp>
        <stp>Bar</stp>
        <stp/>
        <stp>Time</stp>
        <stp>A5C</stp>
        <stp>-2282</stp>
        <stp/>
        <stp/>
        <stp/>
        <stp>False</stp>
        <tr r="B2287" s="2"/>
        <tr r="C2287" s="2"/>
      </tp>
      <tp>
        <v>44027.888888888891</v>
        <stp/>
        <stp>StudyData</stp>
        <stp>EP</stp>
        <stp>Bar</stp>
        <stp/>
        <stp>Time</stp>
        <stp>A5C</stp>
        <stp>-2382</stp>
        <stp/>
        <stp/>
        <stp/>
        <stp>False</stp>
        <tr r="C2387" s="2"/>
        <tr r="B2387" s="2"/>
      </tp>
      <tp>
        <v>44027.489583333336</v>
        <stp/>
        <stp>StudyData</stp>
        <stp>EP</stp>
        <stp>Bar</stp>
        <stp/>
        <stp>Time</stp>
        <stp>A5C</stp>
        <stp>-2482</stp>
        <stp/>
        <stp/>
        <stp/>
        <stp>False</stp>
        <tr r="C2487" s="2"/>
        <tr r="B2487" s="2"/>
      </tp>
      <tp>
        <v>44027.142361111109</v>
        <stp/>
        <stp>StudyData</stp>
        <stp>EP</stp>
        <stp>Bar</stp>
        <stp/>
        <stp>Time</stp>
        <stp>A5C</stp>
        <stp>-2582</stp>
        <stp/>
        <stp/>
        <stp/>
        <stp>False</stp>
        <tr r="B2587" s="2"/>
        <tr r="C2587" s="2"/>
      </tp>
      <tp>
        <v>44026.795138888891</v>
        <stp/>
        <stp>StudyData</stp>
        <stp>EP</stp>
        <stp>Bar</stp>
        <stp/>
        <stp>Time</stp>
        <stp>A5C</stp>
        <stp>-2682</stp>
        <stp/>
        <stp/>
        <stp/>
        <stp>False</stp>
        <tr r="B2687" s="2"/>
        <tr r="C2687" s="2"/>
      </tp>
      <tp>
        <v>44026.395833333336</v>
        <stp/>
        <stp>StudyData</stp>
        <stp>EP</stp>
        <stp>Bar</stp>
        <stp/>
        <stp>Time</stp>
        <stp>A5C</stp>
        <stp>-2782</stp>
        <stp/>
        <stp/>
        <stp/>
        <stp>False</stp>
        <tr r="B2787" s="2"/>
        <tr r="C2787" s="2"/>
      </tp>
      <tp>
        <v>44026.048611111109</v>
        <stp/>
        <stp>StudyData</stp>
        <stp>EP</stp>
        <stp>Bar</stp>
        <stp/>
        <stp>Time</stp>
        <stp>A5C</stp>
        <stp>-2882</stp>
        <stp/>
        <stp/>
        <stp/>
        <stp>False</stp>
        <tr r="B2887" s="2"/>
        <tr r="C2887" s="2"/>
      </tp>
      <tp>
        <v>44025.659722222219</v>
        <stp/>
        <stp>StudyData</stp>
        <stp>EP</stp>
        <stp>Bar</stp>
        <stp/>
        <stp>Time</stp>
        <stp>A5C</stp>
        <stp>-2982</stp>
        <stp/>
        <stp/>
        <stp/>
        <stp>False</stp>
        <tr r="C2987" s="2"/>
        <tr r="B2987" s="2"/>
      </tp>
      <tp>
        <v>44034.611111111109</v>
        <stp/>
        <stp>StudyData</stp>
        <stp>EP</stp>
        <stp>Bar</stp>
        <stp/>
        <stp>Time</stp>
        <stp>A5C</stp>
        <stp>-1082</stp>
        <stp/>
        <stp/>
        <stp/>
        <stp>False</stp>
        <tr r="C1087" s="2"/>
        <tr r="B1087" s="2"/>
      </tp>
      <tp>
        <v>44034.263888888891</v>
        <stp/>
        <stp>StudyData</stp>
        <stp>EP</stp>
        <stp>Bar</stp>
        <stp/>
        <stp>Time</stp>
        <stp>A5C</stp>
        <stp>-1182</stp>
        <stp/>
        <stp/>
        <stp/>
        <stp>False</stp>
        <tr r="B1187" s="2"/>
        <tr r="C1187" s="2"/>
      </tp>
      <tp>
        <v>44033.916666666664</v>
        <stp/>
        <stp>StudyData</stp>
        <stp>EP</stp>
        <stp>Bar</stp>
        <stp/>
        <stp>Time</stp>
        <stp>A5C</stp>
        <stp>-1282</stp>
        <stp/>
        <stp/>
        <stp/>
        <stp>False</stp>
        <tr r="B1287" s="2"/>
        <tr r="C1287" s="2"/>
      </tp>
      <tp>
        <v>44033.517361111109</v>
        <stp/>
        <stp>StudyData</stp>
        <stp>EP</stp>
        <stp>Bar</stp>
        <stp/>
        <stp>Time</stp>
        <stp>A5C</stp>
        <stp>-1382</stp>
        <stp/>
        <stp/>
        <stp/>
        <stp>False</stp>
        <tr r="C1387" s="2"/>
        <tr r="B1387" s="2"/>
      </tp>
      <tp>
        <v>44033.170138888891</v>
        <stp/>
        <stp>StudyData</stp>
        <stp>EP</stp>
        <stp>Bar</stp>
        <stp/>
        <stp>Time</stp>
        <stp>A5C</stp>
        <stp>-1482</stp>
        <stp/>
        <stp/>
        <stp/>
        <stp>False</stp>
        <tr r="C1487" s="2"/>
        <tr r="B1487" s="2"/>
      </tp>
      <tp>
        <v>44032.822916666664</v>
        <stp/>
        <stp>StudyData</stp>
        <stp>EP</stp>
        <stp>Bar</stp>
        <stp/>
        <stp>Time</stp>
        <stp>A5C</stp>
        <stp>-1582</stp>
        <stp/>
        <stp/>
        <stp/>
        <stp>False</stp>
        <tr r="B1587" s="2"/>
        <tr r="C1587" s="2"/>
      </tp>
      <tp>
        <v>44032.423611111109</v>
        <stp/>
        <stp>StudyData</stp>
        <stp>EP</stp>
        <stp>Bar</stp>
        <stp/>
        <stp>Time</stp>
        <stp>A5C</stp>
        <stp>-1682</stp>
        <stp/>
        <stp/>
        <stp/>
        <stp>False</stp>
        <tr r="C1687" s="2"/>
        <tr r="B1687" s="2"/>
      </tp>
      <tp>
        <v>44032.076388888891</v>
        <stp/>
        <stp>StudyData</stp>
        <stp>EP</stp>
        <stp>Bar</stp>
        <stp/>
        <stp>Time</stp>
        <stp>A5C</stp>
        <stp>-1782</stp>
        <stp/>
        <stp/>
        <stp/>
        <stp>False</stp>
        <tr r="C1787" s="2"/>
        <tr r="B1787" s="2"/>
      </tp>
      <tp>
        <v>44031.729166666664</v>
        <stp/>
        <stp>StudyData</stp>
        <stp>EP</stp>
        <stp>Bar</stp>
        <stp/>
        <stp>Time</stp>
        <stp>A5C</stp>
        <stp>-1882</stp>
        <stp/>
        <stp/>
        <stp/>
        <stp>False</stp>
        <tr r="B1887" s="2"/>
        <tr r="C1887" s="2"/>
      </tp>
      <tp>
        <v>44029.329861111109</v>
        <stp/>
        <stp>StudyData</stp>
        <stp>EP</stp>
        <stp>Bar</stp>
        <stp/>
        <stp>Time</stp>
        <stp>A5C</stp>
        <stp>-1982</stp>
        <stp/>
        <stp/>
        <stp/>
        <stp>False</stp>
        <tr r="B1987" s="2"/>
        <tr r="C1987" s="2"/>
      </tp>
      <tp>
        <v>44028.972222222219</v>
        <stp/>
        <stp>StudyData</stp>
        <stp>EP</stp>
        <stp>Bar</stp>
        <stp/>
        <stp>Time</stp>
        <stp>A5C</stp>
        <stp>-2085</stp>
        <stp/>
        <stp/>
        <stp/>
        <stp>False</stp>
        <tr r="C2090" s="2"/>
        <tr r="B2090" s="2"/>
      </tp>
      <tp>
        <v>44028.572916666664</v>
        <stp/>
        <stp>StudyData</stp>
        <stp>EP</stp>
        <stp>Bar</stp>
        <stp/>
        <stp>Time</stp>
        <stp>A5C</stp>
        <stp>-2185</stp>
        <stp/>
        <stp/>
        <stp/>
        <stp>False</stp>
        <tr r="B2190" s="2"/>
        <tr r="C2190" s="2"/>
      </tp>
      <tp>
        <v>44028.225694444445</v>
        <stp/>
        <stp>StudyData</stp>
        <stp>EP</stp>
        <stp>Bar</stp>
        <stp/>
        <stp>Time</stp>
        <stp>A5C</stp>
        <stp>-2285</stp>
        <stp/>
        <stp/>
        <stp/>
        <stp>False</stp>
        <tr r="B2290" s="2"/>
        <tr r="C2290" s="2"/>
      </tp>
      <tp>
        <v>44027.878472222219</v>
        <stp/>
        <stp>StudyData</stp>
        <stp>EP</stp>
        <stp>Bar</stp>
        <stp/>
        <stp>Time</stp>
        <stp>A5C</stp>
        <stp>-2385</stp>
        <stp/>
        <stp/>
        <stp/>
        <stp>False</stp>
        <tr r="C2390" s="2"/>
        <tr r="B2390" s="2"/>
      </tp>
      <tp>
        <v>44027.479166666664</v>
        <stp/>
        <stp>StudyData</stp>
        <stp>EP</stp>
        <stp>Bar</stp>
        <stp/>
        <stp>Time</stp>
        <stp>A5C</stp>
        <stp>-2485</stp>
        <stp/>
        <stp/>
        <stp/>
        <stp>False</stp>
        <tr r="C2490" s="2"/>
        <tr r="B2490" s="2"/>
      </tp>
      <tp>
        <v>44027.131944444445</v>
        <stp/>
        <stp>StudyData</stp>
        <stp>EP</stp>
        <stp>Bar</stp>
        <stp/>
        <stp>Time</stp>
        <stp>A5C</stp>
        <stp>-2585</stp>
        <stp/>
        <stp/>
        <stp/>
        <stp>False</stp>
        <tr r="B2590" s="2"/>
        <tr r="C2590" s="2"/>
      </tp>
      <tp>
        <v>44026.784722222219</v>
        <stp/>
        <stp>StudyData</stp>
        <stp>EP</stp>
        <stp>Bar</stp>
        <stp/>
        <stp>Time</stp>
        <stp>A5C</stp>
        <stp>-2685</stp>
        <stp/>
        <stp/>
        <stp/>
        <stp>False</stp>
        <tr r="B2690" s="2"/>
        <tr r="C2690" s="2"/>
      </tp>
      <tp>
        <v>44026.385416666664</v>
        <stp/>
        <stp>StudyData</stp>
        <stp>EP</stp>
        <stp>Bar</stp>
        <stp/>
        <stp>Time</stp>
        <stp>A5C</stp>
        <stp>-2785</stp>
        <stp/>
        <stp/>
        <stp/>
        <stp>False</stp>
        <tr r="C2790" s="2"/>
        <tr r="B2790" s="2"/>
      </tp>
      <tp>
        <v>44026.038194444445</v>
        <stp/>
        <stp>StudyData</stp>
        <stp>EP</stp>
        <stp>Bar</stp>
        <stp/>
        <stp>Time</stp>
        <stp>A5C</stp>
        <stp>-2885</stp>
        <stp/>
        <stp/>
        <stp/>
        <stp>False</stp>
        <tr r="C2890" s="2"/>
        <tr r="B2890" s="2"/>
      </tp>
      <tp>
        <v>44025.649305555555</v>
        <stp/>
        <stp>StudyData</stp>
        <stp>EP</stp>
        <stp>Bar</stp>
        <stp/>
        <stp>Time</stp>
        <stp>A5C</stp>
        <stp>-2985</stp>
        <stp/>
        <stp/>
        <stp/>
        <stp>False</stp>
        <tr r="C2990" s="2"/>
        <tr r="B2990" s="2"/>
      </tp>
      <tp>
        <v>44034.600694444445</v>
        <stp/>
        <stp>StudyData</stp>
        <stp>EP</stp>
        <stp>Bar</stp>
        <stp/>
        <stp>Time</stp>
        <stp>A5C</stp>
        <stp>-1085</stp>
        <stp/>
        <stp/>
        <stp/>
        <stp>False</stp>
        <tr r="B1090" s="2"/>
        <tr r="C1090" s="2"/>
      </tp>
      <tp>
        <v>44034.253472222219</v>
        <stp/>
        <stp>StudyData</stp>
        <stp>EP</stp>
        <stp>Bar</stp>
        <stp/>
        <stp>Time</stp>
        <stp>A5C</stp>
        <stp>-1185</stp>
        <stp/>
        <stp/>
        <stp/>
        <stp>False</stp>
        <tr r="B1190" s="2"/>
        <tr r="C1190" s="2"/>
      </tp>
      <tp>
        <v>44033.90625</v>
        <stp/>
        <stp>StudyData</stp>
        <stp>EP</stp>
        <stp>Bar</stp>
        <stp/>
        <stp>Time</stp>
        <stp>A5C</stp>
        <stp>-1285</stp>
        <stp/>
        <stp/>
        <stp/>
        <stp>False</stp>
        <tr r="B1290" s="2"/>
        <tr r="C1290" s="2"/>
      </tp>
      <tp>
        <v>44033.506944444445</v>
        <stp/>
        <stp>StudyData</stp>
        <stp>EP</stp>
        <stp>Bar</stp>
        <stp/>
        <stp>Time</stp>
        <stp>A5C</stp>
        <stp>-1385</stp>
        <stp/>
        <stp/>
        <stp/>
        <stp>False</stp>
        <tr r="C1390" s="2"/>
        <tr r="B1390" s="2"/>
      </tp>
      <tp>
        <v>44033.159722222219</v>
        <stp/>
        <stp>StudyData</stp>
        <stp>EP</stp>
        <stp>Bar</stp>
        <stp/>
        <stp>Time</stp>
        <stp>A5C</stp>
        <stp>-1485</stp>
        <stp/>
        <stp/>
        <stp/>
        <stp>False</stp>
        <tr r="B1490" s="2"/>
        <tr r="C1490" s="2"/>
      </tp>
      <tp>
        <v>44032.8125</v>
        <stp/>
        <stp>StudyData</stp>
        <stp>EP</stp>
        <stp>Bar</stp>
        <stp/>
        <stp>Time</stp>
        <stp>A5C</stp>
        <stp>-1585</stp>
        <stp/>
        <stp/>
        <stp/>
        <stp>False</stp>
        <tr r="C1590" s="2"/>
        <tr r="B1590" s="2"/>
      </tp>
      <tp>
        <v>44032.413194444445</v>
        <stp/>
        <stp>StudyData</stp>
        <stp>EP</stp>
        <stp>Bar</stp>
        <stp/>
        <stp>Time</stp>
        <stp>A5C</stp>
        <stp>-1685</stp>
        <stp/>
        <stp/>
        <stp/>
        <stp>False</stp>
        <tr r="B1690" s="2"/>
        <tr r="C1690" s="2"/>
      </tp>
      <tp>
        <v>44032.065972222219</v>
        <stp/>
        <stp>StudyData</stp>
        <stp>EP</stp>
        <stp>Bar</stp>
        <stp/>
        <stp>Time</stp>
        <stp>A5C</stp>
        <stp>-1785</stp>
        <stp/>
        <stp/>
        <stp/>
        <stp>False</stp>
        <tr r="B1790" s="2"/>
        <tr r="C1790" s="2"/>
      </tp>
      <tp>
        <v>44031.71875</v>
        <stp/>
        <stp>StudyData</stp>
        <stp>EP</stp>
        <stp>Bar</stp>
        <stp/>
        <stp>Time</stp>
        <stp>A5C</stp>
        <stp>-1885</stp>
        <stp/>
        <stp/>
        <stp/>
        <stp>False</stp>
        <tr r="C1890" s="2"/>
        <tr r="B1890" s="2"/>
      </tp>
      <tp>
        <v>44029.319444444445</v>
        <stp/>
        <stp>StudyData</stp>
        <stp>EP</stp>
        <stp>Bar</stp>
        <stp/>
        <stp>Time</stp>
        <stp>A5C</stp>
        <stp>-1985</stp>
        <stp/>
        <stp/>
        <stp/>
        <stp>False</stp>
        <tr r="C1990" s="2"/>
        <tr r="B1990" s="2"/>
      </tp>
      <tp>
        <v>44028.975694444445</v>
        <stp/>
        <stp>StudyData</stp>
        <stp>EP</stp>
        <stp>Bar</stp>
        <stp/>
        <stp>Time</stp>
        <stp>A5C</stp>
        <stp>-2084</stp>
        <stp/>
        <stp/>
        <stp/>
        <stp>False</stp>
        <tr r="C2089" s="2"/>
        <tr r="B2089" s="2"/>
      </tp>
      <tp>
        <v>44028.576388888891</v>
        <stp/>
        <stp>StudyData</stp>
        <stp>EP</stp>
        <stp>Bar</stp>
        <stp/>
        <stp>Time</stp>
        <stp>A5C</stp>
        <stp>-2184</stp>
        <stp/>
        <stp/>
        <stp/>
        <stp>False</stp>
        <tr r="B2189" s="2"/>
        <tr r="C2189" s="2"/>
      </tp>
      <tp>
        <v>44028.229166666664</v>
        <stp/>
        <stp>StudyData</stp>
        <stp>EP</stp>
        <stp>Bar</stp>
        <stp/>
        <stp>Time</stp>
        <stp>A5C</stp>
        <stp>-2284</stp>
        <stp/>
        <stp/>
        <stp/>
        <stp>False</stp>
        <tr r="C2289" s="2"/>
        <tr r="B2289" s="2"/>
      </tp>
      <tp>
        <v>44027.881944444445</v>
        <stp/>
        <stp>StudyData</stp>
        <stp>EP</stp>
        <stp>Bar</stp>
        <stp/>
        <stp>Time</stp>
        <stp>A5C</stp>
        <stp>-2384</stp>
        <stp/>
        <stp/>
        <stp/>
        <stp>False</stp>
        <tr r="C2389" s="2"/>
        <tr r="B2389" s="2"/>
      </tp>
      <tp>
        <v>44027.482638888891</v>
        <stp/>
        <stp>StudyData</stp>
        <stp>EP</stp>
        <stp>Bar</stp>
        <stp/>
        <stp>Time</stp>
        <stp>A5C</stp>
        <stp>-2484</stp>
        <stp/>
        <stp/>
        <stp/>
        <stp>False</stp>
        <tr r="C2489" s="2"/>
        <tr r="B2489" s="2"/>
      </tp>
      <tp>
        <v>44027.135416666664</v>
        <stp/>
        <stp>StudyData</stp>
        <stp>EP</stp>
        <stp>Bar</stp>
        <stp/>
        <stp>Time</stp>
        <stp>A5C</stp>
        <stp>-2584</stp>
        <stp/>
        <stp/>
        <stp/>
        <stp>False</stp>
        <tr r="C2589" s="2"/>
        <tr r="B2589" s="2"/>
      </tp>
      <tp>
        <v>44026.788194444445</v>
        <stp/>
        <stp>StudyData</stp>
        <stp>EP</stp>
        <stp>Bar</stp>
        <stp/>
        <stp>Time</stp>
        <stp>A5C</stp>
        <stp>-2684</stp>
        <stp/>
        <stp/>
        <stp/>
        <stp>False</stp>
        <tr r="B2689" s="2"/>
        <tr r="C2689" s="2"/>
      </tp>
      <tp>
        <v>44026.388888888891</v>
        <stp/>
        <stp>StudyData</stp>
        <stp>EP</stp>
        <stp>Bar</stp>
        <stp/>
        <stp>Time</stp>
        <stp>A5C</stp>
        <stp>-2784</stp>
        <stp/>
        <stp/>
        <stp/>
        <stp>False</stp>
        <tr r="C2789" s="2"/>
        <tr r="B2789" s="2"/>
      </tp>
      <tp>
        <v>44026.041666666664</v>
        <stp/>
        <stp>StudyData</stp>
        <stp>EP</stp>
        <stp>Bar</stp>
        <stp/>
        <stp>Time</stp>
        <stp>A5C</stp>
        <stp>-2884</stp>
        <stp/>
        <stp/>
        <stp/>
        <stp>False</stp>
        <tr r="B2889" s="2"/>
        <tr r="C2889" s="2"/>
      </tp>
      <tp>
        <v>44025.652777777781</v>
        <stp/>
        <stp>StudyData</stp>
        <stp>EP</stp>
        <stp>Bar</stp>
        <stp/>
        <stp>Time</stp>
        <stp>A5C</stp>
        <stp>-2984</stp>
        <stp/>
        <stp/>
        <stp/>
        <stp>False</stp>
        <tr r="B2989" s="2"/>
        <tr r="C2989" s="2"/>
      </tp>
      <tp>
        <v>44034.604166666664</v>
        <stp/>
        <stp>StudyData</stp>
        <stp>EP</stp>
        <stp>Bar</stp>
        <stp/>
        <stp>Time</stp>
        <stp>A5C</stp>
        <stp>-1084</stp>
        <stp/>
        <stp/>
        <stp/>
        <stp>False</stp>
        <tr r="C1089" s="2"/>
        <tr r="B1089" s="2"/>
      </tp>
      <tp>
        <v>44034.256944444445</v>
        <stp/>
        <stp>StudyData</stp>
        <stp>EP</stp>
        <stp>Bar</stp>
        <stp/>
        <stp>Time</stp>
        <stp>A5C</stp>
        <stp>-1184</stp>
        <stp/>
        <stp/>
        <stp/>
        <stp>False</stp>
        <tr r="B1189" s="2"/>
        <tr r="C1189" s="2"/>
      </tp>
      <tp>
        <v>44033.909722222219</v>
        <stp/>
        <stp>StudyData</stp>
        <stp>EP</stp>
        <stp>Bar</stp>
        <stp/>
        <stp>Time</stp>
        <stp>A5C</stp>
        <stp>-1284</stp>
        <stp/>
        <stp/>
        <stp/>
        <stp>False</stp>
        <tr r="B1289" s="2"/>
        <tr r="C1289" s="2"/>
      </tp>
      <tp>
        <v>44033.510416666664</v>
        <stp/>
        <stp>StudyData</stp>
        <stp>EP</stp>
        <stp>Bar</stp>
        <stp/>
        <stp>Time</stp>
        <stp>A5C</stp>
        <stp>-1384</stp>
        <stp/>
        <stp/>
        <stp/>
        <stp>False</stp>
        <tr r="B1389" s="2"/>
        <tr r="C1389" s="2"/>
      </tp>
      <tp>
        <v>44033.163194444445</v>
        <stp/>
        <stp>StudyData</stp>
        <stp>EP</stp>
        <stp>Bar</stp>
        <stp/>
        <stp>Time</stp>
        <stp>A5C</stp>
        <stp>-1484</stp>
        <stp/>
        <stp/>
        <stp/>
        <stp>False</stp>
        <tr r="B1489" s="2"/>
        <tr r="C1489" s="2"/>
      </tp>
      <tp>
        <v>44032.815972222219</v>
        <stp/>
        <stp>StudyData</stp>
        <stp>EP</stp>
        <stp>Bar</stp>
        <stp/>
        <stp>Time</stp>
        <stp>A5C</stp>
        <stp>-1584</stp>
        <stp/>
        <stp/>
        <stp/>
        <stp>False</stp>
        <tr r="C1589" s="2"/>
        <tr r="B1589" s="2"/>
      </tp>
      <tp>
        <v>44032.416666666664</v>
        <stp/>
        <stp>StudyData</stp>
        <stp>EP</stp>
        <stp>Bar</stp>
        <stp/>
        <stp>Time</stp>
        <stp>A5C</stp>
        <stp>-1684</stp>
        <stp/>
        <stp/>
        <stp/>
        <stp>False</stp>
        <tr r="C1689" s="2"/>
        <tr r="B1689" s="2"/>
      </tp>
      <tp>
        <v>44032.069444444445</v>
        <stp/>
        <stp>StudyData</stp>
        <stp>EP</stp>
        <stp>Bar</stp>
        <stp/>
        <stp>Time</stp>
        <stp>A5C</stp>
        <stp>-1784</stp>
        <stp/>
        <stp/>
        <stp/>
        <stp>False</stp>
        <tr r="C1789" s="2"/>
        <tr r="B1789" s="2"/>
      </tp>
      <tp>
        <v>44031.722222222219</v>
        <stp/>
        <stp>StudyData</stp>
        <stp>EP</stp>
        <stp>Bar</stp>
        <stp/>
        <stp>Time</stp>
        <stp>A5C</stp>
        <stp>-1884</stp>
        <stp/>
        <stp/>
        <stp/>
        <stp>False</stp>
        <tr r="B1889" s="2"/>
        <tr r="C1889" s="2"/>
      </tp>
      <tp>
        <v>44029.322916666664</v>
        <stp/>
        <stp>StudyData</stp>
        <stp>EP</stp>
        <stp>Bar</stp>
        <stp/>
        <stp>Time</stp>
        <stp>A5C</stp>
        <stp>-1984</stp>
        <stp/>
        <stp/>
        <stp/>
        <stp>False</stp>
        <tr r="B1989" s="2"/>
        <tr r="C1989" s="2"/>
      </tp>
      <tp>
        <v>44028.965277777781</v>
        <stp/>
        <stp>StudyData</stp>
        <stp>EP</stp>
        <stp>Bar</stp>
        <stp/>
        <stp>Time</stp>
        <stp>A5C</stp>
        <stp>-2087</stp>
        <stp/>
        <stp/>
        <stp/>
        <stp>False</stp>
        <tr r="B2092" s="2"/>
        <tr r="C2092" s="2"/>
      </tp>
      <tp>
        <v>44028.565972222219</v>
        <stp/>
        <stp>StudyData</stp>
        <stp>EP</stp>
        <stp>Bar</stp>
        <stp/>
        <stp>Time</stp>
        <stp>A5C</stp>
        <stp>-2187</stp>
        <stp/>
        <stp/>
        <stp/>
        <stp>False</stp>
        <tr r="B2192" s="2"/>
        <tr r="C2192" s="2"/>
      </tp>
      <tp>
        <v>44028.21875</v>
        <stp/>
        <stp>StudyData</stp>
        <stp>EP</stp>
        <stp>Bar</stp>
        <stp/>
        <stp>Time</stp>
        <stp>A5C</stp>
        <stp>-2287</stp>
        <stp/>
        <stp/>
        <stp/>
        <stp>False</stp>
        <tr r="C2292" s="2"/>
        <tr r="B2292" s="2"/>
      </tp>
      <tp>
        <v>44027.871527777781</v>
        <stp/>
        <stp>StudyData</stp>
        <stp>EP</stp>
        <stp>Bar</stp>
        <stp/>
        <stp>Time</stp>
        <stp>A5C</stp>
        <stp>-2387</stp>
        <stp/>
        <stp/>
        <stp/>
        <stp>False</stp>
        <tr r="C2392" s="2"/>
        <tr r="B2392" s="2"/>
      </tp>
      <tp>
        <v>44027.472222222219</v>
        <stp/>
        <stp>StudyData</stp>
        <stp>EP</stp>
        <stp>Bar</stp>
        <stp/>
        <stp>Time</stp>
        <stp>A5C</stp>
        <stp>-2487</stp>
        <stp/>
        <stp/>
        <stp/>
        <stp>False</stp>
        <tr r="B2492" s="2"/>
        <tr r="C2492" s="2"/>
      </tp>
      <tp>
        <v>44027.125</v>
        <stp/>
        <stp>StudyData</stp>
        <stp>EP</stp>
        <stp>Bar</stp>
        <stp/>
        <stp>Time</stp>
        <stp>A5C</stp>
        <stp>-2587</stp>
        <stp/>
        <stp/>
        <stp/>
        <stp>False</stp>
        <tr r="B2592" s="2"/>
        <tr r="C2592" s="2"/>
      </tp>
      <tp>
        <v>44026.777777777781</v>
        <stp/>
        <stp>StudyData</stp>
        <stp>EP</stp>
        <stp>Bar</stp>
        <stp/>
        <stp>Time</stp>
        <stp>A5C</stp>
        <stp>-2687</stp>
        <stp/>
        <stp/>
        <stp/>
        <stp>False</stp>
        <tr r="C2692" s="2"/>
        <tr r="B2692" s="2"/>
      </tp>
      <tp>
        <v>44026.378472222219</v>
        <stp/>
        <stp>StudyData</stp>
        <stp>EP</stp>
        <stp>Bar</stp>
        <stp/>
        <stp>Time</stp>
        <stp>A5C</stp>
        <stp>-2787</stp>
        <stp/>
        <stp/>
        <stp/>
        <stp>False</stp>
        <tr r="C2792" s="2"/>
        <tr r="B2792" s="2"/>
      </tp>
      <tp>
        <v>44026.03125</v>
        <stp/>
        <stp>StudyData</stp>
        <stp>EP</stp>
        <stp>Bar</stp>
        <stp/>
        <stp>Time</stp>
        <stp>A5C</stp>
        <stp>-2887</stp>
        <stp/>
        <stp/>
        <stp/>
        <stp>False</stp>
        <tr r="C2892" s="2"/>
        <tr r="B2892" s="2"/>
      </tp>
      <tp>
        <v>44025.631944444445</v>
        <stp/>
        <stp>StudyData</stp>
        <stp>EP</stp>
        <stp>Bar</stp>
        <stp/>
        <stp>Time</stp>
        <stp>A5C</stp>
        <stp>-2987</stp>
        <stp/>
        <stp/>
        <stp/>
        <stp>False</stp>
        <tr r="C2992" s="2"/>
        <tr r="B2992" s="2"/>
      </tp>
      <tp>
        <v>44034.59375</v>
        <stp/>
        <stp>StudyData</stp>
        <stp>EP</stp>
        <stp>Bar</stp>
        <stp/>
        <stp>Time</stp>
        <stp>A5C</stp>
        <stp>-1087</stp>
        <stp/>
        <stp/>
        <stp/>
        <stp>False</stp>
        <tr r="C1092" s="2"/>
        <tr r="B1092" s="2"/>
      </tp>
      <tp>
        <v>44034.246527777781</v>
        <stp/>
        <stp>StudyData</stp>
        <stp>EP</stp>
        <stp>Bar</stp>
        <stp/>
        <stp>Time</stp>
        <stp>A5C</stp>
        <stp>-1187</stp>
        <stp/>
        <stp/>
        <stp/>
        <stp>False</stp>
        <tr r="B1192" s="2"/>
        <tr r="C1192" s="2"/>
      </tp>
      <tp>
        <v>44033.899305555555</v>
        <stp/>
        <stp>StudyData</stp>
        <stp>EP</stp>
        <stp>Bar</stp>
        <stp/>
        <stp>Time</stp>
        <stp>A5C</stp>
        <stp>-1287</stp>
        <stp/>
        <stp/>
        <stp/>
        <stp>False</stp>
        <tr r="C1292" s="2"/>
        <tr r="B1292" s="2"/>
      </tp>
      <tp>
        <v>44033.5</v>
        <stp/>
        <stp>StudyData</stp>
        <stp>EP</stp>
        <stp>Bar</stp>
        <stp/>
        <stp>Time</stp>
        <stp>A5C</stp>
        <stp>-1387</stp>
        <stp/>
        <stp/>
        <stp/>
        <stp>False</stp>
        <tr r="B1392" s="2"/>
        <tr r="C1392" s="2"/>
      </tp>
      <tp>
        <v>44033.152777777781</v>
        <stp/>
        <stp>StudyData</stp>
        <stp>EP</stp>
        <stp>Bar</stp>
        <stp/>
        <stp>Time</stp>
        <stp>A5C</stp>
        <stp>-1487</stp>
        <stp/>
        <stp/>
        <stp/>
        <stp>False</stp>
        <tr r="C1492" s="2"/>
        <tr r="B1492" s="2"/>
      </tp>
      <tp>
        <v>44032.805555555555</v>
        <stp/>
        <stp>StudyData</stp>
        <stp>EP</stp>
        <stp>Bar</stp>
        <stp/>
        <stp>Time</stp>
        <stp>A5C</stp>
        <stp>-1587</stp>
        <stp/>
        <stp/>
        <stp/>
        <stp>False</stp>
        <tr r="B1592" s="2"/>
        <tr r="C1592" s="2"/>
      </tp>
      <tp>
        <v>44032.40625</v>
        <stp/>
        <stp>StudyData</stp>
        <stp>EP</stp>
        <stp>Bar</stp>
        <stp/>
        <stp>Time</stp>
        <stp>A5C</stp>
        <stp>-1687</stp>
        <stp/>
        <stp/>
        <stp/>
        <stp>False</stp>
        <tr r="B1692" s="2"/>
        <tr r="C1692" s="2"/>
      </tp>
      <tp>
        <v>44032.059027777781</v>
        <stp/>
        <stp>StudyData</stp>
        <stp>EP</stp>
        <stp>Bar</stp>
        <stp/>
        <stp>Time</stp>
        <stp>A5C</stp>
        <stp>-1787</stp>
        <stp/>
        <stp/>
        <stp/>
        <stp>False</stp>
        <tr r="B1792" s="2"/>
        <tr r="C1792" s="2"/>
      </tp>
      <tp>
        <v>44031.711805555555</v>
        <stp/>
        <stp>StudyData</stp>
        <stp>EP</stp>
        <stp>Bar</stp>
        <stp/>
        <stp>Time</stp>
        <stp>A5C</stp>
        <stp>-1887</stp>
        <stp/>
        <stp/>
        <stp/>
        <stp>False</stp>
        <tr r="B1892" s="2"/>
        <tr r="C1892" s="2"/>
      </tp>
      <tp>
        <v>44029.3125</v>
        <stp/>
        <stp>StudyData</stp>
        <stp>EP</stp>
        <stp>Bar</stp>
        <stp/>
        <stp>Time</stp>
        <stp>A5C</stp>
        <stp>-1987</stp>
        <stp/>
        <stp/>
        <stp/>
        <stp>False</stp>
        <tr r="C1992" s="2"/>
        <tr r="B1992" s="2"/>
      </tp>
      <tp>
        <v>44028.96875</v>
        <stp/>
        <stp>StudyData</stp>
        <stp>EP</stp>
        <stp>Bar</stp>
        <stp/>
        <stp>Time</stp>
        <stp>A5C</stp>
        <stp>-2086</stp>
        <stp/>
        <stp/>
        <stp/>
        <stp>False</stp>
        <tr r="B2091" s="2"/>
        <tr r="C2091" s="2"/>
      </tp>
      <tp>
        <v>44028.569444444445</v>
        <stp/>
        <stp>StudyData</stp>
        <stp>EP</stp>
        <stp>Bar</stp>
        <stp/>
        <stp>Time</stp>
        <stp>A5C</stp>
        <stp>-2186</stp>
        <stp/>
        <stp/>
        <stp/>
        <stp>False</stp>
        <tr r="B2191" s="2"/>
        <tr r="C2191" s="2"/>
      </tp>
      <tp>
        <v>44028.222222222219</v>
        <stp/>
        <stp>StudyData</stp>
        <stp>EP</stp>
        <stp>Bar</stp>
        <stp/>
        <stp>Time</stp>
        <stp>A5C</stp>
        <stp>-2286</stp>
        <stp/>
        <stp/>
        <stp/>
        <stp>False</stp>
        <tr r="C2291" s="2"/>
        <tr r="B2291" s="2"/>
      </tp>
      <tp>
        <v>44027.875</v>
        <stp/>
        <stp>StudyData</stp>
        <stp>EP</stp>
        <stp>Bar</stp>
        <stp/>
        <stp>Time</stp>
        <stp>A5C</stp>
        <stp>-2386</stp>
        <stp/>
        <stp/>
        <stp/>
        <stp>False</stp>
        <tr r="C2391" s="2"/>
        <tr r="B2391" s="2"/>
      </tp>
      <tp>
        <v>44027.475694444445</v>
        <stp/>
        <stp>StudyData</stp>
        <stp>EP</stp>
        <stp>Bar</stp>
        <stp/>
        <stp>Time</stp>
        <stp>A5C</stp>
        <stp>-2486</stp>
        <stp/>
        <stp/>
        <stp/>
        <stp>False</stp>
        <tr r="C2491" s="2"/>
        <tr r="B2491" s="2"/>
      </tp>
      <tp>
        <v>44027.128472222219</v>
        <stp/>
        <stp>StudyData</stp>
        <stp>EP</stp>
        <stp>Bar</stp>
        <stp/>
        <stp>Time</stp>
        <stp>A5C</stp>
        <stp>-2586</stp>
        <stp/>
        <stp/>
        <stp/>
        <stp>False</stp>
        <tr r="C2591" s="2"/>
        <tr r="B2591" s="2"/>
      </tp>
      <tp>
        <v>44026.78125</v>
        <stp/>
        <stp>StudyData</stp>
        <stp>EP</stp>
        <stp>Bar</stp>
        <stp/>
        <stp>Time</stp>
        <stp>A5C</stp>
        <stp>-2686</stp>
        <stp/>
        <stp/>
        <stp/>
        <stp>False</stp>
        <tr r="C2691" s="2"/>
        <tr r="B2691" s="2"/>
      </tp>
      <tp>
        <v>44026.381944444445</v>
        <stp/>
        <stp>StudyData</stp>
        <stp>EP</stp>
        <stp>Bar</stp>
        <stp/>
        <stp>Time</stp>
        <stp>A5C</stp>
        <stp>-2786</stp>
        <stp/>
        <stp/>
        <stp/>
        <stp>False</stp>
        <tr r="C2791" s="2"/>
        <tr r="B2791" s="2"/>
      </tp>
      <tp>
        <v>44026.034722222219</v>
        <stp/>
        <stp>StudyData</stp>
        <stp>EP</stp>
        <stp>Bar</stp>
        <stp/>
        <stp>Time</stp>
        <stp>A5C</stp>
        <stp>-2886</stp>
        <stp/>
        <stp/>
        <stp/>
        <stp>False</stp>
        <tr r="C2891" s="2"/>
        <tr r="B2891" s="2"/>
      </tp>
      <tp>
        <v>44025.645833333336</v>
        <stp/>
        <stp>StudyData</stp>
        <stp>EP</stp>
        <stp>Bar</stp>
        <stp/>
        <stp>Time</stp>
        <stp>A5C</stp>
        <stp>-2986</stp>
        <stp/>
        <stp/>
        <stp/>
        <stp>False</stp>
        <tr r="C2991" s="2"/>
        <tr r="B2991" s="2"/>
      </tp>
      <tp>
        <v>44034.597222222219</v>
        <stp/>
        <stp>StudyData</stp>
        <stp>EP</stp>
        <stp>Bar</stp>
        <stp/>
        <stp>Time</stp>
        <stp>A5C</stp>
        <stp>-1086</stp>
        <stp/>
        <stp/>
        <stp/>
        <stp>False</stp>
        <tr r="C1091" s="2"/>
        <tr r="B1091" s="2"/>
      </tp>
      <tp>
        <v>44034.25</v>
        <stp/>
        <stp>StudyData</stp>
        <stp>EP</stp>
        <stp>Bar</stp>
        <stp/>
        <stp>Time</stp>
        <stp>A5C</stp>
        <stp>-1186</stp>
        <stp/>
        <stp/>
        <stp/>
        <stp>False</stp>
        <tr r="B1191" s="2"/>
        <tr r="C1191" s="2"/>
      </tp>
      <tp>
        <v>44033.902777777781</v>
        <stp/>
        <stp>StudyData</stp>
        <stp>EP</stp>
        <stp>Bar</stp>
        <stp/>
        <stp>Time</stp>
        <stp>A5C</stp>
        <stp>-1286</stp>
        <stp/>
        <stp/>
        <stp/>
        <stp>False</stp>
        <tr r="C1291" s="2"/>
        <tr r="B1291" s="2"/>
      </tp>
      <tp>
        <v>44033.503472222219</v>
        <stp/>
        <stp>StudyData</stp>
        <stp>EP</stp>
        <stp>Bar</stp>
        <stp/>
        <stp>Time</stp>
        <stp>A5C</stp>
        <stp>-1386</stp>
        <stp/>
        <stp/>
        <stp/>
        <stp>False</stp>
        <tr r="B1391" s="2"/>
        <tr r="C1391" s="2"/>
      </tp>
      <tp>
        <v>44033.15625</v>
        <stp/>
        <stp>StudyData</stp>
        <stp>EP</stp>
        <stp>Bar</stp>
        <stp/>
        <stp>Time</stp>
        <stp>A5C</stp>
        <stp>-1486</stp>
        <stp/>
        <stp/>
        <stp/>
        <stp>False</stp>
        <tr r="B1491" s="2"/>
        <tr r="C1491" s="2"/>
      </tp>
      <tp>
        <v>44032.809027777781</v>
        <stp/>
        <stp>StudyData</stp>
        <stp>EP</stp>
        <stp>Bar</stp>
        <stp/>
        <stp>Time</stp>
        <stp>A5C</stp>
        <stp>-1586</stp>
        <stp/>
        <stp/>
        <stp/>
        <stp>False</stp>
        <tr r="C1591" s="2"/>
        <tr r="B1591" s="2"/>
      </tp>
      <tp>
        <v>44032.409722222219</v>
        <stp/>
        <stp>StudyData</stp>
        <stp>EP</stp>
        <stp>Bar</stp>
        <stp/>
        <stp>Time</stp>
        <stp>A5C</stp>
        <stp>-1686</stp>
        <stp/>
        <stp/>
        <stp/>
        <stp>False</stp>
        <tr r="B1691" s="2"/>
        <tr r="C1691" s="2"/>
      </tp>
      <tp>
        <v>44032.0625</v>
        <stp/>
        <stp>StudyData</stp>
        <stp>EP</stp>
        <stp>Bar</stp>
        <stp/>
        <stp>Time</stp>
        <stp>A5C</stp>
        <stp>-1786</stp>
        <stp/>
        <stp/>
        <stp/>
        <stp>False</stp>
        <tr r="B1791" s="2"/>
        <tr r="C1791" s="2"/>
      </tp>
      <tp>
        <v>44031.715277777781</v>
        <stp/>
        <stp>StudyData</stp>
        <stp>EP</stp>
        <stp>Bar</stp>
        <stp/>
        <stp>Time</stp>
        <stp>A5C</stp>
        <stp>-1886</stp>
        <stp/>
        <stp/>
        <stp/>
        <stp>False</stp>
        <tr r="C1891" s="2"/>
        <tr r="B1891" s="2"/>
      </tp>
      <tp>
        <v>44029.315972222219</v>
        <stp/>
        <stp>StudyData</stp>
        <stp>EP</stp>
        <stp>Bar</stp>
        <stp/>
        <stp>Time</stp>
        <stp>A5C</stp>
        <stp>-1986</stp>
        <stp/>
        <stp/>
        <stp/>
        <stp>False</stp>
        <tr r="C1991" s="2"/>
        <tr r="B1991" s="2"/>
      </tp>
      <tp>
        <v>44040.576388888891</v>
        <stp/>
        <stp>StudyData</stp>
        <stp>EP</stp>
        <stp>Bar</stp>
        <stp/>
        <stp>Time</stp>
        <stp>A5C</stp>
        <stp>0</stp>
        <stp/>
        <stp/>
        <stp/>
        <stp>False</stp>
        <tr r="C5" s="2"/>
        <tr r="B5" s="2"/>
      </tp>
      <tp>
        <v>44040</v>
        <stp/>
        <stp>StudyData</stp>
        <stp>EP</stp>
        <stp>Bar</stp>
        <stp/>
        <stp>Time</stp>
        <stp>ADC</stp>
        <stp>0</stp>
        <stp/>
        <stp/>
        <stp/>
        <stp>False</stp>
        <tr r="B5" s="1"/>
        <tr r="C5" s="1"/>
      </tp>
      <tp>
        <v>43914</v>
        <stp/>
        <stp>StudyData</stp>
        <stp>EP</stp>
        <stp>Bar</stp>
        <stp/>
        <stp>Time</stp>
        <stp>ADC</stp>
        <stp>-87</stp>
        <stp/>
        <stp/>
        <stp/>
        <stp>False</stp>
        <tr r="C92" s="1"/>
        <tr r="B92" s="1"/>
      </tp>
      <tp>
        <v>43915</v>
        <stp/>
        <stp>StudyData</stp>
        <stp>EP</stp>
        <stp>Bar</stp>
        <stp/>
        <stp>Time</stp>
        <stp>ADC</stp>
        <stp>-86</stp>
        <stp/>
        <stp/>
        <stp/>
        <stp>False</stp>
        <tr r="B91" s="1"/>
        <tr r="C91" s="1"/>
      </tp>
      <tp>
        <v>43916</v>
        <stp/>
        <stp>StudyData</stp>
        <stp>EP</stp>
        <stp>Bar</stp>
        <stp/>
        <stp>Time</stp>
        <stp>ADC</stp>
        <stp>-85</stp>
        <stp/>
        <stp/>
        <stp/>
        <stp>False</stp>
        <tr r="C90" s="1"/>
        <tr r="B90" s="1"/>
      </tp>
      <tp>
        <v>43917</v>
        <stp/>
        <stp>StudyData</stp>
        <stp>EP</stp>
        <stp>Bar</stp>
        <stp/>
        <stp>Time</stp>
        <stp>ADC</stp>
        <stp>-84</stp>
        <stp/>
        <stp/>
        <stp/>
        <stp>False</stp>
        <tr r="B89" s="1"/>
        <tr r="C89" s="1"/>
      </tp>
      <tp>
        <v>43920</v>
        <stp/>
        <stp>StudyData</stp>
        <stp>EP</stp>
        <stp>Bar</stp>
        <stp/>
        <stp>Time</stp>
        <stp>ADC</stp>
        <stp>-83</stp>
        <stp/>
        <stp/>
        <stp/>
        <stp>False</stp>
        <tr r="B88" s="1"/>
        <tr r="C88" s="1"/>
      </tp>
      <tp>
        <v>43921</v>
        <stp/>
        <stp>StudyData</stp>
        <stp>EP</stp>
        <stp>Bar</stp>
        <stp/>
        <stp>Time</stp>
        <stp>ADC</stp>
        <stp>-82</stp>
        <stp/>
        <stp/>
        <stp/>
        <stp>False</stp>
        <tr r="C87" s="1"/>
        <tr r="B87" s="1"/>
      </tp>
      <tp>
        <v>43922</v>
        <stp/>
        <stp>StudyData</stp>
        <stp>EP</stp>
        <stp>Bar</stp>
        <stp/>
        <stp>Time</stp>
        <stp>ADC</stp>
        <stp>-81</stp>
        <stp/>
        <stp/>
        <stp/>
        <stp>False</stp>
        <tr r="B86" s="1"/>
        <tr r="C86" s="1"/>
      </tp>
      <tp>
        <v>43923</v>
        <stp/>
        <stp>StudyData</stp>
        <stp>EP</stp>
        <stp>Bar</stp>
        <stp/>
        <stp>Time</stp>
        <stp>ADC</stp>
        <stp>-80</stp>
        <stp/>
        <stp/>
        <stp/>
        <stp>False</stp>
        <tr r="B85" s="1"/>
        <tr r="C85" s="1"/>
      </tp>
      <tp>
        <v>43910</v>
        <stp/>
        <stp>StudyData</stp>
        <stp>EP</stp>
        <stp>Bar</stp>
        <stp/>
        <stp>Time</stp>
        <stp>ADC</stp>
        <stp>-89</stp>
        <stp/>
        <stp/>
        <stp/>
        <stp>False</stp>
        <tr r="C94" s="1"/>
        <tr r="B94" s="1"/>
      </tp>
      <tp>
        <v>43913</v>
        <stp/>
        <stp>StudyData</stp>
        <stp>EP</stp>
        <stp>Bar</stp>
        <stp/>
        <stp>Time</stp>
        <stp>ADC</stp>
        <stp>-88</stp>
        <stp/>
        <stp/>
        <stp/>
        <stp>False</stp>
        <tr r="B93" s="1"/>
        <tr r="C93" s="1"/>
      </tp>
      <tp>
        <v>43900</v>
        <stp/>
        <stp>StudyData</stp>
        <stp>EP</stp>
        <stp>Bar</stp>
        <stp/>
        <stp>Time</stp>
        <stp>ADC</stp>
        <stp>-97</stp>
        <stp/>
        <stp/>
        <stp/>
        <stp>False</stp>
        <tr r="B102" s="1"/>
        <tr r="C102" s="1"/>
      </tp>
      <tp>
        <v>43901</v>
        <stp/>
        <stp>StudyData</stp>
        <stp>EP</stp>
        <stp>Bar</stp>
        <stp/>
        <stp>Time</stp>
        <stp>ADC</stp>
        <stp>-96</stp>
        <stp/>
        <stp/>
        <stp/>
        <stp>False</stp>
        <tr r="C101" s="1"/>
        <tr r="B101" s="1"/>
      </tp>
      <tp>
        <v>43902</v>
        <stp/>
        <stp>StudyData</stp>
        <stp>EP</stp>
        <stp>Bar</stp>
        <stp/>
        <stp>Time</stp>
        <stp>ADC</stp>
        <stp>-95</stp>
        <stp/>
        <stp/>
        <stp/>
        <stp>False</stp>
        <tr r="B100" s="1"/>
        <tr r="C100" s="1"/>
      </tp>
      <tp>
        <v>43903</v>
        <stp/>
        <stp>StudyData</stp>
        <stp>EP</stp>
        <stp>Bar</stp>
        <stp/>
        <stp>Time</stp>
        <stp>ADC</stp>
        <stp>-94</stp>
        <stp/>
        <stp/>
        <stp/>
        <stp>False</stp>
        <tr r="B99" s="1"/>
        <tr r="C99" s="1"/>
      </tp>
      <tp>
        <v>43906</v>
        <stp/>
        <stp>StudyData</stp>
        <stp>EP</stp>
        <stp>Bar</stp>
        <stp/>
        <stp>Time</stp>
        <stp>ADC</stp>
        <stp>-93</stp>
        <stp/>
        <stp/>
        <stp/>
        <stp>False</stp>
        <tr r="B98" s="1"/>
        <tr r="C98" s="1"/>
      </tp>
      <tp>
        <v>43907</v>
        <stp/>
        <stp>StudyData</stp>
        <stp>EP</stp>
        <stp>Bar</stp>
        <stp/>
        <stp>Time</stp>
        <stp>ADC</stp>
        <stp>-92</stp>
        <stp/>
        <stp/>
        <stp/>
        <stp>False</stp>
        <tr r="B97" s="1"/>
        <tr r="C97" s="1"/>
      </tp>
      <tp>
        <v>43908</v>
        <stp/>
        <stp>StudyData</stp>
        <stp>EP</stp>
        <stp>Bar</stp>
        <stp/>
        <stp>Time</stp>
        <stp>ADC</stp>
        <stp>-91</stp>
        <stp/>
        <stp/>
        <stp/>
        <stp>False</stp>
        <tr r="C96" s="1"/>
        <tr r="B96" s="1"/>
      </tp>
      <tp>
        <v>43909</v>
        <stp/>
        <stp>StudyData</stp>
        <stp>EP</stp>
        <stp>Bar</stp>
        <stp/>
        <stp>Time</stp>
        <stp>ADC</stp>
        <stp>-90</stp>
        <stp/>
        <stp/>
        <stp/>
        <stp>False</stp>
        <tr r="B95" s="1"/>
        <tr r="C95" s="1"/>
      </tp>
      <tp>
        <v>43896</v>
        <stp/>
        <stp>StudyData</stp>
        <stp>EP</stp>
        <stp>Bar</stp>
        <stp/>
        <stp>Time</stp>
        <stp>ADC</stp>
        <stp>-99</stp>
        <stp/>
        <stp/>
        <stp/>
        <stp>False</stp>
        <tr r="B104" s="1"/>
        <tr r="C104" s="1"/>
      </tp>
      <tp>
        <v>43899</v>
        <stp/>
        <stp>StudyData</stp>
        <stp>EP</stp>
        <stp>Bar</stp>
        <stp/>
        <stp>Time</stp>
        <stp>ADC</stp>
        <stp>-98</stp>
        <stp/>
        <stp/>
        <stp/>
        <stp>False</stp>
        <tr r="C103" s="1"/>
        <tr r="B103" s="1"/>
      </tp>
      <tp>
        <v>44014</v>
        <stp/>
        <stp>StudyData</stp>
        <stp>EP</stp>
        <stp>Bar</stp>
        <stp/>
        <stp>Time</stp>
        <stp>ADC</stp>
        <stp>-17</stp>
        <stp/>
        <stp/>
        <stp/>
        <stp>False</stp>
        <tr r="B22" s="1"/>
        <tr r="C22" s="1"/>
      </tp>
      <tp>
        <v>44018</v>
        <stp/>
        <stp>StudyData</stp>
        <stp>EP</stp>
        <stp>Bar</stp>
        <stp/>
        <stp>Time</stp>
        <stp>ADC</stp>
        <stp>-16</stp>
        <stp/>
        <stp/>
        <stp/>
        <stp>False</stp>
        <tr r="B21" s="1"/>
        <tr r="C21" s="1"/>
      </tp>
      <tp>
        <v>44019</v>
        <stp/>
        <stp>StudyData</stp>
        <stp>EP</stp>
        <stp>Bar</stp>
        <stp/>
        <stp>Time</stp>
        <stp>ADC</stp>
        <stp>-15</stp>
        <stp/>
        <stp/>
        <stp/>
        <stp>False</stp>
        <tr r="C20" s="1"/>
        <tr r="B20" s="1"/>
      </tp>
      <tp>
        <v>44020</v>
        <stp/>
        <stp>StudyData</stp>
        <stp>EP</stp>
        <stp>Bar</stp>
        <stp/>
        <stp>Time</stp>
        <stp>ADC</stp>
        <stp>-14</stp>
        <stp/>
        <stp/>
        <stp/>
        <stp>False</stp>
        <tr r="C19" s="1"/>
        <tr r="B19" s="1"/>
      </tp>
      <tp>
        <v>44021</v>
        <stp/>
        <stp>StudyData</stp>
        <stp>EP</stp>
        <stp>Bar</stp>
        <stp/>
        <stp>Time</stp>
        <stp>ADC</stp>
        <stp>-13</stp>
        <stp/>
        <stp/>
        <stp/>
        <stp>False</stp>
        <tr r="C18" s="1"/>
        <tr r="B18" s="1"/>
      </tp>
      <tp>
        <v>44022</v>
        <stp/>
        <stp>StudyData</stp>
        <stp>EP</stp>
        <stp>Bar</stp>
        <stp/>
        <stp>Time</stp>
        <stp>ADC</stp>
        <stp>-12</stp>
        <stp/>
        <stp/>
        <stp/>
        <stp>False</stp>
        <tr r="B17" s="1"/>
        <tr r="C17" s="1"/>
      </tp>
      <tp>
        <v>44025</v>
        <stp/>
        <stp>StudyData</stp>
        <stp>EP</stp>
        <stp>Bar</stp>
        <stp/>
        <stp>Time</stp>
        <stp>ADC</stp>
        <stp>-11</stp>
        <stp/>
        <stp/>
        <stp/>
        <stp>False</stp>
        <tr r="C16" s="1"/>
        <tr r="B16" s="1"/>
      </tp>
      <tp>
        <v>44026</v>
        <stp/>
        <stp>StudyData</stp>
        <stp>EP</stp>
        <stp>Bar</stp>
        <stp/>
        <stp>Time</stp>
        <stp>ADC</stp>
        <stp>-10</stp>
        <stp/>
        <stp/>
        <stp/>
        <stp>False</stp>
        <tr r="C15" s="1"/>
        <tr r="B15" s="1"/>
      </tp>
      <tp>
        <v>44012</v>
        <stp/>
        <stp>StudyData</stp>
        <stp>EP</stp>
        <stp>Bar</stp>
        <stp/>
        <stp>Time</stp>
        <stp>ADC</stp>
        <stp>-19</stp>
        <stp/>
        <stp/>
        <stp/>
        <stp>False</stp>
        <tr r="B24" s="1"/>
        <tr r="C24" s="1"/>
      </tp>
      <tp>
        <v>44013</v>
        <stp/>
        <stp>StudyData</stp>
        <stp>EP</stp>
        <stp>Bar</stp>
        <stp/>
        <stp>Time</stp>
        <stp>ADC</stp>
        <stp>-18</stp>
        <stp/>
        <stp/>
        <stp/>
        <stp>False</stp>
        <tr r="B23" s="1"/>
        <tr r="C23" s="1"/>
      </tp>
      <tp>
        <v>44000</v>
        <stp/>
        <stp>StudyData</stp>
        <stp>EP</stp>
        <stp>Bar</stp>
        <stp/>
        <stp>Time</stp>
        <stp>ADC</stp>
        <stp>-27</stp>
        <stp/>
        <stp/>
        <stp/>
        <stp>False</stp>
        <tr r="C32" s="1"/>
        <tr r="B32" s="1"/>
      </tp>
      <tp>
        <v>44001</v>
        <stp/>
        <stp>StudyData</stp>
        <stp>EP</stp>
        <stp>Bar</stp>
        <stp/>
        <stp>Time</stp>
        <stp>ADC</stp>
        <stp>-26</stp>
        <stp/>
        <stp/>
        <stp/>
        <stp>False</stp>
        <tr r="C31" s="1"/>
        <tr r="B31" s="1"/>
      </tp>
      <tp>
        <v>44004</v>
        <stp/>
        <stp>StudyData</stp>
        <stp>EP</stp>
        <stp>Bar</stp>
        <stp/>
        <stp>Time</stp>
        <stp>ADC</stp>
        <stp>-25</stp>
        <stp/>
        <stp/>
        <stp/>
        <stp>False</stp>
        <tr r="C30" s="1"/>
        <tr r="B30" s="1"/>
      </tp>
      <tp>
        <v>44005</v>
        <stp/>
        <stp>StudyData</stp>
        <stp>EP</stp>
        <stp>Bar</stp>
        <stp/>
        <stp>Time</stp>
        <stp>ADC</stp>
        <stp>-24</stp>
        <stp/>
        <stp/>
        <stp/>
        <stp>False</stp>
        <tr r="B29" s="1"/>
        <tr r="C29" s="1"/>
      </tp>
      <tp>
        <v>44006</v>
        <stp/>
        <stp>StudyData</stp>
        <stp>EP</stp>
        <stp>Bar</stp>
        <stp/>
        <stp>Time</stp>
        <stp>ADC</stp>
        <stp>-23</stp>
        <stp/>
        <stp/>
        <stp/>
        <stp>False</stp>
        <tr r="B28" s="1"/>
        <tr r="C28" s="1"/>
      </tp>
      <tp>
        <v>44007</v>
        <stp/>
        <stp>StudyData</stp>
        <stp>EP</stp>
        <stp>Bar</stp>
        <stp/>
        <stp>Time</stp>
        <stp>ADC</stp>
        <stp>-22</stp>
        <stp/>
        <stp/>
        <stp/>
        <stp>False</stp>
        <tr r="C27" s="1"/>
        <tr r="B27" s="1"/>
      </tp>
      <tp>
        <v>44008</v>
        <stp/>
        <stp>StudyData</stp>
        <stp>EP</stp>
        <stp>Bar</stp>
        <stp/>
        <stp>Time</stp>
        <stp>ADC</stp>
        <stp>-21</stp>
        <stp/>
        <stp/>
        <stp/>
        <stp>False</stp>
        <tr r="B26" s="1"/>
        <tr r="C26" s="1"/>
      </tp>
      <tp>
        <v>44011</v>
        <stp/>
        <stp>StudyData</stp>
        <stp>EP</stp>
        <stp>Bar</stp>
        <stp/>
        <stp>Time</stp>
        <stp>ADC</stp>
        <stp>-20</stp>
        <stp/>
        <stp/>
        <stp/>
        <stp>False</stp>
        <tr r="C25" s="1"/>
        <tr r="B25" s="1"/>
      </tp>
      <tp>
        <v>43998</v>
        <stp/>
        <stp>StudyData</stp>
        <stp>EP</stp>
        <stp>Bar</stp>
        <stp/>
        <stp>Time</stp>
        <stp>ADC</stp>
        <stp>-29</stp>
        <stp/>
        <stp/>
        <stp/>
        <stp>False</stp>
        <tr r="B34" s="1"/>
        <tr r="C34" s="1"/>
      </tp>
      <tp>
        <v>43999</v>
        <stp/>
        <stp>StudyData</stp>
        <stp>EP</stp>
        <stp>Bar</stp>
        <stp/>
        <stp>Time</stp>
        <stp>ADC</stp>
        <stp>-28</stp>
        <stp/>
        <stp/>
        <stp/>
        <stp>False</stp>
        <tr r="B33" s="1"/>
        <tr r="C33" s="1"/>
      </tp>
      <tp>
        <v>43986</v>
        <stp/>
        <stp>StudyData</stp>
        <stp>EP</stp>
        <stp>Bar</stp>
        <stp/>
        <stp>Time</stp>
        <stp>ADC</stp>
        <stp>-37</stp>
        <stp/>
        <stp/>
        <stp/>
        <stp>False</stp>
        <tr r="C42" s="1"/>
        <tr r="B42" s="1"/>
      </tp>
      <tp>
        <v>43987</v>
        <stp/>
        <stp>StudyData</stp>
        <stp>EP</stp>
        <stp>Bar</stp>
        <stp/>
        <stp>Time</stp>
        <stp>ADC</stp>
        <stp>-36</stp>
        <stp/>
        <stp/>
        <stp/>
        <stp>False</stp>
        <tr r="B41" s="1"/>
        <tr r="C41" s="1"/>
      </tp>
      <tp>
        <v>43990</v>
        <stp/>
        <stp>StudyData</stp>
        <stp>EP</stp>
        <stp>Bar</stp>
        <stp/>
        <stp>Time</stp>
        <stp>ADC</stp>
        <stp>-35</stp>
        <stp/>
        <stp/>
        <stp/>
        <stp>False</stp>
        <tr r="B40" s="1"/>
        <tr r="C40" s="1"/>
      </tp>
      <tp>
        <v>43991</v>
        <stp/>
        <stp>StudyData</stp>
        <stp>EP</stp>
        <stp>Bar</stp>
        <stp/>
        <stp>Time</stp>
        <stp>ADC</stp>
        <stp>-34</stp>
        <stp/>
        <stp/>
        <stp/>
        <stp>False</stp>
        <tr r="C39" s="1"/>
        <tr r="B39" s="1"/>
      </tp>
      <tp>
        <v>43992</v>
        <stp/>
        <stp>StudyData</stp>
        <stp>EP</stp>
        <stp>Bar</stp>
        <stp/>
        <stp>Time</stp>
        <stp>ADC</stp>
        <stp>-33</stp>
        <stp/>
        <stp/>
        <stp/>
        <stp>False</stp>
        <tr r="C38" s="1"/>
        <tr r="B38" s="1"/>
      </tp>
      <tp>
        <v>43993</v>
        <stp/>
        <stp>StudyData</stp>
        <stp>EP</stp>
        <stp>Bar</stp>
        <stp/>
        <stp>Time</stp>
        <stp>ADC</stp>
        <stp>-32</stp>
        <stp/>
        <stp/>
        <stp/>
        <stp>False</stp>
        <tr r="C37" s="1"/>
        <tr r="B37" s="1"/>
      </tp>
      <tp>
        <v>43994</v>
        <stp/>
        <stp>StudyData</stp>
        <stp>EP</stp>
        <stp>Bar</stp>
        <stp/>
        <stp>Time</stp>
        <stp>ADC</stp>
        <stp>-31</stp>
        <stp/>
        <stp/>
        <stp/>
        <stp>False</stp>
        <tr r="B36" s="1"/>
        <tr r="C36" s="1"/>
      </tp>
      <tp>
        <v>43997</v>
        <stp/>
        <stp>StudyData</stp>
        <stp>EP</stp>
        <stp>Bar</stp>
        <stp/>
        <stp>Time</stp>
        <stp>ADC</stp>
        <stp>-30</stp>
        <stp/>
        <stp/>
        <stp/>
        <stp>False</stp>
        <tr r="C35" s="1"/>
        <tr r="B35" s="1"/>
      </tp>
      <tp>
        <v>43984</v>
        <stp/>
        <stp>StudyData</stp>
        <stp>EP</stp>
        <stp>Bar</stp>
        <stp/>
        <stp>Time</stp>
        <stp>ADC</stp>
        <stp>-39</stp>
        <stp/>
        <stp/>
        <stp/>
        <stp>False</stp>
        <tr r="B44" s="1"/>
        <tr r="C44" s="1"/>
      </tp>
      <tp>
        <v>43985</v>
        <stp/>
        <stp>StudyData</stp>
        <stp>EP</stp>
        <stp>Bar</stp>
        <stp/>
        <stp>Time</stp>
        <stp>ADC</stp>
        <stp>-38</stp>
        <stp/>
        <stp/>
        <stp/>
        <stp>False</stp>
        <tr r="B43" s="1"/>
        <tr r="C43" s="1"/>
      </tp>
      <tp>
        <v>43971</v>
        <stp/>
        <stp>StudyData</stp>
        <stp>EP</stp>
        <stp>Bar</stp>
        <stp/>
        <stp>Time</stp>
        <stp>ADC</stp>
        <stp>-47</stp>
        <stp/>
        <stp/>
        <stp/>
        <stp>False</stp>
        <tr r="B52" s="1"/>
        <tr r="C52" s="1"/>
      </tp>
      <tp>
        <v>43972</v>
        <stp/>
        <stp>StudyData</stp>
        <stp>EP</stp>
        <stp>Bar</stp>
        <stp/>
        <stp>Time</stp>
        <stp>ADC</stp>
        <stp>-46</stp>
        <stp/>
        <stp/>
        <stp/>
        <stp>False</stp>
        <tr r="B51" s="1"/>
        <tr r="C51" s="1"/>
      </tp>
      <tp>
        <v>43973</v>
        <stp/>
        <stp>StudyData</stp>
        <stp>EP</stp>
        <stp>Bar</stp>
        <stp/>
        <stp>Time</stp>
        <stp>ADC</stp>
        <stp>-45</stp>
        <stp/>
        <stp/>
        <stp/>
        <stp>False</stp>
        <tr r="C50" s="1"/>
        <tr r="B50" s="1"/>
      </tp>
      <tp>
        <v>43977</v>
        <stp/>
        <stp>StudyData</stp>
        <stp>EP</stp>
        <stp>Bar</stp>
        <stp/>
        <stp>Time</stp>
        <stp>ADC</stp>
        <stp>-44</stp>
        <stp/>
        <stp/>
        <stp/>
        <stp>False</stp>
        <tr r="B49" s="1"/>
        <tr r="C49" s="1"/>
      </tp>
      <tp>
        <v>43978</v>
        <stp/>
        <stp>StudyData</stp>
        <stp>EP</stp>
        <stp>Bar</stp>
        <stp/>
        <stp>Time</stp>
        <stp>ADC</stp>
        <stp>-43</stp>
        <stp/>
        <stp/>
        <stp/>
        <stp>False</stp>
        <tr r="C48" s="1"/>
        <tr r="B48" s="1"/>
      </tp>
      <tp>
        <v>43979</v>
        <stp/>
        <stp>StudyData</stp>
        <stp>EP</stp>
        <stp>Bar</stp>
        <stp/>
        <stp>Time</stp>
        <stp>ADC</stp>
        <stp>-42</stp>
        <stp/>
        <stp/>
        <stp/>
        <stp>False</stp>
        <tr r="B47" s="1"/>
        <tr r="C47" s="1"/>
      </tp>
      <tp>
        <v>43980</v>
        <stp/>
        <stp>StudyData</stp>
        <stp>EP</stp>
        <stp>Bar</stp>
        <stp/>
        <stp>Time</stp>
        <stp>ADC</stp>
        <stp>-41</stp>
        <stp/>
        <stp/>
        <stp/>
        <stp>False</stp>
        <tr r="B46" s="1"/>
        <tr r="C46" s="1"/>
      </tp>
      <tp>
        <v>43983</v>
        <stp/>
        <stp>StudyData</stp>
        <stp>EP</stp>
        <stp>Bar</stp>
        <stp/>
        <stp>Time</stp>
        <stp>ADC</stp>
        <stp>-40</stp>
        <stp/>
        <stp/>
        <stp/>
        <stp>False</stp>
        <tr r="B45" s="1"/>
        <tr r="C45" s="1"/>
      </tp>
      <tp>
        <v>43969</v>
        <stp/>
        <stp>StudyData</stp>
        <stp>EP</stp>
        <stp>Bar</stp>
        <stp/>
        <stp>Time</stp>
        <stp>ADC</stp>
        <stp>-49</stp>
        <stp/>
        <stp/>
        <stp/>
        <stp>False</stp>
        <tr r="B54" s="1"/>
        <tr r="C54" s="1"/>
      </tp>
      <tp>
        <v>43970</v>
        <stp/>
        <stp>StudyData</stp>
        <stp>EP</stp>
        <stp>Bar</stp>
        <stp/>
        <stp>Time</stp>
        <stp>ADC</stp>
        <stp>-48</stp>
        <stp/>
        <stp/>
        <stp/>
        <stp>False</stp>
        <tr r="C53" s="1"/>
        <tr r="B53" s="1"/>
      </tp>
      <tp>
        <v>43957</v>
        <stp/>
        <stp>StudyData</stp>
        <stp>EP</stp>
        <stp>Bar</stp>
        <stp/>
        <stp>Time</stp>
        <stp>ADC</stp>
        <stp>-57</stp>
        <stp/>
        <stp/>
        <stp/>
        <stp>False</stp>
        <tr r="B62" s="1"/>
        <tr r="C62" s="1"/>
      </tp>
      <tp>
        <v>43958</v>
        <stp/>
        <stp>StudyData</stp>
        <stp>EP</stp>
        <stp>Bar</stp>
        <stp/>
        <stp>Time</stp>
        <stp>ADC</stp>
        <stp>-56</stp>
        <stp/>
        <stp/>
        <stp/>
        <stp>False</stp>
        <tr r="C61" s="1"/>
        <tr r="B61" s="1"/>
      </tp>
      <tp>
        <v>43959</v>
        <stp/>
        <stp>StudyData</stp>
        <stp>EP</stp>
        <stp>Bar</stp>
        <stp/>
        <stp>Time</stp>
        <stp>ADC</stp>
        <stp>-55</stp>
        <stp/>
        <stp/>
        <stp/>
        <stp>False</stp>
        <tr r="B60" s="1"/>
        <tr r="C60" s="1"/>
      </tp>
      <tp>
        <v>43962</v>
        <stp/>
        <stp>StudyData</stp>
        <stp>EP</stp>
        <stp>Bar</stp>
        <stp/>
        <stp>Time</stp>
        <stp>ADC</stp>
        <stp>-54</stp>
        <stp/>
        <stp/>
        <stp/>
        <stp>False</stp>
        <tr r="B59" s="1"/>
        <tr r="C59" s="1"/>
      </tp>
      <tp>
        <v>43963</v>
        <stp/>
        <stp>StudyData</stp>
        <stp>EP</stp>
        <stp>Bar</stp>
        <stp/>
        <stp>Time</stp>
        <stp>ADC</stp>
        <stp>-53</stp>
        <stp/>
        <stp/>
        <stp/>
        <stp>False</stp>
        <tr r="C58" s="1"/>
        <tr r="B58" s="1"/>
      </tp>
      <tp>
        <v>43964</v>
        <stp/>
        <stp>StudyData</stp>
        <stp>EP</stp>
        <stp>Bar</stp>
        <stp/>
        <stp>Time</stp>
        <stp>ADC</stp>
        <stp>-52</stp>
        <stp/>
        <stp/>
        <stp/>
        <stp>False</stp>
        <tr r="C57" s="1"/>
        <tr r="B57" s="1"/>
      </tp>
      <tp>
        <v>43965</v>
        <stp/>
        <stp>StudyData</stp>
        <stp>EP</stp>
        <stp>Bar</stp>
        <stp/>
        <stp>Time</stp>
        <stp>ADC</stp>
        <stp>-51</stp>
        <stp/>
        <stp/>
        <stp/>
        <stp>False</stp>
        <tr r="B56" s="1"/>
        <tr r="C56" s="1"/>
      </tp>
      <tp>
        <v>43966</v>
        <stp/>
        <stp>StudyData</stp>
        <stp>EP</stp>
        <stp>Bar</stp>
        <stp/>
        <stp>Time</stp>
        <stp>ADC</stp>
        <stp>-50</stp>
        <stp/>
        <stp/>
        <stp/>
        <stp>False</stp>
        <tr r="B55" s="1"/>
        <tr r="C55" s="1"/>
      </tp>
      <tp>
        <v>43955</v>
        <stp/>
        <stp>StudyData</stp>
        <stp>EP</stp>
        <stp>Bar</stp>
        <stp/>
        <stp>Time</stp>
        <stp>ADC</stp>
        <stp>-59</stp>
        <stp/>
        <stp/>
        <stp/>
        <stp>False</stp>
        <tr r="C64" s="1"/>
        <tr r="B64" s="1"/>
      </tp>
      <tp>
        <v>43956</v>
        <stp/>
        <stp>StudyData</stp>
        <stp>EP</stp>
        <stp>Bar</stp>
        <stp/>
        <stp>Time</stp>
        <stp>ADC</stp>
        <stp>-58</stp>
        <stp/>
        <stp/>
        <stp/>
        <stp>False</stp>
        <tr r="B63" s="1"/>
        <tr r="C63" s="1"/>
      </tp>
      <tp>
        <v>43943</v>
        <stp/>
        <stp>StudyData</stp>
        <stp>EP</stp>
        <stp>Bar</stp>
        <stp/>
        <stp>Time</stp>
        <stp>ADC</stp>
        <stp>-67</stp>
        <stp/>
        <stp/>
        <stp/>
        <stp>False</stp>
        <tr r="B72" s="1"/>
        <tr r="C72" s="1"/>
      </tp>
      <tp>
        <v>43944</v>
        <stp/>
        <stp>StudyData</stp>
        <stp>EP</stp>
        <stp>Bar</stp>
        <stp/>
        <stp>Time</stp>
        <stp>ADC</stp>
        <stp>-66</stp>
        <stp/>
        <stp/>
        <stp/>
        <stp>False</stp>
        <tr r="C71" s="1"/>
        <tr r="B71" s="1"/>
      </tp>
      <tp>
        <v>43945</v>
        <stp/>
        <stp>StudyData</stp>
        <stp>EP</stp>
        <stp>Bar</stp>
        <stp/>
        <stp>Time</stp>
        <stp>ADC</stp>
        <stp>-65</stp>
        <stp/>
        <stp/>
        <stp/>
        <stp>False</stp>
        <tr r="C70" s="1"/>
        <tr r="B70" s="1"/>
      </tp>
      <tp>
        <v>43948</v>
        <stp/>
        <stp>StudyData</stp>
        <stp>EP</stp>
        <stp>Bar</stp>
        <stp/>
        <stp>Time</stp>
        <stp>ADC</stp>
        <stp>-64</stp>
        <stp/>
        <stp/>
        <stp/>
        <stp>False</stp>
        <tr r="C69" s="1"/>
        <tr r="B69" s="1"/>
      </tp>
      <tp>
        <v>43949</v>
        <stp/>
        <stp>StudyData</stp>
        <stp>EP</stp>
        <stp>Bar</stp>
        <stp/>
        <stp>Time</stp>
        <stp>ADC</stp>
        <stp>-63</stp>
        <stp/>
        <stp/>
        <stp/>
        <stp>False</stp>
        <tr r="B68" s="1"/>
        <tr r="C68" s="1"/>
      </tp>
      <tp>
        <v>43950</v>
        <stp/>
        <stp>StudyData</stp>
        <stp>EP</stp>
        <stp>Bar</stp>
        <stp/>
        <stp>Time</stp>
        <stp>ADC</stp>
        <stp>-62</stp>
        <stp/>
        <stp/>
        <stp/>
        <stp>False</stp>
        <tr r="C67" s="1"/>
        <tr r="B67" s="1"/>
      </tp>
      <tp>
        <v>43951</v>
        <stp/>
        <stp>StudyData</stp>
        <stp>EP</stp>
        <stp>Bar</stp>
        <stp/>
        <stp>Time</stp>
        <stp>ADC</stp>
        <stp>-61</stp>
        <stp/>
        <stp/>
        <stp/>
        <stp>False</stp>
        <tr r="B66" s="1"/>
        <tr r="C66" s="1"/>
      </tp>
      <tp>
        <v>43952</v>
        <stp/>
        <stp>StudyData</stp>
        <stp>EP</stp>
        <stp>Bar</stp>
        <stp/>
        <stp>Time</stp>
        <stp>ADC</stp>
        <stp>-60</stp>
        <stp/>
        <stp/>
        <stp/>
        <stp>False</stp>
        <tr r="B65" s="1"/>
        <tr r="C65" s="1"/>
      </tp>
      <tp>
        <v>43941</v>
        <stp/>
        <stp>StudyData</stp>
        <stp>EP</stp>
        <stp>Bar</stp>
        <stp/>
        <stp>Time</stp>
        <stp>ADC</stp>
        <stp>-69</stp>
        <stp/>
        <stp/>
        <stp/>
        <stp>False</stp>
        <tr r="C74" s="1"/>
        <tr r="B74" s="1"/>
      </tp>
      <tp>
        <v>43942</v>
        <stp/>
        <stp>StudyData</stp>
        <stp>EP</stp>
        <stp>Bar</stp>
        <stp/>
        <stp>Time</stp>
        <stp>ADC</stp>
        <stp>-68</stp>
        <stp/>
        <stp/>
        <stp/>
        <stp>False</stp>
        <tr r="C73" s="1"/>
        <tr r="B73" s="1"/>
      </tp>
      <tp>
        <v>43928</v>
        <stp/>
        <stp>StudyData</stp>
        <stp>EP</stp>
        <stp>Bar</stp>
        <stp/>
        <stp>Time</stp>
        <stp>ADC</stp>
        <stp>-77</stp>
        <stp/>
        <stp/>
        <stp/>
        <stp>False</stp>
        <tr r="C82" s="1"/>
        <tr r="B82" s="1"/>
      </tp>
      <tp>
        <v>43929</v>
        <stp/>
        <stp>StudyData</stp>
        <stp>EP</stp>
        <stp>Bar</stp>
        <stp/>
        <stp>Time</stp>
        <stp>ADC</stp>
        <stp>-76</stp>
        <stp/>
        <stp/>
        <stp/>
        <stp>False</stp>
        <tr r="B81" s="1"/>
        <tr r="C81" s="1"/>
      </tp>
      <tp>
        <v>43930</v>
        <stp/>
        <stp>StudyData</stp>
        <stp>EP</stp>
        <stp>Bar</stp>
        <stp/>
        <stp>Time</stp>
        <stp>ADC</stp>
        <stp>-75</stp>
        <stp/>
        <stp/>
        <stp/>
        <stp>False</stp>
        <tr r="C80" s="1"/>
        <tr r="B80" s="1"/>
      </tp>
      <tp>
        <v>43934</v>
        <stp/>
        <stp>StudyData</stp>
        <stp>EP</stp>
        <stp>Bar</stp>
        <stp/>
        <stp>Time</stp>
        <stp>ADC</stp>
        <stp>-74</stp>
        <stp/>
        <stp/>
        <stp/>
        <stp>False</stp>
        <tr r="C79" s="1"/>
        <tr r="B79" s="1"/>
      </tp>
      <tp>
        <v>43935</v>
        <stp/>
        <stp>StudyData</stp>
        <stp>EP</stp>
        <stp>Bar</stp>
        <stp/>
        <stp>Time</stp>
        <stp>ADC</stp>
        <stp>-73</stp>
        <stp/>
        <stp/>
        <stp/>
        <stp>False</stp>
        <tr r="C78" s="1"/>
        <tr r="B78" s="1"/>
      </tp>
      <tp>
        <v>43936</v>
        <stp/>
        <stp>StudyData</stp>
        <stp>EP</stp>
        <stp>Bar</stp>
        <stp/>
        <stp>Time</stp>
        <stp>ADC</stp>
        <stp>-72</stp>
        <stp/>
        <stp/>
        <stp/>
        <stp>False</stp>
        <tr r="B77" s="1"/>
        <tr r="C77" s="1"/>
      </tp>
      <tp>
        <v>43937</v>
        <stp/>
        <stp>StudyData</stp>
        <stp>EP</stp>
        <stp>Bar</stp>
        <stp/>
        <stp>Time</stp>
        <stp>ADC</stp>
        <stp>-71</stp>
        <stp/>
        <stp/>
        <stp/>
        <stp>False</stp>
        <tr r="B76" s="1"/>
        <tr r="C76" s="1"/>
      </tp>
      <tp>
        <v>43938</v>
        <stp/>
        <stp>StudyData</stp>
        <stp>EP</stp>
        <stp>Bar</stp>
        <stp/>
        <stp>Time</stp>
        <stp>ADC</stp>
        <stp>-70</stp>
        <stp/>
        <stp/>
        <stp/>
        <stp>False</stp>
        <tr r="C75" s="1"/>
        <tr r="B75" s="1"/>
      </tp>
      <tp>
        <v>43924</v>
        <stp/>
        <stp>StudyData</stp>
        <stp>EP</stp>
        <stp>Bar</stp>
        <stp/>
        <stp>Time</stp>
        <stp>ADC</stp>
        <stp>-79</stp>
        <stp/>
        <stp/>
        <stp/>
        <stp>False</stp>
        <tr r="C84" s="1"/>
        <tr r="B84" s="1"/>
      </tp>
      <tp>
        <v>43927</v>
        <stp/>
        <stp>StudyData</stp>
        <stp>EP</stp>
        <stp>Bar</stp>
        <stp/>
        <stp>Time</stp>
        <stp>ADC</stp>
        <stp>-78</stp>
        <stp/>
        <stp/>
        <stp/>
        <stp>False</stp>
        <tr r="C83" s="1"/>
        <tr r="B83" s="1"/>
      </tp>
      <tp>
        <v>44040.239583333336</v>
        <stp/>
        <stp>StudyData</stp>
        <stp>EP</stp>
        <stp>Bar</stp>
        <stp/>
        <stp>Time</stp>
        <stp>A5C</stp>
        <stp>-97</stp>
        <stp/>
        <stp/>
        <stp/>
        <stp>False</stp>
        <tr r="C102" s="2"/>
        <tr r="B102" s="2"/>
      </tp>
      <tp>
        <v>44040.243055555555</v>
        <stp/>
        <stp>StudyData</stp>
        <stp>EP</stp>
        <stp>Bar</stp>
        <stp/>
        <stp>Time</stp>
        <stp>A5C</stp>
        <stp>-96</stp>
        <stp/>
        <stp/>
        <stp/>
        <stp>False</stp>
        <tr r="C101" s="2"/>
        <tr r="B101" s="2"/>
      </tp>
      <tp>
        <v>44040.246527777781</v>
        <stp/>
        <stp>StudyData</stp>
        <stp>EP</stp>
        <stp>Bar</stp>
        <stp/>
        <stp>Time</stp>
        <stp>A5C</stp>
        <stp>-95</stp>
        <stp/>
        <stp/>
        <stp/>
        <stp>False</stp>
        <tr r="C100" s="2"/>
        <tr r="B100" s="2"/>
      </tp>
      <tp>
        <v>44040.25</v>
        <stp/>
        <stp>StudyData</stp>
        <stp>EP</stp>
        <stp>Bar</stp>
        <stp/>
        <stp>Time</stp>
        <stp>A5C</stp>
        <stp>-94</stp>
        <stp/>
        <stp/>
        <stp/>
        <stp>False</stp>
        <tr r="C99" s="2"/>
        <tr r="B99" s="2"/>
      </tp>
      <tp>
        <v>44040.253472222219</v>
        <stp/>
        <stp>StudyData</stp>
        <stp>EP</stp>
        <stp>Bar</stp>
        <stp/>
        <stp>Time</stp>
        <stp>A5C</stp>
        <stp>-93</stp>
        <stp/>
        <stp/>
        <stp/>
        <stp>False</stp>
        <tr r="C98" s="2"/>
        <tr r="B98" s="2"/>
      </tp>
      <tp>
        <v>44040.256944444445</v>
        <stp/>
        <stp>StudyData</stp>
        <stp>EP</stp>
        <stp>Bar</stp>
        <stp/>
        <stp>Time</stp>
        <stp>A5C</stp>
        <stp>-92</stp>
        <stp/>
        <stp/>
        <stp/>
        <stp>False</stp>
        <tr r="B97" s="2"/>
        <tr r="C97" s="2"/>
      </tp>
      <tp>
        <v>44040.260416666664</v>
        <stp/>
        <stp>StudyData</stp>
        <stp>EP</stp>
        <stp>Bar</stp>
        <stp/>
        <stp>Time</stp>
        <stp>A5C</stp>
        <stp>-91</stp>
        <stp/>
        <stp/>
        <stp/>
        <stp>False</stp>
        <tr r="C96" s="2"/>
        <tr r="B96" s="2"/>
      </tp>
      <tp>
        <v>44040.263888888891</v>
        <stp/>
        <stp>StudyData</stp>
        <stp>EP</stp>
        <stp>Bar</stp>
        <stp/>
        <stp>Time</stp>
        <stp>A5C</stp>
        <stp>-90</stp>
        <stp/>
        <stp/>
        <stp/>
        <stp>False</stp>
        <tr r="B95" s="2"/>
        <tr r="C95" s="2"/>
      </tp>
      <tp>
        <v>44040.232638888891</v>
        <stp/>
        <stp>StudyData</stp>
        <stp>EP</stp>
        <stp>Bar</stp>
        <stp/>
        <stp>Time</stp>
        <stp>A5C</stp>
        <stp>-99</stp>
        <stp/>
        <stp/>
        <stp/>
        <stp>False</stp>
        <tr r="C104" s="2"/>
        <tr r="B104" s="2"/>
      </tp>
      <tp>
        <v>44040.236111111109</v>
        <stp/>
        <stp>StudyData</stp>
        <stp>EP</stp>
        <stp>Bar</stp>
        <stp/>
        <stp>Time</stp>
        <stp>A5C</stp>
        <stp>-98</stp>
        <stp/>
        <stp/>
        <stp/>
        <stp>False</stp>
        <tr r="C103" s="2"/>
        <tr r="B103" s="2"/>
      </tp>
      <tp>
        <v>44040.274305555555</v>
        <stp/>
        <stp>StudyData</stp>
        <stp>EP</stp>
        <stp>Bar</stp>
        <stp/>
        <stp>Time</stp>
        <stp>A5C</stp>
        <stp>-87</stp>
        <stp/>
        <stp/>
        <stp/>
        <stp>False</stp>
        <tr r="B92" s="2"/>
        <tr r="C92" s="2"/>
      </tp>
      <tp>
        <v>44040.277777777781</v>
        <stp/>
        <stp>StudyData</stp>
        <stp>EP</stp>
        <stp>Bar</stp>
        <stp/>
        <stp>Time</stp>
        <stp>A5C</stp>
        <stp>-86</stp>
        <stp/>
        <stp/>
        <stp/>
        <stp>False</stp>
        <tr r="B91" s="2"/>
        <tr r="C91" s="2"/>
      </tp>
      <tp>
        <v>44040.28125</v>
        <stp/>
        <stp>StudyData</stp>
        <stp>EP</stp>
        <stp>Bar</stp>
        <stp/>
        <stp>Time</stp>
        <stp>A5C</stp>
        <stp>-85</stp>
        <stp/>
        <stp/>
        <stp/>
        <stp>False</stp>
        <tr r="C90" s="2"/>
        <tr r="B90" s="2"/>
      </tp>
      <tp>
        <v>44040.284722222219</v>
        <stp/>
        <stp>StudyData</stp>
        <stp>EP</stp>
        <stp>Bar</stp>
        <stp/>
        <stp>Time</stp>
        <stp>A5C</stp>
        <stp>-84</stp>
        <stp/>
        <stp/>
        <stp/>
        <stp>False</stp>
        <tr r="C89" s="2"/>
        <tr r="B89" s="2"/>
      </tp>
      <tp>
        <v>44040.288194444445</v>
        <stp/>
        <stp>StudyData</stp>
        <stp>EP</stp>
        <stp>Bar</stp>
        <stp/>
        <stp>Time</stp>
        <stp>A5C</stp>
        <stp>-83</stp>
        <stp/>
        <stp/>
        <stp/>
        <stp>False</stp>
        <tr r="C88" s="2"/>
        <tr r="B88" s="2"/>
      </tp>
      <tp>
        <v>44040.291666666664</v>
        <stp/>
        <stp>StudyData</stp>
        <stp>EP</stp>
        <stp>Bar</stp>
        <stp/>
        <stp>Time</stp>
        <stp>A5C</stp>
        <stp>-82</stp>
        <stp/>
        <stp/>
        <stp/>
        <stp>False</stp>
        <tr r="B87" s="2"/>
        <tr r="C87" s="2"/>
      </tp>
      <tp>
        <v>44040.295138888891</v>
        <stp/>
        <stp>StudyData</stp>
        <stp>EP</stp>
        <stp>Bar</stp>
        <stp/>
        <stp>Time</stp>
        <stp>A5C</stp>
        <stp>-81</stp>
        <stp/>
        <stp/>
        <stp/>
        <stp>False</stp>
        <tr r="C86" s="2"/>
        <tr r="B86" s="2"/>
      </tp>
      <tp>
        <v>44040.298611111109</v>
        <stp/>
        <stp>StudyData</stp>
        <stp>EP</stp>
        <stp>Bar</stp>
        <stp/>
        <stp>Time</stp>
        <stp>A5C</stp>
        <stp>-80</stp>
        <stp/>
        <stp/>
        <stp/>
        <stp>False</stp>
        <tr r="B85" s="2"/>
        <tr r="C85" s="2"/>
      </tp>
      <tp>
        <v>44040.267361111109</v>
        <stp/>
        <stp>StudyData</stp>
        <stp>EP</stp>
        <stp>Bar</stp>
        <stp/>
        <stp>Time</stp>
        <stp>A5C</stp>
        <stp>-89</stp>
        <stp/>
        <stp/>
        <stp/>
        <stp>False</stp>
        <tr r="B94" s="2"/>
        <tr r="C94" s="2"/>
      </tp>
      <tp>
        <v>44040.270833333336</v>
        <stp/>
        <stp>StudyData</stp>
        <stp>EP</stp>
        <stp>Bar</stp>
        <stp/>
        <stp>Time</stp>
        <stp>A5C</stp>
        <stp>-88</stp>
        <stp/>
        <stp/>
        <stp/>
        <stp>False</stp>
        <tr r="B93" s="2"/>
        <tr r="C93" s="2"/>
      </tp>
      <tp>
        <v>44036</v>
        <stp/>
        <stp>StudyData</stp>
        <stp>EP</stp>
        <stp>Bar</stp>
        <stp/>
        <stp>Time</stp>
        <stp>ADC</stp>
        <stp>-2</stp>
        <stp/>
        <stp/>
        <stp/>
        <stp>False</stp>
        <tr r="B7" s="1"/>
        <tr r="C7" s="1"/>
      </tp>
      <tp>
        <v>44035</v>
        <stp/>
        <stp>StudyData</stp>
        <stp>EP</stp>
        <stp>Bar</stp>
        <stp/>
        <stp>Time</stp>
        <stp>ADC</stp>
        <stp>-3</stp>
        <stp/>
        <stp/>
        <stp/>
        <stp>False</stp>
        <tr r="B8" s="1"/>
        <tr r="C8" s="1"/>
      </tp>
      <tp>
        <v>44039</v>
        <stp/>
        <stp>StudyData</stp>
        <stp>EP</stp>
        <stp>Bar</stp>
        <stp/>
        <stp>Time</stp>
        <stp>ADC</stp>
        <stp>-1</stp>
        <stp/>
        <stp/>
        <stp/>
        <stp>False</stp>
        <tr r="C6" s="1"/>
        <tr r="B6" s="1"/>
      </tp>
      <tp>
        <v>44032</v>
        <stp/>
        <stp>StudyData</stp>
        <stp>EP</stp>
        <stp>Bar</stp>
        <stp/>
        <stp>Time</stp>
        <stp>ADC</stp>
        <stp>-6</stp>
        <stp/>
        <stp/>
        <stp/>
        <stp>False</stp>
        <tr r="C11" s="1"/>
        <tr r="B11" s="1"/>
      </tp>
      <tp>
        <v>44029</v>
        <stp/>
        <stp>StudyData</stp>
        <stp>EP</stp>
        <stp>Bar</stp>
        <stp/>
        <stp>Time</stp>
        <stp>ADC</stp>
        <stp>-7</stp>
        <stp/>
        <stp/>
        <stp/>
        <stp>False</stp>
        <tr r="B12" s="1"/>
        <tr r="C12" s="1"/>
      </tp>
      <tp>
        <v>44034</v>
        <stp/>
        <stp>StudyData</stp>
        <stp>EP</stp>
        <stp>Bar</stp>
        <stp/>
        <stp>Time</stp>
        <stp>ADC</stp>
        <stp>-4</stp>
        <stp/>
        <stp/>
        <stp/>
        <stp>False</stp>
        <tr r="C9" s="1"/>
        <tr r="B9" s="1"/>
      </tp>
      <tp>
        <v>44033</v>
        <stp/>
        <stp>StudyData</stp>
        <stp>EP</stp>
        <stp>Bar</stp>
        <stp/>
        <stp>Time</stp>
        <stp>ADC</stp>
        <stp>-5</stp>
        <stp/>
        <stp/>
        <stp/>
        <stp>False</stp>
        <tr r="B10" s="1"/>
        <tr r="C10" s="1"/>
      </tp>
      <tp>
        <v>44028</v>
        <stp/>
        <stp>StudyData</stp>
        <stp>EP</stp>
        <stp>Bar</stp>
        <stp/>
        <stp>Time</stp>
        <stp>ADC</stp>
        <stp>-8</stp>
        <stp/>
        <stp/>
        <stp/>
        <stp>False</stp>
        <tr r="B13" s="1"/>
        <tr r="C13" s="1"/>
      </tp>
      <tp>
        <v>44027</v>
        <stp/>
        <stp>StudyData</stp>
        <stp>EP</stp>
        <stp>Bar</stp>
        <stp/>
        <stp>Time</stp>
        <stp>ADC</stp>
        <stp>-9</stp>
        <stp/>
        <stp/>
        <stp/>
        <stp>False</stp>
        <tr r="B14" s="1"/>
        <tr r="C14" s="1"/>
      </tp>
      <tp>
        <v>44040.565972222219</v>
        <stp/>
        <stp>StudyData</stp>
        <stp>EP</stp>
        <stp>Bar</stp>
        <stp/>
        <stp>Time</stp>
        <stp>A5C</stp>
        <stp>-3</stp>
        <stp/>
        <stp/>
        <stp/>
        <stp>False</stp>
        <tr r="B8" s="2"/>
        <tr r="C8" s="2"/>
      </tp>
      <tp>
        <v>44040.569444444445</v>
        <stp/>
        <stp>StudyData</stp>
        <stp>EP</stp>
        <stp>Bar</stp>
        <stp/>
        <stp>Time</stp>
        <stp>A5C</stp>
        <stp>-2</stp>
        <stp/>
        <stp/>
        <stp/>
        <stp>False</stp>
        <tr r="B7" s="2"/>
        <tr r="C7" s="2"/>
      </tp>
      <tp>
        <v>44040.572916666664</v>
        <stp/>
        <stp>StudyData</stp>
        <stp>EP</stp>
        <stp>Bar</stp>
        <stp/>
        <stp>Time</stp>
        <stp>A5C</stp>
        <stp>-1</stp>
        <stp/>
        <stp/>
        <stp/>
        <stp>False</stp>
        <tr r="C6" s="2"/>
        <tr r="B6" s="2"/>
      </tp>
      <tp>
        <v>44040.552083333336</v>
        <stp/>
        <stp>StudyData</stp>
        <stp>EP</stp>
        <stp>Bar</stp>
        <stp/>
        <stp>Time</stp>
        <stp>A5C</stp>
        <stp>-7</stp>
        <stp/>
        <stp/>
        <stp/>
        <stp>False</stp>
        <tr r="B12" s="2"/>
        <tr r="C12" s="2"/>
      </tp>
      <tp>
        <v>44040.555555555555</v>
        <stp/>
        <stp>StudyData</stp>
        <stp>EP</stp>
        <stp>Bar</stp>
        <stp/>
        <stp>Time</stp>
        <stp>A5C</stp>
        <stp>-6</stp>
        <stp/>
        <stp/>
        <stp/>
        <stp>False</stp>
        <tr r="C11" s="2"/>
        <tr r="B11" s="2"/>
      </tp>
      <tp>
        <v>44040.559027777781</v>
        <stp/>
        <stp>StudyData</stp>
        <stp>EP</stp>
        <stp>Bar</stp>
        <stp/>
        <stp>Time</stp>
        <stp>A5C</stp>
        <stp>-5</stp>
        <stp/>
        <stp/>
        <stp/>
        <stp>False</stp>
        <tr r="C10" s="2"/>
        <tr r="B10" s="2"/>
      </tp>
      <tp>
        <v>44040.5625</v>
        <stp/>
        <stp>StudyData</stp>
        <stp>EP</stp>
        <stp>Bar</stp>
        <stp/>
        <stp>Time</stp>
        <stp>A5C</stp>
        <stp>-4</stp>
        <stp/>
        <stp/>
        <stp/>
        <stp>False</stp>
        <tr r="B9" s="2"/>
        <tr r="C9" s="2"/>
      </tp>
      <tp>
        <v>44040.545138888891</v>
        <stp/>
        <stp>StudyData</stp>
        <stp>EP</stp>
        <stp>Bar</stp>
        <stp/>
        <stp>Time</stp>
        <stp>A5C</stp>
        <stp>-9</stp>
        <stp/>
        <stp/>
        <stp/>
        <stp>False</stp>
        <tr r="B14" s="2"/>
        <tr r="C14" s="2"/>
      </tp>
      <tp>
        <v>44040.548611111109</v>
        <stp/>
        <stp>StudyData</stp>
        <stp>EP</stp>
        <stp>Bar</stp>
        <stp/>
        <stp>Time</stp>
        <stp>A5C</stp>
        <stp>-8</stp>
        <stp/>
        <stp/>
        <stp/>
        <stp>False</stp>
        <tr r="C13" s="2"/>
        <tr r="B13" s="2"/>
      </tp>
      <tp>
        <v>44040.517361111109</v>
        <stp/>
        <stp>StudyData</stp>
        <stp>EP</stp>
        <stp>Bar</stp>
        <stp/>
        <stp>Time</stp>
        <stp>A5C</stp>
        <stp>-17</stp>
        <stp/>
        <stp/>
        <stp/>
        <stp>False</stp>
        <tr r="C22" s="2"/>
        <tr r="B22" s="2"/>
      </tp>
      <tp>
        <v>44040.520833333336</v>
        <stp/>
        <stp>StudyData</stp>
        <stp>EP</stp>
        <stp>Bar</stp>
        <stp/>
        <stp>Time</stp>
        <stp>A5C</stp>
        <stp>-16</stp>
        <stp/>
        <stp/>
        <stp/>
        <stp>False</stp>
        <tr r="C21" s="2"/>
        <tr r="B21" s="2"/>
      </tp>
      <tp>
        <v>44040.524305555555</v>
        <stp/>
        <stp>StudyData</stp>
        <stp>EP</stp>
        <stp>Bar</stp>
        <stp/>
        <stp>Time</stp>
        <stp>A5C</stp>
        <stp>-15</stp>
        <stp/>
        <stp/>
        <stp/>
        <stp>False</stp>
        <tr r="B20" s="2"/>
        <tr r="C20" s="2"/>
      </tp>
      <tp>
        <v>44040.527777777781</v>
        <stp/>
        <stp>StudyData</stp>
        <stp>EP</stp>
        <stp>Bar</stp>
        <stp/>
        <stp>Time</stp>
        <stp>A5C</stp>
        <stp>-14</stp>
        <stp/>
        <stp/>
        <stp/>
        <stp>False</stp>
        <tr r="C19" s="2"/>
        <tr r="B19" s="2"/>
      </tp>
      <tp>
        <v>44040.53125</v>
        <stp/>
        <stp>StudyData</stp>
        <stp>EP</stp>
        <stp>Bar</stp>
        <stp/>
        <stp>Time</stp>
        <stp>A5C</stp>
        <stp>-13</stp>
        <stp/>
        <stp/>
        <stp/>
        <stp>False</stp>
        <tr r="C18" s="2"/>
        <tr r="B18" s="2"/>
      </tp>
      <tp>
        <v>44040.534722222219</v>
        <stp/>
        <stp>StudyData</stp>
        <stp>EP</stp>
        <stp>Bar</stp>
        <stp/>
        <stp>Time</stp>
        <stp>A5C</stp>
        <stp>-12</stp>
        <stp/>
        <stp/>
        <stp/>
        <stp>False</stp>
        <tr r="C17" s="2"/>
        <tr r="B17" s="2"/>
      </tp>
      <tp>
        <v>44040.538194444445</v>
        <stp/>
        <stp>StudyData</stp>
        <stp>EP</stp>
        <stp>Bar</stp>
        <stp/>
        <stp>Time</stp>
        <stp>A5C</stp>
        <stp>-11</stp>
        <stp/>
        <stp/>
        <stp/>
        <stp>False</stp>
        <tr r="B16" s="2"/>
        <tr r="C16" s="2"/>
      </tp>
      <tp>
        <v>44040.541666666664</v>
        <stp/>
        <stp>StudyData</stp>
        <stp>EP</stp>
        <stp>Bar</stp>
        <stp/>
        <stp>Time</stp>
        <stp>A5C</stp>
        <stp>-10</stp>
        <stp/>
        <stp/>
        <stp/>
        <stp>False</stp>
        <tr r="B15" s="2"/>
        <tr r="C15" s="2"/>
      </tp>
      <tp>
        <v>44040.510416666664</v>
        <stp/>
        <stp>StudyData</stp>
        <stp>EP</stp>
        <stp>Bar</stp>
        <stp/>
        <stp>Time</stp>
        <stp>A5C</stp>
        <stp>-19</stp>
        <stp/>
        <stp/>
        <stp/>
        <stp>False</stp>
        <tr r="C24" s="2"/>
        <tr r="B24" s="2"/>
      </tp>
      <tp>
        <v>44040.513888888891</v>
        <stp/>
        <stp>StudyData</stp>
        <stp>EP</stp>
        <stp>Bar</stp>
        <stp/>
        <stp>Time</stp>
        <stp>A5C</stp>
        <stp>-18</stp>
        <stp/>
        <stp/>
        <stp/>
        <stp>False</stp>
        <tr r="C23" s="2"/>
        <tr r="B23" s="2"/>
      </tp>
      <tp>
        <v>44040.447916666664</v>
        <stp/>
        <stp>StudyData</stp>
        <stp>EP</stp>
        <stp>Bar</stp>
        <stp/>
        <stp>Time</stp>
        <stp>A5C</stp>
        <stp>-37</stp>
        <stp/>
        <stp/>
        <stp/>
        <stp>False</stp>
        <tr r="C42" s="2"/>
        <tr r="B42" s="2"/>
      </tp>
      <tp>
        <v>44040.451388888891</v>
        <stp/>
        <stp>StudyData</stp>
        <stp>EP</stp>
        <stp>Bar</stp>
        <stp/>
        <stp>Time</stp>
        <stp>A5C</stp>
        <stp>-36</stp>
        <stp/>
        <stp/>
        <stp/>
        <stp>False</stp>
        <tr r="C41" s="2"/>
        <tr r="B41" s="2"/>
      </tp>
      <tp>
        <v>44040.454861111109</v>
        <stp/>
        <stp>StudyData</stp>
        <stp>EP</stp>
        <stp>Bar</stp>
        <stp/>
        <stp>Time</stp>
        <stp>A5C</stp>
        <stp>-35</stp>
        <stp/>
        <stp/>
        <stp/>
        <stp>False</stp>
        <tr r="C40" s="2"/>
        <tr r="B40" s="2"/>
      </tp>
      <tp>
        <v>44040.458333333336</v>
        <stp/>
        <stp>StudyData</stp>
        <stp>EP</stp>
        <stp>Bar</stp>
        <stp/>
        <stp>Time</stp>
        <stp>A5C</stp>
        <stp>-34</stp>
        <stp/>
        <stp/>
        <stp/>
        <stp>False</stp>
        <tr r="B39" s="2"/>
        <tr r="C39" s="2"/>
      </tp>
      <tp>
        <v>44040.461805555555</v>
        <stp/>
        <stp>StudyData</stp>
        <stp>EP</stp>
        <stp>Bar</stp>
        <stp/>
        <stp>Time</stp>
        <stp>A5C</stp>
        <stp>-33</stp>
        <stp/>
        <stp/>
        <stp/>
        <stp>False</stp>
        <tr r="C38" s="2"/>
        <tr r="B38" s="2"/>
      </tp>
      <tp>
        <v>44040.465277777781</v>
        <stp/>
        <stp>StudyData</stp>
        <stp>EP</stp>
        <stp>Bar</stp>
        <stp/>
        <stp>Time</stp>
        <stp>A5C</stp>
        <stp>-32</stp>
        <stp/>
        <stp/>
        <stp/>
        <stp>False</stp>
        <tr r="B37" s="2"/>
        <tr r="C37" s="2"/>
      </tp>
      <tp>
        <v>44040.46875</v>
        <stp/>
        <stp>StudyData</stp>
        <stp>EP</stp>
        <stp>Bar</stp>
        <stp/>
        <stp>Time</stp>
        <stp>A5C</stp>
        <stp>-31</stp>
        <stp/>
        <stp/>
        <stp/>
        <stp>False</stp>
        <tr r="C36" s="2"/>
        <tr r="B36" s="2"/>
      </tp>
      <tp>
        <v>44040.472222222219</v>
        <stp/>
        <stp>StudyData</stp>
        <stp>EP</stp>
        <stp>Bar</stp>
        <stp/>
        <stp>Time</stp>
        <stp>A5C</stp>
        <stp>-30</stp>
        <stp/>
        <stp/>
        <stp/>
        <stp>False</stp>
        <tr r="B35" s="2"/>
        <tr r="C35" s="2"/>
      </tp>
      <tp>
        <v>44040.440972222219</v>
        <stp/>
        <stp>StudyData</stp>
        <stp>EP</stp>
        <stp>Bar</stp>
        <stp/>
        <stp>Time</stp>
        <stp>A5C</stp>
        <stp>-39</stp>
        <stp/>
        <stp/>
        <stp/>
        <stp>False</stp>
        <tr r="B44" s="2"/>
        <tr r="C44" s="2"/>
      </tp>
      <tp>
        <v>44040.444444444445</v>
        <stp/>
        <stp>StudyData</stp>
        <stp>EP</stp>
        <stp>Bar</stp>
        <stp/>
        <stp>Time</stp>
        <stp>A5C</stp>
        <stp>-38</stp>
        <stp/>
        <stp/>
        <stp/>
        <stp>False</stp>
        <tr r="B43" s="2"/>
        <tr r="C43" s="2"/>
      </tp>
      <tp>
        <v>44040.482638888891</v>
        <stp/>
        <stp>StudyData</stp>
        <stp>EP</stp>
        <stp>Bar</stp>
        <stp/>
        <stp>Time</stp>
        <stp>A5C</stp>
        <stp>-27</stp>
        <stp/>
        <stp/>
        <stp/>
        <stp>False</stp>
        <tr r="C32" s="2"/>
        <tr r="B32" s="2"/>
      </tp>
      <tp>
        <v>44040.486111111109</v>
        <stp/>
        <stp>StudyData</stp>
        <stp>EP</stp>
        <stp>Bar</stp>
        <stp/>
        <stp>Time</stp>
        <stp>A5C</stp>
        <stp>-26</stp>
        <stp/>
        <stp/>
        <stp/>
        <stp>False</stp>
        <tr r="C31" s="2"/>
        <tr r="B31" s="2"/>
      </tp>
      <tp>
        <v>44040.489583333336</v>
        <stp/>
        <stp>StudyData</stp>
        <stp>EP</stp>
        <stp>Bar</stp>
        <stp/>
        <stp>Time</stp>
        <stp>A5C</stp>
        <stp>-25</stp>
        <stp/>
        <stp/>
        <stp/>
        <stp>False</stp>
        <tr r="C30" s="2"/>
        <tr r="B30" s="2"/>
      </tp>
      <tp>
        <v>44040.493055555555</v>
        <stp/>
        <stp>StudyData</stp>
        <stp>EP</stp>
        <stp>Bar</stp>
        <stp/>
        <stp>Time</stp>
        <stp>A5C</stp>
        <stp>-24</stp>
        <stp/>
        <stp/>
        <stp/>
        <stp>False</stp>
        <tr r="B29" s="2"/>
        <tr r="C29" s="2"/>
      </tp>
      <tp>
        <v>44040.496527777781</v>
        <stp/>
        <stp>StudyData</stp>
        <stp>EP</stp>
        <stp>Bar</stp>
        <stp/>
        <stp>Time</stp>
        <stp>A5C</stp>
        <stp>-23</stp>
        <stp/>
        <stp/>
        <stp/>
        <stp>False</stp>
        <tr r="C28" s="2"/>
        <tr r="B28" s="2"/>
      </tp>
      <tp>
        <v>44040.5</v>
        <stp/>
        <stp>StudyData</stp>
        <stp>EP</stp>
        <stp>Bar</stp>
        <stp/>
        <stp>Time</stp>
        <stp>A5C</stp>
        <stp>-22</stp>
        <stp/>
        <stp/>
        <stp/>
        <stp>False</stp>
        <tr r="B27" s="2"/>
        <tr r="C27" s="2"/>
      </tp>
      <tp>
        <v>44040.503472222219</v>
        <stp/>
        <stp>StudyData</stp>
        <stp>EP</stp>
        <stp>Bar</stp>
        <stp/>
        <stp>Time</stp>
        <stp>A5C</stp>
        <stp>-21</stp>
        <stp/>
        <stp/>
        <stp/>
        <stp>False</stp>
        <tr r="B26" s="2"/>
        <tr r="C26" s="2"/>
      </tp>
      <tp>
        <v>44040.506944444445</v>
        <stp/>
        <stp>StudyData</stp>
        <stp>EP</stp>
        <stp>Bar</stp>
        <stp/>
        <stp>Time</stp>
        <stp>A5C</stp>
        <stp>-20</stp>
        <stp/>
        <stp/>
        <stp/>
        <stp>False</stp>
        <tr r="C25" s="2"/>
        <tr r="B25" s="2"/>
      </tp>
      <tp>
        <v>44040.475694444445</v>
        <stp/>
        <stp>StudyData</stp>
        <stp>EP</stp>
        <stp>Bar</stp>
        <stp/>
        <stp>Time</stp>
        <stp>A5C</stp>
        <stp>-29</stp>
        <stp/>
        <stp/>
        <stp/>
        <stp>False</stp>
        <tr r="B34" s="2"/>
        <tr r="C34" s="2"/>
      </tp>
      <tp>
        <v>44040.479166666664</v>
        <stp/>
        <stp>StudyData</stp>
        <stp>EP</stp>
        <stp>Bar</stp>
        <stp/>
        <stp>Time</stp>
        <stp>A5C</stp>
        <stp>-28</stp>
        <stp/>
        <stp/>
        <stp/>
        <stp>False</stp>
        <tr r="C33" s="2"/>
        <tr r="B33" s="2"/>
      </tp>
      <tp>
        <v>44040.378472222219</v>
        <stp/>
        <stp>StudyData</stp>
        <stp>EP</stp>
        <stp>Bar</stp>
        <stp/>
        <stp>Time</stp>
        <stp>A5C</stp>
        <stp>-57</stp>
        <stp/>
        <stp/>
        <stp/>
        <stp>False</stp>
        <tr r="B62" s="2"/>
        <tr r="C62" s="2"/>
      </tp>
      <tp>
        <v>44040.381944444445</v>
        <stp/>
        <stp>StudyData</stp>
        <stp>EP</stp>
        <stp>Bar</stp>
        <stp/>
        <stp>Time</stp>
        <stp>A5C</stp>
        <stp>-56</stp>
        <stp/>
        <stp/>
        <stp/>
        <stp>False</stp>
        <tr r="B61" s="2"/>
        <tr r="C61" s="2"/>
      </tp>
      <tp>
        <v>44040.385416666664</v>
        <stp/>
        <stp>StudyData</stp>
        <stp>EP</stp>
        <stp>Bar</stp>
        <stp/>
        <stp>Time</stp>
        <stp>A5C</stp>
        <stp>-55</stp>
        <stp/>
        <stp/>
        <stp/>
        <stp>False</stp>
        <tr r="C60" s="2"/>
        <tr r="B60" s="2"/>
      </tp>
      <tp>
        <v>44040.388888888891</v>
        <stp/>
        <stp>StudyData</stp>
        <stp>EP</stp>
        <stp>Bar</stp>
        <stp/>
        <stp>Time</stp>
        <stp>A5C</stp>
        <stp>-54</stp>
        <stp/>
        <stp/>
        <stp/>
        <stp>False</stp>
        <tr r="C59" s="2"/>
        <tr r="B59" s="2"/>
      </tp>
      <tp>
        <v>44040.392361111109</v>
        <stp/>
        <stp>StudyData</stp>
        <stp>EP</stp>
        <stp>Bar</stp>
        <stp/>
        <stp>Time</stp>
        <stp>A5C</stp>
        <stp>-53</stp>
        <stp/>
        <stp/>
        <stp/>
        <stp>False</stp>
        <tr r="C58" s="2"/>
        <tr r="B58" s="2"/>
      </tp>
      <tp>
        <v>44040.395833333336</v>
        <stp/>
        <stp>StudyData</stp>
        <stp>EP</stp>
        <stp>Bar</stp>
        <stp/>
        <stp>Time</stp>
        <stp>A5C</stp>
        <stp>-52</stp>
        <stp/>
        <stp/>
        <stp/>
        <stp>False</stp>
        <tr r="B57" s="2"/>
        <tr r="C57" s="2"/>
      </tp>
      <tp>
        <v>44040.399305555555</v>
        <stp/>
        <stp>StudyData</stp>
        <stp>EP</stp>
        <stp>Bar</stp>
        <stp/>
        <stp>Time</stp>
        <stp>A5C</stp>
        <stp>-51</stp>
        <stp/>
        <stp/>
        <stp/>
        <stp>False</stp>
        <tr r="B56" s="2"/>
        <tr r="C56" s="2"/>
      </tp>
      <tp>
        <v>44040.402777777781</v>
        <stp/>
        <stp>StudyData</stp>
        <stp>EP</stp>
        <stp>Bar</stp>
        <stp/>
        <stp>Time</stp>
        <stp>A5C</stp>
        <stp>-50</stp>
        <stp/>
        <stp/>
        <stp/>
        <stp>False</stp>
        <tr r="B55" s="2"/>
        <tr r="C55" s="2"/>
      </tp>
      <tp>
        <v>44040.371527777781</v>
        <stp/>
        <stp>StudyData</stp>
        <stp>EP</stp>
        <stp>Bar</stp>
        <stp/>
        <stp>Time</stp>
        <stp>A5C</stp>
        <stp>-59</stp>
        <stp/>
        <stp/>
        <stp/>
        <stp>False</stp>
        <tr r="C64" s="2"/>
        <tr r="B64" s="2"/>
      </tp>
      <tp>
        <v>44040.375</v>
        <stp/>
        <stp>StudyData</stp>
        <stp>EP</stp>
        <stp>Bar</stp>
        <stp/>
        <stp>Time</stp>
        <stp>A5C</stp>
        <stp>-58</stp>
        <stp/>
        <stp/>
        <stp/>
        <stp>False</stp>
        <tr r="C63" s="2"/>
        <tr r="B63" s="2"/>
      </tp>
      <tp>
        <v>44040.413194444445</v>
        <stp/>
        <stp>StudyData</stp>
        <stp>EP</stp>
        <stp>Bar</stp>
        <stp/>
        <stp>Time</stp>
        <stp>A5C</stp>
        <stp>-47</stp>
        <stp/>
        <stp/>
        <stp/>
        <stp>False</stp>
        <tr r="B52" s="2"/>
        <tr r="C52" s="2"/>
      </tp>
      <tp>
        <v>44040.416666666664</v>
        <stp/>
        <stp>StudyData</stp>
        <stp>EP</stp>
        <stp>Bar</stp>
        <stp/>
        <stp>Time</stp>
        <stp>A5C</stp>
        <stp>-46</stp>
        <stp/>
        <stp/>
        <stp/>
        <stp>False</stp>
        <tr r="C51" s="2"/>
        <tr r="B51" s="2"/>
      </tp>
      <tp>
        <v>44040.420138888891</v>
        <stp/>
        <stp>StudyData</stp>
        <stp>EP</stp>
        <stp>Bar</stp>
        <stp/>
        <stp>Time</stp>
        <stp>A5C</stp>
        <stp>-45</stp>
        <stp/>
        <stp/>
        <stp/>
        <stp>False</stp>
        <tr r="C50" s="2"/>
        <tr r="B50" s="2"/>
      </tp>
      <tp>
        <v>44040.423611111109</v>
        <stp/>
        <stp>StudyData</stp>
        <stp>EP</stp>
        <stp>Bar</stp>
        <stp/>
        <stp>Time</stp>
        <stp>A5C</stp>
        <stp>-44</stp>
        <stp/>
        <stp/>
        <stp/>
        <stp>False</stp>
        <tr r="C49" s="2"/>
        <tr r="B49" s="2"/>
      </tp>
      <tp>
        <v>44040.427083333336</v>
        <stp/>
        <stp>StudyData</stp>
        <stp>EP</stp>
        <stp>Bar</stp>
        <stp/>
        <stp>Time</stp>
        <stp>A5C</stp>
        <stp>-43</stp>
        <stp/>
        <stp/>
        <stp/>
        <stp>False</stp>
        <tr r="C48" s="2"/>
        <tr r="B48" s="2"/>
      </tp>
      <tp>
        <v>44040.430555555555</v>
        <stp/>
        <stp>StudyData</stp>
        <stp>EP</stp>
        <stp>Bar</stp>
        <stp/>
        <stp>Time</stp>
        <stp>A5C</stp>
        <stp>-42</stp>
        <stp/>
        <stp/>
        <stp/>
        <stp>False</stp>
        <tr r="B47" s="2"/>
        <tr r="C47" s="2"/>
      </tp>
      <tp>
        <v>44040.434027777781</v>
        <stp/>
        <stp>StudyData</stp>
        <stp>EP</stp>
        <stp>Bar</stp>
        <stp/>
        <stp>Time</stp>
        <stp>A5C</stp>
        <stp>-41</stp>
        <stp/>
        <stp/>
        <stp/>
        <stp>False</stp>
        <tr r="C46" s="2"/>
        <tr r="B46" s="2"/>
      </tp>
      <tp>
        <v>44040.4375</v>
        <stp/>
        <stp>StudyData</stp>
        <stp>EP</stp>
        <stp>Bar</stp>
        <stp/>
        <stp>Time</stp>
        <stp>A5C</stp>
        <stp>-40</stp>
        <stp/>
        <stp/>
        <stp/>
        <stp>False</stp>
        <tr r="C45" s="2"/>
        <tr r="B45" s="2"/>
      </tp>
      <tp>
        <v>44040.40625</v>
        <stp/>
        <stp>StudyData</stp>
        <stp>EP</stp>
        <stp>Bar</stp>
        <stp/>
        <stp>Time</stp>
        <stp>A5C</stp>
        <stp>-49</stp>
        <stp/>
        <stp/>
        <stp/>
        <stp>False</stp>
        <tr r="C54" s="2"/>
        <tr r="B54" s="2"/>
      </tp>
      <tp>
        <v>44040.409722222219</v>
        <stp/>
        <stp>StudyData</stp>
        <stp>EP</stp>
        <stp>Bar</stp>
        <stp/>
        <stp>Time</stp>
        <stp>A5C</stp>
        <stp>-48</stp>
        <stp/>
        <stp/>
        <stp/>
        <stp>False</stp>
        <tr r="B53" s="2"/>
        <tr r="C53" s="2"/>
      </tp>
      <tp>
        <v>44040.309027777781</v>
        <stp/>
        <stp>StudyData</stp>
        <stp>EP</stp>
        <stp>Bar</stp>
        <stp/>
        <stp>Time</stp>
        <stp>A5C</stp>
        <stp>-77</stp>
        <stp/>
        <stp/>
        <stp/>
        <stp>False</stp>
        <tr r="B82" s="2"/>
        <tr r="C82" s="2"/>
      </tp>
      <tp>
        <v>44040.3125</v>
        <stp/>
        <stp>StudyData</stp>
        <stp>EP</stp>
        <stp>Bar</stp>
        <stp/>
        <stp>Time</stp>
        <stp>A5C</stp>
        <stp>-76</stp>
        <stp/>
        <stp/>
        <stp/>
        <stp>False</stp>
        <tr r="C81" s="2"/>
        <tr r="B81" s="2"/>
      </tp>
      <tp>
        <v>44040.315972222219</v>
        <stp/>
        <stp>StudyData</stp>
        <stp>EP</stp>
        <stp>Bar</stp>
        <stp/>
        <stp>Time</stp>
        <stp>A5C</stp>
        <stp>-75</stp>
        <stp/>
        <stp/>
        <stp/>
        <stp>False</stp>
        <tr r="C80" s="2"/>
        <tr r="B80" s="2"/>
      </tp>
      <tp>
        <v>44040.319444444445</v>
        <stp/>
        <stp>StudyData</stp>
        <stp>EP</stp>
        <stp>Bar</stp>
        <stp/>
        <stp>Time</stp>
        <stp>A5C</stp>
        <stp>-74</stp>
        <stp/>
        <stp/>
        <stp/>
        <stp>False</stp>
        <tr r="B79" s="2"/>
        <tr r="C79" s="2"/>
      </tp>
      <tp>
        <v>44040.322916666664</v>
        <stp/>
        <stp>StudyData</stp>
        <stp>EP</stp>
        <stp>Bar</stp>
        <stp/>
        <stp>Time</stp>
        <stp>A5C</stp>
        <stp>-73</stp>
        <stp/>
        <stp/>
        <stp/>
        <stp>False</stp>
        <tr r="B78" s="2"/>
        <tr r="C78" s="2"/>
      </tp>
      <tp>
        <v>44040.326388888891</v>
        <stp/>
        <stp>StudyData</stp>
        <stp>EP</stp>
        <stp>Bar</stp>
        <stp/>
        <stp>Time</stp>
        <stp>A5C</stp>
        <stp>-72</stp>
        <stp/>
        <stp/>
        <stp/>
        <stp>False</stp>
        <tr r="B77" s="2"/>
        <tr r="C77" s="2"/>
      </tp>
      <tp>
        <v>44040.329861111109</v>
        <stp/>
        <stp>StudyData</stp>
        <stp>EP</stp>
        <stp>Bar</stp>
        <stp/>
        <stp>Time</stp>
        <stp>A5C</stp>
        <stp>-71</stp>
        <stp/>
        <stp/>
        <stp/>
        <stp>False</stp>
        <tr r="B76" s="2"/>
        <tr r="C76" s="2"/>
      </tp>
      <tp>
        <v>44040.333333333336</v>
        <stp/>
        <stp>StudyData</stp>
        <stp>EP</stp>
        <stp>Bar</stp>
        <stp/>
        <stp>Time</stp>
        <stp>A5C</stp>
        <stp>-70</stp>
        <stp/>
        <stp/>
        <stp/>
        <stp>False</stp>
        <tr r="B75" s="2"/>
        <tr r="C75" s="2"/>
      </tp>
      <tp>
        <v>44040.302083333336</v>
        <stp/>
        <stp>StudyData</stp>
        <stp>EP</stp>
        <stp>Bar</stp>
        <stp/>
        <stp>Time</stp>
        <stp>A5C</stp>
        <stp>-79</stp>
        <stp/>
        <stp/>
        <stp/>
        <stp>False</stp>
        <tr r="B84" s="2"/>
        <tr r="C84" s="2"/>
      </tp>
      <tp>
        <v>44040.305555555555</v>
        <stp/>
        <stp>StudyData</stp>
        <stp>EP</stp>
        <stp>Bar</stp>
        <stp/>
        <stp>Time</stp>
        <stp>A5C</stp>
        <stp>-78</stp>
        <stp/>
        <stp/>
        <stp/>
        <stp>False</stp>
        <tr r="B83" s="2"/>
        <tr r="C83" s="2"/>
      </tp>
      <tp>
        <v>44040.34375</v>
        <stp/>
        <stp>StudyData</stp>
        <stp>EP</stp>
        <stp>Bar</stp>
        <stp/>
        <stp>Time</stp>
        <stp>A5C</stp>
        <stp>-67</stp>
        <stp/>
        <stp/>
        <stp/>
        <stp>False</stp>
        <tr r="C72" s="2"/>
        <tr r="B72" s="2"/>
      </tp>
      <tp>
        <v>44040.347222222219</v>
        <stp/>
        <stp>StudyData</stp>
        <stp>EP</stp>
        <stp>Bar</stp>
        <stp/>
        <stp>Time</stp>
        <stp>A5C</stp>
        <stp>-66</stp>
        <stp/>
        <stp/>
        <stp/>
        <stp>False</stp>
        <tr r="C71" s="2"/>
        <tr r="B71" s="2"/>
      </tp>
      <tp>
        <v>44040.350694444445</v>
        <stp/>
        <stp>StudyData</stp>
        <stp>EP</stp>
        <stp>Bar</stp>
        <stp/>
        <stp>Time</stp>
        <stp>A5C</stp>
        <stp>-65</stp>
        <stp/>
        <stp/>
        <stp/>
        <stp>False</stp>
        <tr r="C70" s="2"/>
        <tr r="B70" s="2"/>
      </tp>
      <tp>
        <v>44040.354166666664</v>
        <stp/>
        <stp>StudyData</stp>
        <stp>EP</stp>
        <stp>Bar</stp>
        <stp/>
        <stp>Time</stp>
        <stp>A5C</stp>
        <stp>-64</stp>
        <stp/>
        <stp/>
        <stp/>
        <stp>False</stp>
        <tr r="B69" s="2"/>
        <tr r="C69" s="2"/>
      </tp>
      <tp>
        <v>44040.357638888891</v>
        <stp/>
        <stp>StudyData</stp>
        <stp>EP</stp>
        <stp>Bar</stp>
        <stp/>
        <stp>Time</stp>
        <stp>A5C</stp>
        <stp>-63</stp>
        <stp/>
        <stp/>
        <stp/>
        <stp>False</stp>
        <tr r="C68" s="2"/>
        <tr r="B68" s="2"/>
      </tp>
      <tp>
        <v>44040.361111111109</v>
        <stp/>
        <stp>StudyData</stp>
        <stp>EP</stp>
        <stp>Bar</stp>
        <stp/>
        <stp>Time</stp>
        <stp>A5C</stp>
        <stp>-62</stp>
        <stp/>
        <stp/>
        <stp/>
        <stp>False</stp>
        <tr r="C67" s="2"/>
        <tr r="B67" s="2"/>
      </tp>
      <tp>
        <v>44040.364583333336</v>
        <stp/>
        <stp>StudyData</stp>
        <stp>EP</stp>
        <stp>Bar</stp>
        <stp/>
        <stp>Time</stp>
        <stp>A5C</stp>
        <stp>-61</stp>
        <stp/>
        <stp/>
        <stp/>
        <stp>False</stp>
        <tr r="B66" s="2"/>
        <tr r="C66" s="2"/>
      </tp>
      <tp>
        <v>44040.368055555555</v>
        <stp/>
        <stp>StudyData</stp>
        <stp>EP</stp>
        <stp>Bar</stp>
        <stp/>
        <stp>Time</stp>
        <stp>A5C</stp>
        <stp>-60</stp>
        <stp/>
        <stp/>
        <stp/>
        <stp>False</stp>
        <tr r="C65" s="2"/>
        <tr r="B65" s="2"/>
      </tp>
      <tp>
        <v>44040.336805555555</v>
        <stp/>
        <stp>StudyData</stp>
        <stp>EP</stp>
        <stp>Bar</stp>
        <stp/>
        <stp>Time</stp>
        <stp>A5C</stp>
        <stp>-69</stp>
        <stp/>
        <stp/>
        <stp/>
        <stp>False</stp>
        <tr r="C74" s="2"/>
        <tr r="B74" s="2"/>
      </tp>
      <tp>
        <v>44040.340277777781</v>
        <stp/>
        <stp>StudyData</stp>
        <stp>EP</stp>
        <stp>Bar</stp>
        <stp/>
        <stp>Time</stp>
        <stp>A5C</stp>
        <stp>-68</stp>
        <stp/>
        <stp/>
        <stp/>
        <stp>False</stp>
        <tr r="C73" s="2"/>
        <tr r="B73" s="2"/>
      </tp>
      <tp>
        <v>73.263012997900006</v>
        <stp/>
        <stp>StudyData</stp>
        <stp>Correlation(EP,CLE,Period:=10,InputChoice1:=Close,InputChoice2:=Close)</stp>
        <stp>FG</stp>
        <stp/>
        <stp>Close</stp>
        <stp>A5C</stp>
        <stp>-2189</stp>
        <stp>all</stp>
        <stp/>
        <stp/>
        <stp>True</stp>
        <stp>T</stp>
        <tr r="D2194" s="2"/>
      </tp>
      <tp>
        <v>62.330266652399999</v>
        <stp/>
        <stp>StudyData</stp>
        <stp>Correlation(EP,CLE,Period:=10,InputChoice1:=Close,InputChoice2:=Close)</stp>
        <stp>FG</stp>
        <stp/>
        <stp>Close</stp>
        <stp>A5C</stp>
        <stp>-2089</stp>
        <stp>all</stp>
        <stp/>
        <stp/>
        <stp>True</stp>
        <stp>T</stp>
        <tr r="D2094" s="2"/>
      </tp>
      <tp>
        <v>74.879723593099996</v>
        <stp/>
        <stp>StudyData</stp>
        <stp>Correlation(EP,CLE,Period:=10,InputChoice1:=Close,InputChoice2:=Close)</stp>
        <stp>FG</stp>
        <stp/>
        <stp>Close</stp>
        <stp>A5C</stp>
        <stp>-2389</stp>
        <stp>all</stp>
        <stp/>
        <stp/>
        <stp>True</stp>
        <stp>T</stp>
        <tr r="D2394" s="2"/>
      </tp>
      <tp>
        <v>63.124773081500003</v>
        <stp/>
        <stp>StudyData</stp>
        <stp>Correlation(EP,CLE,Period:=10,InputChoice1:=Close,InputChoice2:=Close)</stp>
        <stp>FG</stp>
        <stp/>
        <stp>Close</stp>
        <stp>A5C</stp>
        <stp>-2289</stp>
        <stp>all</stp>
        <stp/>
        <stp/>
        <stp>True</stp>
        <stp>T</stp>
        <tr r="D2294" s="2"/>
      </tp>
      <tp>
        <v>77.795280760500006</v>
        <stp/>
        <stp>StudyData</stp>
        <stp>Correlation(EP,CLE,Period:=10,InputChoice1:=Close,InputChoice2:=Close)</stp>
        <stp>FG</stp>
        <stp/>
        <stp>Close</stp>
        <stp>A5C</stp>
        <stp>-2589</stp>
        <stp>all</stp>
        <stp/>
        <stp/>
        <stp>True</stp>
        <stp>T</stp>
        <tr r="D2594" s="2"/>
      </tp>
      <tp>
        <v>81.905716844799997</v>
        <stp/>
        <stp>StudyData</stp>
        <stp>Correlation(EP,CLE,Period:=10,InputChoice1:=Close,InputChoice2:=Close)</stp>
        <stp>FG</stp>
        <stp/>
        <stp>Close</stp>
        <stp>A5C</stp>
        <stp>-2489</stp>
        <stp>all</stp>
        <stp/>
        <stp/>
        <stp>True</stp>
        <stp>T</stp>
        <tr r="D2494" s="2"/>
      </tp>
      <tp>
        <v>34.898009536899998</v>
        <stp/>
        <stp>StudyData</stp>
        <stp>Correlation(EP,CLE,Period:=10,InputChoice1:=Close,InputChoice2:=Close)</stp>
        <stp>FG</stp>
        <stp/>
        <stp>Close</stp>
        <stp>A5C</stp>
        <stp>-2789</stp>
        <stp>all</stp>
        <stp/>
        <stp/>
        <stp>True</stp>
        <stp>T</stp>
        <tr r="D2794" s="2"/>
      </tp>
      <tp>
        <v>74.983482822599996</v>
        <stp/>
        <stp>StudyData</stp>
        <stp>Correlation(EP,CLE,Period:=10,InputChoice1:=Close,InputChoice2:=Close)</stp>
        <stp>FG</stp>
        <stp/>
        <stp>Close</stp>
        <stp>A5C</stp>
        <stp>-2689</stp>
        <stp>all</stp>
        <stp/>
        <stp/>
        <stp>True</stp>
        <stp>T</stp>
        <tr r="D2694" s="2"/>
      </tp>
      <tp>
        <v>91.482258588799994</v>
        <stp/>
        <stp>StudyData</stp>
        <stp>Correlation(EP,CLE,Period:=10,InputChoice1:=Close,InputChoice2:=Close)</stp>
        <stp>FG</stp>
        <stp/>
        <stp>Close</stp>
        <stp>A5C</stp>
        <stp>-2989</stp>
        <stp>all</stp>
        <stp/>
        <stp/>
        <stp>True</stp>
        <stp>T</stp>
        <tr r="D2994" s="2"/>
      </tp>
      <tp>
        <v>79.060027382200005</v>
        <stp/>
        <stp>StudyData</stp>
        <stp>Correlation(EP,CLE,Period:=10,InputChoice1:=Close,InputChoice2:=Close)</stp>
        <stp>FG</stp>
        <stp/>
        <stp>Close</stp>
        <stp>A5C</stp>
        <stp>-2889</stp>
        <stp>all</stp>
        <stp/>
        <stp/>
        <stp>True</stp>
        <stp>T</stp>
        <tr r="D2894" s="2"/>
      </tp>
      <tp>
        <v>-86.244645210399995</v>
        <stp/>
        <stp>StudyData</stp>
        <stp>Correlation(EP,CLE,Period:=10,InputChoice1:=Close,InputChoice2:=Close)</stp>
        <stp>FG</stp>
        <stp/>
        <stp>Close</stp>
        <stp>A5C</stp>
        <stp>-1189</stp>
        <stp>all</stp>
        <stp/>
        <stp/>
        <stp>True</stp>
        <stp>T</stp>
        <tr r="D1194" s="2"/>
      </tp>
      <tp>
        <v>-0.94869328210000003</v>
        <stp/>
        <stp>StudyData</stp>
        <stp>Correlation(EP,CLE,Period:=10,InputChoice1:=Close,InputChoice2:=Close)</stp>
        <stp>FG</stp>
        <stp/>
        <stp>Close</stp>
        <stp>A5C</stp>
        <stp>-1089</stp>
        <stp>all</stp>
        <stp/>
        <stp/>
        <stp>True</stp>
        <stp>T</stp>
        <tr r="D1094" s="2"/>
      </tp>
      <tp>
        <v>-22.637562741899998</v>
        <stp/>
        <stp>StudyData</stp>
        <stp>Correlation(EP,CLE,Period:=10,InputChoice1:=Close,InputChoice2:=Close)</stp>
        <stp>FG</stp>
        <stp/>
        <stp>Close</stp>
        <stp>A5C</stp>
        <stp>-1389</stp>
        <stp>all</stp>
        <stp/>
        <stp/>
        <stp>True</stp>
        <stp>T</stp>
        <tr r="D1394" s="2"/>
      </tp>
      <tp>
        <v>86.995577434200001</v>
        <stp/>
        <stp>StudyData</stp>
        <stp>Correlation(EP,CLE,Period:=10,InputChoice1:=Close,InputChoice2:=Close)</stp>
        <stp>FG</stp>
        <stp/>
        <stp>Close</stp>
        <stp>A5C</stp>
        <stp>-1289</stp>
        <stp>all</stp>
        <stp/>
        <stp/>
        <stp>True</stp>
        <stp>T</stp>
        <tr r="D1294" s="2"/>
      </tp>
      <tp>
        <v>43.772768215100001</v>
        <stp/>
        <stp>StudyData</stp>
        <stp>Correlation(EP,CLE,Period:=10,InputChoice1:=Close,InputChoice2:=Close)</stp>
        <stp>FG</stp>
        <stp/>
        <stp>Close</stp>
        <stp>A5C</stp>
        <stp>-1589</stp>
        <stp>all</stp>
        <stp/>
        <stp/>
        <stp>True</stp>
        <stp>T</stp>
        <tr r="D1594" s="2"/>
      </tp>
      <tp>
        <v>75.436029847200004</v>
        <stp/>
        <stp>StudyData</stp>
        <stp>Correlation(EP,CLE,Period:=10,InputChoice1:=Close,InputChoice2:=Close)</stp>
        <stp>FG</stp>
        <stp/>
        <stp>Close</stp>
        <stp>A5C</stp>
        <stp>-1489</stp>
        <stp>all</stp>
        <stp/>
        <stp/>
        <stp>True</stp>
        <stp>T</stp>
        <tr r="D1494" s="2"/>
      </tp>
      <tp>
        <v>93.293037508599994</v>
        <stp/>
        <stp>StudyData</stp>
        <stp>Correlation(EP,CLE,Period:=10,InputChoice1:=Close,InputChoice2:=Close)</stp>
        <stp>FG</stp>
        <stp/>
        <stp>Close</stp>
        <stp>A5C</stp>
        <stp>-1789</stp>
        <stp>all</stp>
        <stp/>
        <stp/>
        <stp>True</stp>
        <stp>T</stp>
        <tr r="D1794" s="2"/>
      </tp>
      <tp>
        <v>93.794314858500002</v>
        <stp/>
        <stp>StudyData</stp>
        <stp>Correlation(EP,CLE,Period:=10,InputChoice1:=Close,InputChoice2:=Close)</stp>
        <stp>FG</stp>
        <stp/>
        <stp>Close</stp>
        <stp>A5C</stp>
        <stp>-1689</stp>
        <stp>all</stp>
        <stp/>
        <stp/>
        <stp>True</stp>
        <stp>T</stp>
        <tr r="D1694" s="2"/>
      </tp>
      <tp>
        <v>86.220799987899994</v>
        <stp/>
        <stp>StudyData</stp>
        <stp>Correlation(EP,CLE,Period:=10,InputChoice1:=Close,InputChoice2:=Close)</stp>
        <stp>FG</stp>
        <stp/>
        <stp>Close</stp>
        <stp>A5C</stp>
        <stp>-1989</stp>
        <stp>all</stp>
        <stp/>
        <stp/>
        <stp>True</stp>
        <stp>T</stp>
        <tr r="D1994" s="2"/>
      </tp>
      <tp>
        <v>44.421273168900001</v>
        <stp/>
        <stp>StudyData</stp>
        <stp>Correlation(EP,CLE,Period:=10,InputChoice1:=Close,InputChoice2:=Close)</stp>
        <stp>FG</stp>
        <stp/>
        <stp>Close</stp>
        <stp>A5C</stp>
        <stp>-1889</stp>
        <stp>all</stp>
        <stp/>
        <stp/>
        <stp>True</stp>
        <stp>T</stp>
        <tr r="D1894" s="2"/>
      </tp>
      <tp>
        <v>70.922438424899994</v>
        <stp/>
        <stp>StudyData</stp>
        <stp>Correlation(EP,CLE,Period:=10,InputChoice1:=Close,InputChoice2:=Close)</stp>
        <stp>FG</stp>
        <stp/>
        <stp>Close</stp>
        <stp>A5C</stp>
        <stp>-2188</stp>
        <stp>all</stp>
        <stp/>
        <stp/>
        <stp>True</stp>
        <stp>T</stp>
        <tr r="D2193" s="2"/>
      </tp>
      <tp>
        <v>51.7898004384</v>
        <stp/>
        <stp>StudyData</stp>
        <stp>Correlation(EP,CLE,Period:=10,InputChoice1:=Close,InputChoice2:=Close)</stp>
        <stp>FG</stp>
        <stp/>
        <stp>Close</stp>
        <stp>A5C</stp>
        <stp>-2088</stp>
        <stp>all</stp>
        <stp/>
        <stp/>
        <stp>True</stp>
        <stp>T</stp>
        <tr r="D2093" s="2"/>
      </tp>
      <tp>
        <v>59.664108308400003</v>
        <stp/>
        <stp>StudyData</stp>
        <stp>Correlation(EP,CLE,Period:=10,InputChoice1:=Close,InputChoice2:=Close)</stp>
        <stp>FG</stp>
        <stp/>
        <stp>Close</stp>
        <stp>A5C</stp>
        <stp>-2388</stp>
        <stp>all</stp>
        <stp/>
        <stp/>
        <stp>True</stp>
        <stp>T</stp>
        <tr r="D2393" s="2"/>
      </tp>
      <tp>
        <v>37.893000030499998</v>
        <stp/>
        <stp>StudyData</stp>
        <stp>Correlation(EP,CLE,Period:=10,InputChoice1:=Close,InputChoice2:=Close)</stp>
        <stp>FG</stp>
        <stp/>
        <stp>Close</stp>
        <stp>A5C</stp>
        <stp>-2288</stp>
        <stp>all</stp>
        <stp/>
        <stp/>
        <stp>True</stp>
        <stp>T</stp>
        <tr r="D2293" s="2"/>
      </tp>
      <tp>
        <v>74.493596085600004</v>
        <stp/>
        <stp>StudyData</stp>
        <stp>Correlation(EP,CLE,Period:=10,InputChoice1:=Close,InputChoice2:=Close)</stp>
        <stp>FG</stp>
        <stp/>
        <stp>Close</stp>
        <stp>A5C</stp>
        <stp>-2588</stp>
        <stp>all</stp>
        <stp/>
        <stp/>
        <stp>True</stp>
        <stp>T</stp>
        <tr r="D2593" s="2"/>
      </tp>
      <tp>
        <v>72.0239565591</v>
        <stp/>
        <stp>StudyData</stp>
        <stp>Correlation(EP,CLE,Period:=10,InputChoice1:=Close,InputChoice2:=Close)</stp>
        <stp>FG</stp>
        <stp/>
        <stp>Close</stp>
        <stp>A5C</stp>
        <stp>-2488</stp>
        <stp>all</stp>
        <stp/>
        <stp/>
        <stp>True</stp>
        <stp>T</stp>
        <tr r="D2493" s="2"/>
      </tp>
      <tp>
        <v>19.551739577199999</v>
        <stp/>
        <stp>StudyData</stp>
        <stp>Correlation(EP,CLE,Period:=10,InputChoice1:=Close,InputChoice2:=Close)</stp>
        <stp>FG</stp>
        <stp/>
        <stp>Close</stp>
        <stp>A5C</stp>
        <stp>-2788</stp>
        <stp>all</stp>
        <stp/>
        <stp/>
        <stp>True</stp>
        <stp>T</stp>
        <tr r="D2793" s="2"/>
      </tp>
      <tp>
        <v>83.034126633900001</v>
        <stp/>
        <stp>StudyData</stp>
        <stp>Correlation(EP,CLE,Period:=10,InputChoice1:=Close,InputChoice2:=Close)</stp>
        <stp>FG</stp>
        <stp/>
        <stp>Close</stp>
        <stp>A5C</stp>
        <stp>-2688</stp>
        <stp>all</stp>
        <stp/>
        <stp/>
        <stp>True</stp>
        <stp>T</stp>
        <tr r="D2693" s="2"/>
      </tp>
      <tp>
        <v>89.632128034999994</v>
        <stp/>
        <stp>StudyData</stp>
        <stp>Correlation(EP,CLE,Period:=10,InputChoice1:=Close,InputChoice2:=Close)</stp>
        <stp>FG</stp>
        <stp/>
        <stp>Close</stp>
        <stp>A5C</stp>
        <stp>-2988</stp>
        <stp>all</stp>
        <stp/>
        <stp/>
        <stp>True</stp>
        <stp>T</stp>
        <tr r="D2993" s="2"/>
      </tp>
      <tp>
        <v>72.688102841200006</v>
        <stp/>
        <stp>StudyData</stp>
        <stp>Correlation(EP,CLE,Period:=10,InputChoice1:=Close,InputChoice2:=Close)</stp>
        <stp>FG</stp>
        <stp/>
        <stp>Close</stp>
        <stp>A5C</stp>
        <stp>-2888</stp>
        <stp>all</stp>
        <stp/>
        <stp/>
        <stp>True</stp>
        <stp>T</stp>
        <tr r="D2893" s="2"/>
      </tp>
      <tp>
        <v>-90.519216894400003</v>
        <stp/>
        <stp>StudyData</stp>
        <stp>Correlation(EP,CLE,Period:=10,InputChoice1:=Close,InputChoice2:=Close)</stp>
        <stp>FG</stp>
        <stp/>
        <stp>Close</stp>
        <stp>A5C</stp>
        <stp>-1188</stp>
        <stp>all</stp>
        <stp/>
        <stp/>
        <stp>True</stp>
        <stp>T</stp>
        <tr r="D1193" s="2"/>
      </tp>
      <tp>
        <v>3.8855617004999998</v>
        <stp/>
        <stp>StudyData</stp>
        <stp>Correlation(EP,CLE,Period:=10,InputChoice1:=Close,InputChoice2:=Close)</stp>
        <stp>FG</stp>
        <stp/>
        <stp>Close</stp>
        <stp>A5C</stp>
        <stp>-1088</stp>
        <stp>all</stp>
        <stp/>
        <stp/>
        <stp>True</stp>
        <stp>T</stp>
        <tr r="D1093" s="2"/>
      </tp>
      <tp>
        <v>6.4964081221000001</v>
        <stp/>
        <stp>StudyData</stp>
        <stp>Correlation(EP,CLE,Period:=10,InputChoice1:=Close,InputChoice2:=Close)</stp>
        <stp>FG</stp>
        <stp/>
        <stp>Close</stp>
        <stp>A5C</stp>
        <stp>-1388</stp>
        <stp>all</stp>
        <stp/>
        <stp/>
        <stp>True</stp>
        <stp>T</stp>
        <tr r="D1393" s="2"/>
      </tp>
      <tp>
        <v>87.058069340399996</v>
        <stp/>
        <stp>StudyData</stp>
        <stp>Correlation(EP,CLE,Period:=10,InputChoice1:=Close,InputChoice2:=Close)</stp>
        <stp>FG</stp>
        <stp/>
        <stp>Close</stp>
        <stp>A5C</stp>
        <stp>-1288</stp>
        <stp>all</stp>
        <stp/>
        <stp/>
        <stp>True</stp>
        <stp>T</stp>
        <tr r="D1293" s="2"/>
      </tp>
      <tp>
        <v>77.123640483100004</v>
        <stp/>
        <stp>StudyData</stp>
        <stp>Correlation(EP,CLE,Period:=10,InputChoice1:=Close,InputChoice2:=Close)</stp>
        <stp>FG</stp>
        <stp/>
        <stp>Close</stp>
        <stp>A5C</stp>
        <stp>-1588</stp>
        <stp>all</stp>
        <stp/>
        <stp/>
        <stp>True</stp>
        <stp>T</stp>
        <tr r="D1593" s="2"/>
      </tp>
      <tp>
        <v>66.208837270499998</v>
        <stp/>
        <stp>StudyData</stp>
        <stp>Correlation(EP,CLE,Period:=10,InputChoice1:=Close,InputChoice2:=Close)</stp>
        <stp>FG</stp>
        <stp/>
        <stp>Close</stp>
        <stp>A5C</stp>
        <stp>-1488</stp>
        <stp>all</stp>
        <stp/>
        <stp/>
        <stp>True</stp>
        <stp>T</stp>
        <tr r="D1493" s="2"/>
      </tp>
      <tp>
        <v>91.902362759900001</v>
        <stp/>
        <stp>StudyData</stp>
        <stp>Correlation(EP,CLE,Period:=10,InputChoice1:=Close,InputChoice2:=Close)</stp>
        <stp>FG</stp>
        <stp/>
        <stp>Close</stp>
        <stp>A5C</stp>
        <stp>-1788</stp>
        <stp>all</stp>
        <stp/>
        <stp/>
        <stp>True</stp>
        <stp>T</stp>
        <tr r="D1793" s="2"/>
      </tp>
      <tp>
        <v>97.559034950400005</v>
        <stp/>
        <stp>StudyData</stp>
        <stp>Correlation(EP,CLE,Period:=10,InputChoice1:=Close,InputChoice2:=Close)</stp>
        <stp>FG</stp>
        <stp/>
        <stp>Close</stp>
        <stp>A5C</stp>
        <stp>-1688</stp>
        <stp>all</stp>
        <stp/>
        <stp/>
        <stp>True</stp>
        <stp>T</stp>
        <tr r="D1693" s="2"/>
      </tp>
      <tp>
        <v>88.935399104300004</v>
        <stp/>
        <stp>StudyData</stp>
        <stp>Correlation(EP,CLE,Period:=10,InputChoice1:=Close,InputChoice2:=Close)</stp>
        <stp>FG</stp>
        <stp/>
        <stp>Close</stp>
        <stp>A5C</stp>
        <stp>-1988</stp>
        <stp>all</stp>
        <stp/>
        <stp/>
        <stp>True</stp>
        <stp>T</stp>
        <tr r="D1993" s="2"/>
      </tp>
      <tp>
        <v>46.402137164000003</v>
        <stp/>
        <stp>StudyData</stp>
        <stp>Correlation(EP,CLE,Period:=10,InputChoice1:=Close,InputChoice2:=Close)</stp>
        <stp>FG</stp>
        <stp/>
        <stp>Close</stp>
        <stp>A5C</stp>
        <stp>-1888</stp>
        <stp>all</stp>
        <stp/>
        <stp/>
        <stp>True</stp>
        <stp>T</stp>
        <tr r="D1893" s="2"/>
      </tp>
      <tp>
        <v>87.801457316300002</v>
        <stp/>
        <stp>StudyData</stp>
        <stp>Correlation(EP,CLE,Period:=10,InputChoice1:=Close,InputChoice2:=Close)</stp>
        <stp>FG</stp>
        <stp/>
        <stp>Close</stp>
        <stp>A5C</stp>
        <stp>-2181</stp>
        <stp>all</stp>
        <stp/>
        <stp/>
        <stp>True</stp>
        <stp>T</stp>
        <tr r="D2186" s="2"/>
      </tp>
      <tp>
        <v>64.131314687699998</v>
        <stp/>
        <stp>StudyData</stp>
        <stp>Correlation(EP,CLE,Period:=10,InputChoice1:=Close,InputChoice2:=Close)</stp>
        <stp>FG</stp>
        <stp/>
        <stp>Close</stp>
        <stp>A5C</stp>
        <stp>-2081</stp>
        <stp>all</stp>
        <stp/>
        <stp/>
        <stp>True</stp>
        <stp>T</stp>
        <tr r="D2086" s="2"/>
      </tp>
      <tp>
        <v>91.722836784199998</v>
        <stp/>
        <stp>StudyData</stp>
        <stp>Correlation(EP,CLE,Period:=10,InputChoice1:=Close,InputChoice2:=Close)</stp>
        <stp>FG</stp>
        <stp/>
        <stp>Close</stp>
        <stp>A5C</stp>
        <stp>-2381</stp>
        <stp>all</stp>
        <stp/>
        <stp/>
        <stp>True</stp>
        <stp>T</stp>
        <tr r="D2386" s="2"/>
      </tp>
      <tp>
        <v>13.1998313294</v>
        <stp/>
        <stp>StudyData</stp>
        <stp>Correlation(EP,CLE,Period:=10,InputChoice1:=Close,InputChoice2:=Close)</stp>
        <stp>FG</stp>
        <stp/>
        <stp>Close</stp>
        <stp>A5C</stp>
        <stp>-2281</stp>
        <stp>all</stp>
        <stp/>
        <stp/>
        <stp>True</stp>
        <stp>T</stp>
        <tr r="D2286" s="2"/>
      </tp>
      <tp>
        <v>56.9965609837</v>
        <stp/>
        <stp>StudyData</stp>
        <stp>Correlation(EP,CLE,Period:=10,InputChoice1:=Close,InputChoice2:=Close)</stp>
        <stp>FG</stp>
        <stp/>
        <stp>Close</stp>
        <stp>A5C</stp>
        <stp>-2581</stp>
        <stp>all</stp>
        <stp/>
        <stp/>
        <stp>True</stp>
        <stp>T</stp>
        <tr r="D2586" s="2"/>
      </tp>
      <tp>
        <v>79.880714476700007</v>
        <stp/>
        <stp>StudyData</stp>
        <stp>Correlation(EP,CLE,Period:=10,InputChoice1:=Close,InputChoice2:=Close)</stp>
        <stp>FG</stp>
        <stp/>
        <stp>Close</stp>
        <stp>A5C</stp>
        <stp>-2481</stp>
        <stp>all</stp>
        <stp/>
        <stp/>
        <stp>True</stp>
        <stp>T</stp>
        <tr r="D2486" s="2"/>
      </tp>
      <tp>
        <v>89.358388721099999</v>
        <stp/>
        <stp>StudyData</stp>
        <stp>Correlation(EP,CLE,Period:=10,InputChoice1:=Close,InputChoice2:=Close)</stp>
        <stp>FG</stp>
        <stp/>
        <stp>Close</stp>
        <stp>A5C</stp>
        <stp>-2781</stp>
        <stp>all</stp>
        <stp/>
        <stp/>
        <stp>True</stp>
        <stp>T</stp>
        <tr r="D2786" s="2"/>
      </tp>
      <tp>
        <v>-42.198746530100003</v>
        <stp/>
        <stp>StudyData</stp>
        <stp>Correlation(EP,CLE,Period:=10,InputChoice1:=Close,InputChoice2:=Close)</stp>
        <stp>FG</stp>
        <stp/>
        <stp>Close</stp>
        <stp>A5C</stp>
        <stp>-2681</stp>
        <stp>all</stp>
        <stp/>
        <stp/>
        <stp>True</stp>
        <stp>T</stp>
        <tr r="D2686" s="2"/>
      </tp>
      <tp>
        <v>-29.908519252000001</v>
        <stp/>
        <stp>StudyData</stp>
        <stp>Correlation(EP,CLE,Period:=10,InputChoice1:=Close,InputChoice2:=Close)</stp>
        <stp>FG</stp>
        <stp/>
        <stp>Close</stp>
        <stp>A5C</stp>
        <stp>-2981</stp>
        <stp>all</stp>
        <stp/>
        <stp/>
        <stp>True</stp>
        <stp>T</stp>
        <tr r="D2986" s="2"/>
      </tp>
      <tp>
        <v>94.617363711099998</v>
        <stp/>
        <stp>StudyData</stp>
        <stp>Correlation(EP,CLE,Period:=10,InputChoice1:=Close,InputChoice2:=Close)</stp>
        <stp>FG</stp>
        <stp/>
        <stp>Close</stp>
        <stp>A5C</stp>
        <stp>-2881</stp>
        <stp>all</stp>
        <stp/>
        <stp/>
        <stp>True</stp>
        <stp>T</stp>
        <tr r="D2886" s="2"/>
      </tp>
      <tp>
        <v>37.088784542299997</v>
        <stp/>
        <stp>StudyData</stp>
        <stp>Correlation(EP,CLE,Period:=10,InputChoice1:=Close,InputChoice2:=Close)</stp>
        <stp>FG</stp>
        <stp/>
        <stp>Close</stp>
        <stp>A5C</stp>
        <stp>-1181</stp>
        <stp>all</stp>
        <stp/>
        <stp/>
        <stp>True</stp>
        <stp>T</stp>
        <tr r="D1186" s="2"/>
      </tp>
      <tp>
        <v>-37.719352115200003</v>
        <stp/>
        <stp>StudyData</stp>
        <stp>Correlation(EP,CLE,Period:=10,InputChoice1:=Close,InputChoice2:=Close)</stp>
        <stp>FG</stp>
        <stp/>
        <stp>Close</stp>
        <stp>A5C</stp>
        <stp>-1081</stp>
        <stp>all</stp>
        <stp/>
        <stp/>
        <stp>True</stp>
        <stp>T</stp>
        <tr r="D1086" s="2"/>
      </tp>
      <tp>
        <v>55.446069448199999</v>
        <stp/>
        <stp>StudyData</stp>
        <stp>Correlation(EP,CLE,Period:=10,InputChoice1:=Close,InputChoice2:=Close)</stp>
        <stp>FG</stp>
        <stp/>
        <stp>Close</stp>
        <stp>A5C</stp>
        <stp>-1381</stp>
        <stp>all</stp>
        <stp/>
        <stp/>
        <stp>True</stp>
        <stp>T</stp>
        <tr r="D1386" s="2"/>
      </tp>
      <tp>
        <v>32.1900502871</v>
        <stp/>
        <stp>StudyData</stp>
        <stp>Correlation(EP,CLE,Period:=10,InputChoice1:=Close,InputChoice2:=Close)</stp>
        <stp>FG</stp>
        <stp/>
        <stp>Close</stp>
        <stp>A5C</stp>
        <stp>-1281</stp>
        <stp>all</stp>
        <stp/>
        <stp/>
        <stp>True</stp>
        <stp>T</stp>
        <tr r="D1286" s="2"/>
      </tp>
      <tp>
        <v>95.746159562499997</v>
        <stp/>
        <stp>StudyData</stp>
        <stp>Correlation(EP,CLE,Period:=10,InputChoice1:=Close,InputChoice2:=Close)</stp>
        <stp>FG</stp>
        <stp/>
        <stp>Close</stp>
        <stp>A5C</stp>
        <stp>-1581</stp>
        <stp>all</stp>
        <stp/>
        <stp/>
        <stp>True</stp>
        <stp>T</stp>
        <tr r="D1586" s="2"/>
      </tp>
      <tp>
        <v>22.285752749299998</v>
        <stp/>
        <stp>StudyData</stp>
        <stp>Correlation(EP,CLE,Period:=10,InputChoice1:=Close,InputChoice2:=Close)</stp>
        <stp>FG</stp>
        <stp/>
        <stp>Close</stp>
        <stp>A5C</stp>
        <stp>-1481</stp>
        <stp>all</stp>
        <stp/>
        <stp/>
        <stp>True</stp>
        <stp>T</stp>
        <tr r="D1486" s="2"/>
      </tp>
      <tp>
        <v>43.850481095200003</v>
        <stp/>
        <stp>StudyData</stp>
        <stp>Correlation(EP,CLE,Period:=10,InputChoice1:=Close,InputChoice2:=Close)</stp>
        <stp>FG</stp>
        <stp/>
        <stp>Close</stp>
        <stp>A5C</stp>
        <stp>-1781</stp>
        <stp>all</stp>
        <stp/>
        <stp/>
        <stp>True</stp>
        <stp>T</stp>
        <tr r="D1786" s="2"/>
      </tp>
      <tp>
        <v>-60.880485952900003</v>
        <stp/>
        <stp>StudyData</stp>
        <stp>Correlation(EP,CLE,Period:=10,InputChoice1:=Close,InputChoice2:=Close)</stp>
        <stp>FG</stp>
        <stp/>
        <stp>Close</stp>
        <stp>A5C</stp>
        <stp>-1681</stp>
        <stp>all</stp>
        <stp/>
        <stp/>
        <stp>True</stp>
        <stp>T</stp>
        <tr r="D1686" s="2"/>
      </tp>
      <tp>
        <v>23.718434764400001</v>
        <stp/>
        <stp>StudyData</stp>
        <stp>Correlation(EP,CLE,Period:=10,InputChoice1:=Close,InputChoice2:=Close)</stp>
        <stp>FG</stp>
        <stp/>
        <stp>Close</stp>
        <stp>A5C</stp>
        <stp>-1981</stp>
        <stp>all</stp>
        <stp/>
        <stp/>
        <stp>True</stp>
        <stp>T</stp>
        <tr r="D1986" s="2"/>
      </tp>
      <tp>
        <v>73.634282116500003</v>
        <stp/>
        <stp>StudyData</stp>
        <stp>Correlation(EP,CLE,Period:=10,InputChoice1:=Close,InputChoice2:=Close)</stp>
        <stp>FG</stp>
        <stp/>
        <stp>Close</stp>
        <stp>A5C</stp>
        <stp>-1881</stp>
        <stp>all</stp>
        <stp/>
        <stp/>
        <stp>True</stp>
        <stp>T</stp>
        <tr r="D1886" s="2"/>
      </tp>
      <tp>
        <v>85.337736349400004</v>
        <stp/>
        <stp>StudyData</stp>
        <stp>Correlation(EP,CLE,Period:=10,InputChoice1:=Close,InputChoice2:=Close)</stp>
        <stp>FG</stp>
        <stp/>
        <stp>Close</stp>
        <stp>A5C</stp>
        <stp>-2180</stp>
        <stp>all</stp>
        <stp/>
        <stp/>
        <stp>True</stp>
        <stp>T</stp>
        <tr r="D2185" s="2"/>
      </tp>
      <tp>
        <v>80.794311604100002</v>
        <stp/>
        <stp>StudyData</stp>
        <stp>Correlation(EP,CLE,Period:=10,InputChoice1:=Close,InputChoice2:=Close)</stp>
        <stp>FG</stp>
        <stp/>
        <stp>Close</stp>
        <stp>A5C</stp>
        <stp>-2080</stp>
        <stp>all</stp>
        <stp/>
        <stp/>
        <stp>True</stp>
        <stp>T</stp>
        <tr r="D2085" s="2"/>
      </tp>
      <tp>
        <v>95.3200924028</v>
        <stp/>
        <stp>StudyData</stp>
        <stp>Correlation(EP,CLE,Period:=10,InputChoice1:=Close,InputChoice2:=Close)</stp>
        <stp>FG</stp>
        <stp/>
        <stp>Close</stp>
        <stp>A5C</stp>
        <stp>-2380</stp>
        <stp>all</stp>
        <stp/>
        <stp/>
        <stp>True</stp>
        <stp>T</stp>
        <tr r="D2385" s="2"/>
      </tp>
      <tp>
        <v>-8.2195897166999998</v>
        <stp/>
        <stp>StudyData</stp>
        <stp>Correlation(EP,CLE,Period:=10,InputChoice1:=Close,InputChoice2:=Close)</stp>
        <stp>FG</stp>
        <stp/>
        <stp>Close</stp>
        <stp>A5C</stp>
        <stp>-2280</stp>
        <stp>all</stp>
        <stp/>
        <stp/>
        <stp>True</stp>
        <stp>T</stp>
        <tr r="D2285" s="2"/>
      </tp>
      <tp>
        <v>38.594200717100001</v>
        <stp/>
        <stp>StudyData</stp>
        <stp>Correlation(EP,CLE,Period:=10,InputChoice1:=Close,InputChoice2:=Close)</stp>
        <stp>FG</stp>
        <stp/>
        <stp>Close</stp>
        <stp>A5C</stp>
        <stp>-2580</stp>
        <stp>all</stp>
        <stp/>
        <stp/>
        <stp>True</stp>
        <stp>T</stp>
        <tr r="D2585" s="2"/>
      </tp>
      <tp>
        <v>87.605774911899999</v>
        <stp/>
        <stp>StudyData</stp>
        <stp>Correlation(EP,CLE,Period:=10,InputChoice1:=Close,InputChoice2:=Close)</stp>
        <stp>FG</stp>
        <stp/>
        <stp>Close</stp>
        <stp>A5C</stp>
        <stp>-2480</stp>
        <stp>all</stp>
        <stp/>
        <stp/>
        <stp>True</stp>
        <stp>T</stp>
        <tr r="D2485" s="2"/>
      </tp>
      <tp>
        <v>89.067824579000003</v>
        <stp/>
        <stp>StudyData</stp>
        <stp>Correlation(EP,CLE,Period:=10,InputChoice1:=Close,InputChoice2:=Close)</stp>
        <stp>FG</stp>
        <stp/>
        <stp>Close</stp>
        <stp>A5C</stp>
        <stp>-2780</stp>
        <stp>all</stp>
        <stp/>
        <stp/>
        <stp>True</stp>
        <stp>T</stp>
        <tr r="D2785" s="2"/>
      </tp>
      <tp>
        <v>-43.027783251400002</v>
        <stp/>
        <stp>StudyData</stp>
        <stp>Correlation(EP,CLE,Period:=10,InputChoice1:=Close,InputChoice2:=Close)</stp>
        <stp>FG</stp>
        <stp/>
        <stp>Close</stp>
        <stp>A5C</stp>
        <stp>-2680</stp>
        <stp>all</stp>
        <stp/>
        <stp/>
        <stp>True</stp>
        <stp>T</stp>
        <tr r="D2685" s="2"/>
      </tp>
      <tp>
        <v>30.907071453299999</v>
        <stp/>
        <stp>StudyData</stp>
        <stp>Correlation(EP,CLE,Period:=10,InputChoice1:=Close,InputChoice2:=Close)</stp>
        <stp>FG</stp>
        <stp/>
        <stp>Close</stp>
        <stp>A5C</stp>
        <stp>-2980</stp>
        <stp>all</stp>
        <stp/>
        <stp/>
        <stp>True</stp>
        <stp>T</stp>
        <tr r="D2985" s="2"/>
      </tp>
      <tp>
        <v>96.436445763600005</v>
        <stp/>
        <stp>StudyData</stp>
        <stp>Correlation(EP,CLE,Period:=10,InputChoice1:=Close,InputChoice2:=Close)</stp>
        <stp>FG</stp>
        <stp/>
        <stp>Close</stp>
        <stp>A5C</stp>
        <stp>-2880</stp>
        <stp>all</stp>
        <stp/>
        <stp/>
        <stp>True</stp>
        <stp>T</stp>
        <tr r="D2885" s="2"/>
      </tp>
      <tp>
        <v>33.595352094600003</v>
        <stp/>
        <stp>StudyData</stp>
        <stp>Correlation(EP,CLE,Period:=10,InputChoice1:=Close,InputChoice2:=Close)</stp>
        <stp>FG</stp>
        <stp/>
        <stp>Close</stp>
        <stp>A5C</stp>
        <stp>-1180</stp>
        <stp>all</stp>
        <stp/>
        <stp/>
        <stp>True</stp>
        <stp>T</stp>
        <tr r="D1185" s="2"/>
      </tp>
      <tp>
        <v>-27.391724041300002</v>
        <stp/>
        <stp>StudyData</stp>
        <stp>Correlation(EP,CLE,Period:=10,InputChoice1:=Close,InputChoice2:=Close)</stp>
        <stp>FG</stp>
        <stp/>
        <stp>Close</stp>
        <stp>A5C</stp>
        <stp>-1080</stp>
        <stp>all</stp>
        <stp/>
        <stp/>
        <stp>True</stp>
        <stp>T</stp>
        <tr r="D1085" s="2"/>
      </tp>
      <tp>
        <v>0.4448582774</v>
        <stp/>
        <stp>StudyData</stp>
        <stp>Correlation(EP,CLE,Period:=10,InputChoice1:=Close,InputChoice2:=Close)</stp>
        <stp>FG</stp>
        <stp/>
        <stp>Close</stp>
        <stp>A5C</stp>
        <stp>-1380</stp>
        <stp>all</stp>
        <stp/>
        <stp/>
        <stp>True</stp>
        <stp>T</stp>
        <tr r="D1385" s="2"/>
      </tp>
      <tp>
        <v>21.3596657929</v>
        <stp/>
        <stp>StudyData</stp>
        <stp>Correlation(EP,CLE,Period:=10,InputChoice1:=Close,InputChoice2:=Close)</stp>
        <stp>FG</stp>
        <stp/>
        <stp>Close</stp>
        <stp>A5C</stp>
        <stp>-1280</stp>
        <stp>all</stp>
        <stp/>
        <stp/>
        <stp>True</stp>
        <stp>T</stp>
        <tr r="D1285" s="2"/>
      </tp>
      <tp>
        <v>95.733400759000006</v>
        <stp/>
        <stp>StudyData</stp>
        <stp>Correlation(EP,CLE,Period:=10,InputChoice1:=Close,InputChoice2:=Close)</stp>
        <stp>FG</stp>
        <stp/>
        <stp>Close</stp>
        <stp>A5C</stp>
        <stp>-1580</stp>
        <stp>all</stp>
        <stp/>
        <stp/>
        <stp>True</stp>
        <stp>T</stp>
        <tr r="D1585" s="2"/>
      </tp>
      <tp>
        <v>-5.9168043192999997</v>
        <stp/>
        <stp>StudyData</stp>
        <stp>Correlation(EP,CLE,Period:=10,InputChoice1:=Close,InputChoice2:=Close)</stp>
        <stp>FG</stp>
        <stp/>
        <stp>Close</stp>
        <stp>A5C</stp>
        <stp>-1480</stp>
        <stp>all</stp>
        <stp/>
        <stp/>
        <stp>True</stp>
        <stp>T</stp>
        <tr r="D1485" s="2"/>
      </tp>
      <tp>
        <v>87.551043110899997</v>
        <stp/>
        <stp>StudyData</stp>
        <stp>Correlation(EP,CLE,Period:=10,InputChoice1:=Close,InputChoice2:=Close)</stp>
        <stp>FG</stp>
        <stp/>
        <stp>Close</stp>
        <stp>A5C</stp>
        <stp>-1780</stp>
        <stp>all</stp>
        <stp/>
        <stp/>
        <stp>True</stp>
        <stp>T</stp>
        <tr r="D1785" s="2"/>
      </tp>
      <tp>
        <v>-54.860517590599997</v>
        <stp/>
        <stp>StudyData</stp>
        <stp>Correlation(EP,CLE,Period:=10,InputChoice1:=Close,InputChoice2:=Close)</stp>
        <stp>FG</stp>
        <stp/>
        <stp>Close</stp>
        <stp>A5C</stp>
        <stp>-1680</stp>
        <stp>all</stp>
        <stp/>
        <stp/>
        <stp>True</stp>
        <stp>T</stp>
        <tr r="D1685" s="2"/>
      </tp>
      <tp>
        <v>-10.7237343395</v>
        <stp/>
        <stp>StudyData</stp>
        <stp>Correlation(EP,CLE,Period:=10,InputChoice1:=Close,InputChoice2:=Close)</stp>
        <stp>FG</stp>
        <stp/>
        <stp>Close</stp>
        <stp>A5C</stp>
        <stp>-1980</stp>
        <stp>all</stp>
        <stp/>
        <stp/>
        <stp>True</stp>
        <stp>T</stp>
        <tr r="D1985" s="2"/>
      </tp>
      <tp>
        <v>76.678746197199999</v>
        <stp/>
        <stp>StudyData</stp>
        <stp>Correlation(EP,CLE,Period:=10,InputChoice1:=Close,InputChoice2:=Close)</stp>
        <stp>FG</stp>
        <stp/>
        <stp>Close</stp>
        <stp>A5C</stp>
        <stp>-1880</stp>
        <stp>all</stp>
        <stp/>
        <stp/>
        <stp>True</stp>
        <stp>T</stp>
        <tr r="D1885" s="2"/>
      </tp>
      <tp>
        <v>91.350287849400004</v>
        <stp/>
        <stp>StudyData</stp>
        <stp>Correlation(EP,CLE,Period:=10,InputChoice1:=Close,InputChoice2:=Close)</stp>
        <stp>FG</stp>
        <stp/>
        <stp>Close</stp>
        <stp>A5C</stp>
        <stp>-2183</stp>
        <stp>all</stp>
        <stp/>
        <stp/>
        <stp>True</stp>
        <stp>T</stp>
        <tr r="D2188" s="2"/>
      </tp>
      <tp>
        <v>71.553633710599996</v>
        <stp/>
        <stp>StudyData</stp>
        <stp>Correlation(EP,CLE,Period:=10,InputChoice1:=Close,InputChoice2:=Close)</stp>
        <stp>FG</stp>
        <stp/>
        <stp>Close</stp>
        <stp>A5C</stp>
        <stp>-2083</stp>
        <stp>all</stp>
        <stp/>
        <stp/>
        <stp>True</stp>
        <stp>T</stp>
        <tr r="D2088" s="2"/>
      </tp>
      <tp>
        <v>79.9503229516</v>
        <stp/>
        <stp>StudyData</stp>
        <stp>Correlation(EP,CLE,Period:=10,InputChoice1:=Close,InputChoice2:=Close)</stp>
        <stp>FG</stp>
        <stp/>
        <stp>Close</stp>
        <stp>A5C</stp>
        <stp>-2383</stp>
        <stp>all</stp>
        <stp/>
        <stp/>
        <stp>True</stp>
        <stp>T</stp>
        <tr r="D2388" s="2"/>
      </tp>
      <tp>
        <v>62.102919591000003</v>
        <stp/>
        <stp>StudyData</stp>
        <stp>Correlation(EP,CLE,Period:=10,InputChoice1:=Close,InputChoice2:=Close)</stp>
        <stp>FG</stp>
        <stp/>
        <stp>Close</stp>
        <stp>A5C</stp>
        <stp>-2283</stp>
        <stp>all</stp>
        <stp/>
        <stp/>
        <stp>True</stp>
        <stp>T</stp>
        <tr r="D2288" s="2"/>
      </tp>
      <tp>
        <v>60.380726499700003</v>
        <stp/>
        <stp>StudyData</stp>
        <stp>Correlation(EP,CLE,Period:=10,InputChoice1:=Close,InputChoice2:=Close)</stp>
        <stp>FG</stp>
        <stp/>
        <stp>Close</stp>
        <stp>A5C</stp>
        <stp>-2583</stp>
        <stp>all</stp>
        <stp/>
        <stp/>
        <stp>True</stp>
        <stp>T</stp>
        <tr r="D2588" s="2"/>
      </tp>
      <tp>
        <v>65.839389126900002</v>
        <stp/>
        <stp>StudyData</stp>
        <stp>Correlation(EP,CLE,Period:=10,InputChoice1:=Close,InputChoice2:=Close)</stp>
        <stp>FG</stp>
        <stp/>
        <stp>Close</stp>
        <stp>A5C</stp>
        <stp>-2483</stp>
        <stp>all</stp>
        <stp/>
        <stp/>
        <stp>True</stp>
        <stp>T</stp>
        <tr r="D2488" s="2"/>
      </tp>
      <tp>
        <v>52.649961266399998</v>
        <stp/>
        <stp>StudyData</stp>
        <stp>Correlation(EP,CLE,Period:=10,InputChoice1:=Close,InputChoice2:=Close)</stp>
        <stp>FG</stp>
        <stp/>
        <stp>Close</stp>
        <stp>A5C</stp>
        <stp>-2783</stp>
        <stp>all</stp>
        <stp/>
        <stp/>
        <stp>True</stp>
        <stp>T</stp>
        <tr r="D2788" s="2"/>
      </tp>
      <tp>
        <v>-20.7857749193</v>
        <stp/>
        <stp>StudyData</stp>
        <stp>Correlation(EP,CLE,Period:=10,InputChoice1:=Close,InputChoice2:=Close)</stp>
        <stp>FG</stp>
        <stp/>
        <stp>Close</stp>
        <stp>A5C</stp>
        <stp>-2683</stp>
        <stp>all</stp>
        <stp/>
        <stp/>
        <stp>True</stp>
        <stp>T</stp>
        <tr r="D2688" s="2"/>
      </tp>
      <tp>
        <v>-24.7843826551</v>
        <stp/>
        <stp>StudyData</stp>
        <stp>Correlation(EP,CLE,Period:=10,InputChoice1:=Close,InputChoice2:=Close)</stp>
        <stp>FG</stp>
        <stp/>
        <stp>Close</stp>
        <stp>A5C</stp>
        <stp>-2983</stp>
        <stp>all</stp>
        <stp/>
        <stp/>
        <stp>True</stp>
        <stp>T</stp>
        <tr r="D2988" s="2"/>
      </tp>
      <tp>
        <v>80.642564288299994</v>
        <stp/>
        <stp>StudyData</stp>
        <stp>Correlation(EP,CLE,Period:=10,InputChoice1:=Close,InputChoice2:=Close)</stp>
        <stp>FG</stp>
        <stp/>
        <stp>Close</stp>
        <stp>A5C</stp>
        <stp>-2883</stp>
        <stp>all</stp>
        <stp/>
        <stp/>
        <stp>True</stp>
        <stp>T</stp>
        <tr r="D2888" s="2"/>
      </tp>
      <tp>
        <v>44.908079106599999</v>
        <stp/>
        <stp>StudyData</stp>
        <stp>Correlation(EP,CLE,Period:=10,InputChoice1:=Close,InputChoice2:=Close)</stp>
        <stp>FG</stp>
        <stp/>
        <stp>Close</stp>
        <stp>A5C</stp>
        <stp>-1183</stp>
        <stp>all</stp>
        <stp/>
        <stp/>
        <stp>True</stp>
        <stp>T</stp>
        <tr r="D1188" s="2"/>
      </tp>
      <tp>
        <v>-31.335607898799999</v>
        <stp/>
        <stp>StudyData</stp>
        <stp>Correlation(EP,CLE,Period:=10,InputChoice1:=Close,InputChoice2:=Close)</stp>
        <stp>FG</stp>
        <stp/>
        <stp>Close</stp>
        <stp>A5C</stp>
        <stp>-1083</stp>
        <stp>all</stp>
        <stp/>
        <stp/>
        <stp>True</stp>
        <stp>T</stp>
        <tr r="D1088" s="2"/>
      </tp>
      <tp>
        <v>48.279828630799997</v>
        <stp/>
        <stp>StudyData</stp>
        <stp>Correlation(EP,CLE,Period:=10,InputChoice1:=Close,InputChoice2:=Close)</stp>
        <stp>FG</stp>
        <stp/>
        <stp>Close</stp>
        <stp>A5C</stp>
        <stp>-1383</stp>
        <stp>all</stp>
        <stp/>
        <stp/>
        <stp>True</stp>
        <stp>T</stp>
        <tr r="D1388" s="2"/>
      </tp>
      <tp>
        <v>91.650307207699996</v>
        <stp/>
        <stp>StudyData</stp>
        <stp>Correlation(EP,CLE,Period:=10,InputChoice1:=Close,InputChoice2:=Close)</stp>
        <stp>FG</stp>
        <stp/>
        <stp>Close</stp>
        <stp>A5C</stp>
        <stp>-1283</stp>
        <stp>all</stp>
        <stp/>
        <stp/>
        <stp>True</stp>
        <stp>T</stp>
        <tr r="D1288" s="2"/>
      </tp>
      <tp>
        <v>88.292982436200006</v>
        <stp/>
        <stp>StudyData</stp>
        <stp>Correlation(EP,CLE,Period:=10,InputChoice1:=Close,InputChoice2:=Close)</stp>
        <stp>FG</stp>
        <stp/>
        <stp>Close</stp>
        <stp>A5C</stp>
        <stp>-1583</stp>
        <stp>all</stp>
        <stp/>
        <stp/>
        <stp>True</stp>
        <stp>T</stp>
        <tr r="D1588" s="2"/>
      </tp>
      <tp>
        <v>55.8288726181</v>
        <stp/>
        <stp>StudyData</stp>
        <stp>Correlation(EP,CLE,Period:=10,InputChoice1:=Close,InputChoice2:=Close)</stp>
        <stp>FG</stp>
        <stp/>
        <stp>Close</stp>
        <stp>A5C</stp>
        <stp>-1483</stp>
        <stp>all</stp>
        <stp/>
        <stp/>
        <stp>True</stp>
        <stp>T</stp>
        <tr r="D1488" s="2"/>
      </tp>
      <tp>
        <v>36.610204031999999</v>
        <stp/>
        <stp>StudyData</stp>
        <stp>Correlation(EP,CLE,Period:=10,InputChoice1:=Close,InputChoice2:=Close)</stp>
        <stp>FG</stp>
        <stp/>
        <stp>Close</stp>
        <stp>A5C</stp>
        <stp>-1783</stp>
        <stp>all</stp>
        <stp/>
        <stp/>
        <stp>True</stp>
        <stp>T</stp>
        <tr r="D1788" s="2"/>
      </tp>
      <tp>
        <v>-3.1604989911999999</v>
        <stp/>
        <stp>StudyData</stp>
        <stp>Correlation(EP,CLE,Period:=10,InputChoice1:=Close,InputChoice2:=Close)</stp>
        <stp>FG</stp>
        <stp/>
        <stp>Close</stp>
        <stp>A5C</stp>
        <stp>-1683</stp>
        <stp>all</stp>
        <stp/>
        <stp/>
        <stp>True</stp>
        <stp>T</stp>
        <tr r="D1688" s="2"/>
      </tp>
      <tp>
        <v>78.465756948600003</v>
        <stp/>
        <stp>StudyData</stp>
        <stp>Correlation(EP,CLE,Period:=10,InputChoice1:=Close,InputChoice2:=Close)</stp>
        <stp>FG</stp>
        <stp/>
        <stp>Close</stp>
        <stp>A5C</stp>
        <stp>-1983</stp>
        <stp>all</stp>
        <stp/>
        <stp/>
        <stp>True</stp>
        <stp>T</stp>
        <tr r="D1988" s="2"/>
      </tp>
      <tp>
        <v>65.114100280399995</v>
        <stp/>
        <stp>StudyData</stp>
        <stp>Correlation(EP,CLE,Period:=10,InputChoice1:=Close,InputChoice2:=Close)</stp>
        <stp>FG</stp>
        <stp/>
        <stp>Close</stp>
        <stp>A5C</stp>
        <stp>-1883</stp>
        <stp>all</stp>
        <stp/>
        <stp/>
        <stp>True</stp>
        <stp>T</stp>
        <tr r="D1888" s="2"/>
      </tp>
      <tp>
        <v>89.390584388600004</v>
        <stp/>
        <stp>StudyData</stp>
        <stp>Correlation(EP,CLE,Period:=10,InputChoice1:=Close,InputChoice2:=Close)</stp>
        <stp>FG</stp>
        <stp/>
        <stp>Close</stp>
        <stp>A5C</stp>
        <stp>-2182</stp>
        <stp>all</stp>
        <stp/>
        <stp/>
        <stp>True</stp>
        <stp>T</stp>
        <tr r="D2187" s="2"/>
      </tp>
      <tp>
        <v>64.474919705999994</v>
        <stp/>
        <stp>StudyData</stp>
        <stp>Correlation(EP,CLE,Period:=10,InputChoice1:=Close,InputChoice2:=Close)</stp>
        <stp>FG</stp>
        <stp/>
        <stp>Close</stp>
        <stp>A5C</stp>
        <stp>-2082</stp>
        <stp>all</stp>
        <stp/>
        <stp/>
        <stp>True</stp>
        <stp>T</stp>
        <tr r="D2087" s="2"/>
      </tp>
      <tp>
        <v>91.311464235499997</v>
        <stp/>
        <stp>StudyData</stp>
        <stp>Correlation(EP,CLE,Period:=10,InputChoice1:=Close,InputChoice2:=Close)</stp>
        <stp>FG</stp>
        <stp/>
        <stp>Close</stp>
        <stp>A5C</stp>
        <stp>-2382</stp>
        <stp>all</stp>
        <stp/>
        <stp/>
        <stp>True</stp>
        <stp>T</stp>
        <tr r="D2387" s="2"/>
      </tp>
      <tp>
        <v>61.487108847599998</v>
        <stp/>
        <stp>StudyData</stp>
        <stp>Correlation(EP,CLE,Period:=10,InputChoice1:=Close,InputChoice2:=Close)</stp>
        <stp>FG</stp>
        <stp/>
        <stp>Close</stp>
        <stp>A5C</stp>
        <stp>-2282</stp>
        <stp>all</stp>
        <stp/>
        <stp/>
        <stp>True</stp>
        <stp>T</stp>
        <tr r="D2287" s="2"/>
      </tp>
      <tp>
        <v>50.630548279000003</v>
        <stp/>
        <stp>StudyData</stp>
        <stp>Correlation(EP,CLE,Period:=10,InputChoice1:=Close,InputChoice2:=Close)</stp>
        <stp>FG</stp>
        <stp/>
        <stp>Close</stp>
        <stp>A5C</stp>
        <stp>-2582</stp>
        <stp>all</stp>
        <stp/>
        <stp/>
        <stp>True</stp>
        <stp>T</stp>
        <tr r="D2587" s="2"/>
      </tp>
      <tp>
        <v>84.016214007200006</v>
        <stp/>
        <stp>StudyData</stp>
        <stp>Correlation(EP,CLE,Period:=10,InputChoice1:=Close,InputChoice2:=Close)</stp>
        <stp>FG</stp>
        <stp/>
        <stp>Close</stp>
        <stp>A5C</stp>
        <stp>-2482</stp>
        <stp>all</stp>
        <stp/>
        <stp/>
        <stp>True</stp>
        <stp>T</stp>
        <tr r="D2487" s="2"/>
      </tp>
      <tp>
        <v>84.897553929599994</v>
        <stp/>
        <stp>StudyData</stp>
        <stp>Correlation(EP,CLE,Period:=10,InputChoice1:=Close,InputChoice2:=Close)</stp>
        <stp>FG</stp>
        <stp/>
        <stp>Close</stp>
        <stp>A5C</stp>
        <stp>-2782</stp>
        <stp>all</stp>
        <stp/>
        <stp/>
        <stp>True</stp>
        <stp>T</stp>
        <tr r="D2787" s="2"/>
      </tp>
      <tp>
        <v>-35.973715910499998</v>
        <stp/>
        <stp>StudyData</stp>
        <stp>Correlation(EP,CLE,Period:=10,InputChoice1:=Close,InputChoice2:=Close)</stp>
        <stp>FG</stp>
        <stp/>
        <stp>Close</stp>
        <stp>A5C</stp>
        <stp>-2682</stp>
        <stp>all</stp>
        <stp/>
        <stp/>
        <stp>True</stp>
        <stp>T</stp>
        <tr r="D2687" s="2"/>
      </tp>
      <tp>
        <v>-26.905809289899999</v>
        <stp/>
        <stp>StudyData</stp>
        <stp>Correlation(EP,CLE,Period:=10,InputChoice1:=Close,InputChoice2:=Close)</stp>
        <stp>FG</stp>
        <stp/>
        <stp>Close</stp>
        <stp>A5C</stp>
        <stp>-2982</stp>
        <stp>all</stp>
        <stp/>
        <stp/>
        <stp>True</stp>
        <stp>T</stp>
        <tr r="D2987" s="2"/>
      </tp>
      <tp>
        <v>91.931519741399995</v>
        <stp/>
        <stp>StudyData</stp>
        <stp>Correlation(EP,CLE,Period:=10,InputChoice1:=Close,InputChoice2:=Close)</stp>
        <stp>FG</stp>
        <stp/>
        <stp>Close</stp>
        <stp>A5C</stp>
        <stp>-2882</stp>
        <stp>all</stp>
        <stp/>
        <stp/>
        <stp>True</stp>
        <stp>T</stp>
        <tr r="D2887" s="2"/>
      </tp>
      <tp>
        <v>44.0901062573</v>
        <stp/>
        <stp>StudyData</stp>
        <stp>Correlation(EP,CLE,Period:=10,InputChoice1:=Close,InputChoice2:=Close)</stp>
        <stp>FG</stp>
        <stp/>
        <stp>Close</stp>
        <stp>A5C</stp>
        <stp>-1182</stp>
        <stp>all</stp>
        <stp/>
        <stp/>
        <stp>True</stp>
        <stp>T</stp>
        <tr r="D1187" s="2"/>
      </tp>
      <tp>
        <v>-47.2875038297</v>
        <stp/>
        <stp>StudyData</stp>
        <stp>Correlation(EP,CLE,Period:=10,InputChoice1:=Close,InputChoice2:=Close)</stp>
        <stp>FG</stp>
        <stp/>
        <stp>Close</stp>
        <stp>A5C</stp>
        <stp>-1082</stp>
        <stp>all</stp>
        <stp/>
        <stp/>
        <stp>True</stp>
        <stp>T</stp>
        <tr r="D1087" s="2"/>
      </tp>
      <tp>
        <v>70.0738773912</v>
        <stp/>
        <stp>StudyData</stp>
        <stp>Correlation(EP,CLE,Period:=10,InputChoice1:=Close,InputChoice2:=Close)</stp>
        <stp>FG</stp>
        <stp/>
        <stp>Close</stp>
        <stp>A5C</stp>
        <stp>-1382</stp>
        <stp>all</stp>
        <stp/>
        <stp/>
        <stp>True</stp>
        <stp>T</stp>
        <tr r="D1387" s="2"/>
      </tp>
      <tp>
        <v>46.331597338400002</v>
        <stp/>
        <stp>StudyData</stp>
        <stp>Correlation(EP,CLE,Period:=10,InputChoice1:=Close,InputChoice2:=Close)</stp>
        <stp>FG</stp>
        <stp/>
        <stp>Close</stp>
        <stp>A5C</stp>
        <stp>-1282</stp>
        <stp>all</stp>
        <stp/>
        <stp/>
        <stp>True</stp>
        <stp>T</stp>
        <tr r="D1287" s="2"/>
      </tp>
      <tp>
        <v>96.983010376999999</v>
        <stp/>
        <stp>StudyData</stp>
        <stp>Correlation(EP,CLE,Period:=10,InputChoice1:=Close,InputChoice2:=Close)</stp>
        <stp>FG</stp>
        <stp/>
        <stp>Close</stp>
        <stp>A5C</stp>
        <stp>-1582</stp>
        <stp>all</stp>
        <stp/>
        <stp/>
        <stp>True</stp>
        <stp>T</stp>
        <tr r="D1587" s="2"/>
      </tp>
      <tp>
        <v>50.725606869099998</v>
        <stp/>
        <stp>StudyData</stp>
        <stp>Correlation(EP,CLE,Period:=10,InputChoice1:=Close,InputChoice2:=Close)</stp>
        <stp>FG</stp>
        <stp/>
        <stp>Close</stp>
        <stp>A5C</stp>
        <stp>-1482</stp>
        <stp>all</stp>
        <stp/>
        <stp/>
        <stp>True</stp>
        <stp>T</stp>
        <tr r="D1487" s="2"/>
      </tp>
      <tp>
        <v>27.113547988299999</v>
        <stp/>
        <stp>StudyData</stp>
        <stp>Correlation(EP,CLE,Period:=10,InputChoice1:=Close,InputChoice2:=Close)</stp>
        <stp>FG</stp>
        <stp/>
        <stp>Close</stp>
        <stp>A5C</stp>
        <stp>-1782</stp>
        <stp>all</stp>
        <stp/>
        <stp/>
        <stp>True</stp>
        <stp>T</stp>
        <tr r="D1787" s="2"/>
      </tp>
      <tp>
        <v>-55.590625252899997</v>
        <stp/>
        <stp>StudyData</stp>
        <stp>Correlation(EP,CLE,Period:=10,InputChoice1:=Close,InputChoice2:=Close)</stp>
        <stp>FG</stp>
        <stp/>
        <stp>Close</stp>
        <stp>A5C</stp>
        <stp>-1682</stp>
        <stp>all</stp>
        <stp/>
        <stp/>
        <stp>True</stp>
        <stp>T</stp>
        <tr r="D1687" s="2"/>
      </tp>
      <tp>
        <v>69.584243258200004</v>
        <stp/>
        <stp>StudyData</stp>
        <stp>Correlation(EP,CLE,Period:=10,InputChoice1:=Close,InputChoice2:=Close)</stp>
        <stp>FG</stp>
        <stp/>
        <stp>Close</stp>
        <stp>A5C</stp>
        <stp>-1982</stp>
        <stp>all</stp>
        <stp/>
        <stp/>
        <stp>True</stp>
        <stp>T</stp>
        <tr r="D1987" s="2"/>
      </tp>
      <tp>
        <v>68.712896458700001</v>
        <stp/>
        <stp>StudyData</stp>
        <stp>Correlation(EP,CLE,Period:=10,InputChoice1:=Close,InputChoice2:=Close)</stp>
        <stp>FG</stp>
        <stp/>
        <stp>Close</stp>
        <stp>A5C</stp>
        <stp>-1882</stp>
        <stp>all</stp>
        <stp/>
        <stp/>
        <stp>True</stp>
        <stp>T</stp>
        <tr r="D1887" s="2"/>
      </tp>
      <tp>
        <v>88.977299629599997</v>
        <stp/>
        <stp>StudyData</stp>
        <stp>Correlation(EP,CLE,Period:=10,InputChoice1:=Close,InputChoice2:=Close)</stp>
        <stp>FG</stp>
        <stp/>
        <stp>Close</stp>
        <stp>A5C</stp>
        <stp>-2185</stp>
        <stp>all</stp>
        <stp/>
        <stp/>
        <stp>True</stp>
        <stp>T</stp>
        <tr r="D2190" s="2"/>
      </tp>
      <tp>
        <v>65.534895951500005</v>
        <stp/>
        <stp>StudyData</stp>
        <stp>Correlation(EP,CLE,Period:=10,InputChoice1:=Close,InputChoice2:=Close)</stp>
        <stp>FG</stp>
        <stp/>
        <stp>Close</stp>
        <stp>A5C</stp>
        <stp>-2085</stp>
        <stp>all</stp>
        <stp/>
        <stp/>
        <stp>True</stp>
        <stp>T</stp>
        <tr r="D2090" s="2"/>
      </tp>
      <tp>
        <v>50.0070994533</v>
        <stp/>
        <stp>StudyData</stp>
        <stp>Correlation(EP,CLE,Period:=10,InputChoice1:=Close,InputChoice2:=Close)</stp>
        <stp>FG</stp>
        <stp/>
        <stp>Close</stp>
        <stp>A5C</stp>
        <stp>-2385</stp>
        <stp>all</stp>
        <stp/>
        <stp/>
        <stp>True</stp>
        <stp>T</stp>
        <tr r="D2390" s="2"/>
      </tp>
      <tp>
        <v>43.087462999300001</v>
        <stp/>
        <stp>StudyData</stp>
        <stp>Correlation(EP,CLE,Period:=10,InputChoice1:=Close,InputChoice2:=Close)</stp>
        <stp>FG</stp>
        <stp/>
        <stp>Close</stp>
        <stp>A5C</stp>
        <stp>-2285</stp>
        <stp>all</stp>
        <stp/>
        <stp/>
        <stp>True</stp>
        <stp>T</stp>
        <tr r="D2290" s="2"/>
      </tp>
      <tp>
        <v>79.153049917299995</v>
        <stp/>
        <stp>StudyData</stp>
        <stp>Correlation(EP,CLE,Period:=10,InputChoice1:=Close,InputChoice2:=Close)</stp>
        <stp>FG</stp>
        <stp/>
        <stp>Close</stp>
        <stp>A5C</stp>
        <stp>-2585</stp>
        <stp>all</stp>
        <stp/>
        <stp/>
        <stp>True</stp>
        <stp>T</stp>
        <tr r="D2590" s="2"/>
      </tp>
      <tp>
        <v>68.618106707099997</v>
        <stp/>
        <stp>StudyData</stp>
        <stp>Correlation(EP,CLE,Period:=10,InputChoice1:=Close,InputChoice2:=Close)</stp>
        <stp>FG</stp>
        <stp/>
        <stp>Close</stp>
        <stp>A5C</stp>
        <stp>-2485</stp>
        <stp>all</stp>
        <stp/>
        <stp/>
        <stp>True</stp>
        <stp>T</stp>
        <tr r="D2490" s="2"/>
      </tp>
      <tp>
        <v>-17.2296867628</v>
        <stp/>
        <stp>StudyData</stp>
        <stp>Correlation(EP,CLE,Period:=10,InputChoice1:=Close,InputChoice2:=Close)</stp>
        <stp>FG</stp>
        <stp/>
        <stp>Close</stp>
        <stp>A5C</stp>
        <stp>-2785</stp>
        <stp>all</stp>
        <stp/>
        <stp/>
        <stp>True</stp>
        <stp>T</stp>
        <tr r="D2790" s="2"/>
      </tp>
      <tp>
        <v>74.196649872899997</v>
        <stp/>
        <stp>StudyData</stp>
        <stp>Correlation(EP,CLE,Period:=10,InputChoice1:=Close,InputChoice2:=Close)</stp>
        <stp>FG</stp>
        <stp/>
        <stp>Close</stp>
        <stp>A5C</stp>
        <stp>-2685</stp>
        <stp>all</stp>
        <stp/>
        <stp/>
        <stp>True</stp>
        <stp>T</stp>
        <tr r="D2690" s="2"/>
      </tp>
      <tp>
        <v>50.020903606300003</v>
        <stp/>
        <stp>StudyData</stp>
        <stp>Correlation(EP,CLE,Period:=10,InputChoice1:=Close,InputChoice2:=Close)</stp>
        <stp>FG</stp>
        <stp/>
        <stp>Close</stp>
        <stp>A5C</stp>
        <stp>-2985</stp>
        <stp>all</stp>
        <stp/>
        <stp/>
        <stp>True</stp>
        <stp>T</stp>
        <tr r="D2990" s="2"/>
      </tp>
      <tp>
        <v>57.898359616900002</v>
        <stp/>
        <stp>StudyData</stp>
        <stp>Correlation(EP,CLE,Period:=10,InputChoice1:=Close,InputChoice2:=Close)</stp>
        <stp>FG</stp>
        <stp/>
        <stp>Close</stp>
        <stp>A5C</stp>
        <stp>-2885</stp>
        <stp>all</stp>
        <stp/>
        <stp/>
        <stp>True</stp>
        <stp>T</stp>
        <tr r="D2890" s="2"/>
      </tp>
      <tp>
        <v>-14.297801398100001</v>
        <stp/>
        <stp>StudyData</stp>
        <stp>Correlation(EP,CLE,Period:=10,InputChoice1:=Close,InputChoice2:=Close)</stp>
        <stp>FG</stp>
        <stp/>
        <stp>Close</stp>
        <stp>A5C</stp>
        <stp>-1185</stp>
        <stp>all</stp>
        <stp/>
        <stp/>
        <stp>True</stp>
        <stp>T</stp>
        <tr r="D1190" s="2"/>
      </tp>
      <tp>
        <v>-17.985130875999999</v>
        <stp/>
        <stp>StudyData</stp>
        <stp>Correlation(EP,CLE,Period:=10,InputChoice1:=Close,InputChoice2:=Close)</stp>
        <stp>FG</stp>
        <stp/>
        <stp>Close</stp>
        <stp>A5C</stp>
        <stp>-1085</stp>
        <stp>all</stp>
        <stp/>
        <stp/>
        <stp>True</stp>
        <stp>T</stp>
        <tr r="D1090" s="2"/>
      </tp>
      <tp>
        <v>42.812353021299998</v>
        <stp/>
        <stp>StudyData</stp>
        <stp>Correlation(EP,CLE,Period:=10,InputChoice1:=Close,InputChoice2:=Close)</stp>
        <stp>FG</stp>
        <stp/>
        <stp>Close</stp>
        <stp>A5C</stp>
        <stp>-1385</stp>
        <stp>all</stp>
        <stp/>
        <stp/>
        <stp>True</stp>
        <stp>T</stp>
        <tr r="D1390" s="2"/>
      </tp>
      <tp>
        <v>85.044603050700005</v>
        <stp/>
        <stp>StudyData</stp>
        <stp>Correlation(EP,CLE,Period:=10,InputChoice1:=Close,InputChoice2:=Close)</stp>
        <stp>FG</stp>
        <stp/>
        <stp>Close</stp>
        <stp>A5C</stp>
        <stp>-1285</stp>
        <stp>all</stp>
        <stp/>
        <stp/>
        <stp>True</stp>
        <stp>T</stp>
        <tr r="D1290" s="2"/>
      </tp>
      <tp>
        <v>82.3882725717</v>
        <stp/>
        <stp>StudyData</stp>
        <stp>Correlation(EP,CLE,Period:=10,InputChoice1:=Close,InputChoice2:=Close)</stp>
        <stp>FG</stp>
        <stp/>
        <stp>Close</stp>
        <stp>A5C</stp>
        <stp>-1585</stp>
        <stp>all</stp>
        <stp/>
        <stp/>
        <stp>True</stp>
        <stp>T</stp>
        <tr r="D1590" s="2"/>
      </tp>
      <tp>
        <v>70.692116439200007</v>
        <stp/>
        <stp>StudyData</stp>
        <stp>Correlation(EP,CLE,Period:=10,InputChoice1:=Close,InputChoice2:=Close)</stp>
        <stp>FG</stp>
        <stp/>
        <stp>Close</stp>
        <stp>A5C</stp>
        <stp>-1485</stp>
        <stp>all</stp>
        <stp/>
        <stp/>
        <stp>True</stp>
        <stp>T</stp>
        <tr r="D1490" s="2"/>
      </tp>
      <tp>
        <v>82.686026327999997</v>
        <stp/>
        <stp>StudyData</stp>
        <stp>Correlation(EP,CLE,Period:=10,InputChoice1:=Close,InputChoice2:=Close)</stp>
        <stp>FG</stp>
        <stp/>
        <stp>Close</stp>
        <stp>A5C</stp>
        <stp>-1785</stp>
        <stp>all</stp>
        <stp/>
        <stp/>
        <stp>True</stp>
        <stp>T</stp>
        <tr r="D1790" s="2"/>
      </tp>
      <tp>
        <v>87.540062984299993</v>
        <stp/>
        <stp>StudyData</stp>
        <stp>Correlation(EP,CLE,Period:=10,InputChoice1:=Close,InputChoice2:=Close)</stp>
        <stp>FG</stp>
        <stp/>
        <stp>Close</stp>
        <stp>A5C</stp>
        <stp>-1685</stp>
        <stp>all</stp>
        <stp/>
        <stp/>
        <stp>True</stp>
        <stp>T</stp>
        <tr r="D1690" s="2"/>
      </tp>
      <tp>
        <v>94.696483404000006</v>
        <stp/>
        <stp>StudyData</stp>
        <stp>Correlation(EP,CLE,Period:=10,InputChoice1:=Close,InputChoice2:=Close)</stp>
        <stp>FG</stp>
        <stp/>
        <stp>Close</stp>
        <stp>A5C</stp>
        <stp>-1985</stp>
        <stp>all</stp>
        <stp/>
        <stp/>
        <stp>True</stp>
        <stp>T</stp>
        <tr r="D1990" s="2"/>
      </tp>
      <tp>
        <v>48.661044353100003</v>
        <stp/>
        <stp>StudyData</stp>
        <stp>Correlation(EP,CLE,Period:=10,InputChoice1:=Close,InputChoice2:=Close)</stp>
        <stp>FG</stp>
        <stp/>
        <stp>Close</stp>
        <stp>A5C</stp>
        <stp>-1885</stp>
        <stp>all</stp>
        <stp/>
        <stp/>
        <stp>True</stp>
        <stp>T</stp>
        <tr r="D1890" s="2"/>
      </tp>
      <tp>
        <v>92.972519923099995</v>
        <stp/>
        <stp>StudyData</stp>
        <stp>Correlation(EP,CLE,Period:=10,InputChoice1:=Close,InputChoice2:=Close)</stp>
        <stp>FG</stp>
        <stp/>
        <stp>Close</stp>
        <stp>A5C</stp>
        <stp>-2184</stp>
        <stp>all</stp>
        <stp/>
        <stp/>
        <stp>True</stp>
        <stp>T</stp>
        <tr r="D2189" s="2"/>
      </tp>
      <tp>
        <v>71.553488098800003</v>
        <stp/>
        <stp>StudyData</stp>
        <stp>Correlation(EP,CLE,Period:=10,InputChoice1:=Close,InputChoice2:=Close)</stp>
        <stp>FG</stp>
        <stp/>
        <stp>Close</stp>
        <stp>A5C</stp>
        <stp>-2084</stp>
        <stp>all</stp>
        <stp/>
        <stp/>
        <stp>True</stp>
        <stp>T</stp>
        <tr r="D2089" s="2"/>
      </tp>
      <tp>
        <v>70.980380465799996</v>
        <stp/>
        <stp>StudyData</stp>
        <stp>Correlation(EP,CLE,Period:=10,InputChoice1:=Close,InputChoice2:=Close)</stp>
        <stp>FG</stp>
        <stp/>
        <stp>Close</stp>
        <stp>A5C</stp>
        <stp>-2384</stp>
        <stp>all</stp>
        <stp/>
        <stp/>
        <stp>True</stp>
        <stp>T</stp>
        <tr r="D2389" s="2"/>
      </tp>
      <tp>
        <v>67.962369605500001</v>
        <stp/>
        <stp>StudyData</stp>
        <stp>Correlation(EP,CLE,Period:=10,InputChoice1:=Close,InputChoice2:=Close)</stp>
        <stp>FG</stp>
        <stp/>
        <stp>Close</stp>
        <stp>A5C</stp>
        <stp>-2284</stp>
        <stp>all</stp>
        <stp/>
        <stp/>
        <stp>True</stp>
        <stp>T</stp>
        <tr r="D2289" s="2"/>
      </tp>
      <tp>
        <v>68.813731980100002</v>
        <stp/>
        <stp>StudyData</stp>
        <stp>Correlation(EP,CLE,Period:=10,InputChoice1:=Close,InputChoice2:=Close)</stp>
        <stp>FG</stp>
        <stp/>
        <stp>Close</stp>
        <stp>A5C</stp>
        <stp>-2584</stp>
        <stp>all</stp>
        <stp/>
        <stp/>
        <stp>True</stp>
        <stp>T</stp>
        <tr r="D2589" s="2"/>
      </tp>
      <tp>
        <v>68.729764478999996</v>
        <stp/>
        <stp>StudyData</stp>
        <stp>Correlation(EP,CLE,Period:=10,InputChoice1:=Close,InputChoice2:=Close)</stp>
        <stp>FG</stp>
        <stp/>
        <stp>Close</stp>
        <stp>A5C</stp>
        <stp>-2484</stp>
        <stp>all</stp>
        <stp/>
        <stp/>
        <stp>True</stp>
        <stp>T</stp>
        <tr r="D2489" s="2"/>
      </tp>
      <tp>
        <v>6.0248556029999998</v>
        <stp/>
        <stp>StudyData</stp>
        <stp>Correlation(EP,CLE,Period:=10,InputChoice1:=Close,InputChoice2:=Close)</stp>
        <stp>FG</stp>
        <stp/>
        <stp>Close</stp>
        <stp>A5C</stp>
        <stp>-2784</stp>
        <stp>all</stp>
        <stp/>
        <stp/>
        <stp>True</stp>
        <stp>T</stp>
        <tr r="D2789" s="2"/>
      </tp>
      <tp>
        <v>31.603107810099999</v>
        <stp/>
        <stp>StudyData</stp>
        <stp>Correlation(EP,CLE,Period:=10,InputChoice1:=Close,InputChoice2:=Close)</stp>
        <stp>FG</stp>
        <stp/>
        <stp>Close</stp>
        <stp>A5C</stp>
        <stp>-2684</stp>
        <stp>all</stp>
        <stp/>
        <stp/>
        <stp>True</stp>
        <stp>T</stp>
        <tr r="D2689" s="2"/>
      </tp>
      <tp>
        <v>45.1991412303</v>
        <stp/>
        <stp>StudyData</stp>
        <stp>Correlation(EP,CLE,Period:=10,InputChoice1:=Close,InputChoice2:=Close)</stp>
        <stp>FG</stp>
        <stp/>
        <stp>Close</stp>
        <stp>A5C</stp>
        <stp>-2984</stp>
        <stp>all</stp>
        <stp/>
        <stp/>
        <stp>True</stp>
        <stp>T</stp>
        <tr r="D2989" s="2"/>
      </tp>
      <tp>
        <v>61.822415702999997</v>
        <stp/>
        <stp>StudyData</stp>
        <stp>Correlation(EP,CLE,Period:=10,InputChoice1:=Close,InputChoice2:=Close)</stp>
        <stp>FG</stp>
        <stp/>
        <stp>Close</stp>
        <stp>A5C</stp>
        <stp>-2884</stp>
        <stp>all</stp>
        <stp/>
        <stp/>
        <stp>True</stp>
        <stp>T</stp>
        <tr r="D2889" s="2"/>
      </tp>
      <tp>
        <v>11.373126833600001</v>
        <stp/>
        <stp>StudyData</stp>
        <stp>Correlation(EP,CLE,Period:=10,InputChoice1:=Close,InputChoice2:=Close)</stp>
        <stp>FG</stp>
        <stp/>
        <stp>Close</stp>
        <stp>A5C</stp>
        <stp>-1184</stp>
        <stp>all</stp>
        <stp/>
        <stp/>
        <stp>True</stp>
        <stp>T</stp>
        <tr r="D1189" s="2"/>
      </tp>
      <tp>
        <v>-15.086107358</v>
        <stp/>
        <stp>StudyData</stp>
        <stp>Correlation(EP,CLE,Period:=10,InputChoice1:=Close,InputChoice2:=Close)</stp>
        <stp>FG</stp>
        <stp/>
        <stp>Close</stp>
        <stp>A5C</stp>
        <stp>-1084</stp>
        <stp>all</stp>
        <stp/>
        <stp/>
        <stp>True</stp>
        <stp>T</stp>
        <tr r="D1089" s="2"/>
      </tp>
      <tp>
        <v>44.155933662700001</v>
        <stp/>
        <stp>StudyData</stp>
        <stp>Correlation(EP,CLE,Period:=10,InputChoice1:=Close,InputChoice2:=Close)</stp>
        <stp>FG</stp>
        <stp/>
        <stp>Close</stp>
        <stp>A5C</stp>
        <stp>-1384</stp>
        <stp>all</stp>
        <stp/>
        <stp/>
        <stp>True</stp>
        <stp>T</stp>
        <tr r="D1389" s="2"/>
      </tp>
      <tp>
        <v>93.000100504399995</v>
        <stp/>
        <stp>StudyData</stp>
        <stp>Correlation(EP,CLE,Period:=10,InputChoice1:=Close,InputChoice2:=Close)</stp>
        <stp>FG</stp>
        <stp/>
        <stp>Close</stp>
        <stp>A5C</stp>
        <stp>-1284</stp>
        <stp>all</stp>
        <stp/>
        <stp/>
        <stp>True</stp>
        <stp>T</stp>
        <tr r="D1289" s="2"/>
      </tp>
      <tp>
        <v>83.486801499799995</v>
        <stp/>
        <stp>StudyData</stp>
        <stp>Correlation(EP,CLE,Period:=10,InputChoice1:=Close,InputChoice2:=Close)</stp>
        <stp>FG</stp>
        <stp/>
        <stp>Close</stp>
        <stp>A5C</stp>
        <stp>-1584</stp>
        <stp>all</stp>
        <stp/>
        <stp/>
        <stp>True</stp>
        <stp>T</stp>
        <tr r="D1589" s="2"/>
      </tp>
      <tp>
        <v>60.711961789699998</v>
        <stp/>
        <stp>StudyData</stp>
        <stp>Correlation(EP,CLE,Period:=10,InputChoice1:=Close,InputChoice2:=Close)</stp>
        <stp>FG</stp>
        <stp/>
        <stp>Close</stp>
        <stp>A5C</stp>
        <stp>-1484</stp>
        <stp>all</stp>
        <stp/>
        <stp/>
        <stp>True</stp>
        <stp>T</stp>
        <tr r="D1489" s="2"/>
      </tp>
      <tp>
        <v>67.569167157500004</v>
        <stp/>
        <stp>StudyData</stp>
        <stp>Correlation(EP,CLE,Period:=10,InputChoice1:=Close,InputChoice2:=Close)</stp>
        <stp>FG</stp>
        <stp/>
        <stp>Close</stp>
        <stp>A5C</stp>
        <stp>-1784</stp>
        <stp>all</stp>
        <stp/>
        <stp/>
        <stp>True</stp>
        <stp>T</stp>
        <tr r="D1789" s="2"/>
      </tp>
      <tp>
        <v>68.486788926700001</v>
        <stp/>
        <stp>StudyData</stp>
        <stp>Correlation(EP,CLE,Period:=10,InputChoice1:=Close,InputChoice2:=Close)</stp>
        <stp>FG</stp>
        <stp/>
        <stp>Close</stp>
        <stp>A5C</stp>
        <stp>-1684</stp>
        <stp>all</stp>
        <stp/>
        <stp/>
        <stp>True</stp>
        <stp>T</stp>
        <tr r="D1689" s="2"/>
      </tp>
      <tp>
        <v>89.862646822900004</v>
        <stp/>
        <stp>StudyData</stp>
        <stp>Correlation(EP,CLE,Period:=10,InputChoice1:=Close,InputChoice2:=Close)</stp>
        <stp>FG</stp>
        <stp/>
        <stp>Close</stp>
        <stp>A5C</stp>
        <stp>-1984</stp>
        <stp>all</stp>
        <stp/>
        <stp/>
        <stp>True</stp>
        <stp>T</stp>
        <tr r="D1989" s="2"/>
      </tp>
      <tp>
        <v>55.555890394099997</v>
        <stp/>
        <stp>StudyData</stp>
        <stp>Correlation(EP,CLE,Period:=10,InputChoice1:=Close,InputChoice2:=Close)</stp>
        <stp>FG</stp>
        <stp/>
        <stp>Close</stp>
        <stp>A5C</stp>
        <stp>-1884</stp>
        <stp>all</stp>
        <stp/>
        <stp/>
        <stp>True</stp>
        <stp>T</stp>
        <tr r="D1889" s="2"/>
      </tp>
      <tp>
        <v>70.765780056099999</v>
        <stp/>
        <stp>StudyData</stp>
        <stp>Correlation(EP,CLE,Period:=10,InputChoice1:=Close,InputChoice2:=Close)</stp>
        <stp>FG</stp>
        <stp/>
        <stp>Close</stp>
        <stp>A5C</stp>
        <stp>-2187</stp>
        <stp>all</stp>
        <stp/>
        <stp/>
        <stp>True</stp>
        <stp>T</stp>
        <tr r="D2192" s="2"/>
      </tp>
      <tp>
        <v>58.862028092700001</v>
        <stp/>
        <stp>StudyData</stp>
        <stp>Correlation(EP,CLE,Period:=10,InputChoice1:=Close,InputChoice2:=Close)</stp>
        <stp>FG</stp>
        <stp/>
        <stp>Close</stp>
        <stp>A5C</stp>
        <stp>-2087</stp>
        <stp>all</stp>
        <stp/>
        <stp/>
        <stp>True</stp>
        <stp>T</stp>
        <tr r="D2092" s="2"/>
      </tp>
      <tp>
        <v>28.1361658766</v>
        <stp/>
        <stp>StudyData</stp>
        <stp>Correlation(EP,CLE,Period:=10,InputChoice1:=Close,InputChoice2:=Close)</stp>
        <stp>FG</stp>
        <stp/>
        <stp>Close</stp>
        <stp>A5C</stp>
        <stp>-2387</stp>
        <stp>all</stp>
        <stp/>
        <stp/>
        <stp>True</stp>
        <stp>T</stp>
        <tr r="D2392" s="2"/>
      </tp>
      <tp>
        <v>29.6777127527</v>
        <stp/>
        <stp>StudyData</stp>
        <stp>Correlation(EP,CLE,Period:=10,InputChoice1:=Close,InputChoice2:=Close)</stp>
        <stp>FG</stp>
        <stp/>
        <stp>Close</stp>
        <stp>A5C</stp>
        <stp>-2287</stp>
        <stp>all</stp>
        <stp/>
        <stp/>
        <stp>True</stp>
        <stp>T</stp>
        <tr r="D2292" s="2"/>
      </tp>
      <tp>
        <v>72.489232651400002</v>
        <stp/>
        <stp>StudyData</stp>
        <stp>Correlation(EP,CLE,Period:=10,InputChoice1:=Close,InputChoice2:=Close)</stp>
        <stp>FG</stp>
        <stp/>
        <stp>Close</stp>
        <stp>A5C</stp>
        <stp>-2587</stp>
        <stp>all</stp>
        <stp/>
        <stp/>
        <stp>True</stp>
        <stp>T</stp>
        <tr r="D2592" s="2"/>
      </tp>
      <tp>
        <v>68.158139891000005</v>
        <stp/>
        <stp>StudyData</stp>
        <stp>Correlation(EP,CLE,Period:=10,InputChoice1:=Close,InputChoice2:=Close)</stp>
        <stp>FG</stp>
        <stp/>
        <stp>Close</stp>
        <stp>A5C</stp>
        <stp>-2487</stp>
        <stp>all</stp>
        <stp/>
        <stp/>
        <stp>True</stp>
        <stp>T</stp>
        <tr r="D2492" s="2"/>
      </tp>
      <tp>
        <v>8.4882136623999997</v>
        <stp/>
        <stp>StudyData</stp>
        <stp>Correlation(EP,CLE,Period:=10,InputChoice1:=Close,InputChoice2:=Close)</stp>
        <stp>FG</stp>
        <stp/>
        <stp>Close</stp>
        <stp>A5C</stp>
        <stp>-2787</stp>
        <stp>all</stp>
        <stp/>
        <stp/>
        <stp>True</stp>
        <stp>T</stp>
        <tr r="D2792" s="2"/>
      </tp>
      <tp>
        <v>63.291989812399997</v>
        <stp/>
        <stp>StudyData</stp>
        <stp>Correlation(EP,CLE,Period:=10,InputChoice1:=Close,InputChoice2:=Close)</stp>
        <stp>FG</stp>
        <stp/>
        <stp>Close</stp>
        <stp>A5C</stp>
        <stp>-2687</stp>
        <stp>all</stp>
        <stp/>
        <stp/>
        <stp>True</stp>
        <stp>T</stp>
        <tr r="D2692" s="2"/>
      </tp>
      <tp>
        <v>84.5163795239</v>
        <stp/>
        <stp>StudyData</stp>
        <stp>Correlation(EP,CLE,Period:=10,InputChoice1:=Close,InputChoice2:=Close)</stp>
        <stp>FG</stp>
        <stp/>
        <stp>Close</stp>
        <stp>A5C</stp>
        <stp>-2987</stp>
        <stp>all</stp>
        <stp/>
        <stp/>
        <stp>True</stp>
        <stp>T</stp>
        <tr r="D2992" s="2"/>
      </tp>
      <tp>
        <v>56.570805624800002</v>
        <stp/>
        <stp>StudyData</stp>
        <stp>Correlation(EP,CLE,Period:=10,InputChoice1:=Close,InputChoice2:=Close)</stp>
        <stp>FG</stp>
        <stp/>
        <stp>Close</stp>
        <stp>A5C</stp>
        <stp>-2887</stp>
        <stp>all</stp>
        <stp/>
        <stp/>
        <stp>True</stp>
        <stp>T</stp>
        <tr r="D2892" s="2"/>
      </tp>
      <tp>
        <v>-91.753296246700003</v>
        <stp/>
        <stp>StudyData</stp>
        <stp>Correlation(EP,CLE,Period:=10,InputChoice1:=Close,InputChoice2:=Close)</stp>
        <stp>FG</stp>
        <stp/>
        <stp>Close</stp>
        <stp>A5C</stp>
        <stp>-1187</stp>
        <stp>all</stp>
        <stp/>
        <stp/>
        <stp>True</stp>
        <stp>T</stp>
        <tr r="D1192" s="2"/>
      </tp>
      <tp>
        <v>-31.894287207400001</v>
        <stp/>
        <stp>StudyData</stp>
        <stp>Correlation(EP,CLE,Period:=10,InputChoice1:=Close,InputChoice2:=Close)</stp>
        <stp>FG</stp>
        <stp/>
        <stp>Close</stp>
        <stp>A5C</stp>
        <stp>-1087</stp>
        <stp>all</stp>
        <stp/>
        <stp/>
        <stp>True</stp>
        <stp>T</stp>
        <tr r="D1092" s="2"/>
      </tp>
      <tp>
        <v>2.3639998645999998</v>
        <stp/>
        <stp>StudyData</stp>
        <stp>Correlation(EP,CLE,Period:=10,InputChoice1:=Close,InputChoice2:=Close)</stp>
        <stp>FG</stp>
        <stp/>
        <stp>Close</stp>
        <stp>A5C</stp>
        <stp>-1387</stp>
        <stp>all</stp>
        <stp/>
        <stp/>
        <stp>True</stp>
        <stp>T</stp>
        <tr r="D1392" s="2"/>
      </tp>
      <tp>
        <v>86.889609060599994</v>
        <stp/>
        <stp>StudyData</stp>
        <stp>Correlation(EP,CLE,Period:=10,InputChoice1:=Close,InputChoice2:=Close)</stp>
        <stp>FG</stp>
        <stp/>
        <stp>Close</stp>
        <stp>A5C</stp>
        <stp>-1287</stp>
        <stp>all</stp>
        <stp/>
        <stp/>
        <stp>True</stp>
        <stp>T</stp>
        <tr r="D1292" s="2"/>
      </tp>
      <tp>
        <v>82.542697899700002</v>
        <stp/>
        <stp>StudyData</stp>
        <stp>Correlation(EP,CLE,Period:=10,InputChoice1:=Close,InputChoice2:=Close)</stp>
        <stp>FG</stp>
        <stp/>
        <stp>Close</stp>
        <stp>A5C</stp>
        <stp>-1587</stp>
        <stp>all</stp>
        <stp/>
        <stp/>
        <stp>True</stp>
        <stp>T</stp>
        <tr r="D1592" s="2"/>
      </tp>
      <tp>
        <v>72.657609391400001</v>
        <stp/>
        <stp>StudyData</stp>
        <stp>Correlation(EP,CLE,Period:=10,InputChoice1:=Close,InputChoice2:=Close)</stp>
        <stp>FG</stp>
        <stp/>
        <stp>Close</stp>
        <stp>A5C</stp>
        <stp>-1487</stp>
        <stp>all</stp>
        <stp/>
        <stp/>
        <stp>True</stp>
        <stp>T</stp>
        <tr r="D1492" s="2"/>
      </tp>
      <tp>
        <v>81.6432904877</v>
        <stp/>
        <stp>StudyData</stp>
        <stp>Correlation(EP,CLE,Period:=10,InputChoice1:=Close,InputChoice2:=Close)</stp>
        <stp>FG</stp>
        <stp/>
        <stp>Close</stp>
        <stp>A5C</stp>
        <stp>-1787</stp>
        <stp>all</stp>
        <stp/>
        <stp/>
        <stp>True</stp>
        <stp>T</stp>
        <tr r="D1792" s="2"/>
      </tp>
      <tp>
        <v>97.171619087400003</v>
        <stp/>
        <stp>StudyData</stp>
        <stp>Correlation(EP,CLE,Period:=10,InputChoice1:=Close,InputChoice2:=Close)</stp>
        <stp>FG</stp>
        <stp/>
        <stp>Close</stp>
        <stp>A5C</stp>
        <stp>-1687</stp>
        <stp>all</stp>
        <stp/>
        <stp/>
        <stp>True</stp>
        <stp>T</stp>
        <tr r="D1692" s="2"/>
      </tp>
      <tp>
        <v>95.467615906299997</v>
        <stp/>
        <stp>StudyData</stp>
        <stp>Correlation(EP,CLE,Period:=10,InputChoice1:=Close,InputChoice2:=Close)</stp>
        <stp>FG</stp>
        <stp/>
        <stp>Close</stp>
        <stp>A5C</stp>
        <stp>-1987</stp>
        <stp>all</stp>
        <stp/>
        <stp/>
        <stp>True</stp>
        <stp>T</stp>
        <tr r="D1992" s="2"/>
      </tp>
      <tp>
        <v>55.909231534200003</v>
        <stp/>
        <stp>StudyData</stp>
        <stp>Correlation(EP,CLE,Period:=10,InputChoice1:=Close,InputChoice2:=Close)</stp>
        <stp>FG</stp>
        <stp/>
        <stp>Close</stp>
        <stp>A5C</stp>
        <stp>-1887</stp>
        <stp>all</stp>
        <stp/>
        <stp/>
        <stp>True</stp>
        <stp>T</stp>
        <tr r="D1892" s="2"/>
      </tp>
      <tp>
        <v>80.164859959500006</v>
        <stp/>
        <stp>StudyData</stp>
        <stp>Correlation(EP,CLE,Period:=10,InputChoice1:=Close,InputChoice2:=Close)</stp>
        <stp>FG</stp>
        <stp/>
        <stp>Close</stp>
        <stp>A5C</stp>
        <stp>-2186</stp>
        <stp>all</stp>
        <stp/>
        <stp/>
        <stp>True</stp>
        <stp>T</stp>
        <tr r="D2191" s="2"/>
      </tp>
      <tp>
        <v>62.112998900199997</v>
        <stp/>
        <stp>StudyData</stp>
        <stp>Correlation(EP,CLE,Period:=10,InputChoice1:=Close,InputChoice2:=Close)</stp>
        <stp>FG</stp>
        <stp/>
        <stp>Close</stp>
        <stp>A5C</stp>
        <stp>-2086</stp>
        <stp>all</stp>
        <stp/>
        <stp/>
        <stp>True</stp>
        <stp>T</stp>
        <tr r="D2091" s="2"/>
      </tp>
      <tp>
        <v>33.1767875285</v>
        <stp/>
        <stp>StudyData</stp>
        <stp>Correlation(EP,CLE,Period:=10,InputChoice1:=Close,InputChoice2:=Close)</stp>
        <stp>FG</stp>
        <stp/>
        <stp>Close</stp>
        <stp>A5C</stp>
        <stp>-2386</stp>
        <stp>all</stp>
        <stp/>
        <stp/>
        <stp>True</stp>
        <stp>T</stp>
        <tr r="D2391" s="2"/>
      </tp>
      <tp>
        <v>29.273786014399999</v>
        <stp/>
        <stp>StudyData</stp>
        <stp>Correlation(EP,CLE,Period:=10,InputChoice1:=Close,InputChoice2:=Close)</stp>
        <stp>FG</stp>
        <stp/>
        <stp>Close</stp>
        <stp>A5C</stp>
        <stp>-2286</stp>
        <stp>all</stp>
        <stp/>
        <stp/>
        <stp>True</stp>
        <stp>T</stp>
        <tr r="D2291" s="2"/>
      </tp>
      <tp>
        <v>76.744026207399997</v>
        <stp/>
        <stp>StudyData</stp>
        <stp>Correlation(EP,CLE,Period:=10,InputChoice1:=Close,InputChoice2:=Close)</stp>
        <stp>FG</stp>
        <stp/>
        <stp>Close</stp>
        <stp>A5C</stp>
        <stp>-2586</stp>
        <stp>all</stp>
        <stp/>
        <stp/>
        <stp>True</stp>
        <stp>T</stp>
        <tr r="D2591" s="2"/>
      </tp>
      <tp>
        <v>71.440348757799995</v>
        <stp/>
        <stp>StudyData</stp>
        <stp>Correlation(EP,CLE,Period:=10,InputChoice1:=Close,InputChoice2:=Close)</stp>
        <stp>FG</stp>
        <stp/>
        <stp>Close</stp>
        <stp>A5C</stp>
        <stp>-2486</stp>
        <stp>all</stp>
        <stp/>
        <stp/>
        <stp>True</stp>
        <stp>T</stp>
        <tr r="D2491" s="2"/>
      </tp>
      <tp>
        <v>0.33192518739999999</v>
        <stp/>
        <stp>StudyData</stp>
        <stp>Correlation(EP,CLE,Period:=10,InputChoice1:=Close,InputChoice2:=Close)</stp>
        <stp>FG</stp>
        <stp/>
        <stp>Close</stp>
        <stp>A5C</stp>
        <stp>-2786</stp>
        <stp>all</stp>
        <stp/>
        <stp/>
        <stp>True</stp>
        <stp>T</stp>
        <tr r="D2791" s="2"/>
      </tp>
      <tp>
        <v>70.359174497500007</v>
        <stp/>
        <stp>StudyData</stp>
        <stp>Correlation(EP,CLE,Period:=10,InputChoice1:=Close,InputChoice2:=Close)</stp>
        <stp>FG</stp>
        <stp/>
        <stp>Close</stp>
        <stp>A5C</stp>
        <stp>-2686</stp>
        <stp>all</stp>
        <stp/>
        <stp/>
        <stp>True</stp>
        <stp>T</stp>
        <tr r="D2691" s="2"/>
      </tp>
      <tp>
        <v>59.536315344000002</v>
        <stp/>
        <stp>StudyData</stp>
        <stp>Correlation(EP,CLE,Period:=10,InputChoice1:=Close,InputChoice2:=Close)</stp>
        <stp>FG</stp>
        <stp/>
        <stp>Close</stp>
        <stp>A5C</stp>
        <stp>-2986</stp>
        <stp>all</stp>
        <stp/>
        <stp/>
        <stp>True</stp>
        <stp>T</stp>
        <tr r="D2991" s="2"/>
      </tp>
      <tp>
        <v>56.131204615900003</v>
        <stp/>
        <stp>StudyData</stp>
        <stp>Correlation(EP,CLE,Period:=10,InputChoice1:=Close,InputChoice2:=Close)</stp>
        <stp>FG</stp>
        <stp/>
        <stp>Close</stp>
        <stp>A5C</stp>
        <stp>-2886</stp>
        <stp>all</stp>
        <stp/>
        <stp/>
        <stp>True</stp>
        <stp>T</stp>
        <tr r="D2891" s="2"/>
      </tp>
      <tp>
        <v>-52.124130152500001</v>
        <stp/>
        <stp>StudyData</stp>
        <stp>Correlation(EP,CLE,Period:=10,InputChoice1:=Close,InputChoice2:=Close)</stp>
        <stp>FG</stp>
        <stp/>
        <stp>Close</stp>
        <stp>A5C</stp>
        <stp>-1186</stp>
        <stp>all</stp>
        <stp/>
        <stp/>
        <stp>True</stp>
        <stp>T</stp>
        <tr r="D1191" s="2"/>
      </tp>
      <tp>
        <v>-19.026464341400001</v>
        <stp/>
        <stp>StudyData</stp>
        <stp>Correlation(EP,CLE,Period:=10,InputChoice1:=Close,InputChoice2:=Close)</stp>
        <stp>FG</stp>
        <stp/>
        <stp>Close</stp>
        <stp>A5C</stp>
        <stp>-1086</stp>
        <stp>all</stp>
        <stp/>
        <stp/>
        <stp>True</stp>
        <stp>T</stp>
        <tr r="D1091" s="2"/>
      </tp>
      <tp>
        <v>1.8582906386</v>
        <stp/>
        <stp>StudyData</stp>
        <stp>Correlation(EP,CLE,Period:=10,InputChoice1:=Close,InputChoice2:=Close)</stp>
        <stp>FG</stp>
        <stp/>
        <stp>Close</stp>
        <stp>A5C</stp>
        <stp>-1386</stp>
        <stp>all</stp>
        <stp/>
        <stp/>
        <stp>True</stp>
        <stp>T</stp>
        <tr r="D1391" s="2"/>
      </tp>
      <tp>
        <v>83.730041849200006</v>
        <stp/>
        <stp>StudyData</stp>
        <stp>Correlation(EP,CLE,Period:=10,InputChoice1:=Close,InputChoice2:=Close)</stp>
        <stp>FG</stp>
        <stp/>
        <stp>Close</stp>
        <stp>A5C</stp>
        <stp>-1286</stp>
        <stp>all</stp>
        <stp/>
        <stp/>
        <stp>True</stp>
        <stp>T</stp>
        <tr r="D1291" s="2"/>
      </tp>
      <tp>
        <v>79.900506222999994</v>
        <stp/>
        <stp>StudyData</stp>
        <stp>Correlation(EP,CLE,Period:=10,InputChoice1:=Close,InputChoice2:=Close)</stp>
        <stp>FG</stp>
        <stp/>
        <stp>Close</stp>
        <stp>A5C</stp>
        <stp>-1586</stp>
        <stp>all</stp>
        <stp/>
        <stp/>
        <stp>True</stp>
        <stp>T</stp>
        <tr r="D1591" s="2"/>
      </tp>
      <tp>
        <v>75.944414355800006</v>
        <stp/>
        <stp>StudyData</stp>
        <stp>Correlation(EP,CLE,Period:=10,InputChoice1:=Close,InputChoice2:=Close)</stp>
        <stp>FG</stp>
        <stp/>
        <stp>Close</stp>
        <stp>A5C</stp>
        <stp>-1486</stp>
        <stp>all</stp>
        <stp/>
        <stp/>
        <stp>True</stp>
        <stp>T</stp>
        <tr r="D1491" s="2"/>
      </tp>
      <tp>
        <v>81.763273170900007</v>
        <stp/>
        <stp>StudyData</stp>
        <stp>Correlation(EP,CLE,Period:=10,InputChoice1:=Close,InputChoice2:=Close)</stp>
        <stp>FG</stp>
        <stp/>
        <stp>Close</stp>
        <stp>A5C</stp>
        <stp>-1786</stp>
        <stp>all</stp>
        <stp/>
        <stp/>
        <stp>True</stp>
        <stp>T</stp>
        <tr r="D1791" s="2"/>
      </tp>
      <tp>
        <v>94.893684993600004</v>
        <stp/>
        <stp>StudyData</stp>
        <stp>Correlation(EP,CLE,Period:=10,InputChoice1:=Close,InputChoice2:=Close)</stp>
        <stp>FG</stp>
        <stp/>
        <stp>Close</stp>
        <stp>A5C</stp>
        <stp>-1686</stp>
        <stp>all</stp>
        <stp/>
        <stp/>
        <stp>True</stp>
        <stp>T</stp>
        <tr r="D1691" s="2"/>
      </tp>
      <tp>
        <v>96.975866969999998</v>
        <stp/>
        <stp>StudyData</stp>
        <stp>Correlation(EP,CLE,Period:=10,InputChoice1:=Close,InputChoice2:=Close)</stp>
        <stp>FG</stp>
        <stp/>
        <stp>Close</stp>
        <stp>A5C</stp>
        <stp>-1986</stp>
        <stp>all</stp>
        <stp/>
        <stp/>
        <stp>True</stp>
        <stp>T</stp>
        <tr r="D1991" s="2"/>
      </tp>
      <tp>
        <v>62.8536716029</v>
        <stp/>
        <stp>StudyData</stp>
        <stp>Correlation(EP,CLE,Period:=10,InputChoice1:=Close,InputChoice2:=Close)</stp>
        <stp>FG</stp>
        <stp/>
        <stp>Close</stp>
        <stp>A5C</stp>
        <stp>-1886</stp>
        <stp>all</stp>
        <stp/>
        <stp/>
        <stp>True</stp>
        <stp>T</stp>
        <tr r="D1891" s="2"/>
      </tp>
      <tp>
        <v>25.063187087300001</v>
        <stp/>
        <stp>StudyData</stp>
        <stp>Correlation(EP,CLE,Period:=10,InputChoice1:=Close,InputChoice2:=Close)</stp>
        <stp>FG</stp>
        <stp/>
        <stp>Close</stp>
        <stp>A5C</stp>
        <stp>-2199</stp>
        <stp>all</stp>
        <stp/>
        <stp/>
        <stp>True</stp>
        <stp>T</stp>
        <tr r="D2204" s="2"/>
      </tp>
      <tp>
        <v>82.393279614799994</v>
        <stp/>
        <stp>StudyData</stp>
        <stp>Correlation(EP,CLE,Period:=10,InputChoice1:=Close,InputChoice2:=Close)</stp>
        <stp>FG</stp>
        <stp/>
        <stp>Close</stp>
        <stp>A5C</stp>
        <stp>-2099</stp>
        <stp>all</stp>
        <stp/>
        <stp/>
        <stp>True</stp>
        <stp>T</stp>
        <tr r="D2104" s="2"/>
      </tp>
      <tp>
        <v>31.4853963519</v>
        <stp/>
        <stp>StudyData</stp>
        <stp>Correlation(EP,CLE,Period:=10,InputChoice1:=Close,InputChoice2:=Close)</stp>
        <stp>FG</stp>
        <stp/>
        <stp>Close</stp>
        <stp>A5C</stp>
        <stp>-2399</stp>
        <stp>all</stp>
        <stp/>
        <stp/>
        <stp>True</stp>
        <stp>T</stp>
        <tr r="D2404" s="2"/>
      </tp>
      <tp>
        <v>53.3454126066</v>
        <stp/>
        <stp>StudyData</stp>
        <stp>Correlation(EP,CLE,Period:=10,InputChoice1:=Close,InputChoice2:=Close)</stp>
        <stp>FG</stp>
        <stp/>
        <stp>Close</stp>
        <stp>A5C</stp>
        <stp>-2299</stp>
        <stp>all</stp>
        <stp/>
        <stp/>
        <stp>True</stp>
        <stp>T</stp>
        <tr r="D2304" s="2"/>
      </tp>
      <tp>
        <v>-42.457425475699999</v>
        <stp/>
        <stp>StudyData</stp>
        <stp>Correlation(EP,CLE,Period:=10,InputChoice1:=Close,InputChoice2:=Close)</stp>
        <stp>FG</stp>
        <stp/>
        <stp>Close</stp>
        <stp>A5C</stp>
        <stp>-2599</stp>
        <stp>all</stp>
        <stp/>
        <stp/>
        <stp>True</stp>
        <stp>T</stp>
        <tr r="D2604" s="2"/>
      </tp>
      <tp>
        <v>-27.2233082194</v>
        <stp/>
        <stp>StudyData</stp>
        <stp>Correlation(EP,CLE,Period:=10,InputChoice1:=Close,InputChoice2:=Close)</stp>
        <stp>FG</stp>
        <stp/>
        <stp>Close</stp>
        <stp>A5C</stp>
        <stp>-2499</stp>
        <stp>all</stp>
        <stp/>
        <stp/>
        <stp>True</stp>
        <stp>T</stp>
        <tr r="D2504" s="2"/>
      </tp>
      <tp>
        <v>71.2521793067</v>
        <stp/>
        <stp>StudyData</stp>
        <stp>Correlation(EP,CLE,Period:=10,InputChoice1:=Close,InputChoice2:=Close)</stp>
        <stp>FG</stp>
        <stp/>
        <stp>Close</stp>
        <stp>A5C</stp>
        <stp>-2799</stp>
        <stp>all</stp>
        <stp/>
        <stp/>
        <stp>True</stp>
        <stp>T</stp>
        <tr r="D2804" s="2"/>
      </tp>
      <tp>
        <v>83.079582352900005</v>
        <stp/>
        <stp>StudyData</stp>
        <stp>Correlation(EP,CLE,Period:=10,InputChoice1:=Close,InputChoice2:=Close)</stp>
        <stp>FG</stp>
        <stp/>
        <stp>Close</stp>
        <stp>A5C</stp>
        <stp>-2699</stp>
        <stp>all</stp>
        <stp/>
        <stp/>
        <stp>True</stp>
        <stp>T</stp>
        <tr r="D2704" s="2"/>
      </tp>
      <tp>
        <v>83.100433175899994</v>
        <stp/>
        <stp>StudyData</stp>
        <stp>Correlation(EP,CLE,Period:=10,InputChoice1:=Close,InputChoice2:=Close)</stp>
        <stp>FG</stp>
        <stp/>
        <stp>Close</stp>
        <stp>A5C</stp>
        <stp>-2999</stp>
        <stp>all</stp>
        <stp/>
        <stp/>
        <stp>True</stp>
        <stp>T</stp>
        <tr r="D3004" s="2"/>
      </tp>
      <tp>
        <v>21.960612710700001</v>
        <stp/>
        <stp>StudyData</stp>
        <stp>Correlation(EP,CLE,Period:=10,InputChoice1:=Close,InputChoice2:=Close)</stp>
        <stp>FG</stp>
        <stp/>
        <stp>Close</stp>
        <stp>A5C</stp>
        <stp>-2899</stp>
        <stp>all</stp>
        <stp/>
        <stp/>
        <stp>True</stp>
        <stp>T</stp>
        <tr r="D2904" s="2"/>
      </tp>
      <tp>
        <v>95.060601389400006</v>
        <stp/>
        <stp>StudyData</stp>
        <stp>Correlation(EP,CLE,Period:=10,InputChoice1:=Close,InputChoice2:=Close)</stp>
        <stp>FG</stp>
        <stp/>
        <stp>Close</stp>
        <stp>A5C</stp>
        <stp>-1199</stp>
        <stp>all</stp>
        <stp/>
        <stp/>
        <stp>True</stp>
        <stp>T</stp>
        <tr r="D1204" s="2"/>
      </tp>
      <tp>
        <v>36.974587677099997</v>
        <stp/>
        <stp>StudyData</stp>
        <stp>Correlation(EP,CLE,Period:=10,InputChoice1:=Close,InputChoice2:=Close)</stp>
        <stp>FG</stp>
        <stp/>
        <stp>Close</stp>
        <stp>A5C</stp>
        <stp>-1099</stp>
        <stp>all</stp>
        <stp/>
        <stp/>
        <stp>True</stp>
        <stp>T</stp>
        <tr r="D1104" s="2"/>
      </tp>
      <tp>
        <v>79.756456665399995</v>
        <stp/>
        <stp>StudyData</stp>
        <stp>Correlation(EP,CLE,Period:=10,InputChoice1:=Close,InputChoice2:=Close)</stp>
        <stp>FG</stp>
        <stp/>
        <stp>Close</stp>
        <stp>A5C</stp>
        <stp>-1399</stp>
        <stp>all</stp>
        <stp/>
        <stp/>
        <stp>True</stp>
        <stp>T</stp>
        <tr r="D1404" s="2"/>
      </tp>
      <tp>
        <v>87.328796980000007</v>
        <stp/>
        <stp>StudyData</stp>
        <stp>Correlation(EP,CLE,Period:=10,InputChoice1:=Close,InputChoice2:=Close)</stp>
        <stp>FG</stp>
        <stp/>
        <stp>Close</stp>
        <stp>A5C</stp>
        <stp>-1299</stp>
        <stp>all</stp>
        <stp/>
        <stp/>
        <stp>True</stp>
        <stp>T</stp>
        <tr r="D1304" s="2"/>
      </tp>
      <tp>
        <v>91.926372079700002</v>
        <stp/>
        <stp>StudyData</stp>
        <stp>Correlation(EP,CLE,Period:=10,InputChoice1:=Close,InputChoice2:=Close)</stp>
        <stp>FG</stp>
        <stp/>
        <stp>Close</stp>
        <stp>A5C</stp>
        <stp>-1599</stp>
        <stp>all</stp>
        <stp/>
        <stp/>
        <stp>True</stp>
        <stp>T</stp>
        <tr r="D1604" s="2"/>
      </tp>
      <tp>
        <v>10.307576149699999</v>
        <stp/>
        <stp>StudyData</stp>
        <stp>Correlation(EP,CLE,Period:=10,InputChoice1:=Close,InputChoice2:=Close)</stp>
        <stp>FG</stp>
        <stp/>
        <stp>Close</stp>
        <stp>A5C</stp>
        <stp>-1499</stp>
        <stp>all</stp>
        <stp/>
        <stp/>
        <stp>True</stp>
        <stp>T</stp>
        <tr r="D1504" s="2"/>
      </tp>
      <tp>
        <v>90.013445775600005</v>
        <stp/>
        <stp>StudyData</stp>
        <stp>Correlation(EP,CLE,Period:=10,InputChoice1:=Close,InputChoice2:=Close)</stp>
        <stp>FG</stp>
        <stp/>
        <stp>Close</stp>
        <stp>A5C</stp>
        <stp>-1799</stp>
        <stp>all</stp>
        <stp/>
        <stp/>
        <stp>True</stp>
        <stp>T</stp>
        <tr r="D1804" s="2"/>
      </tp>
      <tp>
        <v>91.023039600499999</v>
        <stp/>
        <stp>StudyData</stp>
        <stp>Correlation(EP,CLE,Period:=10,InputChoice1:=Close,InputChoice2:=Close)</stp>
        <stp>FG</stp>
        <stp/>
        <stp>Close</stp>
        <stp>A5C</stp>
        <stp>-1699</stp>
        <stp>all</stp>
        <stp/>
        <stp/>
        <stp>True</stp>
        <stp>T</stp>
        <tr r="D1704" s="2"/>
      </tp>
      <tp>
        <v>66.492917665899995</v>
        <stp/>
        <stp>StudyData</stp>
        <stp>Correlation(EP,CLE,Period:=10,InputChoice1:=Close,InputChoice2:=Close)</stp>
        <stp>FG</stp>
        <stp/>
        <stp>Close</stp>
        <stp>A5C</stp>
        <stp>-1999</stp>
        <stp>all</stp>
        <stp/>
        <stp/>
        <stp>True</stp>
        <stp>T</stp>
        <tr r="D2004" s="2"/>
      </tp>
      <tp>
        <v>2.8536083213999999</v>
        <stp/>
        <stp>StudyData</stp>
        <stp>Correlation(EP,CLE,Period:=10,InputChoice1:=Close,InputChoice2:=Close)</stp>
        <stp>FG</stp>
        <stp/>
        <stp>Close</stp>
        <stp>A5C</stp>
        <stp>-1899</stp>
        <stp>all</stp>
        <stp/>
        <stp/>
        <stp>True</stp>
        <stp>T</stp>
        <tr r="D1904" s="2"/>
      </tp>
      <tp>
        <v>82.474797763200002</v>
        <stp/>
        <stp>StudyData</stp>
        <stp>Correlation(EP,CLE,Period:=10,InputChoice1:=Close,InputChoice2:=Close)</stp>
        <stp>FG</stp>
        <stp/>
        <stp>Close</stp>
        <stp>A5C</stp>
        <stp>-2198</stp>
        <stp>all</stp>
        <stp/>
        <stp/>
        <stp>True</stp>
        <stp>T</stp>
        <tr r="D2203" s="2"/>
      </tp>
      <tp>
        <v>84.636223543100002</v>
        <stp/>
        <stp>StudyData</stp>
        <stp>Correlation(EP,CLE,Period:=10,InputChoice1:=Close,InputChoice2:=Close)</stp>
        <stp>FG</stp>
        <stp/>
        <stp>Close</stp>
        <stp>A5C</stp>
        <stp>-2098</stp>
        <stp>all</stp>
        <stp/>
        <stp/>
        <stp>True</stp>
        <stp>T</stp>
        <tr r="D2103" s="2"/>
      </tp>
      <tp>
        <v>17.9416051442</v>
        <stp/>
        <stp>StudyData</stp>
        <stp>Correlation(EP,CLE,Period:=10,InputChoice1:=Close,InputChoice2:=Close)</stp>
        <stp>FG</stp>
        <stp/>
        <stp>Close</stp>
        <stp>A5C</stp>
        <stp>-2398</stp>
        <stp>all</stp>
        <stp/>
        <stp/>
        <stp>True</stp>
        <stp>T</stp>
        <tr r="D2403" s="2"/>
      </tp>
      <tp>
        <v>66.776277083699995</v>
        <stp/>
        <stp>StudyData</stp>
        <stp>Correlation(EP,CLE,Period:=10,InputChoice1:=Close,InputChoice2:=Close)</stp>
        <stp>FG</stp>
        <stp/>
        <stp>Close</stp>
        <stp>A5C</stp>
        <stp>-2298</stp>
        <stp>all</stp>
        <stp/>
        <stp/>
        <stp>True</stp>
        <stp>T</stp>
        <tr r="D2303" s="2"/>
      </tp>
      <tp>
        <v>-28.427950913299998</v>
        <stp/>
        <stp>StudyData</stp>
        <stp>Correlation(EP,CLE,Period:=10,InputChoice1:=Close,InputChoice2:=Close)</stp>
        <stp>FG</stp>
        <stp/>
        <stp>Close</stp>
        <stp>A5C</stp>
        <stp>-2598</stp>
        <stp>all</stp>
        <stp/>
        <stp/>
        <stp>True</stp>
        <stp>T</stp>
        <tr r="D2603" s="2"/>
      </tp>
      <tp>
        <v>-11.833975199399999</v>
        <stp/>
        <stp>StudyData</stp>
        <stp>Correlation(EP,CLE,Period:=10,InputChoice1:=Close,InputChoice2:=Close)</stp>
        <stp>FG</stp>
        <stp/>
        <stp>Close</stp>
        <stp>A5C</stp>
        <stp>-2498</stp>
        <stp>all</stp>
        <stp/>
        <stp/>
        <stp>True</stp>
        <stp>T</stp>
        <tr r="D2503" s="2"/>
      </tp>
      <tp>
        <v>59.2591614595</v>
        <stp/>
        <stp>StudyData</stp>
        <stp>Correlation(EP,CLE,Period:=10,InputChoice1:=Close,InputChoice2:=Close)</stp>
        <stp>FG</stp>
        <stp/>
        <stp>Close</stp>
        <stp>A5C</stp>
        <stp>-2798</stp>
        <stp>all</stp>
        <stp/>
        <stp/>
        <stp>True</stp>
        <stp>T</stp>
        <tr r="D2803" s="2"/>
      </tp>
      <tp>
        <v>51.9171950534</v>
        <stp/>
        <stp>StudyData</stp>
        <stp>Correlation(EP,CLE,Period:=10,InputChoice1:=Close,InputChoice2:=Close)</stp>
        <stp>FG</stp>
        <stp/>
        <stp>Close</stp>
        <stp>A5C</stp>
        <stp>-2698</stp>
        <stp>all</stp>
        <stp/>
        <stp/>
        <stp>True</stp>
        <stp>T</stp>
        <tr r="D2703" s="2"/>
      </tp>
      <tp>
        <v>92.424396298000005</v>
        <stp/>
        <stp>StudyData</stp>
        <stp>Correlation(EP,CLE,Period:=10,InputChoice1:=Close,InputChoice2:=Close)</stp>
        <stp>FG</stp>
        <stp/>
        <stp>Close</stp>
        <stp>A5C</stp>
        <stp>-2998</stp>
        <stp>all</stp>
        <stp/>
        <stp/>
        <stp>True</stp>
        <stp>T</stp>
        <tr r="D3003" s="2"/>
      </tp>
      <tp>
        <v>16.701901124599999</v>
        <stp/>
        <stp>StudyData</stp>
        <stp>Correlation(EP,CLE,Period:=10,InputChoice1:=Close,InputChoice2:=Close)</stp>
        <stp>FG</stp>
        <stp/>
        <stp>Close</stp>
        <stp>A5C</stp>
        <stp>-2898</stp>
        <stp>all</stp>
        <stp/>
        <stp/>
        <stp>True</stp>
        <stp>T</stp>
        <tr r="D2903" s="2"/>
      </tp>
      <tp>
        <v>93.682575669100004</v>
        <stp/>
        <stp>StudyData</stp>
        <stp>Correlation(EP,CLE,Period:=10,InputChoice1:=Close,InputChoice2:=Close)</stp>
        <stp>FG</stp>
        <stp/>
        <stp>Close</stp>
        <stp>A5C</stp>
        <stp>-1198</stp>
        <stp>all</stp>
        <stp/>
        <stp/>
        <stp>True</stp>
        <stp>T</stp>
        <tr r="D1203" s="2"/>
      </tp>
      <tp>
        <v>59.444388459099997</v>
        <stp/>
        <stp>StudyData</stp>
        <stp>Correlation(EP,CLE,Period:=10,InputChoice1:=Close,InputChoice2:=Close)</stp>
        <stp>FG</stp>
        <stp/>
        <stp>Close</stp>
        <stp>A5C</stp>
        <stp>-1098</stp>
        <stp>all</stp>
        <stp/>
        <stp/>
        <stp>True</stp>
        <stp>T</stp>
        <tr r="D1103" s="2"/>
      </tp>
      <tp>
        <v>84.326818104899999</v>
        <stp/>
        <stp>StudyData</stp>
        <stp>Correlation(EP,CLE,Period:=10,InputChoice1:=Close,InputChoice2:=Close)</stp>
        <stp>FG</stp>
        <stp/>
        <stp>Close</stp>
        <stp>A5C</stp>
        <stp>-1398</stp>
        <stp>all</stp>
        <stp/>
        <stp/>
        <stp>True</stp>
        <stp>T</stp>
        <tr r="D1403" s="2"/>
      </tp>
      <tp>
        <v>95.444549101999996</v>
        <stp/>
        <stp>StudyData</stp>
        <stp>Correlation(EP,CLE,Period:=10,InputChoice1:=Close,InputChoice2:=Close)</stp>
        <stp>FG</stp>
        <stp/>
        <stp>Close</stp>
        <stp>A5C</stp>
        <stp>-1298</stp>
        <stp>all</stp>
        <stp/>
        <stp/>
        <stp>True</stp>
        <stp>T</stp>
        <tr r="D1303" s="2"/>
      </tp>
      <tp>
        <v>83.6899146274</v>
        <stp/>
        <stp>StudyData</stp>
        <stp>Correlation(EP,CLE,Period:=10,InputChoice1:=Close,InputChoice2:=Close)</stp>
        <stp>FG</stp>
        <stp/>
        <stp>Close</stp>
        <stp>A5C</stp>
        <stp>-1598</stp>
        <stp>all</stp>
        <stp/>
        <stp/>
        <stp>True</stp>
        <stp>T</stp>
        <tr r="D1603" s="2"/>
      </tp>
      <tp>
        <v>-1.8909020970999999</v>
        <stp/>
        <stp>StudyData</stp>
        <stp>Correlation(EP,CLE,Period:=10,InputChoice1:=Close,InputChoice2:=Close)</stp>
        <stp>FG</stp>
        <stp/>
        <stp>Close</stp>
        <stp>A5C</stp>
        <stp>-1498</stp>
        <stp>all</stp>
        <stp/>
        <stp/>
        <stp>True</stp>
        <stp>T</stp>
        <tr r="D1503" s="2"/>
      </tp>
      <tp>
        <v>91.528588396999993</v>
        <stp/>
        <stp>StudyData</stp>
        <stp>Correlation(EP,CLE,Period:=10,InputChoice1:=Close,InputChoice2:=Close)</stp>
        <stp>FG</stp>
        <stp/>
        <stp>Close</stp>
        <stp>A5C</stp>
        <stp>-1798</stp>
        <stp>all</stp>
        <stp/>
        <stp/>
        <stp>True</stp>
        <stp>T</stp>
        <tr r="D1803" s="2"/>
      </tp>
      <tp>
        <v>85.607167723700002</v>
        <stp/>
        <stp>StudyData</stp>
        <stp>Correlation(EP,CLE,Period:=10,InputChoice1:=Close,InputChoice2:=Close)</stp>
        <stp>FG</stp>
        <stp/>
        <stp>Close</stp>
        <stp>A5C</stp>
        <stp>-1698</stp>
        <stp>all</stp>
        <stp/>
        <stp/>
        <stp>True</stp>
        <stp>T</stp>
        <tr r="D1703" s="2"/>
      </tp>
      <tp>
        <v>65.142182743800007</v>
        <stp/>
        <stp>StudyData</stp>
        <stp>Correlation(EP,CLE,Period:=10,InputChoice1:=Close,InputChoice2:=Close)</stp>
        <stp>FG</stp>
        <stp/>
        <stp>Close</stp>
        <stp>A5C</stp>
        <stp>-1998</stp>
        <stp>all</stp>
        <stp/>
        <stp/>
        <stp>True</stp>
        <stp>T</stp>
        <tr r="D2003" s="2"/>
      </tp>
      <tp>
        <v>-0.170391406</v>
        <stp/>
        <stp>StudyData</stp>
        <stp>Correlation(EP,CLE,Period:=10,InputChoice1:=Close,InputChoice2:=Close)</stp>
        <stp>FG</stp>
        <stp/>
        <stp>Close</stp>
        <stp>A5C</stp>
        <stp>-1898</stp>
        <stp>all</stp>
        <stp/>
        <stp/>
        <stp>True</stp>
        <stp>T</stp>
        <tr r="D1903" s="2"/>
      </tp>
      <tp>
        <v>71.881572685099997</v>
        <stp/>
        <stp>StudyData</stp>
        <stp>Correlation(EP,CLE,Period:=10,InputChoice1:=Close,InputChoice2:=Close)</stp>
        <stp>FG</stp>
        <stp/>
        <stp>Close</stp>
        <stp>A5C</stp>
        <stp>-2191</stp>
        <stp>all</stp>
        <stp/>
        <stp/>
        <stp>True</stp>
        <stp>T</stp>
        <tr r="D2196" s="2"/>
      </tp>
      <tp>
        <v>76.347172068500001</v>
        <stp/>
        <stp>StudyData</stp>
        <stp>Correlation(EP,CLE,Period:=10,InputChoice1:=Close,InputChoice2:=Close)</stp>
        <stp>FG</stp>
        <stp/>
        <stp>Close</stp>
        <stp>A5C</stp>
        <stp>-2091</stp>
        <stp>all</stp>
        <stp/>
        <stp/>
        <stp>True</stp>
        <stp>T</stp>
        <tr r="D2096" s="2"/>
      </tp>
      <tp>
        <v>70.832359426500005</v>
        <stp/>
        <stp>StudyData</stp>
        <stp>Correlation(EP,CLE,Period:=10,InputChoice1:=Close,InputChoice2:=Close)</stp>
        <stp>FG</stp>
        <stp/>
        <stp>Close</stp>
        <stp>A5C</stp>
        <stp>-2391</stp>
        <stp>all</stp>
        <stp/>
        <stp/>
        <stp>True</stp>
        <stp>T</stp>
        <tr r="D2396" s="2"/>
      </tp>
      <tp>
        <v>73.827222241800001</v>
        <stp/>
        <stp>StudyData</stp>
        <stp>Correlation(EP,CLE,Period:=10,InputChoice1:=Close,InputChoice2:=Close)</stp>
        <stp>FG</stp>
        <stp/>
        <stp>Close</stp>
        <stp>A5C</stp>
        <stp>-2291</stp>
        <stp>all</stp>
        <stp/>
        <stp/>
        <stp>True</stp>
        <stp>T</stp>
        <tr r="D2296" s="2"/>
      </tp>
      <tp>
        <v>70.4067502443</v>
        <stp/>
        <stp>StudyData</stp>
        <stp>Correlation(EP,CLE,Period:=10,InputChoice1:=Close,InputChoice2:=Close)</stp>
        <stp>FG</stp>
        <stp/>
        <stp>Close</stp>
        <stp>A5C</stp>
        <stp>-2591</stp>
        <stp>all</stp>
        <stp/>
        <stp/>
        <stp>True</stp>
        <stp>T</stp>
        <tr r="D2596" s="2"/>
      </tp>
      <tp>
        <v>84.435046681700001</v>
        <stp/>
        <stp>StudyData</stp>
        <stp>Correlation(EP,CLE,Period:=10,InputChoice1:=Close,InputChoice2:=Close)</stp>
        <stp>FG</stp>
        <stp/>
        <stp>Close</stp>
        <stp>A5C</stp>
        <stp>-2491</stp>
        <stp>all</stp>
        <stp/>
        <stp/>
        <stp>True</stp>
        <stp>T</stp>
        <tr r="D2496" s="2"/>
      </tp>
      <tp>
        <v>70.411081287000002</v>
        <stp/>
        <stp>StudyData</stp>
        <stp>Correlation(EP,CLE,Period:=10,InputChoice1:=Close,InputChoice2:=Close)</stp>
        <stp>FG</stp>
        <stp/>
        <stp>Close</stp>
        <stp>A5C</stp>
        <stp>-2791</stp>
        <stp>all</stp>
        <stp/>
        <stp/>
        <stp>True</stp>
        <stp>T</stp>
        <tr r="D2796" s="2"/>
      </tp>
      <tp>
        <v>77.396075654499995</v>
        <stp/>
        <stp>StudyData</stp>
        <stp>Correlation(EP,CLE,Period:=10,InputChoice1:=Close,InputChoice2:=Close)</stp>
        <stp>FG</stp>
        <stp/>
        <stp>Close</stp>
        <stp>A5C</stp>
        <stp>-2691</stp>
        <stp>all</stp>
        <stp/>
        <stp/>
        <stp>True</stp>
        <stp>T</stp>
        <tr r="D2696" s="2"/>
      </tp>
      <tp>
        <v>95.566626683099997</v>
        <stp/>
        <stp>StudyData</stp>
        <stp>Correlation(EP,CLE,Period:=10,InputChoice1:=Close,InputChoice2:=Close)</stp>
        <stp>FG</stp>
        <stp/>
        <stp>Close</stp>
        <stp>A5C</stp>
        <stp>-2991</stp>
        <stp>all</stp>
        <stp/>
        <stp/>
        <stp>True</stp>
        <stp>T</stp>
        <tr r="D2996" s="2"/>
      </tp>
      <tp>
        <v>90.321291335500007</v>
        <stp/>
        <stp>StudyData</stp>
        <stp>Correlation(EP,CLE,Period:=10,InputChoice1:=Close,InputChoice2:=Close)</stp>
        <stp>FG</stp>
        <stp/>
        <stp>Close</stp>
        <stp>A5C</stp>
        <stp>-2891</stp>
        <stp>all</stp>
        <stp/>
        <stp/>
        <stp>True</stp>
        <stp>T</stp>
        <tr r="D2896" s="2"/>
      </tp>
      <tp>
        <v>-52.8440061083</v>
        <stp/>
        <stp>StudyData</stp>
        <stp>Correlation(EP,CLE,Period:=10,InputChoice1:=Close,InputChoice2:=Close)</stp>
        <stp>FG</stp>
        <stp/>
        <stp>Close</stp>
        <stp>A5C</stp>
        <stp>-1191</stp>
        <stp>all</stp>
        <stp/>
        <stp/>
        <stp>True</stp>
        <stp>T</stp>
        <tr r="D1196" s="2"/>
      </tp>
      <tp>
        <v>32.931343471200002</v>
        <stp/>
        <stp>StudyData</stp>
        <stp>Correlation(EP,CLE,Period:=10,InputChoice1:=Close,InputChoice2:=Close)</stp>
        <stp>FG</stp>
        <stp/>
        <stp>Close</stp>
        <stp>A5C</stp>
        <stp>-1091</stp>
        <stp>all</stp>
        <stp/>
        <stp/>
        <stp>True</stp>
        <stp>T</stp>
        <tr r="D1096" s="2"/>
      </tp>
      <tp>
        <v>-11.8384940079</v>
        <stp/>
        <stp>StudyData</stp>
        <stp>Correlation(EP,CLE,Period:=10,InputChoice1:=Close,InputChoice2:=Close)</stp>
        <stp>FG</stp>
        <stp/>
        <stp>Close</stp>
        <stp>A5C</stp>
        <stp>-1391</stp>
        <stp>all</stp>
        <stp/>
        <stp/>
        <stp>True</stp>
        <stp>T</stp>
        <tr r="D1396" s="2"/>
      </tp>
      <tp>
        <v>59.403559156100002</v>
        <stp/>
        <stp>StudyData</stp>
        <stp>Correlation(EP,CLE,Period:=10,InputChoice1:=Close,InputChoice2:=Close)</stp>
        <stp>FG</stp>
        <stp/>
        <stp>Close</stp>
        <stp>A5C</stp>
        <stp>-1291</stp>
        <stp>all</stp>
        <stp/>
        <stp/>
        <stp>True</stp>
        <stp>T</stp>
        <tr r="D1296" s="2"/>
      </tp>
      <tp>
        <v>15.1113281841</v>
        <stp/>
        <stp>StudyData</stp>
        <stp>Correlation(EP,CLE,Period:=10,InputChoice1:=Close,InputChoice2:=Close)</stp>
        <stp>FG</stp>
        <stp/>
        <stp>Close</stp>
        <stp>A5C</stp>
        <stp>-1591</stp>
        <stp>all</stp>
        <stp/>
        <stp/>
        <stp>True</stp>
        <stp>T</stp>
        <tr r="D1596" s="2"/>
      </tp>
      <tp>
        <v>62.167256683799998</v>
        <stp/>
        <stp>StudyData</stp>
        <stp>Correlation(EP,CLE,Period:=10,InputChoice1:=Close,InputChoice2:=Close)</stp>
        <stp>FG</stp>
        <stp/>
        <stp>Close</stp>
        <stp>A5C</stp>
        <stp>-1491</stp>
        <stp>all</stp>
        <stp/>
        <stp/>
        <stp>True</stp>
        <stp>T</stp>
        <tr r="D1496" s="2"/>
      </tp>
      <tp>
        <v>87.269695889600001</v>
        <stp/>
        <stp>StudyData</stp>
        <stp>Correlation(EP,CLE,Period:=10,InputChoice1:=Close,InputChoice2:=Close)</stp>
        <stp>FG</stp>
        <stp/>
        <stp>Close</stp>
        <stp>A5C</stp>
        <stp>-1791</stp>
        <stp>all</stp>
        <stp/>
        <stp/>
        <stp>True</stp>
        <stp>T</stp>
        <tr r="D1796" s="2"/>
      </tp>
      <tp>
        <v>70.080764728199995</v>
        <stp/>
        <stp>StudyData</stp>
        <stp>Correlation(EP,CLE,Period:=10,InputChoice1:=Close,InputChoice2:=Close)</stp>
        <stp>FG</stp>
        <stp/>
        <stp>Close</stp>
        <stp>A5C</stp>
        <stp>-1691</stp>
        <stp>all</stp>
        <stp/>
        <stp/>
        <stp>True</stp>
        <stp>T</stp>
        <tr r="D1696" s="2"/>
      </tp>
      <tp>
        <v>40.993266085199998</v>
        <stp/>
        <stp>StudyData</stp>
        <stp>Correlation(EP,CLE,Period:=10,InputChoice1:=Close,InputChoice2:=Close)</stp>
        <stp>FG</stp>
        <stp/>
        <stp>Close</stp>
        <stp>A5C</stp>
        <stp>-1991</stp>
        <stp>all</stp>
        <stp/>
        <stp/>
        <stp>True</stp>
        <stp>T</stp>
        <tr r="D1996" s="2"/>
      </tp>
      <tp>
        <v>31.791027288199999</v>
        <stp/>
        <stp>StudyData</stp>
        <stp>Correlation(EP,CLE,Period:=10,InputChoice1:=Close,InputChoice2:=Close)</stp>
        <stp>FG</stp>
        <stp/>
        <stp>Close</stp>
        <stp>A5C</stp>
        <stp>-1891</stp>
        <stp>all</stp>
        <stp/>
        <stp/>
        <stp>True</stp>
        <stp>T</stp>
        <tr r="D1896" s="2"/>
      </tp>
      <tp>
        <v>79.224665938800001</v>
        <stp/>
        <stp>StudyData</stp>
        <stp>Correlation(EP,CLE,Period:=10,InputChoice1:=Close,InputChoice2:=Close)</stp>
        <stp>FG</stp>
        <stp/>
        <stp>Close</stp>
        <stp>A5C</stp>
        <stp>-2190</stp>
        <stp>all</stp>
        <stp/>
        <stp/>
        <stp>True</stp>
        <stp>T</stp>
        <tr r="D2195" s="2"/>
      </tp>
      <tp>
        <v>75.391246363600004</v>
        <stp/>
        <stp>StudyData</stp>
        <stp>Correlation(EP,CLE,Period:=10,InputChoice1:=Close,InputChoice2:=Close)</stp>
        <stp>FG</stp>
        <stp/>
        <stp>Close</stp>
        <stp>A5C</stp>
        <stp>-2090</stp>
        <stp>all</stp>
        <stp/>
        <stp/>
        <stp>True</stp>
        <stp>T</stp>
        <tr r="D2095" s="2"/>
      </tp>
      <tp>
        <v>78.850704945800004</v>
        <stp/>
        <stp>StudyData</stp>
        <stp>Correlation(EP,CLE,Period:=10,InputChoice1:=Close,InputChoice2:=Close)</stp>
        <stp>FG</stp>
        <stp/>
        <stp>Close</stp>
        <stp>A5C</stp>
        <stp>-2390</stp>
        <stp>all</stp>
        <stp/>
        <stp/>
        <stp>True</stp>
        <stp>T</stp>
        <tr r="D2395" s="2"/>
      </tp>
      <tp>
        <v>68.953092279900005</v>
        <stp/>
        <stp>StudyData</stp>
        <stp>Correlation(EP,CLE,Period:=10,InputChoice1:=Close,InputChoice2:=Close)</stp>
        <stp>FG</stp>
        <stp/>
        <stp>Close</stp>
        <stp>A5C</stp>
        <stp>-2290</stp>
        <stp>all</stp>
        <stp/>
        <stp/>
        <stp>True</stp>
        <stp>T</stp>
        <tr r="D2295" s="2"/>
      </tp>
      <tp>
        <v>84.184953544099997</v>
        <stp/>
        <stp>StudyData</stp>
        <stp>Correlation(EP,CLE,Period:=10,InputChoice1:=Close,InputChoice2:=Close)</stp>
        <stp>FG</stp>
        <stp/>
        <stp>Close</stp>
        <stp>A5C</stp>
        <stp>-2590</stp>
        <stp>all</stp>
        <stp/>
        <stp/>
        <stp>True</stp>
        <stp>T</stp>
        <tr r="D2595" s="2"/>
      </tp>
      <tp>
        <v>81.674944033700001</v>
        <stp/>
        <stp>StudyData</stp>
        <stp>Correlation(EP,CLE,Period:=10,InputChoice1:=Close,InputChoice2:=Close)</stp>
        <stp>FG</stp>
        <stp/>
        <stp>Close</stp>
        <stp>A5C</stp>
        <stp>-2490</stp>
        <stp>all</stp>
        <stp/>
        <stp/>
        <stp>True</stp>
        <stp>T</stp>
        <tr r="D2495" s="2"/>
      </tp>
      <tp>
        <v>37.229193327300003</v>
        <stp/>
        <stp>StudyData</stp>
        <stp>Correlation(EP,CLE,Period:=10,InputChoice1:=Close,InputChoice2:=Close)</stp>
        <stp>FG</stp>
        <stp/>
        <stp>Close</stp>
        <stp>A5C</stp>
        <stp>-2790</stp>
        <stp>all</stp>
        <stp/>
        <stp/>
        <stp>True</stp>
        <stp>T</stp>
        <tr r="D2795" s="2"/>
      </tp>
      <tp>
        <v>84.228009292600007</v>
        <stp/>
        <stp>StudyData</stp>
        <stp>Correlation(EP,CLE,Period:=10,InputChoice1:=Close,InputChoice2:=Close)</stp>
        <stp>FG</stp>
        <stp/>
        <stp>Close</stp>
        <stp>A5C</stp>
        <stp>-2690</stp>
        <stp>all</stp>
        <stp/>
        <stp/>
        <stp>True</stp>
        <stp>T</stp>
        <tr r="D2695" s="2"/>
      </tp>
      <tp>
        <v>91.000541205600001</v>
        <stp/>
        <stp>StudyData</stp>
        <stp>Correlation(EP,CLE,Period:=10,InputChoice1:=Close,InputChoice2:=Close)</stp>
        <stp>FG</stp>
        <stp/>
        <stp>Close</stp>
        <stp>A5C</stp>
        <stp>-2990</stp>
        <stp>all</stp>
        <stp/>
        <stp/>
        <stp>True</stp>
        <stp>T</stp>
        <tr r="D2995" s="2"/>
      </tp>
      <tp>
        <v>91.123304292100002</v>
        <stp/>
        <stp>StudyData</stp>
        <stp>Correlation(EP,CLE,Period:=10,InputChoice1:=Close,InputChoice2:=Close)</stp>
        <stp>FG</stp>
        <stp/>
        <stp>Close</stp>
        <stp>A5C</stp>
        <stp>-2890</stp>
        <stp>all</stp>
        <stp/>
        <stp/>
        <stp>True</stp>
        <stp>T</stp>
        <tr r="D2895" s="2"/>
      </tp>
      <tp>
        <v>-62.6520915555</v>
        <stp/>
        <stp>StudyData</stp>
        <stp>Correlation(EP,CLE,Period:=10,InputChoice1:=Close,InputChoice2:=Close)</stp>
        <stp>FG</stp>
        <stp/>
        <stp>Close</stp>
        <stp>A5C</stp>
        <stp>-1190</stp>
        <stp>all</stp>
        <stp/>
        <stp/>
        <stp>True</stp>
        <stp>T</stp>
        <tr r="D1195" s="2"/>
      </tp>
      <tp>
        <v>-7.8925735772000003</v>
        <stp/>
        <stp>StudyData</stp>
        <stp>Correlation(EP,CLE,Period:=10,InputChoice1:=Close,InputChoice2:=Close)</stp>
        <stp>FG</stp>
        <stp/>
        <stp>Close</stp>
        <stp>A5C</stp>
        <stp>-1090</stp>
        <stp>all</stp>
        <stp/>
        <stp/>
        <stp>True</stp>
        <stp>T</stp>
        <tr r="D1095" s="2"/>
      </tp>
      <tp>
        <v>-20.6754677112</v>
        <stp/>
        <stp>StudyData</stp>
        <stp>Correlation(EP,CLE,Period:=10,InputChoice1:=Close,InputChoice2:=Close)</stp>
        <stp>FG</stp>
        <stp/>
        <stp>Close</stp>
        <stp>A5C</stp>
        <stp>-1390</stp>
        <stp>all</stp>
        <stp/>
        <stp/>
        <stp>True</stp>
        <stp>T</stp>
        <tr r="D1395" s="2"/>
      </tp>
      <tp>
        <v>83.292202849999995</v>
        <stp/>
        <stp>StudyData</stp>
        <stp>Correlation(EP,CLE,Period:=10,InputChoice1:=Close,InputChoice2:=Close)</stp>
        <stp>FG</stp>
        <stp/>
        <stp>Close</stp>
        <stp>A5C</stp>
        <stp>-1290</stp>
        <stp>all</stp>
        <stp/>
        <stp/>
        <stp>True</stp>
        <stp>T</stp>
        <tr r="D1295" s="2"/>
      </tp>
      <tp>
        <v>2.3809531638000001</v>
        <stp/>
        <stp>StudyData</stp>
        <stp>Correlation(EP,CLE,Period:=10,InputChoice1:=Close,InputChoice2:=Close)</stp>
        <stp>FG</stp>
        <stp/>
        <stp>Close</stp>
        <stp>A5C</stp>
        <stp>-1590</stp>
        <stp>all</stp>
        <stp/>
        <stp/>
        <stp>True</stp>
        <stp>T</stp>
        <tr r="D1595" s="2"/>
      </tp>
      <tp>
        <v>71.346637059800003</v>
        <stp/>
        <stp>StudyData</stp>
        <stp>Correlation(EP,CLE,Period:=10,InputChoice1:=Close,InputChoice2:=Close)</stp>
        <stp>FG</stp>
        <stp/>
        <stp>Close</stp>
        <stp>A5C</stp>
        <stp>-1490</stp>
        <stp>all</stp>
        <stp/>
        <stp/>
        <stp>True</stp>
        <stp>T</stp>
        <tr r="D1495" s="2"/>
      </tp>
      <tp>
        <v>88.748215856300007</v>
        <stp/>
        <stp>StudyData</stp>
        <stp>Correlation(EP,CLE,Period:=10,InputChoice1:=Close,InputChoice2:=Close)</stp>
        <stp>FG</stp>
        <stp/>
        <stp>Close</stp>
        <stp>A5C</stp>
        <stp>-1790</stp>
        <stp>all</stp>
        <stp/>
        <stp/>
        <stp>True</stp>
        <stp>T</stp>
        <tr r="D1795" s="2"/>
      </tp>
      <tp>
        <v>83.270050019999999</v>
        <stp/>
        <stp>StudyData</stp>
        <stp>Correlation(EP,CLE,Period:=10,InputChoice1:=Close,InputChoice2:=Close)</stp>
        <stp>FG</stp>
        <stp/>
        <stp>Close</stp>
        <stp>A5C</stp>
        <stp>-1690</stp>
        <stp>all</stp>
        <stp/>
        <stp/>
        <stp>True</stp>
        <stp>T</stp>
        <tr r="D1695" s="2"/>
      </tp>
      <tp>
        <v>78.190601069600007</v>
        <stp/>
        <stp>StudyData</stp>
        <stp>Correlation(EP,CLE,Period:=10,InputChoice1:=Close,InputChoice2:=Close)</stp>
        <stp>FG</stp>
        <stp/>
        <stp>Close</stp>
        <stp>A5C</stp>
        <stp>-1990</stp>
        <stp>all</stp>
        <stp/>
        <stp/>
        <stp>True</stp>
        <stp>T</stp>
        <tr r="D1995" s="2"/>
      </tp>
      <tp>
        <v>-0.49665194950000002</v>
        <stp/>
        <stp>StudyData</stp>
        <stp>Correlation(EP,CLE,Period:=10,InputChoice1:=Close,InputChoice2:=Close)</stp>
        <stp>FG</stp>
        <stp/>
        <stp>Close</stp>
        <stp>A5C</stp>
        <stp>-1890</stp>
        <stp>all</stp>
        <stp/>
        <stp/>
        <stp>True</stp>
        <stp>T</stp>
        <tr r="D1895" s="2"/>
      </tp>
      <tp>
        <v>75.673536394500005</v>
        <stp/>
        <stp>StudyData</stp>
        <stp>Correlation(EP,CLE,Period:=10,InputChoice1:=Close,InputChoice2:=Close)</stp>
        <stp>FG</stp>
        <stp/>
        <stp>Close</stp>
        <stp>A5C</stp>
        <stp>-2193</stp>
        <stp>all</stp>
        <stp/>
        <stp/>
        <stp>True</stp>
        <stp>T</stp>
        <tr r="D2198" s="2"/>
      </tp>
      <tp>
        <v>56.259922183199997</v>
        <stp/>
        <stp>StudyData</stp>
        <stp>Correlation(EP,CLE,Period:=10,InputChoice1:=Close,InputChoice2:=Close)</stp>
        <stp>FG</stp>
        <stp/>
        <stp>Close</stp>
        <stp>A5C</stp>
        <stp>-2093</stp>
        <stp>all</stp>
        <stp/>
        <stp/>
        <stp>True</stp>
        <stp>T</stp>
        <tr r="D2098" s="2"/>
      </tp>
      <tp>
        <v>76.614905427300002</v>
        <stp/>
        <stp>StudyData</stp>
        <stp>Correlation(EP,CLE,Period:=10,InputChoice1:=Close,InputChoice2:=Close)</stp>
        <stp>FG</stp>
        <stp/>
        <stp>Close</stp>
        <stp>A5C</stp>
        <stp>-2393</stp>
        <stp>all</stp>
        <stp/>
        <stp/>
        <stp>True</stp>
        <stp>T</stp>
        <tr r="D2398" s="2"/>
      </tp>
      <tp>
        <v>80.162212656999998</v>
        <stp/>
        <stp>StudyData</stp>
        <stp>Correlation(EP,CLE,Period:=10,InputChoice1:=Close,InputChoice2:=Close)</stp>
        <stp>FG</stp>
        <stp/>
        <stp>Close</stp>
        <stp>A5C</stp>
        <stp>-2293</stp>
        <stp>all</stp>
        <stp/>
        <stp/>
        <stp>True</stp>
        <stp>T</stp>
        <tr r="D2298" s="2"/>
      </tp>
      <tp>
        <v>30.6847805003</v>
        <stp/>
        <stp>StudyData</stp>
        <stp>Correlation(EP,CLE,Period:=10,InputChoice1:=Close,InputChoice2:=Close)</stp>
        <stp>FG</stp>
        <stp/>
        <stp>Close</stp>
        <stp>A5C</stp>
        <stp>-2593</stp>
        <stp>all</stp>
        <stp/>
        <stp/>
        <stp>True</stp>
        <stp>T</stp>
        <tr r="D2598" s="2"/>
      </tp>
      <tp>
        <v>79.602594426899998</v>
        <stp/>
        <stp>StudyData</stp>
        <stp>Correlation(EP,CLE,Period:=10,InputChoice1:=Close,InputChoice2:=Close)</stp>
        <stp>FG</stp>
        <stp/>
        <stp>Close</stp>
        <stp>A5C</stp>
        <stp>-2493</stp>
        <stp>all</stp>
        <stp/>
        <stp/>
        <stp>True</stp>
        <stp>T</stp>
        <tr r="D2498" s="2"/>
      </tp>
      <tp>
        <v>58.406979131999996</v>
        <stp/>
        <stp>StudyData</stp>
        <stp>Correlation(EP,CLE,Period:=10,InputChoice1:=Close,InputChoice2:=Close)</stp>
        <stp>FG</stp>
        <stp/>
        <stp>Close</stp>
        <stp>A5C</stp>
        <stp>-2793</stp>
        <stp>all</stp>
        <stp/>
        <stp/>
        <stp>True</stp>
        <stp>T</stp>
        <tr r="D2798" s="2"/>
      </tp>
      <tp>
        <v>65.275367928799994</v>
        <stp/>
        <stp>StudyData</stp>
        <stp>Correlation(EP,CLE,Period:=10,InputChoice1:=Close,InputChoice2:=Close)</stp>
        <stp>FG</stp>
        <stp/>
        <stp>Close</stp>
        <stp>A5C</stp>
        <stp>-2693</stp>
        <stp>all</stp>
        <stp/>
        <stp/>
        <stp>True</stp>
        <stp>T</stp>
        <tr r="D2698" s="2"/>
      </tp>
      <tp>
        <v>94.6253755332</v>
        <stp/>
        <stp>StudyData</stp>
        <stp>Correlation(EP,CLE,Period:=10,InputChoice1:=Close,InputChoice2:=Close)</stp>
        <stp>FG</stp>
        <stp/>
        <stp>Close</stp>
        <stp>A5C</stp>
        <stp>-2993</stp>
        <stp>all</stp>
        <stp/>
        <stp/>
        <stp>True</stp>
        <stp>T</stp>
        <tr r="D2998" s="2"/>
      </tp>
      <tp>
        <v>85.035671671499998</v>
        <stp/>
        <stp>StudyData</stp>
        <stp>Correlation(EP,CLE,Period:=10,InputChoice1:=Close,InputChoice2:=Close)</stp>
        <stp>FG</stp>
        <stp/>
        <stp>Close</stp>
        <stp>A5C</stp>
        <stp>-2893</stp>
        <stp>all</stp>
        <stp/>
        <stp/>
        <stp>True</stp>
        <stp>T</stp>
        <tr r="D2898" s="2"/>
      </tp>
      <tp>
        <v>-20.7774297349</v>
        <stp/>
        <stp>StudyData</stp>
        <stp>Correlation(EP,CLE,Period:=10,InputChoice1:=Close,InputChoice2:=Close)</stp>
        <stp>FG</stp>
        <stp/>
        <stp>Close</stp>
        <stp>A5C</stp>
        <stp>-1193</stp>
        <stp>all</stp>
        <stp/>
        <stp/>
        <stp>True</stp>
        <stp>T</stp>
        <tr r="D1198" s="2"/>
      </tp>
      <tp>
        <v>33.131038215499999</v>
        <stp/>
        <stp>StudyData</stp>
        <stp>Correlation(EP,CLE,Period:=10,InputChoice1:=Close,InputChoice2:=Close)</stp>
        <stp>FG</stp>
        <stp/>
        <stp>Close</stp>
        <stp>A5C</stp>
        <stp>-1093</stp>
        <stp>all</stp>
        <stp/>
        <stp/>
        <stp>True</stp>
        <stp>T</stp>
        <tr r="D1098" s="2"/>
      </tp>
      <tp>
        <v>-14.2694503743</v>
        <stp/>
        <stp>StudyData</stp>
        <stp>Correlation(EP,CLE,Period:=10,InputChoice1:=Close,InputChoice2:=Close)</stp>
        <stp>FG</stp>
        <stp/>
        <stp>Close</stp>
        <stp>A5C</stp>
        <stp>-1393</stp>
        <stp>all</stp>
        <stp/>
        <stp/>
        <stp>True</stp>
        <stp>T</stp>
        <tr r="D1398" s="2"/>
      </tp>
      <tp>
        <v>43.115544782199997</v>
        <stp/>
        <stp>StudyData</stp>
        <stp>Correlation(EP,CLE,Period:=10,InputChoice1:=Close,InputChoice2:=Close)</stp>
        <stp>FG</stp>
        <stp/>
        <stp>Close</stp>
        <stp>A5C</stp>
        <stp>-1293</stp>
        <stp>all</stp>
        <stp/>
        <stp/>
        <stp>True</stp>
        <stp>T</stp>
        <tr r="D1298" s="2"/>
      </tp>
      <tp>
        <v>-0.8098796734</v>
        <stp/>
        <stp>StudyData</stp>
        <stp>Correlation(EP,CLE,Period:=10,InputChoice1:=Close,InputChoice2:=Close)</stp>
        <stp>FG</stp>
        <stp/>
        <stp>Close</stp>
        <stp>A5C</stp>
        <stp>-1593</stp>
        <stp>all</stp>
        <stp/>
        <stp/>
        <stp>True</stp>
        <stp>T</stp>
        <tr r="D1598" s="2"/>
      </tp>
      <tp>
        <v>58.601512255700001</v>
        <stp/>
        <stp>StudyData</stp>
        <stp>Correlation(EP,CLE,Period:=10,InputChoice1:=Close,InputChoice2:=Close)</stp>
        <stp>FG</stp>
        <stp/>
        <stp>Close</stp>
        <stp>A5C</stp>
        <stp>-1493</stp>
        <stp>all</stp>
        <stp/>
        <stp/>
        <stp>True</stp>
        <stp>T</stp>
        <tr r="D1498" s="2"/>
      </tp>
      <tp>
        <v>95.354195389400005</v>
        <stp/>
        <stp>StudyData</stp>
        <stp>Correlation(EP,CLE,Period:=10,InputChoice1:=Close,InputChoice2:=Close)</stp>
        <stp>FG</stp>
        <stp/>
        <stp>Close</stp>
        <stp>A5C</stp>
        <stp>-1793</stp>
        <stp>all</stp>
        <stp/>
        <stp/>
        <stp>True</stp>
        <stp>T</stp>
        <tr r="D1798" s="2"/>
      </tp>
      <tp>
        <v>40.270090797000002</v>
        <stp/>
        <stp>StudyData</stp>
        <stp>Correlation(EP,CLE,Period:=10,InputChoice1:=Close,InputChoice2:=Close)</stp>
        <stp>FG</stp>
        <stp/>
        <stp>Close</stp>
        <stp>A5C</stp>
        <stp>-1693</stp>
        <stp>all</stp>
        <stp/>
        <stp/>
        <stp>True</stp>
        <stp>T</stp>
        <tr r="D1698" s="2"/>
      </tp>
      <tp>
        <v>-9.2870133638999999</v>
        <stp/>
        <stp>StudyData</stp>
        <stp>Correlation(EP,CLE,Period:=10,InputChoice1:=Close,InputChoice2:=Close)</stp>
        <stp>FG</stp>
        <stp/>
        <stp>Close</stp>
        <stp>A5C</stp>
        <stp>-1993</stp>
        <stp>all</stp>
        <stp/>
        <stp/>
        <stp>True</stp>
        <stp>T</stp>
        <tr r="D1998" s="2"/>
      </tp>
      <tp>
        <v>25.6773954893</v>
        <stp/>
        <stp>StudyData</stp>
        <stp>Correlation(EP,CLE,Period:=10,InputChoice1:=Close,InputChoice2:=Close)</stp>
        <stp>FG</stp>
        <stp/>
        <stp>Close</stp>
        <stp>A5C</stp>
        <stp>-1893</stp>
        <stp>all</stp>
        <stp/>
        <stp/>
        <stp>True</stp>
        <stp>T</stp>
        <tr r="D1898" s="2"/>
      </tp>
      <tp>
        <v>77.858900075899996</v>
        <stp/>
        <stp>StudyData</stp>
        <stp>Correlation(EP,CLE,Period:=10,InputChoice1:=Close,InputChoice2:=Close)</stp>
        <stp>FG</stp>
        <stp/>
        <stp>Close</stp>
        <stp>A5C</stp>
        <stp>-2192</stp>
        <stp>all</stp>
        <stp/>
        <stp/>
        <stp>True</stp>
        <stp>T</stp>
        <tr r="D2197" s="2"/>
      </tp>
      <tp>
        <v>89.5955445325</v>
        <stp/>
        <stp>StudyData</stp>
        <stp>Correlation(EP,CLE,Period:=10,InputChoice1:=Close,InputChoice2:=Close)</stp>
        <stp>FG</stp>
        <stp/>
        <stp>Close</stp>
        <stp>A5C</stp>
        <stp>-2092</stp>
        <stp>all</stp>
        <stp/>
        <stp/>
        <stp>True</stp>
        <stp>T</stp>
        <tr r="D2097" s="2"/>
      </tp>
      <tp>
        <v>74.456090178599993</v>
        <stp/>
        <stp>StudyData</stp>
        <stp>Correlation(EP,CLE,Period:=10,InputChoice1:=Close,InputChoice2:=Close)</stp>
        <stp>FG</stp>
        <stp/>
        <stp>Close</stp>
        <stp>A5C</stp>
        <stp>-2392</stp>
        <stp>all</stp>
        <stp/>
        <stp/>
        <stp>True</stp>
        <stp>T</stp>
        <tr r="D2397" s="2"/>
      </tp>
      <tp>
        <v>77.868916975900007</v>
        <stp/>
        <stp>StudyData</stp>
        <stp>Correlation(EP,CLE,Period:=10,InputChoice1:=Close,InputChoice2:=Close)</stp>
        <stp>FG</stp>
        <stp/>
        <stp>Close</stp>
        <stp>A5C</stp>
        <stp>-2292</stp>
        <stp>all</stp>
        <stp/>
        <stp/>
        <stp>True</stp>
        <stp>T</stp>
        <tr r="D2297" s="2"/>
      </tp>
      <tp>
        <v>41.803122023500002</v>
        <stp/>
        <stp>StudyData</stp>
        <stp>Correlation(EP,CLE,Period:=10,InputChoice1:=Close,InputChoice2:=Close)</stp>
        <stp>FG</stp>
        <stp/>
        <stp>Close</stp>
        <stp>A5C</stp>
        <stp>-2592</stp>
        <stp>all</stp>
        <stp/>
        <stp/>
        <stp>True</stp>
        <stp>T</stp>
        <tr r="D2597" s="2"/>
      </tp>
      <tp>
        <v>74.130145657599996</v>
        <stp/>
        <stp>StudyData</stp>
        <stp>Correlation(EP,CLE,Period:=10,InputChoice1:=Close,InputChoice2:=Close)</stp>
        <stp>FG</stp>
        <stp/>
        <stp>Close</stp>
        <stp>A5C</stp>
        <stp>-2492</stp>
        <stp>all</stp>
        <stp/>
        <stp/>
        <stp>True</stp>
        <stp>T</stp>
        <tr r="D2497" s="2"/>
      </tp>
      <tp>
        <v>89.898891998400003</v>
        <stp/>
        <stp>StudyData</stp>
        <stp>Correlation(EP,CLE,Period:=10,InputChoice1:=Close,InputChoice2:=Close)</stp>
        <stp>FG</stp>
        <stp/>
        <stp>Close</stp>
        <stp>A5C</stp>
        <stp>-2792</stp>
        <stp>all</stp>
        <stp/>
        <stp/>
        <stp>True</stp>
        <stp>T</stp>
        <tr r="D2797" s="2"/>
      </tp>
      <tp>
        <v>68.934517597600006</v>
        <stp/>
        <stp>StudyData</stp>
        <stp>Correlation(EP,CLE,Period:=10,InputChoice1:=Close,InputChoice2:=Close)</stp>
        <stp>FG</stp>
        <stp/>
        <stp>Close</stp>
        <stp>A5C</stp>
        <stp>-2692</stp>
        <stp>all</stp>
        <stp/>
        <stp/>
        <stp>True</stp>
        <stp>T</stp>
        <tr r="D2697" s="2"/>
      </tp>
      <tp>
        <v>93.636834974999999</v>
        <stp/>
        <stp>StudyData</stp>
        <stp>Correlation(EP,CLE,Period:=10,InputChoice1:=Close,InputChoice2:=Close)</stp>
        <stp>FG</stp>
        <stp/>
        <stp>Close</stp>
        <stp>A5C</stp>
        <stp>-2992</stp>
        <stp>all</stp>
        <stp/>
        <stp/>
        <stp>True</stp>
        <stp>T</stp>
        <tr r="D2997" s="2"/>
      </tp>
      <tp>
        <v>89.212661351899996</v>
        <stp/>
        <stp>StudyData</stp>
        <stp>Correlation(EP,CLE,Period:=10,InputChoice1:=Close,InputChoice2:=Close)</stp>
        <stp>FG</stp>
        <stp/>
        <stp>Close</stp>
        <stp>A5C</stp>
        <stp>-2892</stp>
        <stp>all</stp>
        <stp/>
        <stp/>
        <stp>True</stp>
        <stp>T</stp>
        <tr r="D2897" s="2"/>
      </tp>
      <tp>
        <v>-36.3966990188</v>
        <stp/>
        <stp>StudyData</stp>
        <stp>Correlation(EP,CLE,Period:=10,InputChoice1:=Close,InputChoice2:=Close)</stp>
        <stp>FG</stp>
        <stp/>
        <stp>Close</stp>
        <stp>A5C</stp>
        <stp>-1192</stp>
        <stp>all</stp>
        <stp/>
        <stp/>
        <stp>True</stp>
        <stp>T</stp>
        <tr r="D1197" s="2"/>
      </tp>
      <tp>
        <v>36.800225572199999</v>
        <stp/>
        <stp>StudyData</stp>
        <stp>Correlation(EP,CLE,Period:=10,InputChoice1:=Close,InputChoice2:=Close)</stp>
        <stp>FG</stp>
        <stp/>
        <stp>Close</stp>
        <stp>A5C</stp>
        <stp>-1092</stp>
        <stp>all</stp>
        <stp/>
        <stp/>
        <stp>True</stp>
        <stp>T</stp>
        <tr r="D1097" s="2"/>
      </tp>
      <tp>
        <v>-23.641809066499999</v>
        <stp/>
        <stp>StudyData</stp>
        <stp>Correlation(EP,CLE,Period:=10,InputChoice1:=Close,InputChoice2:=Close)</stp>
        <stp>FG</stp>
        <stp/>
        <stp>Close</stp>
        <stp>A5C</stp>
        <stp>-1392</stp>
        <stp>all</stp>
        <stp/>
        <stp/>
        <stp>True</stp>
        <stp>T</stp>
        <tr r="D1397" s="2"/>
      </tp>
      <tp>
        <v>12.520172092599999</v>
        <stp/>
        <stp>StudyData</stp>
        <stp>Correlation(EP,CLE,Period:=10,InputChoice1:=Close,InputChoice2:=Close)</stp>
        <stp>FG</stp>
        <stp/>
        <stp>Close</stp>
        <stp>A5C</stp>
        <stp>-1292</stp>
        <stp>all</stp>
        <stp/>
        <stp/>
        <stp>True</stp>
        <stp>T</stp>
        <tr r="D1297" s="2"/>
      </tp>
      <tp>
        <v>-12.273140529599999</v>
        <stp/>
        <stp>StudyData</stp>
        <stp>Correlation(EP,CLE,Period:=10,InputChoice1:=Close,InputChoice2:=Close)</stp>
        <stp>FG</stp>
        <stp/>
        <stp>Close</stp>
        <stp>A5C</stp>
        <stp>-1592</stp>
        <stp>all</stp>
        <stp/>
        <stp/>
        <stp>True</stp>
        <stp>T</stp>
        <tr r="D1597" s="2"/>
      </tp>
      <tp>
        <v>35.843795827500003</v>
        <stp/>
        <stp>StudyData</stp>
        <stp>Correlation(EP,CLE,Period:=10,InputChoice1:=Close,InputChoice2:=Close)</stp>
        <stp>FG</stp>
        <stp/>
        <stp>Close</stp>
        <stp>A5C</stp>
        <stp>-1492</stp>
        <stp>all</stp>
        <stp/>
        <stp/>
        <stp>True</stp>
        <stp>T</stp>
        <tr r="D1497" s="2"/>
      </tp>
      <tp>
        <v>87.111177836699994</v>
        <stp/>
        <stp>StudyData</stp>
        <stp>Correlation(EP,CLE,Period:=10,InputChoice1:=Close,InputChoice2:=Close)</stp>
        <stp>FG</stp>
        <stp/>
        <stp>Close</stp>
        <stp>A5C</stp>
        <stp>-1792</stp>
        <stp>all</stp>
        <stp/>
        <stp/>
        <stp>True</stp>
        <stp>T</stp>
        <tr r="D1797" s="2"/>
      </tp>
      <tp>
        <v>51.215667901099998</v>
        <stp/>
        <stp>StudyData</stp>
        <stp>Correlation(EP,CLE,Period:=10,InputChoice1:=Close,InputChoice2:=Close)</stp>
        <stp>FG</stp>
        <stp/>
        <stp>Close</stp>
        <stp>A5C</stp>
        <stp>-1692</stp>
        <stp>all</stp>
        <stp/>
        <stp/>
        <stp>True</stp>
        <stp>T</stp>
        <tr r="D1697" s="2"/>
      </tp>
      <tp>
        <v>-9.8058063682000007</v>
        <stp/>
        <stp>StudyData</stp>
        <stp>Correlation(EP,CLE,Period:=10,InputChoice1:=Close,InputChoice2:=Close)</stp>
        <stp>FG</stp>
        <stp/>
        <stp>Close</stp>
        <stp>A5C</stp>
        <stp>-1992</stp>
        <stp>all</stp>
        <stp/>
        <stp/>
        <stp>True</stp>
        <stp>T</stp>
        <tr r="D1997" s="2"/>
      </tp>
      <tp>
        <v>45.7226835986</v>
        <stp/>
        <stp>StudyData</stp>
        <stp>Correlation(EP,CLE,Period:=10,InputChoice1:=Close,InputChoice2:=Close)</stp>
        <stp>FG</stp>
        <stp/>
        <stp>Close</stp>
        <stp>A5C</stp>
        <stp>-1892</stp>
        <stp>all</stp>
        <stp/>
        <stp/>
        <stp>True</stp>
        <stp>T</stp>
        <tr r="D1897" s="2"/>
      </tp>
      <tp>
        <v>70.807717687999997</v>
        <stp/>
        <stp>StudyData</stp>
        <stp>Correlation(EP,CLE,Period:=10,InputChoice1:=Close,InputChoice2:=Close)</stp>
        <stp>FG</stp>
        <stp/>
        <stp>Close</stp>
        <stp>A5C</stp>
        <stp>-2195</stp>
        <stp>all</stp>
        <stp/>
        <stp/>
        <stp>True</stp>
        <stp>T</stp>
        <tr r="D2200" s="2"/>
      </tp>
      <tp>
        <v>69.318582929000002</v>
        <stp/>
        <stp>StudyData</stp>
        <stp>Correlation(EP,CLE,Period:=10,InputChoice1:=Close,InputChoice2:=Close)</stp>
        <stp>FG</stp>
        <stp/>
        <stp>Close</stp>
        <stp>A5C</stp>
        <stp>-2095</stp>
        <stp>all</stp>
        <stp/>
        <stp/>
        <stp>True</stp>
        <stp>T</stp>
        <tr r="D2100" s="2"/>
      </tp>
      <tp>
        <v>64.964079669200004</v>
        <stp/>
        <stp>StudyData</stp>
        <stp>Correlation(EP,CLE,Period:=10,InputChoice1:=Close,InputChoice2:=Close)</stp>
        <stp>FG</stp>
        <stp/>
        <stp>Close</stp>
        <stp>A5C</stp>
        <stp>-2395</stp>
        <stp>all</stp>
        <stp/>
        <stp/>
        <stp>True</stp>
        <stp>T</stp>
        <tr r="D2400" s="2"/>
      </tp>
      <tp>
        <v>76.342597071499995</v>
        <stp/>
        <stp>StudyData</stp>
        <stp>Correlation(EP,CLE,Period:=10,InputChoice1:=Close,InputChoice2:=Close)</stp>
        <stp>FG</stp>
        <stp/>
        <stp>Close</stp>
        <stp>A5C</stp>
        <stp>-2295</stp>
        <stp>all</stp>
        <stp/>
        <stp/>
        <stp>True</stp>
        <stp>T</stp>
        <tr r="D2300" s="2"/>
      </tp>
      <tp>
        <v>6.5966735966999996</v>
        <stp/>
        <stp>StudyData</stp>
        <stp>Correlation(EP,CLE,Period:=10,InputChoice1:=Close,InputChoice2:=Close)</stp>
        <stp>FG</stp>
        <stp/>
        <stp>Close</stp>
        <stp>A5C</stp>
        <stp>-2595</stp>
        <stp>all</stp>
        <stp/>
        <stp/>
        <stp>True</stp>
        <stp>T</stp>
        <tr r="D2600" s="2"/>
      </tp>
      <tp>
        <v>65.111243117399994</v>
        <stp/>
        <stp>StudyData</stp>
        <stp>Correlation(EP,CLE,Period:=10,InputChoice1:=Close,InputChoice2:=Close)</stp>
        <stp>FG</stp>
        <stp/>
        <stp>Close</stp>
        <stp>A5C</stp>
        <stp>-2495</stp>
        <stp>all</stp>
        <stp/>
        <stp/>
        <stp>True</stp>
        <stp>T</stp>
        <tr r="D2500" s="2"/>
      </tp>
      <tp>
        <v>4.3675573305000004</v>
        <stp/>
        <stp>StudyData</stp>
        <stp>Correlation(EP,CLE,Period:=10,InputChoice1:=Close,InputChoice2:=Close)</stp>
        <stp>FG</stp>
        <stp/>
        <stp>Close</stp>
        <stp>A5C</stp>
        <stp>-2795</stp>
        <stp>all</stp>
        <stp/>
        <stp/>
        <stp>True</stp>
        <stp>T</stp>
        <tr r="D2800" s="2"/>
      </tp>
      <tp>
        <v>-6.4359592997000004</v>
        <stp/>
        <stp>StudyData</stp>
        <stp>Correlation(EP,CLE,Period:=10,InputChoice1:=Close,InputChoice2:=Close)</stp>
        <stp>FG</stp>
        <stp/>
        <stp>Close</stp>
        <stp>A5C</stp>
        <stp>-2695</stp>
        <stp>all</stp>
        <stp/>
        <stp/>
        <stp>True</stp>
        <stp>T</stp>
        <tr r="D2700" s="2"/>
      </tp>
      <tp>
        <v>94.5484859532</v>
        <stp/>
        <stp>StudyData</stp>
        <stp>Correlation(EP,CLE,Period:=10,InputChoice1:=Close,InputChoice2:=Close)</stp>
        <stp>FG</stp>
        <stp/>
        <stp>Close</stp>
        <stp>A5C</stp>
        <stp>-2995</stp>
        <stp>all</stp>
        <stp/>
        <stp/>
        <stp>True</stp>
        <stp>T</stp>
        <tr r="D3000" s="2"/>
      </tp>
      <tp>
        <v>62.115786740799997</v>
        <stp/>
        <stp>StudyData</stp>
        <stp>Correlation(EP,CLE,Period:=10,InputChoice1:=Close,InputChoice2:=Close)</stp>
        <stp>FG</stp>
        <stp/>
        <stp>Close</stp>
        <stp>A5C</stp>
        <stp>-2895</stp>
        <stp>all</stp>
        <stp/>
        <stp/>
        <stp>True</stp>
        <stp>T</stp>
        <tr r="D2900" s="2"/>
      </tp>
      <tp>
        <v>54.272616080399999</v>
        <stp/>
        <stp>StudyData</stp>
        <stp>Correlation(EP,CLE,Period:=10,InputChoice1:=Close,InputChoice2:=Close)</stp>
        <stp>FG</stp>
        <stp/>
        <stp>Close</stp>
        <stp>A5C</stp>
        <stp>-1195</stp>
        <stp>all</stp>
        <stp/>
        <stp/>
        <stp>True</stp>
        <stp>T</stp>
        <tr r="D1200" s="2"/>
      </tp>
      <tp>
        <v>54.869052027499997</v>
        <stp/>
        <stp>StudyData</stp>
        <stp>Correlation(EP,CLE,Period:=10,InputChoice1:=Close,InputChoice2:=Close)</stp>
        <stp>FG</stp>
        <stp/>
        <stp>Close</stp>
        <stp>A5C</stp>
        <stp>-1095</stp>
        <stp>all</stp>
        <stp/>
        <stp/>
        <stp>True</stp>
        <stp>T</stp>
        <tr r="D1100" s="2"/>
      </tp>
      <tp>
        <v>66.704787876699996</v>
        <stp/>
        <stp>StudyData</stp>
        <stp>Correlation(EP,CLE,Period:=10,InputChoice1:=Close,InputChoice2:=Close)</stp>
        <stp>FG</stp>
        <stp/>
        <stp>Close</stp>
        <stp>A5C</stp>
        <stp>-1395</stp>
        <stp>all</stp>
        <stp/>
        <stp/>
        <stp>True</stp>
        <stp>T</stp>
        <tr r="D1400" s="2"/>
      </tp>
      <tp>
        <v>72.050299240300006</v>
        <stp/>
        <stp>StudyData</stp>
        <stp>Correlation(EP,CLE,Period:=10,InputChoice1:=Close,InputChoice2:=Close)</stp>
        <stp>FG</stp>
        <stp/>
        <stp>Close</stp>
        <stp>A5C</stp>
        <stp>-1295</stp>
        <stp>all</stp>
        <stp/>
        <stp/>
        <stp>True</stp>
        <stp>T</stp>
        <tr r="D1300" s="2"/>
      </tp>
      <tp>
        <v>44.543536594899997</v>
        <stp/>
        <stp>StudyData</stp>
        <stp>Correlation(EP,CLE,Period:=10,InputChoice1:=Close,InputChoice2:=Close)</stp>
        <stp>FG</stp>
        <stp/>
        <stp>Close</stp>
        <stp>A5C</stp>
        <stp>-1595</stp>
        <stp>all</stp>
        <stp/>
        <stp/>
        <stp>True</stp>
        <stp>T</stp>
        <tr r="D1600" s="2"/>
      </tp>
      <tp>
        <v>45.9735998791</v>
        <stp/>
        <stp>StudyData</stp>
        <stp>Correlation(EP,CLE,Period:=10,InputChoice1:=Close,InputChoice2:=Close)</stp>
        <stp>FG</stp>
        <stp/>
        <stp>Close</stp>
        <stp>A5C</stp>
        <stp>-1495</stp>
        <stp>all</stp>
        <stp/>
        <stp/>
        <stp>True</stp>
        <stp>T</stp>
        <tr r="D1500" s="2"/>
      </tp>
      <tp>
        <v>93.822810815699995</v>
        <stp/>
        <stp>StudyData</stp>
        <stp>Correlation(EP,CLE,Period:=10,InputChoice1:=Close,InputChoice2:=Close)</stp>
        <stp>FG</stp>
        <stp/>
        <stp>Close</stp>
        <stp>A5C</stp>
        <stp>-1795</stp>
        <stp>all</stp>
        <stp/>
        <stp/>
        <stp>True</stp>
        <stp>T</stp>
        <tr r="D1800" s="2"/>
      </tp>
      <tp>
        <v>40.782304337100001</v>
        <stp/>
        <stp>StudyData</stp>
        <stp>Correlation(EP,CLE,Period:=10,InputChoice1:=Close,InputChoice2:=Close)</stp>
        <stp>FG</stp>
        <stp/>
        <stp>Close</stp>
        <stp>A5C</stp>
        <stp>-1695</stp>
        <stp>all</stp>
        <stp/>
        <stp/>
        <stp>True</stp>
        <stp>T</stp>
        <tr r="D1700" s="2"/>
      </tp>
      <tp>
        <v>7.6638778220999999</v>
        <stp/>
        <stp>StudyData</stp>
        <stp>Correlation(EP,CLE,Period:=10,InputChoice1:=Close,InputChoice2:=Close)</stp>
        <stp>FG</stp>
        <stp/>
        <stp>Close</stp>
        <stp>A5C</stp>
        <stp>-1995</stp>
        <stp>all</stp>
        <stp/>
        <stp/>
        <stp>True</stp>
        <stp>T</stp>
        <tr r="D2000" s="2"/>
      </tp>
      <tp>
        <v>12.5306261984</v>
        <stp/>
        <stp>StudyData</stp>
        <stp>Correlation(EP,CLE,Period:=10,InputChoice1:=Close,InputChoice2:=Close)</stp>
        <stp>FG</stp>
        <stp/>
        <stp>Close</stp>
        <stp>A5C</stp>
        <stp>-1895</stp>
        <stp>all</stp>
        <stp/>
        <stp/>
        <stp>True</stp>
        <stp>T</stp>
        <tr r="D1900" s="2"/>
      </tp>
      <tp>
        <v>64.487143001000007</v>
        <stp/>
        <stp>StudyData</stp>
        <stp>Correlation(EP,CLE,Period:=10,InputChoice1:=Close,InputChoice2:=Close)</stp>
        <stp>FG</stp>
        <stp/>
        <stp>Close</stp>
        <stp>A5C</stp>
        <stp>-2194</stp>
        <stp>all</stp>
        <stp/>
        <stp/>
        <stp>True</stp>
        <stp>T</stp>
        <tr r="D2199" s="2"/>
      </tp>
      <tp>
        <v>60.764649694699997</v>
        <stp/>
        <stp>StudyData</stp>
        <stp>Correlation(EP,CLE,Period:=10,InputChoice1:=Close,InputChoice2:=Close)</stp>
        <stp>FG</stp>
        <stp/>
        <stp>Close</stp>
        <stp>A5C</stp>
        <stp>-2094</stp>
        <stp>all</stp>
        <stp/>
        <stp/>
        <stp>True</stp>
        <stp>T</stp>
        <tr r="D2099" s="2"/>
      </tp>
      <tp>
        <v>70.525450363299996</v>
        <stp/>
        <stp>StudyData</stp>
        <stp>Correlation(EP,CLE,Period:=10,InputChoice1:=Close,InputChoice2:=Close)</stp>
        <stp>FG</stp>
        <stp/>
        <stp>Close</stp>
        <stp>A5C</stp>
        <stp>-2394</stp>
        <stp>all</stp>
        <stp/>
        <stp/>
        <stp>True</stp>
        <stp>T</stp>
        <tr r="D2399" s="2"/>
      </tp>
      <tp>
        <v>79.553210916200001</v>
        <stp/>
        <stp>StudyData</stp>
        <stp>Correlation(EP,CLE,Period:=10,InputChoice1:=Close,InputChoice2:=Close)</stp>
        <stp>FG</stp>
        <stp/>
        <stp>Close</stp>
        <stp>A5C</stp>
        <stp>-2294</stp>
        <stp>all</stp>
        <stp/>
        <stp/>
        <stp>True</stp>
        <stp>T</stp>
        <tr r="D2299" s="2"/>
      </tp>
      <tp>
        <v>19.511258649599998</v>
        <stp/>
        <stp>StudyData</stp>
        <stp>Correlation(EP,CLE,Period:=10,InputChoice1:=Close,InputChoice2:=Close)</stp>
        <stp>FG</stp>
        <stp/>
        <stp>Close</stp>
        <stp>A5C</stp>
        <stp>-2594</stp>
        <stp>all</stp>
        <stp/>
        <stp/>
        <stp>True</stp>
        <stp>T</stp>
        <tr r="D2599" s="2"/>
      </tp>
      <tp>
        <v>79.295751438300002</v>
        <stp/>
        <stp>StudyData</stp>
        <stp>Correlation(EP,CLE,Period:=10,InputChoice1:=Close,InputChoice2:=Close)</stp>
        <stp>FG</stp>
        <stp/>
        <stp>Close</stp>
        <stp>A5C</stp>
        <stp>-2494</stp>
        <stp>all</stp>
        <stp/>
        <stp/>
        <stp>True</stp>
        <stp>T</stp>
        <tr r="D2499" s="2"/>
      </tp>
      <tp>
        <v>25.419715769</v>
        <stp/>
        <stp>StudyData</stp>
        <stp>Correlation(EP,CLE,Period:=10,InputChoice1:=Close,InputChoice2:=Close)</stp>
        <stp>FG</stp>
        <stp/>
        <stp>Close</stp>
        <stp>A5C</stp>
        <stp>-2794</stp>
        <stp>all</stp>
        <stp/>
        <stp/>
        <stp>True</stp>
        <stp>T</stp>
        <tr r="D2799" s="2"/>
      </tp>
      <tp>
        <v>56.239901146500003</v>
        <stp/>
        <stp>StudyData</stp>
        <stp>Correlation(EP,CLE,Period:=10,InputChoice1:=Close,InputChoice2:=Close)</stp>
        <stp>FG</stp>
        <stp/>
        <stp>Close</stp>
        <stp>A5C</stp>
        <stp>-2694</stp>
        <stp>all</stp>
        <stp/>
        <stp/>
        <stp>True</stp>
        <stp>T</stp>
        <tr r="D2699" s="2"/>
      </tp>
      <tp>
        <v>95.588985700500004</v>
        <stp/>
        <stp>StudyData</stp>
        <stp>Correlation(EP,CLE,Period:=10,InputChoice1:=Close,InputChoice2:=Close)</stp>
        <stp>FG</stp>
        <stp/>
        <stp>Close</stp>
        <stp>A5C</stp>
        <stp>-2994</stp>
        <stp>all</stp>
        <stp/>
        <stp/>
        <stp>True</stp>
        <stp>T</stp>
        <tr r="D2999" s="2"/>
      </tp>
      <tp>
        <v>69.847249704399999</v>
        <stp/>
        <stp>StudyData</stp>
        <stp>Correlation(EP,CLE,Period:=10,InputChoice1:=Close,InputChoice2:=Close)</stp>
        <stp>FG</stp>
        <stp/>
        <stp>Close</stp>
        <stp>A5C</stp>
        <stp>-2894</stp>
        <stp>all</stp>
        <stp/>
        <stp/>
        <stp>True</stp>
        <stp>T</stp>
        <tr r="D2899" s="2"/>
      </tp>
      <tp>
        <v>13.9987418077</v>
        <stp/>
        <stp>StudyData</stp>
        <stp>Correlation(EP,CLE,Period:=10,InputChoice1:=Close,InputChoice2:=Close)</stp>
        <stp>FG</stp>
        <stp/>
        <stp>Close</stp>
        <stp>A5C</stp>
        <stp>-1194</stp>
        <stp>all</stp>
        <stp/>
        <stp/>
        <stp>True</stp>
        <stp>T</stp>
        <tr r="D1199" s="2"/>
      </tp>
      <tp>
        <v>38.3108993576</v>
        <stp/>
        <stp>StudyData</stp>
        <stp>Correlation(EP,CLE,Period:=10,InputChoice1:=Close,InputChoice2:=Close)</stp>
        <stp>FG</stp>
        <stp/>
        <stp>Close</stp>
        <stp>A5C</stp>
        <stp>-1094</stp>
        <stp>all</stp>
        <stp/>
        <stp/>
        <stp>True</stp>
        <stp>T</stp>
        <tr r="D1099" s="2"/>
      </tp>
      <tp>
        <v>38.357818360499998</v>
        <stp/>
        <stp>StudyData</stp>
        <stp>Correlation(EP,CLE,Period:=10,InputChoice1:=Close,InputChoice2:=Close)</stp>
        <stp>FG</stp>
        <stp/>
        <stp>Close</stp>
        <stp>A5C</stp>
        <stp>-1394</stp>
        <stp>all</stp>
        <stp/>
        <stp/>
        <stp>True</stp>
        <stp>T</stp>
        <tr r="D1399" s="2"/>
      </tp>
      <tp>
        <v>71.188491188200004</v>
        <stp/>
        <stp>StudyData</stp>
        <stp>Correlation(EP,CLE,Period:=10,InputChoice1:=Close,InputChoice2:=Close)</stp>
        <stp>FG</stp>
        <stp/>
        <stp>Close</stp>
        <stp>A5C</stp>
        <stp>-1294</stp>
        <stp>all</stp>
        <stp/>
        <stp/>
        <stp>True</stp>
        <stp>T</stp>
        <tr r="D1299" s="2"/>
      </tp>
      <tp>
        <v>8.1649675254999998</v>
        <stp/>
        <stp>StudyData</stp>
        <stp>Correlation(EP,CLE,Period:=10,InputChoice1:=Close,InputChoice2:=Close)</stp>
        <stp>FG</stp>
        <stp/>
        <stp>Close</stp>
        <stp>A5C</stp>
        <stp>-1594</stp>
        <stp>all</stp>
        <stp/>
        <stp/>
        <stp>True</stp>
        <stp>T</stp>
        <tr r="D1599" s="2"/>
      </tp>
      <tp>
        <v>56.281795154699999</v>
        <stp/>
        <stp>StudyData</stp>
        <stp>Correlation(EP,CLE,Period:=10,InputChoice1:=Close,InputChoice2:=Close)</stp>
        <stp>FG</stp>
        <stp/>
        <stp>Close</stp>
        <stp>A5C</stp>
        <stp>-1494</stp>
        <stp>all</stp>
        <stp/>
        <stp/>
        <stp>True</stp>
        <stp>T</stp>
        <tr r="D1499" s="2"/>
      </tp>
      <tp>
        <v>94.626772704000004</v>
        <stp/>
        <stp>StudyData</stp>
        <stp>Correlation(EP,CLE,Period:=10,InputChoice1:=Close,InputChoice2:=Close)</stp>
        <stp>FG</stp>
        <stp/>
        <stp>Close</stp>
        <stp>A5C</stp>
        <stp>-1794</stp>
        <stp>all</stp>
        <stp/>
        <stp/>
        <stp>True</stp>
        <stp>T</stp>
        <tr r="D1799" s="2"/>
      </tp>
      <tp>
        <v>35.416879803599997</v>
        <stp/>
        <stp>StudyData</stp>
        <stp>Correlation(EP,CLE,Period:=10,InputChoice1:=Close,InputChoice2:=Close)</stp>
        <stp>FG</stp>
        <stp/>
        <stp>Close</stp>
        <stp>A5C</stp>
        <stp>-1694</stp>
        <stp>all</stp>
        <stp/>
        <stp/>
        <stp>True</stp>
        <stp>T</stp>
        <tr r="D1699" s="2"/>
      </tp>
      <tp>
        <v>-10.8847372621</v>
        <stp/>
        <stp>StudyData</stp>
        <stp>Correlation(EP,CLE,Period:=10,InputChoice1:=Close,InputChoice2:=Close)</stp>
        <stp>FG</stp>
        <stp/>
        <stp>Close</stp>
        <stp>A5C</stp>
        <stp>-1994</stp>
        <stp>all</stp>
        <stp/>
        <stp/>
        <stp>True</stp>
        <stp>T</stp>
        <tr r="D1999" s="2"/>
      </tp>
      <tp>
        <v>40.518904289300004</v>
        <stp/>
        <stp>StudyData</stp>
        <stp>Correlation(EP,CLE,Period:=10,InputChoice1:=Close,InputChoice2:=Close)</stp>
        <stp>FG</stp>
        <stp/>
        <stp>Close</stp>
        <stp>A5C</stp>
        <stp>-1894</stp>
        <stp>all</stp>
        <stp/>
        <stp/>
        <stp>True</stp>
        <stp>T</stp>
        <tr r="D1899" s="2"/>
      </tp>
      <tp>
        <v>76.0759245311</v>
        <stp/>
        <stp>StudyData</stp>
        <stp>Correlation(EP,CLE,Period:=10,InputChoice1:=Close,InputChoice2:=Close)</stp>
        <stp>FG</stp>
        <stp/>
        <stp>Close</stp>
        <stp>A5C</stp>
        <stp>-2197</stp>
        <stp>all</stp>
        <stp/>
        <stp/>
        <stp>True</stp>
        <stp>T</stp>
        <tr r="D2202" s="2"/>
      </tp>
      <tp>
        <v>78.475525119400004</v>
        <stp/>
        <stp>StudyData</stp>
        <stp>Correlation(EP,CLE,Period:=10,InputChoice1:=Close,InputChoice2:=Close)</stp>
        <stp>FG</stp>
        <stp/>
        <stp>Close</stp>
        <stp>A5C</stp>
        <stp>-2097</stp>
        <stp>all</stp>
        <stp/>
        <stp/>
        <stp>True</stp>
        <stp>T</stp>
        <tr r="D2102" s="2"/>
      </tp>
      <tp>
        <v>-13.4064356435</v>
        <stp/>
        <stp>StudyData</stp>
        <stp>Correlation(EP,CLE,Period:=10,InputChoice1:=Close,InputChoice2:=Close)</stp>
        <stp>FG</stp>
        <stp/>
        <stp>Close</stp>
        <stp>A5C</stp>
        <stp>-2397</stp>
        <stp>all</stp>
        <stp/>
        <stp/>
        <stp>True</stp>
        <stp>T</stp>
        <tr r="D2402" s="2"/>
      </tp>
      <tp>
        <v>61.926376303300003</v>
        <stp/>
        <stp>StudyData</stp>
        <stp>Correlation(EP,CLE,Period:=10,InputChoice1:=Close,InputChoice2:=Close)</stp>
        <stp>FG</stp>
        <stp/>
        <stp>Close</stp>
        <stp>A5C</stp>
        <stp>-2297</stp>
        <stp>all</stp>
        <stp/>
        <stp/>
        <stp>True</stp>
        <stp>T</stp>
        <tr r="D2302" s="2"/>
      </tp>
      <tp>
        <v>7.9932790676999996</v>
        <stp/>
        <stp>StudyData</stp>
        <stp>Correlation(EP,CLE,Period:=10,InputChoice1:=Close,InputChoice2:=Close)</stp>
        <stp>FG</stp>
        <stp/>
        <stp>Close</stp>
        <stp>A5C</stp>
        <stp>-2597</stp>
        <stp>all</stp>
        <stp/>
        <stp/>
        <stp>True</stp>
        <stp>T</stp>
        <tr r="D2602" s="2"/>
      </tp>
      <tp>
        <v>-23.128920874399999</v>
        <stp/>
        <stp>StudyData</stp>
        <stp>Correlation(EP,CLE,Period:=10,InputChoice1:=Close,InputChoice2:=Close)</stp>
        <stp>FG</stp>
        <stp/>
        <stp>Close</stp>
        <stp>A5C</stp>
        <stp>-2497</stp>
        <stp>all</stp>
        <stp/>
        <stp/>
        <stp>True</stp>
        <stp>T</stp>
        <tr r="D2502" s="2"/>
      </tp>
      <tp>
        <v>17.717880745599999</v>
        <stp/>
        <stp>StudyData</stp>
        <stp>Correlation(EP,CLE,Period:=10,InputChoice1:=Close,InputChoice2:=Close)</stp>
        <stp>FG</stp>
        <stp/>
        <stp>Close</stp>
        <stp>A5C</stp>
        <stp>-2797</stp>
        <stp>all</stp>
        <stp/>
        <stp/>
        <stp>True</stp>
        <stp>T</stp>
        <tr r="D2802" s="2"/>
      </tp>
      <tp>
        <v>53.806362304899999</v>
        <stp/>
        <stp>StudyData</stp>
        <stp>Correlation(EP,CLE,Period:=10,InputChoice1:=Close,InputChoice2:=Close)</stp>
        <stp>FG</stp>
        <stp/>
        <stp>Close</stp>
        <stp>A5C</stp>
        <stp>-2697</stp>
        <stp>all</stp>
        <stp/>
        <stp/>
        <stp>True</stp>
        <stp>T</stp>
        <tr r="D2702" s="2"/>
      </tp>
      <tp>
        <v>93.999202278400006</v>
        <stp/>
        <stp>StudyData</stp>
        <stp>Correlation(EP,CLE,Period:=10,InputChoice1:=Close,InputChoice2:=Close)</stp>
        <stp>FG</stp>
        <stp/>
        <stp>Close</stp>
        <stp>A5C</stp>
        <stp>-2997</stp>
        <stp>all</stp>
        <stp/>
        <stp/>
        <stp>True</stp>
        <stp>T</stp>
        <tr r="D3002" s="2"/>
      </tp>
      <tp>
        <v>20.423616920699999</v>
        <stp/>
        <stp>StudyData</stp>
        <stp>Correlation(EP,CLE,Period:=10,InputChoice1:=Close,InputChoice2:=Close)</stp>
        <stp>FG</stp>
        <stp/>
        <stp>Close</stp>
        <stp>A5C</stp>
        <stp>-2897</stp>
        <stp>all</stp>
        <stp/>
        <stp/>
        <stp>True</stp>
        <stp>T</stp>
        <tr r="D2902" s="2"/>
      </tp>
      <tp>
        <v>91.739107418900005</v>
        <stp/>
        <stp>StudyData</stp>
        <stp>Correlation(EP,CLE,Period:=10,InputChoice1:=Close,InputChoice2:=Close)</stp>
        <stp>FG</stp>
        <stp/>
        <stp>Close</stp>
        <stp>A5C</stp>
        <stp>-1197</stp>
        <stp>all</stp>
        <stp/>
        <stp/>
        <stp>True</stp>
        <stp>T</stp>
        <tr r="D1202" s="2"/>
      </tp>
      <tp>
        <v>59.460929237099997</v>
        <stp/>
        <stp>StudyData</stp>
        <stp>Correlation(EP,CLE,Period:=10,InputChoice1:=Close,InputChoice2:=Close)</stp>
        <stp>FG</stp>
        <stp/>
        <stp>Close</stp>
        <stp>A5C</stp>
        <stp>-1097</stp>
        <stp>all</stp>
        <stp/>
        <stp/>
        <stp>True</stp>
        <stp>T</stp>
        <tr r="D1102" s="2"/>
      </tp>
      <tp>
        <v>70.999659824299997</v>
        <stp/>
        <stp>StudyData</stp>
        <stp>Correlation(EP,CLE,Period:=10,InputChoice1:=Close,InputChoice2:=Close)</stp>
        <stp>FG</stp>
        <stp/>
        <stp>Close</stp>
        <stp>A5C</stp>
        <stp>-1397</stp>
        <stp>all</stp>
        <stp/>
        <stp/>
        <stp>True</stp>
        <stp>T</stp>
        <tr r="D1402" s="2"/>
      </tp>
      <tp>
        <v>82.459297279400005</v>
        <stp/>
        <stp>StudyData</stp>
        <stp>Correlation(EP,CLE,Period:=10,InputChoice1:=Close,InputChoice2:=Close)</stp>
        <stp>FG</stp>
        <stp/>
        <stp>Close</stp>
        <stp>A5C</stp>
        <stp>-1297</stp>
        <stp>all</stp>
        <stp/>
        <stp/>
        <stp>True</stp>
        <stp>T</stp>
        <tr r="D1302" s="2"/>
      </tp>
      <tp>
        <v>75.915020305599995</v>
        <stp/>
        <stp>StudyData</stp>
        <stp>Correlation(EP,CLE,Period:=10,InputChoice1:=Close,InputChoice2:=Close)</stp>
        <stp>FG</stp>
        <stp/>
        <stp>Close</stp>
        <stp>A5C</stp>
        <stp>-1597</stp>
        <stp>all</stp>
        <stp/>
        <stp/>
        <stp>True</stp>
        <stp>T</stp>
        <tr r="D1602" s="2"/>
      </tp>
      <tp>
        <v>26.765390519699999</v>
        <stp/>
        <stp>StudyData</stp>
        <stp>Correlation(EP,CLE,Period:=10,InputChoice1:=Close,InputChoice2:=Close)</stp>
        <stp>FG</stp>
        <stp/>
        <stp>Close</stp>
        <stp>A5C</stp>
        <stp>-1497</stp>
        <stp>all</stp>
        <stp/>
        <stp/>
        <stp>True</stp>
        <stp>T</stp>
        <tr r="D1502" s="2"/>
      </tp>
      <tp>
        <v>93.291708691899998</v>
        <stp/>
        <stp>StudyData</stp>
        <stp>Correlation(EP,CLE,Period:=10,InputChoice1:=Close,InputChoice2:=Close)</stp>
        <stp>FG</stp>
        <stp/>
        <stp>Close</stp>
        <stp>A5C</stp>
        <stp>-1797</stp>
        <stp>all</stp>
        <stp/>
        <stp/>
        <stp>True</stp>
        <stp>T</stp>
        <tr r="D1802" s="2"/>
      </tp>
      <tp>
        <v>71.186643373199999</v>
        <stp/>
        <stp>StudyData</stp>
        <stp>Correlation(EP,CLE,Period:=10,InputChoice1:=Close,InputChoice2:=Close)</stp>
        <stp>FG</stp>
        <stp/>
        <stp>Close</stp>
        <stp>A5C</stp>
        <stp>-1697</stp>
        <stp>all</stp>
        <stp/>
        <stp/>
        <stp>True</stp>
        <stp>T</stp>
        <tr r="D1702" s="2"/>
      </tp>
      <tp>
        <v>75.778410043099996</v>
        <stp/>
        <stp>StudyData</stp>
        <stp>Correlation(EP,CLE,Period:=10,InputChoice1:=Close,InputChoice2:=Close)</stp>
        <stp>FG</stp>
        <stp/>
        <stp>Close</stp>
        <stp>A5C</stp>
        <stp>-1997</stp>
        <stp>all</stp>
        <stp/>
        <stp/>
        <stp>True</stp>
        <stp>T</stp>
        <tr r="D2002" s="2"/>
      </tp>
      <tp>
        <v>-11.554160681999999</v>
        <stp/>
        <stp>StudyData</stp>
        <stp>Correlation(EP,CLE,Period:=10,InputChoice1:=Close,InputChoice2:=Close)</stp>
        <stp>FG</stp>
        <stp/>
        <stp>Close</stp>
        <stp>A5C</stp>
        <stp>-1897</stp>
        <stp>all</stp>
        <stp/>
        <stp/>
        <stp>True</stp>
        <stp>T</stp>
        <tr r="D1902" s="2"/>
      </tp>
      <tp>
        <v>60.219159745299997</v>
        <stp/>
        <stp>StudyData</stp>
        <stp>Correlation(EP,CLE,Period:=10,InputChoice1:=Close,InputChoice2:=Close)</stp>
        <stp>FG</stp>
        <stp/>
        <stp>Close</stp>
        <stp>A5C</stp>
        <stp>-2196</stp>
        <stp>all</stp>
        <stp/>
        <stp/>
        <stp>True</stp>
        <stp>T</stp>
        <tr r="D2201" s="2"/>
      </tp>
      <tp>
        <v>73.265825132299994</v>
        <stp/>
        <stp>StudyData</stp>
        <stp>Correlation(EP,CLE,Period:=10,InputChoice1:=Close,InputChoice2:=Close)</stp>
        <stp>FG</stp>
        <stp/>
        <stp>Close</stp>
        <stp>A5C</stp>
        <stp>-2096</stp>
        <stp>all</stp>
        <stp/>
        <stp/>
        <stp>True</stp>
        <stp>T</stp>
        <tr r="D2101" s="2"/>
      </tp>
      <tp>
        <v>33.950109078300002</v>
        <stp/>
        <stp>StudyData</stp>
        <stp>Correlation(EP,CLE,Period:=10,InputChoice1:=Close,InputChoice2:=Close)</stp>
        <stp>FG</stp>
        <stp/>
        <stp>Close</stp>
        <stp>A5C</stp>
        <stp>-2396</stp>
        <stp>all</stp>
        <stp/>
        <stp/>
        <stp>True</stp>
        <stp>T</stp>
        <tr r="D2401" s="2"/>
      </tp>
      <tp>
        <v>66.952693814400007</v>
        <stp/>
        <stp>StudyData</stp>
        <stp>Correlation(EP,CLE,Period:=10,InputChoice1:=Close,InputChoice2:=Close)</stp>
        <stp>FG</stp>
        <stp/>
        <stp>Close</stp>
        <stp>A5C</stp>
        <stp>-2296</stp>
        <stp>all</stp>
        <stp/>
        <stp/>
        <stp>True</stp>
        <stp>T</stp>
        <tr r="D2301" s="2"/>
      </tp>
      <tp>
        <v>11.217486882899999</v>
        <stp/>
        <stp>StudyData</stp>
        <stp>Correlation(EP,CLE,Period:=10,InputChoice1:=Close,InputChoice2:=Close)</stp>
        <stp>FG</stp>
        <stp/>
        <stp>Close</stp>
        <stp>A5C</stp>
        <stp>-2596</stp>
        <stp>all</stp>
        <stp/>
        <stp/>
        <stp>True</stp>
        <stp>T</stp>
        <tr r="D2601" s="2"/>
      </tp>
      <tp>
        <v>35.805280503200002</v>
        <stp/>
        <stp>StudyData</stp>
        <stp>Correlation(EP,CLE,Period:=10,InputChoice1:=Close,InputChoice2:=Close)</stp>
        <stp>FG</stp>
        <stp/>
        <stp>Close</stp>
        <stp>A5C</stp>
        <stp>-2496</stp>
        <stp>all</stp>
        <stp/>
        <stp/>
        <stp>True</stp>
        <stp>T</stp>
        <tr r="D2501" s="2"/>
      </tp>
      <tp>
        <v>-24.5282236362</v>
        <stp/>
        <stp>StudyData</stp>
        <stp>Correlation(EP,CLE,Period:=10,InputChoice1:=Close,InputChoice2:=Close)</stp>
        <stp>FG</stp>
        <stp/>
        <stp>Close</stp>
        <stp>A5C</stp>
        <stp>-2796</stp>
        <stp>all</stp>
        <stp/>
        <stp/>
        <stp>True</stp>
        <stp>T</stp>
        <tr r="D2801" s="2"/>
      </tp>
      <tp>
        <v>5.2704377914</v>
        <stp/>
        <stp>StudyData</stp>
        <stp>Correlation(EP,CLE,Period:=10,InputChoice1:=Close,InputChoice2:=Close)</stp>
        <stp>FG</stp>
        <stp/>
        <stp>Close</stp>
        <stp>A5C</stp>
        <stp>-2696</stp>
        <stp>all</stp>
        <stp/>
        <stp/>
        <stp>True</stp>
        <stp>T</stp>
        <tr r="D2701" s="2"/>
      </tp>
      <tp>
        <v>93.392903224400001</v>
        <stp/>
        <stp>StudyData</stp>
        <stp>Correlation(EP,CLE,Period:=10,InputChoice1:=Close,InputChoice2:=Close)</stp>
        <stp>FG</stp>
        <stp/>
        <stp>Close</stp>
        <stp>A5C</stp>
        <stp>-2996</stp>
        <stp>all</stp>
        <stp/>
        <stp/>
        <stp>True</stp>
        <stp>T</stp>
        <tr r="D3001" s="2"/>
      </tp>
      <tp>
        <v>58.615011295199999</v>
        <stp/>
        <stp>StudyData</stp>
        <stp>Correlation(EP,CLE,Period:=10,InputChoice1:=Close,InputChoice2:=Close)</stp>
        <stp>FG</stp>
        <stp/>
        <stp>Close</stp>
        <stp>A5C</stp>
        <stp>-2896</stp>
        <stp>all</stp>
        <stp/>
        <stp/>
        <stp>True</stp>
        <stp>T</stp>
        <tr r="D2901" s="2"/>
      </tp>
      <tp>
        <v>89.959150987599998</v>
        <stp/>
        <stp>StudyData</stp>
        <stp>Correlation(EP,CLE,Period:=10,InputChoice1:=Close,InputChoice2:=Close)</stp>
        <stp>FG</stp>
        <stp/>
        <stp>Close</stp>
        <stp>A5C</stp>
        <stp>-1196</stp>
        <stp>all</stp>
        <stp/>
        <stp/>
        <stp>True</stp>
        <stp>T</stp>
        <tr r="D1201" s="2"/>
      </tp>
      <tp>
        <v>58.683444682000001</v>
        <stp/>
        <stp>StudyData</stp>
        <stp>Correlation(EP,CLE,Period:=10,InputChoice1:=Close,InputChoice2:=Close)</stp>
        <stp>FG</stp>
        <stp/>
        <stp>Close</stp>
        <stp>A5C</stp>
        <stp>-1096</stp>
        <stp>all</stp>
        <stp/>
        <stp/>
        <stp>True</stp>
        <stp>T</stp>
        <tr r="D1101" s="2"/>
      </tp>
      <tp>
        <v>68.833981607300004</v>
        <stp/>
        <stp>StudyData</stp>
        <stp>Correlation(EP,CLE,Period:=10,InputChoice1:=Close,InputChoice2:=Close)</stp>
        <stp>FG</stp>
        <stp/>
        <stp>Close</stp>
        <stp>A5C</stp>
        <stp>-1396</stp>
        <stp>all</stp>
        <stp/>
        <stp/>
        <stp>True</stp>
        <stp>T</stp>
        <tr r="D1401" s="2"/>
      </tp>
      <tp>
        <v>77.771283430400004</v>
        <stp/>
        <stp>StudyData</stp>
        <stp>Correlation(EP,CLE,Period:=10,InputChoice1:=Close,InputChoice2:=Close)</stp>
        <stp>FG</stp>
        <stp/>
        <stp>Close</stp>
        <stp>A5C</stp>
        <stp>-1296</stp>
        <stp>all</stp>
        <stp/>
        <stp/>
        <stp>True</stp>
        <stp>T</stp>
        <tr r="D1301" s="2"/>
      </tp>
      <tp>
        <v>57.007203972799999</v>
        <stp/>
        <stp>StudyData</stp>
        <stp>Correlation(EP,CLE,Period:=10,InputChoice1:=Close,InputChoice2:=Close)</stp>
        <stp>FG</stp>
        <stp/>
        <stp>Close</stp>
        <stp>A5C</stp>
        <stp>-1596</stp>
        <stp>all</stp>
        <stp/>
        <stp/>
        <stp>True</stp>
        <stp>T</stp>
        <tr r="D1601" s="2"/>
      </tp>
      <tp>
        <v>42.579543160299998</v>
        <stp/>
        <stp>StudyData</stp>
        <stp>Correlation(EP,CLE,Period:=10,InputChoice1:=Close,InputChoice2:=Close)</stp>
        <stp>FG</stp>
        <stp/>
        <stp>Close</stp>
        <stp>A5C</stp>
        <stp>-1496</stp>
        <stp>all</stp>
        <stp/>
        <stp/>
        <stp>True</stp>
        <stp>T</stp>
        <tr r="D1501" s="2"/>
      </tp>
      <tp>
        <v>92.821965127400006</v>
        <stp/>
        <stp>StudyData</stp>
        <stp>Correlation(EP,CLE,Period:=10,InputChoice1:=Close,InputChoice2:=Close)</stp>
        <stp>FG</stp>
        <stp/>
        <stp>Close</stp>
        <stp>A5C</stp>
        <stp>-1796</stp>
        <stp>all</stp>
        <stp/>
        <stp/>
        <stp>True</stp>
        <stp>T</stp>
        <tr r="D1801" s="2"/>
      </tp>
      <tp>
        <v>58.107280494999998</v>
        <stp/>
        <stp>StudyData</stp>
        <stp>Correlation(EP,CLE,Period:=10,InputChoice1:=Close,InputChoice2:=Close)</stp>
        <stp>FG</stp>
        <stp/>
        <stp>Close</stp>
        <stp>A5C</stp>
        <stp>-1696</stp>
        <stp>all</stp>
        <stp/>
        <stp/>
        <stp>True</stp>
        <stp>T</stp>
        <tr r="D1701" s="2"/>
      </tp>
      <tp>
        <v>38.052119710100001</v>
        <stp/>
        <stp>StudyData</stp>
        <stp>Correlation(EP,CLE,Period:=10,InputChoice1:=Close,InputChoice2:=Close)</stp>
        <stp>FG</stp>
        <stp/>
        <stp>Close</stp>
        <stp>A5C</stp>
        <stp>-1996</stp>
        <stp>all</stp>
        <stp/>
        <stp/>
        <stp>True</stp>
        <stp>T</stp>
        <tr r="D2001" s="2"/>
      </tp>
      <tp>
        <v>-6.9863342518999998</v>
        <stp/>
        <stp>StudyData</stp>
        <stp>Correlation(EP,CLE,Period:=10,InputChoice1:=Close,InputChoice2:=Close)</stp>
        <stp>FG</stp>
        <stp/>
        <stp>Close</stp>
        <stp>A5C</stp>
        <stp>-1896</stp>
        <stp>all</stp>
        <stp/>
        <stp/>
        <stp>True</stp>
        <stp>T</stp>
        <tr r="D1901" s="2"/>
      </tp>
      <tp>
        <v>83.208666360099997</v>
        <stp/>
        <stp>StudyData</stp>
        <stp>Correlation(EP,CLE,Period:=10,InputChoice1:=Close,InputChoice2:=Close)</stp>
        <stp>FG</stp>
        <stp/>
        <stp>Close</stp>
        <stp>A5C</stp>
        <stp>-2129</stp>
        <stp>all</stp>
        <stp/>
        <stp/>
        <stp>True</stp>
        <stp>T</stp>
        <tr r="D2134" s="2"/>
      </tp>
      <tp>
        <v>-30.301619152600001</v>
        <stp/>
        <stp>StudyData</stp>
        <stp>Correlation(EP,CLE,Period:=10,InputChoice1:=Close,InputChoice2:=Close)</stp>
        <stp>FG</stp>
        <stp/>
        <stp>Close</stp>
        <stp>A5C</stp>
        <stp>-2029</stp>
        <stp>all</stp>
        <stp/>
        <stp/>
        <stp>True</stp>
        <stp>T</stp>
        <tr r="D2034" s="2"/>
      </tp>
      <tp>
        <v>70.008450460600002</v>
        <stp/>
        <stp>StudyData</stp>
        <stp>Correlation(EP,CLE,Period:=10,InputChoice1:=Close,InputChoice2:=Close)</stp>
        <stp>FG</stp>
        <stp/>
        <stp>Close</stp>
        <stp>A5C</stp>
        <stp>-2329</stp>
        <stp>all</stp>
        <stp/>
        <stp/>
        <stp>True</stp>
        <stp>T</stp>
        <tr r="D2334" s="2"/>
      </tp>
      <tp>
        <v>-58.312455368999998</v>
        <stp/>
        <stp>StudyData</stp>
        <stp>Correlation(EP,CLE,Period:=10,InputChoice1:=Close,InputChoice2:=Close)</stp>
        <stp>FG</stp>
        <stp/>
        <stp>Close</stp>
        <stp>A5C</stp>
        <stp>-2229</stp>
        <stp>all</stp>
        <stp/>
        <stp/>
        <stp>True</stp>
        <stp>T</stp>
        <tr r="D2234" s="2"/>
      </tp>
      <tp>
        <v>63.133023893900003</v>
        <stp/>
        <stp>StudyData</stp>
        <stp>Correlation(EP,CLE,Period:=10,InputChoice1:=Close,InputChoice2:=Close)</stp>
        <stp>FG</stp>
        <stp/>
        <stp>Close</stp>
        <stp>A5C</stp>
        <stp>-2529</stp>
        <stp>all</stp>
        <stp/>
        <stp/>
        <stp>True</stp>
        <stp>T</stp>
        <tr r="D2534" s="2"/>
      </tp>
      <tp>
        <v>90.753898756500007</v>
        <stp/>
        <stp>StudyData</stp>
        <stp>Correlation(EP,CLE,Period:=10,InputChoice1:=Close,InputChoice2:=Close)</stp>
        <stp>FG</stp>
        <stp/>
        <stp>Close</stp>
        <stp>A5C</stp>
        <stp>-2429</stp>
        <stp>all</stp>
        <stp/>
        <stp/>
        <stp>True</stp>
        <stp>T</stp>
        <tr r="D2434" s="2"/>
      </tp>
      <tp>
        <v>66.311397839600005</v>
        <stp/>
        <stp>StudyData</stp>
        <stp>Correlation(EP,CLE,Period:=10,InputChoice1:=Close,InputChoice2:=Close)</stp>
        <stp>FG</stp>
        <stp/>
        <stp>Close</stp>
        <stp>A5C</stp>
        <stp>-2729</stp>
        <stp>all</stp>
        <stp/>
        <stp/>
        <stp>True</stp>
        <stp>T</stp>
        <tr r="D2734" s="2"/>
      </tp>
      <tp>
        <v>7.2732925061999998</v>
        <stp/>
        <stp>StudyData</stp>
        <stp>Correlation(EP,CLE,Period:=10,InputChoice1:=Close,InputChoice2:=Close)</stp>
        <stp>FG</stp>
        <stp/>
        <stp>Close</stp>
        <stp>A5C</stp>
        <stp>-2629</stp>
        <stp>all</stp>
        <stp/>
        <stp/>
        <stp>True</stp>
        <stp>T</stp>
        <tr r="D2634" s="2"/>
      </tp>
      <tp>
        <v>9.4825999633000002</v>
        <stp/>
        <stp>StudyData</stp>
        <stp>Correlation(EP,CLE,Period:=10,InputChoice1:=Close,InputChoice2:=Close)</stp>
        <stp>FG</stp>
        <stp/>
        <stp>Close</stp>
        <stp>A5C</stp>
        <stp>-2929</stp>
        <stp>all</stp>
        <stp/>
        <stp/>
        <stp>True</stp>
        <stp>T</stp>
        <tr r="D2934" s="2"/>
      </tp>
      <tp>
        <v>87.423150918000005</v>
        <stp/>
        <stp>StudyData</stp>
        <stp>Correlation(EP,CLE,Period:=10,InputChoice1:=Close,InputChoice2:=Close)</stp>
        <stp>FG</stp>
        <stp/>
        <stp>Close</stp>
        <stp>A5C</stp>
        <stp>-2829</stp>
        <stp>all</stp>
        <stp/>
        <stp/>
        <stp>True</stp>
        <stp>T</stp>
        <tr r="D2834" s="2"/>
      </tp>
      <tp>
        <v>-65.076188630999994</v>
        <stp/>
        <stp>StudyData</stp>
        <stp>Correlation(EP,CLE,Period:=10,InputChoice1:=Close,InputChoice2:=Close)</stp>
        <stp>FG</stp>
        <stp/>
        <stp>Close</stp>
        <stp>A5C</stp>
        <stp>-1129</stp>
        <stp>all</stp>
        <stp/>
        <stp/>
        <stp>True</stp>
        <stp>T</stp>
        <tr r="D1134" s="2"/>
      </tp>
      <tp>
        <v>83.491803263700007</v>
        <stp/>
        <stp>StudyData</stp>
        <stp>Correlation(EP,CLE,Period:=10,InputChoice1:=Close,InputChoice2:=Close)</stp>
        <stp>FG</stp>
        <stp/>
        <stp>Close</stp>
        <stp>A5C</stp>
        <stp>-1029</stp>
        <stp>all</stp>
        <stp/>
        <stp/>
        <stp>True</stp>
        <stp>T</stp>
        <tr r="D1034" s="2"/>
      </tp>
      <tp>
        <v>33.988789025899997</v>
        <stp/>
        <stp>StudyData</stp>
        <stp>Correlation(EP,CLE,Period:=10,InputChoice1:=Close,InputChoice2:=Close)</stp>
        <stp>FG</stp>
        <stp/>
        <stp>Close</stp>
        <stp>A5C</stp>
        <stp>-1329</stp>
        <stp>all</stp>
        <stp/>
        <stp/>
        <stp>True</stp>
        <stp>T</stp>
        <tr r="D1334" s="2"/>
      </tp>
      <tp>
        <v>76.623849512999996</v>
        <stp/>
        <stp>StudyData</stp>
        <stp>Correlation(EP,CLE,Period:=10,InputChoice1:=Close,InputChoice2:=Close)</stp>
        <stp>FG</stp>
        <stp/>
        <stp>Close</stp>
        <stp>A5C</stp>
        <stp>-1229</stp>
        <stp>all</stp>
        <stp/>
        <stp/>
        <stp>True</stp>
        <stp>T</stp>
        <tr r="D1234" s="2"/>
      </tp>
      <tp>
        <v>79.092011898699994</v>
        <stp/>
        <stp>StudyData</stp>
        <stp>Correlation(EP,CLE,Period:=10,InputChoice1:=Close,InputChoice2:=Close)</stp>
        <stp>FG</stp>
        <stp/>
        <stp>Close</stp>
        <stp>A5C</stp>
        <stp>-1529</stp>
        <stp>all</stp>
        <stp/>
        <stp/>
        <stp>True</stp>
        <stp>T</stp>
        <tr r="D1534" s="2"/>
      </tp>
      <tp>
        <v>-57.248284228499998</v>
        <stp/>
        <stp>StudyData</stp>
        <stp>Correlation(EP,CLE,Period:=10,InputChoice1:=Close,InputChoice2:=Close)</stp>
        <stp>FG</stp>
        <stp/>
        <stp>Close</stp>
        <stp>A5C</stp>
        <stp>-1429</stp>
        <stp>all</stp>
        <stp/>
        <stp/>
        <stp>True</stp>
        <stp>T</stp>
        <tr r="D1434" s="2"/>
      </tp>
      <tp>
        <v>68.759900508499996</v>
        <stp/>
        <stp>StudyData</stp>
        <stp>Correlation(EP,CLE,Period:=10,InputChoice1:=Close,InputChoice2:=Close)</stp>
        <stp>FG</stp>
        <stp/>
        <stp>Close</stp>
        <stp>A5C</stp>
        <stp>-1729</stp>
        <stp>all</stp>
        <stp/>
        <stp/>
        <stp>True</stp>
        <stp>T</stp>
        <tr r="D1734" s="2"/>
      </tp>
      <tp>
        <v>-18.017947159399998</v>
        <stp/>
        <stp>StudyData</stp>
        <stp>Correlation(EP,CLE,Period:=10,InputChoice1:=Close,InputChoice2:=Close)</stp>
        <stp>FG</stp>
        <stp/>
        <stp>Close</stp>
        <stp>A5C</stp>
        <stp>-1629</stp>
        <stp>all</stp>
        <stp/>
        <stp/>
        <stp>True</stp>
        <stp>T</stp>
        <tr r="D1634" s="2"/>
      </tp>
      <tp>
        <v>56.153421297800001</v>
        <stp/>
        <stp>StudyData</stp>
        <stp>Correlation(EP,CLE,Period:=10,InputChoice1:=Close,InputChoice2:=Close)</stp>
        <stp>FG</stp>
        <stp/>
        <stp>Close</stp>
        <stp>A5C</stp>
        <stp>-1929</stp>
        <stp>all</stp>
        <stp/>
        <stp/>
        <stp>True</stp>
        <stp>T</stp>
        <tr r="D1934" s="2"/>
      </tp>
      <tp>
        <v>73.710768809200005</v>
        <stp/>
        <stp>StudyData</stp>
        <stp>Correlation(EP,CLE,Period:=10,InputChoice1:=Close,InputChoice2:=Close)</stp>
        <stp>FG</stp>
        <stp/>
        <stp>Close</stp>
        <stp>A5C</stp>
        <stp>-1829</stp>
        <stp>all</stp>
        <stp/>
        <stp/>
        <stp>True</stp>
        <stp>T</stp>
        <tr r="D1834" s="2"/>
      </tp>
      <tp>
        <v>55.506967650900002</v>
        <stp/>
        <stp>StudyData</stp>
        <stp>Correlation(EP,CLE,Period:=10,InputChoice1:=Close,InputChoice2:=Close)</stp>
        <stp>FG</stp>
        <stp/>
        <stp>Close</stp>
        <stp>A5C</stp>
        <stp>-2128</stp>
        <stp>all</stp>
        <stp/>
        <stp/>
        <stp>True</stp>
        <stp>T</stp>
        <tr r="D2133" s="2"/>
      </tp>
      <tp>
        <v>8.2559480584999996</v>
        <stp/>
        <stp>StudyData</stp>
        <stp>Correlation(EP,CLE,Period:=10,InputChoice1:=Close,InputChoice2:=Close)</stp>
        <stp>FG</stp>
        <stp/>
        <stp>Close</stp>
        <stp>A5C</stp>
        <stp>-2028</stp>
        <stp>all</stp>
        <stp/>
        <stp/>
        <stp>True</stp>
        <stp>T</stp>
        <tr r="D2033" s="2"/>
      </tp>
      <tp>
        <v>62.7617916855</v>
        <stp/>
        <stp>StudyData</stp>
        <stp>Correlation(EP,CLE,Period:=10,InputChoice1:=Close,InputChoice2:=Close)</stp>
        <stp>FG</stp>
        <stp/>
        <stp>Close</stp>
        <stp>A5C</stp>
        <stp>-2328</stp>
        <stp>all</stp>
        <stp/>
        <stp/>
        <stp>True</stp>
        <stp>T</stp>
        <tr r="D2333" s="2"/>
      </tp>
      <tp>
        <v>-83.585776951400007</v>
        <stp/>
        <stp>StudyData</stp>
        <stp>Correlation(EP,CLE,Period:=10,InputChoice1:=Close,InputChoice2:=Close)</stp>
        <stp>FG</stp>
        <stp/>
        <stp>Close</stp>
        <stp>A5C</stp>
        <stp>-2228</stp>
        <stp>all</stp>
        <stp/>
        <stp/>
        <stp>True</stp>
        <stp>T</stp>
        <tr r="D2233" s="2"/>
      </tp>
      <tp>
        <v>62.723153462299997</v>
        <stp/>
        <stp>StudyData</stp>
        <stp>Correlation(EP,CLE,Period:=10,InputChoice1:=Close,InputChoice2:=Close)</stp>
        <stp>FG</stp>
        <stp/>
        <stp>Close</stp>
        <stp>A5C</stp>
        <stp>-2528</stp>
        <stp>all</stp>
        <stp/>
        <stp/>
        <stp>True</stp>
        <stp>T</stp>
        <tr r="D2533" s="2"/>
      </tp>
      <tp>
        <v>89.148583581899999</v>
        <stp/>
        <stp>StudyData</stp>
        <stp>Correlation(EP,CLE,Period:=10,InputChoice1:=Close,InputChoice2:=Close)</stp>
        <stp>FG</stp>
        <stp/>
        <stp>Close</stp>
        <stp>A5C</stp>
        <stp>-2428</stp>
        <stp>all</stp>
        <stp/>
        <stp/>
        <stp>True</stp>
        <stp>T</stp>
        <tr r="D2433" s="2"/>
      </tp>
      <tp>
        <v>77.752159031000005</v>
        <stp/>
        <stp>StudyData</stp>
        <stp>Correlation(EP,CLE,Period:=10,InputChoice1:=Close,InputChoice2:=Close)</stp>
        <stp>FG</stp>
        <stp/>
        <stp>Close</stp>
        <stp>A5C</stp>
        <stp>-2728</stp>
        <stp>all</stp>
        <stp/>
        <stp/>
        <stp>True</stp>
        <stp>T</stp>
        <tr r="D2733" s="2"/>
      </tp>
      <tp>
        <v>38.820898284000002</v>
        <stp/>
        <stp>StudyData</stp>
        <stp>Correlation(EP,CLE,Period:=10,InputChoice1:=Close,InputChoice2:=Close)</stp>
        <stp>FG</stp>
        <stp/>
        <stp>Close</stp>
        <stp>A5C</stp>
        <stp>-2628</stp>
        <stp>all</stp>
        <stp/>
        <stp/>
        <stp>True</stp>
        <stp>T</stp>
        <tr r="D2633" s="2"/>
      </tp>
      <tp>
        <v>43.152895789200002</v>
        <stp/>
        <stp>StudyData</stp>
        <stp>Correlation(EP,CLE,Period:=10,InputChoice1:=Close,InputChoice2:=Close)</stp>
        <stp>FG</stp>
        <stp/>
        <stp>Close</stp>
        <stp>A5C</stp>
        <stp>-2928</stp>
        <stp>all</stp>
        <stp/>
        <stp/>
        <stp>True</stp>
        <stp>T</stp>
        <tr r="D2933" s="2"/>
      </tp>
      <tp>
        <v>71.718073718699998</v>
        <stp/>
        <stp>StudyData</stp>
        <stp>Correlation(EP,CLE,Period:=10,InputChoice1:=Close,InputChoice2:=Close)</stp>
        <stp>FG</stp>
        <stp/>
        <stp>Close</stp>
        <stp>A5C</stp>
        <stp>-2828</stp>
        <stp>all</stp>
        <stp/>
        <stp/>
        <stp>True</stp>
        <stp>T</stp>
        <tr r="D2833" s="2"/>
      </tp>
      <tp>
        <v>-41.571922087700003</v>
        <stp/>
        <stp>StudyData</stp>
        <stp>Correlation(EP,CLE,Period:=10,InputChoice1:=Close,InputChoice2:=Close)</stp>
        <stp>FG</stp>
        <stp/>
        <stp>Close</stp>
        <stp>A5C</stp>
        <stp>-1128</stp>
        <stp>all</stp>
        <stp/>
        <stp/>
        <stp>True</stp>
        <stp>T</stp>
        <tr r="D1133" s="2"/>
      </tp>
      <tp>
        <v>85.984984361200006</v>
        <stp/>
        <stp>StudyData</stp>
        <stp>Correlation(EP,CLE,Period:=10,InputChoice1:=Close,InputChoice2:=Close)</stp>
        <stp>FG</stp>
        <stp/>
        <stp>Close</stp>
        <stp>A5C</stp>
        <stp>-1028</stp>
        <stp>all</stp>
        <stp/>
        <stp/>
        <stp>True</stp>
        <stp>T</stp>
        <tr r="D1033" s="2"/>
      </tp>
      <tp>
        <v>26.256270736000001</v>
        <stp/>
        <stp>StudyData</stp>
        <stp>Correlation(EP,CLE,Period:=10,InputChoice1:=Close,InputChoice2:=Close)</stp>
        <stp>FG</stp>
        <stp/>
        <stp>Close</stp>
        <stp>A5C</stp>
        <stp>-1328</stp>
        <stp>all</stp>
        <stp/>
        <stp/>
        <stp>True</stp>
        <stp>T</stp>
        <tr r="D1333" s="2"/>
      </tp>
      <tp>
        <v>57.892042730299998</v>
        <stp/>
        <stp>StudyData</stp>
        <stp>Correlation(EP,CLE,Period:=10,InputChoice1:=Close,InputChoice2:=Close)</stp>
        <stp>FG</stp>
        <stp/>
        <stp>Close</stp>
        <stp>A5C</stp>
        <stp>-1228</stp>
        <stp>all</stp>
        <stp/>
        <stp/>
        <stp>True</stp>
        <stp>T</stp>
        <tr r="D1233" s="2"/>
      </tp>
      <tp>
        <v>71.160558692500004</v>
        <stp/>
        <stp>StudyData</stp>
        <stp>Correlation(EP,CLE,Period:=10,InputChoice1:=Close,InputChoice2:=Close)</stp>
        <stp>FG</stp>
        <stp/>
        <stp>Close</stp>
        <stp>A5C</stp>
        <stp>-1528</stp>
        <stp>all</stp>
        <stp/>
        <stp/>
        <stp>True</stp>
        <stp>T</stp>
        <tr r="D1533" s="2"/>
      </tp>
      <tp>
        <v>-49.452192450200002</v>
        <stp/>
        <stp>StudyData</stp>
        <stp>Correlation(EP,CLE,Period:=10,InputChoice1:=Close,InputChoice2:=Close)</stp>
        <stp>FG</stp>
        <stp/>
        <stp>Close</stp>
        <stp>A5C</stp>
        <stp>-1428</stp>
        <stp>all</stp>
        <stp/>
        <stp/>
        <stp>True</stp>
        <stp>T</stp>
        <tr r="D1433" s="2"/>
      </tp>
      <tp>
        <v>68.066906153299996</v>
        <stp/>
        <stp>StudyData</stp>
        <stp>Correlation(EP,CLE,Period:=10,InputChoice1:=Close,InputChoice2:=Close)</stp>
        <stp>FG</stp>
        <stp/>
        <stp>Close</stp>
        <stp>A5C</stp>
        <stp>-1728</stp>
        <stp>all</stp>
        <stp/>
        <stp/>
        <stp>True</stp>
        <stp>T</stp>
        <tr r="D1733" s="2"/>
      </tp>
      <tp>
        <v>-4.4019687093000002</v>
        <stp/>
        <stp>StudyData</stp>
        <stp>Correlation(EP,CLE,Period:=10,InputChoice1:=Close,InputChoice2:=Close)</stp>
        <stp>FG</stp>
        <stp/>
        <stp>Close</stp>
        <stp>A5C</stp>
        <stp>-1628</stp>
        <stp>all</stp>
        <stp/>
        <stp/>
        <stp>True</stp>
        <stp>T</stp>
        <tr r="D1633" s="2"/>
      </tp>
      <tp>
        <v>62.447179419900003</v>
        <stp/>
        <stp>StudyData</stp>
        <stp>Correlation(EP,CLE,Period:=10,InputChoice1:=Close,InputChoice2:=Close)</stp>
        <stp>FG</stp>
        <stp/>
        <stp>Close</stp>
        <stp>A5C</stp>
        <stp>-1928</stp>
        <stp>all</stp>
        <stp/>
        <stp/>
        <stp>True</stp>
        <stp>T</stp>
        <tr r="D1933" s="2"/>
      </tp>
      <tp>
        <v>80.335783746900006</v>
        <stp/>
        <stp>StudyData</stp>
        <stp>Correlation(EP,CLE,Period:=10,InputChoice1:=Close,InputChoice2:=Close)</stp>
        <stp>FG</stp>
        <stp/>
        <stp>Close</stp>
        <stp>A5C</stp>
        <stp>-1828</stp>
        <stp>all</stp>
        <stp/>
        <stp/>
        <stp>True</stp>
        <stp>T</stp>
        <tr r="D1833" s="2"/>
      </tp>
      <tp>
        <v>89.455819001199998</v>
        <stp/>
        <stp>StudyData</stp>
        <stp>Correlation(EP,CLE,Period:=10,InputChoice1:=Close,InputChoice2:=Close)</stp>
        <stp>FG</stp>
        <stp/>
        <stp>Close</stp>
        <stp>A5C</stp>
        <stp>-2121</stp>
        <stp>all</stp>
        <stp/>
        <stp/>
        <stp>True</stp>
        <stp>T</stp>
        <tr r="D2126" s="2"/>
      </tp>
      <tp>
        <v>89.141041403100004</v>
        <stp/>
        <stp>StudyData</stp>
        <stp>Correlation(EP,CLE,Period:=10,InputChoice1:=Close,InputChoice2:=Close)</stp>
        <stp>FG</stp>
        <stp/>
        <stp>Close</stp>
        <stp>A5C</stp>
        <stp>-2021</stp>
        <stp>all</stp>
        <stp/>
        <stp/>
        <stp>True</stp>
        <stp>T</stp>
        <tr r="D2026" s="2"/>
      </tp>
      <tp>
        <v>14.975737437599999</v>
        <stp/>
        <stp>StudyData</stp>
        <stp>Correlation(EP,CLE,Period:=10,InputChoice1:=Close,InputChoice2:=Close)</stp>
        <stp>FG</stp>
        <stp/>
        <stp>Close</stp>
        <stp>A5C</stp>
        <stp>-2321</stp>
        <stp>all</stp>
        <stp/>
        <stp/>
        <stp>True</stp>
        <stp>T</stp>
        <tr r="D2326" s="2"/>
      </tp>
      <tp>
        <v>51.848080644100001</v>
        <stp/>
        <stp>StudyData</stp>
        <stp>Correlation(EP,CLE,Period:=10,InputChoice1:=Close,InputChoice2:=Close)</stp>
        <stp>FG</stp>
        <stp/>
        <stp>Close</stp>
        <stp>A5C</stp>
        <stp>-2221</stp>
        <stp>all</stp>
        <stp/>
        <stp/>
        <stp>True</stp>
        <stp>T</stp>
        <tr r="D2226" s="2"/>
      </tp>
      <tp>
        <v>67.957808193399998</v>
        <stp/>
        <stp>StudyData</stp>
        <stp>Correlation(EP,CLE,Period:=10,InputChoice1:=Close,InputChoice2:=Close)</stp>
        <stp>FG</stp>
        <stp/>
        <stp>Close</stp>
        <stp>A5C</stp>
        <stp>-2521</stp>
        <stp>all</stp>
        <stp/>
        <stp/>
        <stp>True</stp>
        <stp>T</stp>
        <tr r="D2526" s="2"/>
      </tp>
      <tp>
        <v>83.070184260299996</v>
        <stp/>
        <stp>StudyData</stp>
        <stp>Correlation(EP,CLE,Period:=10,InputChoice1:=Close,InputChoice2:=Close)</stp>
        <stp>FG</stp>
        <stp/>
        <stp>Close</stp>
        <stp>A5C</stp>
        <stp>-2421</stp>
        <stp>all</stp>
        <stp/>
        <stp/>
        <stp>True</stp>
        <stp>T</stp>
        <tr r="D2426" s="2"/>
      </tp>
      <tp>
        <v>65.478119286600005</v>
        <stp/>
        <stp>StudyData</stp>
        <stp>Correlation(EP,CLE,Period:=10,InputChoice1:=Close,InputChoice2:=Close)</stp>
        <stp>FG</stp>
        <stp/>
        <stp>Close</stp>
        <stp>A5C</stp>
        <stp>-2721</stp>
        <stp>all</stp>
        <stp/>
        <stp/>
        <stp>True</stp>
        <stp>T</stp>
        <tr r="D2726" s="2"/>
      </tp>
      <tp>
        <v>54.109742709599999</v>
        <stp/>
        <stp>StudyData</stp>
        <stp>Correlation(EP,CLE,Period:=10,InputChoice1:=Close,InputChoice2:=Close)</stp>
        <stp>FG</stp>
        <stp/>
        <stp>Close</stp>
        <stp>A5C</stp>
        <stp>-2621</stp>
        <stp>all</stp>
        <stp/>
        <stp/>
        <stp>True</stp>
        <stp>T</stp>
        <tr r="D2626" s="2"/>
      </tp>
      <tp>
        <v>57.459656337600002</v>
        <stp/>
        <stp>StudyData</stp>
        <stp>Correlation(EP,CLE,Period:=10,InputChoice1:=Close,InputChoice2:=Close)</stp>
        <stp>FG</stp>
        <stp/>
        <stp>Close</stp>
        <stp>A5C</stp>
        <stp>-2921</stp>
        <stp>all</stp>
        <stp/>
        <stp/>
        <stp>True</stp>
        <stp>T</stp>
        <tr r="D2926" s="2"/>
      </tp>
      <tp>
        <v>63.6606667143</v>
        <stp/>
        <stp>StudyData</stp>
        <stp>Correlation(EP,CLE,Period:=10,InputChoice1:=Close,InputChoice2:=Close)</stp>
        <stp>FG</stp>
        <stp/>
        <stp>Close</stp>
        <stp>A5C</stp>
        <stp>-2821</stp>
        <stp>all</stp>
        <stp/>
        <stp/>
        <stp>True</stp>
        <stp>T</stp>
        <tr r="D2826" s="2"/>
      </tp>
      <tp>
        <v>74.741909863100005</v>
        <stp/>
        <stp>StudyData</stp>
        <stp>Correlation(EP,CLE,Period:=10,InputChoice1:=Close,InputChoice2:=Close)</stp>
        <stp>FG</stp>
        <stp/>
        <stp>Close</stp>
        <stp>A5C</stp>
        <stp>-1121</stp>
        <stp>all</stp>
        <stp/>
        <stp/>
        <stp>True</stp>
        <stp>T</stp>
        <tr r="D1126" s="2"/>
      </tp>
      <tp>
        <v>52.396875581800003</v>
        <stp/>
        <stp>StudyData</stp>
        <stp>Correlation(EP,CLE,Period:=10,InputChoice1:=Close,InputChoice2:=Close)</stp>
        <stp>FG</stp>
        <stp/>
        <stp>Close</stp>
        <stp>A5C</stp>
        <stp>-1021</stp>
        <stp>all</stp>
        <stp/>
        <stp/>
        <stp>True</stp>
        <stp>T</stp>
        <tr r="D1026" s="2"/>
      </tp>
      <tp>
        <v>70.215899752300004</v>
        <stp/>
        <stp>StudyData</stp>
        <stp>Correlation(EP,CLE,Period:=10,InputChoice1:=Close,InputChoice2:=Close)</stp>
        <stp>FG</stp>
        <stp/>
        <stp>Close</stp>
        <stp>A5C</stp>
        <stp>-1321</stp>
        <stp>all</stp>
        <stp/>
        <stp/>
        <stp>True</stp>
        <stp>T</stp>
        <tr r="D1326" s="2"/>
      </tp>
      <tp>
        <v>94.4314531558</v>
        <stp/>
        <stp>StudyData</stp>
        <stp>Correlation(EP,CLE,Period:=10,InputChoice1:=Close,InputChoice2:=Close)</stp>
        <stp>FG</stp>
        <stp/>
        <stp>Close</stp>
        <stp>A5C</stp>
        <stp>-1221</stp>
        <stp>all</stp>
        <stp/>
        <stp/>
        <stp>True</stp>
        <stp>T</stp>
        <tr r="D1226" s="2"/>
      </tp>
      <tp>
        <v>87.147219499000002</v>
        <stp/>
        <stp>StudyData</stp>
        <stp>Correlation(EP,CLE,Period:=10,InputChoice1:=Close,InputChoice2:=Close)</stp>
        <stp>FG</stp>
        <stp/>
        <stp>Close</stp>
        <stp>A5C</stp>
        <stp>-1521</stp>
        <stp>all</stp>
        <stp/>
        <stp/>
        <stp>True</stp>
        <stp>T</stp>
        <tr r="D1526" s="2"/>
      </tp>
      <tp>
        <v>71.419673381799996</v>
        <stp/>
        <stp>StudyData</stp>
        <stp>Correlation(EP,CLE,Period:=10,InputChoice1:=Close,InputChoice2:=Close)</stp>
        <stp>FG</stp>
        <stp/>
        <stp>Close</stp>
        <stp>A5C</stp>
        <stp>-1421</stp>
        <stp>all</stp>
        <stp/>
        <stp/>
        <stp>True</stp>
        <stp>T</stp>
        <tr r="D1426" s="2"/>
      </tp>
      <tp>
        <v>54.630299883699998</v>
        <stp/>
        <stp>StudyData</stp>
        <stp>Correlation(EP,CLE,Period:=10,InputChoice1:=Close,InputChoice2:=Close)</stp>
        <stp>FG</stp>
        <stp/>
        <stp>Close</stp>
        <stp>A5C</stp>
        <stp>-1721</stp>
        <stp>all</stp>
        <stp/>
        <stp/>
        <stp>True</stp>
        <stp>T</stp>
        <tr r="D1726" s="2"/>
      </tp>
      <tp>
        <v>20.931434375199998</v>
        <stp/>
        <stp>StudyData</stp>
        <stp>Correlation(EP,CLE,Period:=10,InputChoice1:=Close,InputChoice2:=Close)</stp>
        <stp>FG</stp>
        <stp/>
        <stp>Close</stp>
        <stp>A5C</stp>
        <stp>-1621</stp>
        <stp>all</stp>
        <stp/>
        <stp/>
        <stp>True</stp>
        <stp>T</stp>
        <tr r="D1626" s="2"/>
      </tp>
      <tp>
        <v>27.6294940479</v>
        <stp/>
        <stp>StudyData</stp>
        <stp>Correlation(EP,CLE,Period:=10,InputChoice1:=Close,InputChoice2:=Close)</stp>
        <stp>FG</stp>
        <stp/>
        <stp>Close</stp>
        <stp>A5C</stp>
        <stp>-1921</stp>
        <stp>all</stp>
        <stp/>
        <stp/>
        <stp>True</stp>
        <stp>T</stp>
        <tr r="D1926" s="2"/>
      </tp>
      <tp>
        <v>83.243859545999996</v>
        <stp/>
        <stp>StudyData</stp>
        <stp>Correlation(EP,CLE,Period:=10,InputChoice1:=Close,InputChoice2:=Close)</stp>
        <stp>FG</stp>
        <stp/>
        <stp>Close</stp>
        <stp>A5C</stp>
        <stp>-1821</stp>
        <stp>all</stp>
        <stp/>
        <stp/>
        <stp>True</stp>
        <stp>T</stp>
        <tr r="D1826" s="2"/>
      </tp>
      <tp>
        <v>89.293795492100003</v>
        <stp/>
        <stp>StudyData</stp>
        <stp>Correlation(EP,CLE,Period:=10,InputChoice1:=Close,InputChoice2:=Close)</stp>
        <stp>FG</stp>
        <stp/>
        <stp>Close</stp>
        <stp>A5C</stp>
        <stp>-2120</stp>
        <stp>all</stp>
        <stp/>
        <stp/>
        <stp>True</stp>
        <stp>T</stp>
        <tr r="D2125" s="2"/>
      </tp>
      <tp>
        <v>81.877186521100001</v>
        <stp/>
        <stp>StudyData</stp>
        <stp>Correlation(EP,CLE,Period:=10,InputChoice1:=Close,InputChoice2:=Close)</stp>
        <stp>FG</stp>
        <stp/>
        <stp>Close</stp>
        <stp>A5C</stp>
        <stp>-2020</stp>
        <stp>all</stp>
        <stp/>
        <stp/>
        <stp>True</stp>
        <stp>T</stp>
        <tr r="D2025" s="2"/>
      </tp>
      <tp>
        <v>0.63789731319999998</v>
        <stp/>
        <stp>StudyData</stp>
        <stp>Correlation(EP,CLE,Period:=10,InputChoice1:=Close,InputChoice2:=Close)</stp>
        <stp>FG</stp>
        <stp/>
        <stp>Close</stp>
        <stp>A5C</stp>
        <stp>-2320</stp>
        <stp>all</stp>
        <stp/>
        <stp/>
        <stp>True</stp>
        <stp>T</stp>
        <tr r="D2325" s="2"/>
      </tp>
      <tp>
        <v>52.688900001299999</v>
        <stp/>
        <stp>StudyData</stp>
        <stp>Correlation(EP,CLE,Period:=10,InputChoice1:=Close,InputChoice2:=Close)</stp>
        <stp>FG</stp>
        <stp/>
        <stp>Close</stp>
        <stp>A5C</stp>
        <stp>-2220</stp>
        <stp>all</stp>
        <stp/>
        <stp/>
        <stp>True</stp>
        <stp>T</stp>
        <tr r="D2225" s="2"/>
      </tp>
      <tp>
        <v>46.435566789200003</v>
        <stp/>
        <stp>StudyData</stp>
        <stp>Correlation(EP,CLE,Period:=10,InputChoice1:=Close,InputChoice2:=Close)</stp>
        <stp>FG</stp>
        <stp/>
        <stp>Close</stp>
        <stp>A5C</stp>
        <stp>-2520</stp>
        <stp>all</stp>
        <stp/>
        <stp/>
        <stp>True</stp>
        <stp>T</stp>
        <tr r="D2525" s="2"/>
      </tp>
      <tp>
        <v>67.585109492499996</v>
        <stp/>
        <stp>StudyData</stp>
        <stp>Correlation(EP,CLE,Period:=10,InputChoice1:=Close,InputChoice2:=Close)</stp>
        <stp>FG</stp>
        <stp/>
        <stp>Close</stp>
        <stp>A5C</stp>
        <stp>-2420</stp>
        <stp>all</stp>
        <stp/>
        <stp/>
        <stp>True</stp>
        <stp>T</stp>
        <tr r="D2425" s="2"/>
      </tp>
      <tp>
        <v>73.790854265500002</v>
        <stp/>
        <stp>StudyData</stp>
        <stp>Correlation(EP,CLE,Period:=10,InputChoice1:=Close,InputChoice2:=Close)</stp>
        <stp>FG</stp>
        <stp/>
        <stp>Close</stp>
        <stp>A5C</stp>
        <stp>-2720</stp>
        <stp>all</stp>
        <stp/>
        <stp/>
        <stp>True</stp>
        <stp>T</stp>
        <tr r="D2725" s="2"/>
      </tp>
      <tp>
        <v>47.565842279000002</v>
        <stp/>
        <stp>StudyData</stp>
        <stp>Correlation(EP,CLE,Period:=10,InputChoice1:=Close,InputChoice2:=Close)</stp>
        <stp>FG</stp>
        <stp/>
        <stp>Close</stp>
        <stp>A5C</stp>
        <stp>-2620</stp>
        <stp>all</stp>
        <stp/>
        <stp/>
        <stp>True</stp>
        <stp>T</stp>
        <tr r="D2625" s="2"/>
      </tp>
      <tp>
        <v>70.647175983500006</v>
        <stp/>
        <stp>StudyData</stp>
        <stp>Correlation(EP,CLE,Period:=10,InputChoice1:=Close,InputChoice2:=Close)</stp>
        <stp>FG</stp>
        <stp/>
        <stp>Close</stp>
        <stp>A5C</stp>
        <stp>-2920</stp>
        <stp>all</stp>
        <stp/>
        <stp/>
        <stp>True</stp>
        <stp>T</stp>
        <tr r="D2925" s="2"/>
      </tp>
      <tp>
        <v>65.827379448100004</v>
        <stp/>
        <stp>StudyData</stp>
        <stp>Correlation(EP,CLE,Period:=10,InputChoice1:=Close,InputChoice2:=Close)</stp>
        <stp>FG</stp>
        <stp/>
        <stp>Close</stp>
        <stp>A5C</stp>
        <stp>-2820</stp>
        <stp>all</stp>
        <stp/>
        <stp/>
        <stp>True</stp>
        <stp>T</stp>
        <tr r="D2825" s="2"/>
      </tp>
      <tp>
        <v>84.083293363899998</v>
        <stp/>
        <stp>StudyData</stp>
        <stp>Correlation(EP,CLE,Period:=10,InputChoice1:=Close,InputChoice2:=Close)</stp>
        <stp>FG</stp>
        <stp/>
        <stp>Close</stp>
        <stp>A5C</stp>
        <stp>-1120</stp>
        <stp>all</stp>
        <stp/>
        <stp/>
        <stp>True</stp>
        <stp>T</stp>
        <tr r="D1125" s="2"/>
      </tp>
      <tp>
        <v>73.448789965000003</v>
        <stp/>
        <stp>StudyData</stp>
        <stp>Correlation(EP,CLE,Period:=10,InputChoice1:=Close,InputChoice2:=Close)</stp>
        <stp>FG</stp>
        <stp/>
        <stp>Close</stp>
        <stp>A5C</stp>
        <stp>-1020</stp>
        <stp>all</stp>
        <stp/>
        <stp/>
        <stp>True</stp>
        <stp>T</stp>
        <tr r="D1025" s="2"/>
      </tp>
      <tp>
        <v>81.135417553500005</v>
        <stp/>
        <stp>StudyData</stp>
        <stp>Correlation(EP,CLE,Period:=10,InputChoice1:=Close,InputChoice2:=Close)</stp>
        <stp>FG</stp>
        <stp/>
        <stp>Close</stp>
        <stp>A5C</stp>
        <stp>-1320</stp>
        <stp>all</stp>
        <stp/>
        <stp/>
        <stp>True</stp>
        <stp>T</stp>
        <tr r="D1325" s="2"/>
      </tp>
      <tp>
        <v>95.2388330311</v>
        <stp/>
        <stp>StudyData</stp>
        <stp>Correlation(EP,CLE,Period:=10,InputChoice1:=Close,InputChoice2:=Close)</stp>
        <stp>FG</stp>
        <stp/>
        <stp>Close</stp>
        <stp>A5C</stp>
        <stp>-1220</stp>
        <stp>all</stp>
        <stp/>
        <stp/>
        <stp>True</stp>
        <stp>T</stp>
        <tr r="D1225" s="2"/>
      </tp>
      <tp>
        <v>89.634300014000004</v>
        <stp/>
        <stp>StudyData</stp>
        <stp>Correlation(EP,CLE,Period:=10,InputChoice1:=Close,InputChoice2:=Close)</stp>
        <stp>FG</stp>
        <stp/>
        <stp>Close</stp>
        <stp>A5C</stp>
        <stp>-1520</stp>
        <stp>all</stp>
        <stp/>
        <stp/>
        <stp>True</stp>
        <stp>T</stp>
        <tr r="D1525" s="2"/>
      </tp>
      <tp>
        <v>83.675989666700005</v>
        <stp/>
        <stp>StudyData</stp>
        <stp>Correlation(EP,CLE,Period:=10,InputChoice1:=Close,InputChoice2:=Close)</stp>
        <stp>FG</stp>
        <stp/>
        <stp>Close</stp>
        <stp>A5C</stp>
        <stp>-1420</stp>
        <stp>all</stp>
        <stp/>
        <stp/>
        <stp>True</stp>
        <stp>T</stp>
        <tr r="D1425" s="2"/>
      </tp>
      <tp>
        <v>28.093339241100001</v>
        <stp/>
        <stp>StudyData</stp>
        <stp>Correlation(EP,CLE,Period:=10,InputChoice1:=Close,InputChoice2:=Close)</stp>
        <stp>FG</stp>
        <stp/>
        <stp>Close</stp>
        <stp>A5C</stp>
        <stp>-1720</stp>
        <stp>all</stp>
        <stp/>
        <stp/>
        <stp>True</stp>
        <stp>T</stp>
        <tr r="D1725" s="2"/>
      </tp>
      <tp>
        <v>13.3286921723</v>
        <stp/>
        <stp>StudyData</stp>
        <stp>Correlation(EP,CLE,Period:=10,InputChoice1:=Close,InputChoice2:=Close)</stp>
        <stp>FG</stp>
        <stp/>
        <stp>Close</stp>
        <stp>A5C</stp>
        <stp>-1620</stp>
        <stp>all</stp>
        <stp/>
        <stp/>
        <stp>True</stp>
        <stp>T</stp>
        <tr r="D1625" s="2"/>
      </tp>
      <tp>
        <v>-53.473641234500001</v>
        <stp/>
        <stp>StudyData</stp>
        <stp>Correlation(EP,CLE,Period:=10,InputChoice1:=Close,InputChoice2:=Close)</stp>
        <stp>FG</stp>
        <stp/>
        <stp>Close</stp>
        <stp>A5C</stp>
        <stp>-1920</stp>
        <stp>all</stp>
        <stp/>
        <stp/>
        <stp>True</stp>
        <stp>T</stp>
        <tr r="D1925" s="2"/>
      </tp>
      <tp>
        <v>90.791787601500005</v>
        <stp/>
        <stp>StudyData</stp>
        <stp>Correlation(EP,CLE,Period:=10,InputChoice1:=Close,InputChoice2:=Close)</stp>
        <stp>FG</stp>
        <stp/>
        <stp>Close</stp>
        <stp>A5C</stp>
        <stp>-1820</stp>
        <stp>all</stp>
        <stp/>
        <stp/>
        <stp>True</stp>
        <stp>T</stp>
        <tr r="D1825" s="2"/>
      </tp>
      <tp>
        <v>88.791097567700007</v>
        <stp/>
        <stp>StudyData</stp>
        <stp>Correlation(EP,CLE,Period:=10,InputChoice1:=Close,InputChoice2:=Close)</stp>
        <stp>FG</stp>
        <stp/>
        <stp>Close</stp>
        <stp>A5C</stp>
        <stp>-2123</stp>
        <stp>all</stp>
        <stp/>
        <stp/>
        <stp>True</stp>
        <stp>T</stp>
        <tr r="D2128" s="2"/>
      </tp>
      <tp>
        <v>84.321104049100001</v>
        <stp/>
        <stp>StudyData</stp>
        <stp>Correlation(EP,CLE,Period:=10,InputChoice1:=Close,InputChoice2:=Close)</stp>
        <stp>FG</stp>
        <stp/>
        <stp>Close</stp>
        <stp>A5C</stp>
        <stp>-2023</stp>
        <stp>all</stp>
        <stp/>
        <stp/>
        <stp>True</stp>
        <stp>T</stp>
        <tr r="D2028" s="2"/>
      </tp>
      <tp>
        <v>33.932089075</v>
        <stp/>
        <stp>StudyData</stp>
        <stp>Correlation(EP,CLE,Period:=10,InputChoice1:=Close,InputChoice2:=Close)</stp>
        <stp>FG</stp>
        <stp/>
        <stp>Close</stp>
        <stp>A5C</stp>
        <stp>-2323</stp>
        <stp>all</stp>
        <stp/>
        <stp/>
        <stp>True</stp>
        <stp>T</stp>
        <tr r="D2328" s="2"/>
      </tp>
      <tp>
        <v>-34.283415618100001</v>
        <stp/>
        <stp>StudyData</stp>
        <stp>Correlation(EP,CLE,Period:=10,InputChoice1:=Close,InputChoice2:=Close)</stp>
        <stp>FG</stp>
        <stp/>
        <stp>Close</stp>
        <stp>A5C</stp>
        <stp>-2223</stp>
        <stp>all</stp>
        <stp/>
        <stp/>
        <stp>True</stp>
        <stp>T</stp>
        <tr r="D2228" s="2"/>
      </tp>
      <tp>
        <v>87.911290934600004</v>
        <stp/>
        <stp>StudyData</stp>
        <stp>Correlation(EP,CLE,Period:=10,InputChoice1:=Close,InputChoice2:=Close)</stp>
        <stp>FG</stp>
        <stp/>
        <stp>Close</stp>
        <stp>A5C</stp>
        <stp>-2523</stp>
        <stp>all</stp>
        <stp/>
        <stp/>
        <stp>True</stp>
        <stp>T</stp>
        <tr r="D2528" s="2"/>
      </tp>
      <tp>
        <v>93.125351416200004</v>
        <stp/>
        <stp>StudyData</stp>
        <stp>Correlation(EP,CLE,Period:=10,InputChoice1:=Close,InputChoice2:=Close)</stp>
        <stp>FG</stp>
        <stp/>
        <stp>Close</stp>
        <stp>A5C</stp>
        <stp>-2423</stp>
        <stp>all</stp>
        <stp/>
        <stp/>
        <stp>True</stp>
        <stp>T</stp>
        <tr r="D2428" s="2"/>
      </tp>
      <tp>
        <v>53.500949273400003</v>
        <stp/>
        <stp>StudyData</stp>
        <stp>Correlation(EP,CLE,Period:=10,InputChoice1:=Close,InputChoice2:=Close)</stp>
        <stp>FG</stp>
        <stp/>
        <stp>Close</stp>
        <stp>A5C</stp>
        <stp>-2723</stp>
        <stp>all</stp>
        <stp/>
        <stp/>
        <stp>True</stp>
        <stp>T</stp>
        <tr r="D2728" s="2"/>
      </tp>
      <tp>
        <v>46.399437147699999</v>
        <stp/>
        <stp>StudyData</stp>
        <stp>Correlation(EP,CLE,Period:=10,InputChoice1:=Close,InputChoice2:=Close)</stp>
        <stp>FG</stp>
        <stp/>
        <stp>Close</stp>
        <stp>A5C</stp>
        <stp>-2623</stp>
        <stp>all</stp>
        <stp/>
        <stp/>
        <stp>True</stp>
        <stp>T</stp>
        <tr r="D2628" s="2"/>
      </tp>
      <tp>
        <v>77.614066516400001</v>
        <stp/>
        <stp>StudyData</stp>
        <stp>Correlation(EP,CLE,Period:=10,InputChoice1:=Close,InputChoice2:=Close)</stp>
        <stp>FG</stp>
        <stp/>
        <stp>Close</stp>
        <stp>A5C</stp>
        <stp>-2923</stp>
        <stp>all</stp>
        <stp/>
        <stp/>
        <stp>True</stp>
        <stp>T</stp>
        <tr r="D2928" s="2"/>
      </tp>
      <tp>
        <v>28.325824155599999</v>
        <stp/>
        <stp>StudyData</stp>
        <stp>Correlation(EP,CLE,Period:=10,InputChoice1:=Close,InputChoice2:=Close)</stp>
        <stp>FG</stp>
        <stp/>
        <stp>Close</stp>
        <stp>A5C</stp>
        <stp>-2823</stp>
        <stp>all</stp>
        <stp/>
        <stp/>
        <stp>True</stp>
        <stp>T</stp>
        <tr r="D2828" s="2"/>
      </tp>
      <tp>
        <v>75.248686711700003</v>
        <stp/>
        <stp>StudyData</stp>
        <stp>Correlation(EP,CLE,Period:=10,InputChoice1:=Close,InputChoice2:=Close)</stp>
        <stp>FG</stp>
        <stp/>
        <stp>Close</stp>
        <stp>A5C</stp>
        <stp>-1123</stp>
        <stp>all</stp>
        <stp/>
        <stp/>
        <stp>True</stp>
        <stp>T</stp>
        <tr r="D1128" s="2"/>
      </tp>
      <tp>
        <v>81.153214401200003</v>
        <stp/>
        <stp>StudyData</stp>
        <stp>Correlation(EP,CLE,Period:=10,InputChoice1:=Close,InputChoice2:=Close)</stp>
        <stp>FG</stp>
        <stp/>
        <stp>Close</stp>
        <stp>A5C</stp>
        <stp>-1023</stp>
        <stp>all</stp>
        <stp/>
        <stp/>
        <stp>True</stp>
        <stp>T</stp>
        <tr r="D1028" s="2"/>
      </tp>
      <tp>
        <v>-15.661768008499999</v>
        <stp/>
        <stp>StudyData</stp>
        <stp>Correlation(EP,CLE,Period:=10,InputChoice1:=Close,InputChoice2:=Close)</stp>
        <stp>FG</stp>
        <stp/>
        <stp>Close</stp>
        <stp>A5C</stp>
        <stp>-1323</stp>
        <stp>all</stp>
        <stp/>
        <stp/>
        <stp>True</stp>
        <stp>T</stp>
        <tr r="D1328" s="2"/>
      </tp>
      <tp>
        <v>94.621241912599999</v>
        <stp/>
        <stp>StudyData</stp>
        <stp>Correlation(EP,CLE,Period:=10,InputChoice1:=Close,InputChoice2:=Close)</stp>
        <stp>FG</stp>
        <stp/>
        <stp>Close</stp>
        <stp>A5C</stp>
        <stp>-1223</stp>
        <stp>all</stp>
        <stp/>
        <stp/>
        <stp>True</stp>
        <stp>T</stp>
        <tr r="D1228" s="2"/>
      </tp>
      <tp>
        <v>39.108420799199997</v>
        <stp/>
        <stp>StudyData</stp>
        <stp>Correlation(EP,CLE,Period:=10,InputChoice1:=Close,InputChoice2:=Close)</stp>
        <stp>FG</stp>
        <stp/>
        <stp>Close</stp>
        <stp>A5C</stp>
        <stp>-1523</stp>
        <stp>all</stp>
        <stp/>
        <stp/>
        <stp>True</stp>
        <stp>T</stp>
        <tr r="D1528" s="2"/>
      </tp>
      <tp>
        <v>74.805947739000004</v>
        <stp/>
        <stp>StudyData</stp>
        <stp>Correlation(EP,CLE,Period:=10,InputChoice1:=Close,InputChoice2:=Close)</stp>
        <stp>FG</stp>
        <stp/>
        <stp>Close</stp>
        <stp>A5C</stp>
        <stp>-1423</stp>
        <stp>all</stp>
        <stp/>
        <stp/>
        <stp>True</stp>
        <stp>T</stp>
        <tr r="D1428" s="2"/>
      </tp>
      <tp>
        <v>59.340246201600003</v>
        <stp/>
        <stp>StudyData</stp>
        <stp>Correlation(EP,CLE,Period:=10,InputChoice1:=Close,InputChoice2:=Close)</stp>
        <stp>FG</stp>
        <stp/>
        <stp>Close</stp>
        <stp>A5C</stp>
        <stp>-1723</stp>
        <stp>all</stp>
        <stp/>
        <stp/>
        <stp>True</stp>
        <stp>T</stp>
        <tr r="D1728" s="2"/>
      </tp>
      <tp>
        <v>44.465718774199999</v>
        <stp/>
        <stp>StudyData</stp>
        <stp>Correlation(EP,CLE,Period:=10,InputChoice1:=Close,InputChoice2:=Close)</stp>
        <stp>FG</stp>
        <stp/>
        <stp>Close</stp>
        <stp>A5C</stp>
        <stp>-1623</stp>
        <stp>all</stp>
        <stp/>
        <stp/>
        <stp>True</stp>
        <stp>T</stp>
        <tr r="D1628" s="2"/>
      </tp>
      <tp>
        <v>15.389693428799999</v>
        <stp/>
        <stp>StudyData</stp>
        <stp>Correlation(EP,CLE,Period:=10,InputChoice1:=Close,InputChoice2:=Close)</stp>
        <stp>FG</stp>
        <stp/>
        <stp>Close</stp>
        <stp>A5C</stp>
        <stp>-1923</stp>
        <stp>all</stp>
        <stp/>
        <stp/>
        <stp>True</stp>
        <stp>T</stp>
        <tr r="D1928" s="2"/>
      </tp>
      <tp>
        <v>54.965284929299997</v>
        <stp/>
        <stp>StudyData</stp>
        <stp>Correlation(EP,CLE,Period:=10,InputChoice1:=Close,InputChoice2:=Close)</stp>
        <stp>FG</stp>
        <stp/>
        <stp>Close</stp>
        <stp>A5C</stp>
        <stp>-1823</stp>
        <stp>all</stp>
        <stp/>
        <stp/>
        <stp>True</stp>
        <stp>T</stp>
        <tr r="D1828" s="2"/>
      </tp>
      <tp>
        <v>88.371499235499996</v>
        <stp/>
        <stp>StudyData</stp>
        <stp>Correlation(EP,CLE,Period:=10,InputChoice1:=Close,InputChoice2:=Close)</stp>
        <stp>FG</stp>
        <stp/>
        <stp>Close</stp>
        <stp>A5C</stp>
        <stp>-2122</stp>
        <stp>all</stp>
        <stp/>
        <stp/>
        <stp>True</stp>
        <stp>T</stp>
        <tr r="D2127" s="2"/>
      </tp>
      <tp>
        <v>85.318597349499996</v>
        <stp/>
        <stp>StudyData</stp>
        <stp>Correlation(EP,CLE,Period:=10,InputChoice1:=Close,InputChoice2:=Close)</stp>
        <stp>FG</stp>
        <stp/>
        <stp>Close</stp>
        <stp>A5C</stp>
        <stp>-2022</stp>
        <stp>all</stp>
        <stp/>
        <stp/>
        <stp>True</stp>
        <stp>T</stp>
        <tr r="D2027" s="2"/>
      </tp>
      <tp>
        <v>52.757190390799998</v>
        <stp/>
        <stp>StudyData</stp>
        <stp>Correlation(EP,CLE,Period:=10,InputChoice1:=Close,InputChoice2:=Close)</stp>
        <stp>FG</stp>
        <stp/>
        <stp>Close</stp>
        <stp>A5C</stp>
        <stp>-2322</stp>
        <stp>all</stp>
        <stp/>
        <stp/>
        <stp>True</stp>
        <stp>T</stp>
        <tr r="D2327" s="2"/>
      </tp>
      <tp>
        <v>40.763427680699998</v>
        <stp/>
        <stp>StudyData</stp>
        <stp>Correlation(EP,CLE,Period:=10,InputChoice1:=Close,InputChoice2:=Close)</stp>
        <stp>FG</stp>
        <stp/>
        <stp>Close</stp>
        <stp>A5C</stp>
        <stp>-2222</stp>
        <stp>all</stp>
        <stp/>
        <stp/>
        <stp>True</stp>
        <stp>T</stp>
        <tr r="D2227" s="2"/>
      </tp>
      <tp>
        <v>79.464970862200005</v>
        <stp/>
        <stp>StudyData</stp>
        <stp>Correlation(EP,CLE,Period:=10,InputChoice1:=Close,InputChoice2:=Close)</stp>
        <stp>FG</stp>
        <stp/>
        <stp>Close</stp>
        <stp>A5C</stp>
        <stp>-2522</stp>
        <stp>all</stp>
        <stp/>
        <stp/>
        <stp>True</stp>
        <stp>T</stp>
        <tr r="D2527" s="2"/>
      </tp>
      <tp>
        <v>91.064580990600007</v>
        <stp/>
        <stp>StudyData</stp>
        <stp>Correlation(EP,CLE,Period:=10,InputChoice1:=Close,InputChoice2:=Close)</stp>
        <stp>FG</stp>
        <stp/>
        <stp>Close</stp>
        <stp>A5C</stp>
        <stp>-2422</stp>
        <stp>all</stp>
        <stp/>
        <stp/>
        <stp>True</stp>
        <stp>T</stp>
        <tr r="D2427" s="2"/>
      </tp>
      <tp>
        <v>60.760333624200001</v>
        <stp/>
        <stp>StudyData</stp>
        <stp>Correlation(EP,CLE,Period:=10,InputChoice1:=Close,InputChoice2:=Close)</stp>
        <stp>FG</stp>
        <stp/>
        <stp>Close</stp>
        <stp>A5C</stp>
        <stp>-2722</stp>
        <stp>all</stp>
        <stp/>
        <stp/>
        <stp>True</stp>
        <stp>T</stp>
        <tr r="D2727" s="2"/>
      </tp>
      <tp>
        <v>50.700224837699999</v>
        <stp/>
        <stp>StudyData</stp>
        <stp>Correlation(EP,CLE,Period:=10,InputChoice1:=Close,InputChoice2:=Close)</stp>
        <stp>FG</stp>
        <stp/>
        <stp>Close</stp>
        <stp>A5C</stp>
        <stp>-2622</stp>
        <stp>all</stp>
        <stp/>
        <stp/>
        <stp>True</stp>
        <stp>T</stp>
        <tr r="D2627" s="2"/>
      </tp>
      <tp>
        <v>57.554588461500003</v>
        <stp/>
        <stp>StudyData</stp>
        <stp>Correlation(EP,CLE,Period:=10,InputChoice1:=Close,InputChoice2:=Close)</stp>
        <stp>FG</stp>
        <stp/>
        <stp>Close</stp>
        <stp>A5C</stp>
        <stp>-2922</stp>
        <stp>all</stp>
        <stp/>
        <stp/>
        <stp>True</stp>
        <stp>T</stp>
        <tr r="D2927" s="2"/>
      </tp>
      <tp>
        <v>45.927609718100001</v>
        <stp/>
        <stp>StudyData</stp>
        <stp>Correlation(EP,CLE,Period:=10,InputChoice1:=Close,InputChoice2:=Close)</stp>
        <stp>FG</stp>
        <stp/>
        <stp>Close</stp>
        <stp>A5C</stp>
        <stp>-2822</stp>
        <stp>all</stp>
        <stp/>
        <stp/>
        <stp>True</stp>
        <stp>T</stp>
        <tr r="D2827" s="2"/>
      </tp>
      <tp>
        <v>74.462359226100006</v>
        <stp/>
        <stp>StudyData</stp>
        <stp>Correlation(EP,CLE,Period:=10,InputChoice1:=Close,InputChoice2:=Close)</stp>
        <stp>FG</stp>
        <stp/>
        <stp>Close</stp>
        <stp>A5C</stp>
        <stp>-1122</stp>
        <stp>all</stp>
        <stp/>
        <stp/>
        <stp>True</stp>
        <stp>T</stp>
        <tr r="D1127" s="2"/>
      </tp>
      <tp>
        <v>66.567292543600004</v>
        <stp/>
        <stp>StudyData</stp>
        <stp>Correlation(EP,CLE,Period:=10,InputChoice1:=Close,InputChoice2:=Close)</stp>
        <stp>FG</stp>
        <stp/>
        <stp>Close</stp>
        <stp>A5C</stp>
        <stp>-1022</stp>
        <stp>all</stp>
        <stp/>
        <stp/>
        <stp>True</stp>
        <stp>T</stp>
        <tr r="D1027" s="2"/>
      </tp>
      <tp>
        <v>-8.1920631267000008</v>
        <stp/>
        <stp>StudyData</stp>
        <stp>Correlation(EP,CLE,Period:=10,InputChoice1:=Close,InputChoice2:=Close)</stp>
        <stp>FG</stp>
        <stp/>
        <stp>Close</stp>
        <stp>A5C</stp>
        <stp>-1322</stp>
        <stp>all</stp>
        <stp/>
        <stp/>
        <stp>True</stp>
        <stp>T</stp>
        <tr r="D1327" s="2"/>
      </tp>
      <tp>
        <v>95.006553530299996</v>
        <stp/>
        <stp>StudyData</stp>
        <stp>Correlation(EP,CLE,Period:=10,InputChoice1:=Close,InputChoice2:=Close)</stp>
        <stp>FG</stp>
        <stp/>
        <stp>Close</stp>
        <stp>A5C</stp>
        <stp>-1222</stp>
        <stp>all</stp>
        <stp/>
        <stp/>
        <stp>True</stp>
        <stp>T</stp>
        <tr r="D1227" s="2"/>
      </tp>
      <tp>
        <v>70.895940013300006</v>
        <stp/>
        <stp>StudyData</stp>
        <stp>Correlation(EP,CLE,Period:=10,InputChoice1:=Close,InputChoice2:=Close)</stp>
        <stp>FG</stp>
        <stp/>
        <stp>Close</stp>
        <stp>A5C</stp>
        <stp>-1522</stp>
        <stp>all</stp>
        <stp/>
        <stp/>
        <stp>True</stp>
        <stp>T</stp>
        <tr r="D1527" s="2"/>
      </tp>
      <tp>
        <v>71.942491573300003</v>
        <stp/>
        <stp>StudyData</stp>
        <stp>Correlation(EP,CLE,Period:=10,InputChoice1:=Close,InputChoice2:=Close)</stp>
        <stp>FG</stp>
        <stp/>
        <stp>Close</stp>
        <stp>A5C</stp>
        <stp>-1422</stp>
        <stp>all</stp>
        <stp/>
        <stp/>
        <stp>True</stp>
        <stp>T</stp>
        <tr r="D1427" s="2"/>
      </tp>
      <tp>
        <v>64.031533430300001</v>
        <stp/>
        <stp>StudyData</stp>
        <stp>Correlation(EP,CLE,Period:=10,InputChoice1:=Close,InputChoice2:=Close)</stp>
        <stp>FG</stp>
        <stp/>
        <stp>Close</stp>
        <stp>A5C</stp>
        <stp>-1722</stp>
        <stp>all</stp>
        <stp/>
        <stp/>
        <stp>True</stp>
        <stp>T</stp>
        <tr r="D1727" s="2"/>
      </tp>
      <tp>
        <v>24.6603833464</v>
        <stp/>
        <stp>StudyData</stp>
        <stp>Correlation(EP,CLE,Period:=10,InputChoice1:=Close,InputChoice2:=Close)</stp>
        <stp>FG</stp>
        <stp/>
        <stp>Close</stp>
        <stp>A5C</stp>
        <stp>-1622</stp>
        <stp>all</stp>
        <stp/>
        <stp/>
        <stp>True</stp>
        <stp>T</stp>
        <tr r="D1627" s="2"/>
      </tp>
      <tp>
        <v>30.4339296938</v>
        <stp/>
        <stp>StudyData</stp>
        <stp>Correlation(EP,CLE,Period:=10,InputChoice1:=Close,InputChoice2:=Close)</stp>
        <stp>FG</stp>
        <stp/>
        <stp>Close</stp>
        <stp>A5C</stp>
        <stp>-1922</stp>
        <stp>all</stp>
        <stp/>
        <stp/>
        <stp>True</stp>
        <stp>T</stp>
        <tr r="D1927" s="2"/>
      </tp>
      <tp>
        <v>56.194458846000003</v>
        <stp/>
        <stp>StudyData</stp>
        <stp>Correlation(EP,CLE,Period:=10,InputChoice1:=Close,InputChoice2:=Close)</stp>
        <stp>FG</stp>
        <stp/>
        <stp>Close</stp>
        <stp>A5C</stp>
        <stp>-1822</stp>
        <stp>all</stp>
        <stp/>
        <stp/>
        <stp>True</stp>
        <stp>T</stp>
        <tr r="D1827" s="2"/>
      </tp>
      <tp>
        <v>49.634671621499997</v>
        <stp/>
        <stp>StudyData</stp>
        <stp>Correlation(EP,CLE,Period:=10,InputChoice1:=Close,InputChoice2:=Close)</stp>
        <stp>FG</stp>
        <stp/>
        <stp>Close</stp>
        <stp>A5C</stp>
        <stp>-2125</stp>
        <stp>all</stp>
        <stp/>
        <stp/>
        <stp>True</stp>
        <stp>T</stp>
        <tr r="D2130" s="2"/>
      </tp>
      <tp>
        <v>76.414501774800001</v>
        <stp/>
        <stp>StudyData</stp>
        <stp>Correlation(EP,CLE,Period:=10,InputChoice1:=Close,InputChoice2:=Close)</stp>
        <stp>FG</stp>
        <stp/>
        <stp>Close</stp>
        <stp>A5C</stp>
        <stp>-2025</stp>
        <stp>all</stp>
        <stp/>
        <stp/>
        <stp>True</stp>
        <stp>T</stp>
        <tr r="D2030" s="2"/>
      </tp>
      <tp>
        <v>54.349229039100003</v>
        <stp/>
        <stp>StudyData</stp>
        <stp>Correlation(EP,CLE,Period:=10,InputChoice1:=Close,InputChoice2:=Close)</stp>
        <stp>FG</stp>
        <stp/>
        <stp>Close</stp>
        <stp>A5C</stp>
        <stp>-2325</stp>
        <stp>all</stp>
        <stp/>
        <stp/>
        <stp>True</stp>
        <stp>T</stp>
        <tr r="D2330" s="2"/>
      </tp>
      <tp>
        <v>-79.633397145299995</v>
        <stp/>
        <stp>StudyData</stp>
        <stp>Correlation(EP,CLE,Period:=10,InputChoice1:=Close,InputChoice2:=Close)</stp>
        <stp>FG</stp>
        <stp/>
        <stp>Close</stp>
        <stp>A5C</stp>
        <stp>-2225</stp>
        <stp>all</stp>
        <stp/>
        <stp/>
        <stp>True</stp>
        <stp>T</stp>
        <tr r="D2230" s="2"/>
      </tp>
      <tp>
        <v>79.229124277500006</v>
        <stp/>
        <stp>StudyData</stp>
        <stp>Correlation(EP,CLE,Period:=10,InputChoice1:=Close,InputChoice2:=Close)</stp>
        <stp>FG</stp>
        <stp/>
        <stp>Close</stp>
        <stp>A5C</stp>
        <stp>-2525</stp>
        <stp>all</stp>
        <stp/>
        <stp/>
        <stp>True</stp>
        <stp>T</stp>
        <tr r="D2530" s="2"/>
      </tp>
      <tp>
        <v>83.374551128099995</v>
        <stp/>
        <stp>StudyData</stp>
        <stp>Correlation(EP,CLE,Period:=10,InputChoice1:=Close,InputChoice2:=Close)</stp>
        <stp>FG</stp>
        <stp/>
        <stp>Close</stp>
        <stp>A5C</stp>
        <stp>-2425</stp>
        <stp>all</stp>
        <stp/>
        <stp/>
        <stp>True</stp>
        <stp>T</stp>
        <tr r="D2430" s="2"/>
      </tp>
      <tp>
        <v>41.664998358600002</v>
        <stp/>
        <stp>StudyData</stp>
        <stp>Correlation(EP,CLE,Period:=10,InputChoice1:=Close,InputChoice2:=Close)</stp>
        <stp>FG</stp>
        <stp/>
        <stp>Close</stp>
        <stp>A5C</stp>
        <stp>-2725</stp>
        <stp>all</stp>
        <stp/>
        <stp/>
        <stp>True</stp>
        <stp>T</stp>
        <tr r="D2730" s="2"/>
      </tp>
      <tp>
        <v>64.385026362299996</v>
        <stp/>
        <stp>StudyData</stp>
        <stp>Correlation(EP,CLE,Period:=10,InputChoice1:=Close,InputChoice2:=Close)</stp>
        <stp>FG</stp>
        <stp/>
        <stp>Close</stp>
        <stp>A5C</stp>
        <stp>-2625</stp>
        <stp>all</stp>
        <stp/>
        <stp/>
        <stp>True</stp>
        <stp>T</stp>
        <tr r="D2630" s="2"/>
      </tp>
      <tp>
        <v>83.256224959899995</v>
        <stp/>
        <stp>StudyData</stp>
        <stp>Correlation(EP,CLE,Period:=10,InputChoice1:=Close,InputChoice2:=Close)</stp>
        <stp>FG</stp>
        <stp/>
        <stp>Close</stp>
        <stp>A5C</stp>
        <stp>-2925</stp>
        <stp>all</stp>
        <stp/>
        <stp/>
        <stp>True</stp>
        <stp>T</stp>
        <tr r="D2930" s="2"/>
      </tp>
      <tp>
        <v>38.729855197399999</v>
        <stp/>
        <stp>StudyData</stp>
        <stp>Correlation(EP,CLE,Period:=10,InputChoice1:=Close,InputChoice2:=Close)</stp>
        <stp>FG</stp>
        <stp/>
        <stp>Close</stp>
        <stp>A5C</stp>
        <stp>-2825</stp>
        <stp>all</stp>
        <stp/>
        <stp/>
        <stp>True</stp>
        <stp>T</stp>
        <tr r="D2830" s="2"/>
      </tp>
      <tp>
        <v>22.3810263001</v>
        <stp/>
        <stp>StudyData</stp>
        <stp>Correlation(EP,CLE,Period:=10,InputChoice1:=Close,InputChoice2:=Close)</stp>
        <stp>FG</stp>
        <stp/>
        <stp>Close</stp>
        <stp>A5C</stp>
        <stp>-1125</stp>
        <stp>all</stp>
        <stp/>
        <stp/>
        <stp>True</stp>
        <stp>T</stp>
        <tr r="D1130" s="2"/>
      </tp>
      <tp>
        <v>89.273260500899994</v>
        <stp/>
        <stp>StudyData</stp>
        <stp>Correlation(EP,CLE,Period:=10,InputChoice1:=Close,InputChoice2:=Close)</stp>
        <stp>FG</stp>
        <stp/>
        <stp>Close</stp>
        <stp>A5C</stp>
        <stp>-1025</stp>
        <stp>all</stp>
        <stp/>
        <stp/>
        <stp>True</stp>
        <stp>T</stp>
        <tr r="D1030" s="2"/>
      </tp>
      <tp>
        <v>-3.4816839054000002</v>
        <stp/>
        <stp>StudyData</stp>
        <stp>Correlation(EP,CLE,Period:=10,InputChoice1:=Close,InputChoice2:=Close)</stp>
        <stp>FG</stp>
        <stp/>
        <stp>Close</stp>
        <stp>A5C</stp>
        <stp>-1325</stp>
        <stp>all</stp>
        <stp/>
        <stp/>
        <stp>True</stp>
        <stp>T</stp>
        <tr r="D1330" s="2"/>
      </tp>
      <tp>
        <v>93.037535179100004</v>
        <stp/>
        <stp>StudyData</stp>
        <stp>Correlation(EP,CLE,Period:=10,InputChoice1:=Close,InputChoice2:=Close)</stp>
        <stp>FG</stp>
        <stp/>
        <stp>Close</stp>
        <stp>A5C</stp>
        <stp>-1225</stp>
        <stp>all</stp>
        <stp/>
        <stp/>
        <stp>True</stp>
        <stp>T</stp>
        <tr r="D1230" s="2"/>
      </tp>
      <tp>
        <v>49.712500317100002</v>
        <stp/>
        <stp>StudyData</stp>
        <stp>Correlation(EP,CLE,Period:=10,InputChoice1:=Close,InputChoice2:=Close)</stp>
        <stp>FG</stp>
        <stp/>
        <stp>Close</stp>
        <stp>A5C</stp>
        <stp>-1525</stp>
        <stp>all</stp>
        <stp/>
        <stp/>
        <stp>True</stp>
        <stp>T</stp>
        <tr r="D1530" s="2"/>
      </tp>
      <tp>
        <v>60.703566389899997</v>
        <stp/>
        <stp>StudyData</stp>
        <stp>Correlation(EP,CLE,Period:=10,InputChoice1:=Close,InputChoice2:=Close)</stp>
        <stp>FG</stp>
        <stp/>
        <stp>Close</stp>
        <stp>A5C</stp>
        <stp>-1425</stp>
        <stp>all</stp>
        <stp/>
        <stp/>
        <stp>True</stp>
        <stp>T</stp>
        <tr r="D1430" s="2"/>
      </tp>
      <tp>
        <v>75.199746137999995</v>
        <stp/>
        <stp>StudyData</stp>
        <stp>Correlation(EP,CLE,Period:=10,InputChoice1:=Close,InputChoice2:=Close)</stp>
        <stp>FG</stp>
        <stp/>
        <stp>Close</stp>
        <stp>A5C</stp>
        <stp>-1725</stp>
        <stp>all</stp>
        <stp/>
        <stp/>
        <stp>True</stp>
        <stp>T</stp>
        <tr r="D1730" s="2"/>
      </tp>
      <tp>
        <v>46.907926499799999</v>
        <stp/>
        <stp>StudyData</stp>
        <stp>Correlation(EP,CLE,Period:=10,InputChoice1:=Close,InputChoice2:=Close)</stp>
        <stp>FG</stp>
        <stp/>
        <stp>Close</stp>
        <stp>A5C</stp>
        <stp>-1625</stp>
        <stp>all</stp>
        <stp/>
        <stp/>
        <stp>True</stp>
        <stp>T</stp>
        <tr r="D1630" s="2"/>
      </tp>
      <tp>
        <v>23.5360778983</v>
        <stp/>
        <stp>StudyData</stp>
        <stp>Correlation(EP,CLE,Period:=10,InputChoice1:=Close,InputChoice2:=Close)</stp>
        <stp>FG</stp>
        <stp/>
        <stp>Close</stp>
        <stp>A5C</stp>
        <stp>-1925</stp>
        <stp>all</stp>
        <stp/>
        <stp/>
        <stp>True</stp>
        <stp>T</stp>
        <tr r="D1930" s="2"/>
      </tp>
      <tp>
        <v>69.080716746299998</v>
        <stp/>
        <stp>StudyData</stp>
        <stp>Correlation(EP,CLE,Period:=10,InputChoice1:=Close,InputChoice2:=Close)</stp>
        <stp>FG</stp>
        <stp/>
        <stp>Close</stp>
        <stp>A5C</stp>
        <stp>-1825</stp>
        <stp>all</stp>
        <stp/>
        <stp/>
        <stp>True</stp>
        <stp>T</stp>
        <tr r="D1830" s="2"/>
      </tp>
      <tp>
        <v>82.501870344599993</v>
        <stp/>
        <stp>StudyData</stp>
        <stp>Correlation(EP,CLE,Period:=10,InputChoice1:=Close,InputChoice2:=Close)</stp>
        <stp>FG</stp>
        <stp/>
        <stp>Close</stp>
        <stp>A5C</stp>
        <stp>-2124</stp>
        <stp>all</stp>
        <stp/>
        <stp/>
        <stp>True</stp>
        <stp>T</stp>
        <tr r="D2129" s="2"/>
      </tp>
      <tp>
        <v>82.747107306999993</v>
        <stp/>
        <stp>StudyData</stp>
        <stp>Correlation(EP,CLE,Period:=10,InputChoice1:=Close,InputChoice2:=Close)</stp>
        <stp>FG</stp>
        <stp/>
        <stp>Close</stp>
        <stp>A5C</stp>
        <stp>-2024</stp>
        <stp>all</stp>
        <stp/>
        <stp/>
        <stp>True</stp>
        <stp>T</stp>
        <tr r="D2029" s="2"/>
      </tp>
      <tp>
        <v>43.817871239399999</v>
        <stp/>
        <stp>StudyData</stp>
        <stp>Correlation(EP,CLE,Period:=10,InputChoice1:=Close,InputChoice2:=Close)</stp>
        <stp>FG</stp>
        <stp/>
        <stp>Close</stp>
        <stp>A5C</stp>
        <stp>-2324</stp>
        <stp>all</stp>
        <stp/>
        <stp/>
        <stp>True</stp>
        <stp>T</stp>
        <tr r="D2329" s="2"/>
      </tp>
      <tp>
        <v>-71.729643520300002</v>
        <stp/>
        <stp>StudyData</stp>
        <stp>Correlation(EP,CLE,Period:=10,InputChoice1:=Close,InputChoice2:=Close)</stp>
        <stp>FG</stp>
        <stp/>
        <stp>Close</stp>
        <stp>A5C</stp>
        <stp>-2224</stp>
        <stp>all</stp>
        <stp/>
        <stp/>
        <stp>True</stp>
        <stp>T</stp>
        <tr r="D2229" s="2"/>
      </tp>
      <tp>
        <v>88.447087479800004</v>
        <stp/>
        <stp>StudyData</stp>
        <stp>Correlation(EP,CLE,Period:=10,InputChoice1:=Close,InputChoice2:=Close)</stp>
        <stp>FG</stp>
        <stp/>
        <stp>Close</stp>
        <stp>A5C</stp>
        <stp>-2524</stp>
        <stp>all</stp>
        <stp/>
        <stp/>
        <stp>True</stp>
        <stp>T</stp>
        <tr r="D2529" s="2"/>
      </tp>
      <tp>
        <v>85.614143100000007</v>
        <stp/>
        <stp>StudyData</stp>
        <stp>Correlation(EP,CLE,Period:=10,InputChoice1:=Close,InputChoice2:=Close)</stp>
        <stp>FG</stp>
        <stp/>
        <stp>Close</stp>
        <stp>A5C</stp>
        <stp>-2424</stp>
        <stp>all</stp>
        <stp/>
        <stp/>
        <stp>True</stp>
        <stp>T</stp>
        <tr r="D2429" s="2"/>
      </tp>
      <tp>
        <v>42.233759720199998</v>
        <stp/>
        <stp>StudyData</stp>
        <stp>Correlation(EP,CLE,Period:=10,InputChoice1:=Close,InputChoice2:=Close)</stp>
        <stp>FG</stp>
        <stp/>
        <stp>Close</stp>
        <stp>A5C</stp>
        <stp>-2724</stp>
        <stp>all</stp>
        <stp/>
        <stp/>
        <stp>True</stp>
        <stp>T</stp>
        <tr r="D2729" s="2"/>
      </tp>
      <tp>
        <v>56.2687987208</v>
        <stp/>
        <stp>StudyData</stp>
        <stp>Correlation(EP,CLE,Period:=10,InputChoice1:=Close,InputChoice2:=Close)</stp>
        <stp>FG</stp>
        <stp/>
        <stp>Close</stp>
        <stp>A5C</stp>
        <stp>-2624</stp>
        <stp>all</stp>
        <stp/>
        <stp/>
        <stp>True</stp>
        <stp>T</stp>
        <tr r="D2629" s="2"/>
      </tp>
      <tp>
        <v>82.393720296599994</v>
        <stp/>
        <stp>StudyData</stp>
        <stp>Correlation(EP,CLE,Period:=10,InputChoice1:=Close,InputChoice2:=Close)</stp>
        <stp>FG</stp>
        <stp/>
        <stp>Close</stp>
        <stp>A5C</stp>
        <stp>-2924</stp>
        <stp>all</stp>
        <stp/>
        <stp/>
        <stp>True</stp>
        <stp>T</stp>
        <tr r="D2929" s="2"/>
      </tp>
      <tp>
        <v>36.638050973299997</v>
        <stp/>
        <stp>StudyData</stp>
        <stp>Correlation(EP,CLE,Period:=10,InputChoice1:=Close,InputChoice2:=Close)</stp>
        <stp>FG</stp>
        <stp/>
        <stp>Close</stp>
        <stp>A5C</stp>
        <stp>-2824</stp>
        <stp>all</stp>
        <stp/>
        <stp/>
        <stp>True</stp>
        <stp>T</stp>
        <tr r="D2829" s="2"/>
      </tp>
      <tp>
        <v>67.277109274599994</v>
        <stp/>
        <stp>StudyData</stp>
        <stp>Correlation(EP,CLE,Period:=10,InputChoice1:=Close,InputChoice2:=Close)</stp>
        <stp>FG</stp>
        <stp/>
        <stp>Close</stp>
        <stp>A5C</stp>
        <stp>-1124</stp>
        <stp>all</stp>
        <stp/>
        <stp/>
        <stp>True</stp>
        <stp>T</stp>
        <tr r="D1129" s="2"/>
      </tp>
      <tp>
        <v>86.321613493699999</v>
        <stp/>
        <stp>StudyData</stp>
        <stp>Correlation(EP,CLE,Period:=10,InputChoice1:=Close,InputChoice2:=Close)</stp>
        <stp>FG</stp>
        <stp/>
        <stp>Close</stp>
        <stp>A5C</stp>
        <stp>-1024</stp>
        <stp>all</stp>
        <stp/>
        <stp/>
        <stp>True</stp>
        <stp>T</stp>
        <tr r="D1029" s="2"/>
      </tp>
      <tp>
        <v>-14.654752979</v>
        <stp/>
        <stp>StudyData</stp>
        <stp>Correlation(EP,CLE,Period:=10,InputChoice1:=Close,InputChoice2:=Close)</stp>
        <stp>FG</stp>
        <stp/>
        <stp>Close</stp>
        <stp>A5C</stp>
        <stp>-1324</stp>
        <stp>all</stp>
        <stp/>
        <stp/>
        <stp>True</stp>
        <stp>T</stp>
        <tr r="D1329" s="2"/>
      </tp>
      <tp>
        <v>95.012641153800004</v>
        <stp/>
        <stp>StudyData</stp>
        <stp>Correlation(EP,CLE,Period:=10,InputChoice1:=Close,InputChoice2:=Close)</stp>
        <stp>FG</stp>
        <stp/>
        <stp>Close</stp>
        <stp>A5C</stp>
        <stp>-1224</stp>
        <stp>all</stp>
        <stp/>
        <stp/>
        <stp>True</stp>
        <stp>T</stp>
        <tr r="D1229" s="2"/>
      </tp>
      <tp>
        <v>49.842748366099997</v>
        <stp/>
        <stp>StudyData</stp>
        <stp>Correlation(EP,CLE,Period:=10,InputChoice1:=Close,InputChoice2:=Close)</stp>
        <stp>FG</stp>
        <stp/>
        <stp>Close</stp>
        <stp>A5C</stp>
        <stp>-1524</stp>
        <stp>all</stp>
        <stp/>
        <stp/>
        <stp>True</stp>
        <stp>T</stp>
        <tr r="D1529" s="2"/>
      </tp>
      <tp>
        <v>68.836213148400006</v>
        <stp/>
        <stp>StudyData</stp>
        <stp>Correlation(EP,CLE,Period:=10,InputChoice1:=Close,InputChoice2:=Close)</stp>
        <stp>FG</stp>
        <stp/>
        <stp>Close</stp>
        <stp>A5C</stp>
        <stp>-1424</stp>
        <stp>all</stp>
        <stp/>
        <stp/>
        <stp>True</stp>
        <stp>T</stp>
        <tr r="D1429" s="2"/>
      </tp>
      <tp>
        <v>60.147470109499999</v>
        <stp/>
        <stp>StudyData</stp>
        <stp>Correlation(EP,CLE,Period:=10,InputChoice1:=Close,InputChoice2:=Close)</stp>
        <stp>FG</stp>
        <stp/>
        <stp>Close</stp>
        <stp>A5C</stp>
        <stp>-1724</stp>
        <stp>all</stp>
        <stp/>
        <stp/>
        <stp>True</stp>
        <stp>T</stp>
        <tr r="D1729" s="2"/>
      </tp>
      <tp>
        <v>22.176804670900001</v>
        <stp/>
        <stp>StudyData</stp>
        <stp>Correlation(EP,CLE,Period:=10,InputChoice1:=Close,InputChoice2:=Close)</stp>
        <stp>FG</stp>
        <stp/>
        <stp>Close</stp>
        <stp>A5C</stp>
        <stp>-1624</stp>
        <stp>all</stp>
        <stp/>
        <stp/>
        <stp>True</stp>
        <stp>T</stp>
        <tr r="D1629" s="2"/>
      </tp>
      <tp>
        <v>25.879383479299999</v>
        <stp/>
        <stp>StudyData</stp>
        <stp>Correlation(EP,CLE,Period:=10,InputChoice1:=Close,InputChoice2:=Close)</stp>
        <stp>FG</stp>
        <stp/>
        <stp>Close</stp>
        <stp>A5C</stp>
        <stp>-1924</stp>
        <stp>all</stp>
        <stp/>
        <stp/>
        <stp>True</stp>
        <stp>T</stp>
        <tr r="D1929" s="2"/>
      </tp>
      <tp>
        <v>67.860814670799996</v>
        <stp/>
        <stp>StudyData</stp>
        <stp>Correlation(EP,CLE,Period:=10,InputChoice1:=Close,InputChoice2:=Close)</stp>
        <stp>FG</stp>
        <stp/>
        <stp>Close</stp>
        <stp>A5C</stp>
        <stp>-1824</stp>
        <stp>all</stp>
        <stp/>
        <stp/>
        <stp>True</stp>
        <stp>T</stp>
        <tr r="D1829" s="2"/>
      </tp>
      <tp>
        <v>56.508366972399998</v>
        <stp/>
        <stp>StudyData</stp>
        <stp>Correlation(EP,CLE,Period:=10,InputChoice1:=Close,InputChoice2:=Close)</stp>
        <stp>FG</stp>
        <stp/>
        <stp>Close</stp>
        <stp>A5C</stp>
        <stp>-2127</stp>
        <stp>all</stp>
        <stp/>
        <stp/>
        <stp>True</stp>
        <stp>T</stp>
        <tr r="D2132" s="2"/>
      </tp>
      <tp>
        <v>49.991344209399998</v>
        <stp/>
        <stp>StudyData</stp>
        <stp>Correlation(EP,CLE,Period:=10,InputChoice1:=Close,InputChoice2:=Close)</stp>
        <stp>FG</stp>
        <stp/>
        <stp>Close</stp>
        <stp>A5C</stp>
        <stp>-2027</stp>
        <stp>all</stp>
        <stp/>
        <stp/>
        <stp>True</stp>
        <stp>T</stp>
        <tr r="D2032" s="2"/>
      </tp>
      <tp>
        <v>58.452452994700003</v>
        <stp/>
        <stp>StudyData</stp>
        <stp>Correlation(EP,CLE,Period:=10,InputChoice1:=Close,InputChoice2:=Close)</stp>
        <stp>FG</stp>
        <stp/>
        <stp>Close</stp>
        <stp>A5C</stp>
        <stp>-2327</stp>
        <stp>all</stp>
        <stp/>
        <stp/>
        <stp>True</stp>
        <stp>T</stp>
        <tr r="D2332" s="2"/>
      </tp>
      <tp>
        <v>-87.723367138200004</v>
        <stp/>
        <stp>StudyData</stp>
        <stp>Correlation(EP,CLE,Period:=10,InputChoice1:=Close,InputChoice2:=Close)</stp>
        <stp>FG</stp>
        <stp/>
        <stp>Close</stp>
        <stp>A5C</stp>
        <stp>-2227</stp>
        <stp>all</stp>
        <stp/>
        <stp/>
        <stp>True</stp>
        <stp>T</stp>
        <tr r="D2232" s="2"/>
      </tp>
      <tp>
        <v>10.041241857999999</v>
        <stp/>
        <stp>StudyData</stp>
        <stp>Correlation(EP,CLE,Period:=10,InputChoice1:=Close,InputChoice2:=Close)</stp>
        <stp>FG</stp>
        <stp/>
        <stp>Close</stp>
        <stp>A5C</stp>
        <stp>-2527</stp>
        <stp>all</stp>
        <stp/>
        <stp/>
        <stp>True</stp>
        <stp>T</stp>
        <tr r="D2532" s="2"/>
      </tp>
      <tp>
        <v>84.665008550799996</v>
        <stp/>
        <stp>StudyData</stp>
        <stp>Correlation(EP,CLE,Period:=10,InputChoice1:=Close,InputChoice2:=Close)</stp>
        <stp>FG</stp>
        <stp/>
        <stp>Close</stp>
        <stp>A5C</stp>
        <stp>-2427</stp>
        <stp>all</stp>
        <stp/>
        <stp/>
        <stp>True</stp>
        <stp>T</stp>
        <tr r="D2432" s="2"/>
      </tp>
      <tp>
        <v>70.380920014400004</v>
        <stp/>
        <stp>StudyData</stp>
        <stp>Correlation(EP,CLE,Period:=10,InputChoice1:=Close,InputChoice2:=Close)</stp>
        <stp>FG</stp>
        <stp/>
        <stp>Close</stp>
        <stp>A5C</stp>
        <stp>-2727</stp>
        <stp>all</stp>
        <stp/>
        <stp/>
        <stp>True</stp>
        <stp>T</stp>
        <tr r="D2732" s="2"/>
      </tp>
      <tp>
        <v>39.403625847400001</v>
        <stp/>
        <stp>StudyData</stp>
        <stp>Correlation(EP,CLE,Period:=10,InputChoice1:=Close,InputChoice2:=Close)</stp>
        <stp>FG</stp>
        <stp/>
        <stp>Close</stp>
        <stp>A5C</stp>
        <stp>-2627</stp>
        <stp>all</stp>
        <stp/>
        <stp/>
        <stp>True</stp>
        <stp>T</stp>
        <tr r="D2632" s="2"/>
      </tp>
      <tp>
        <v>55.596606478299996</v>
        <stp/>
        <stp>StudyData</stp>
        <stp>Correlation(EP,CLE,Period:=10,InputChoice1:=Close,InputChoice2:=Close)</stp>
        <stp>FG</stp>
        <stp/>
        <stp>Close</stp>
        <stp>A5C</stp>
        <stp>-2927</stp>
        <stp>all</stp>
        <stp/>
        <stp/>
        <stp>True</stp>
        <stp>T</stp>
        <tr r="D2932" s="2"/>
      </tp>
      <tp>
        <v>63.857846502699999</v>
        <stp/>
        <stp>StudyData</stp>
        <stp>Correlation(EP,CLE,Period:=10,InputChoice1:=Close,InputChoice2:=Close)</stp>
        <stp>FG</stp>
        <stp/>
        <stp>Close</stp>
        <stp>A5C</stp>
        <stp>-2827</stp>
        <stp>all</stp>
        <stp/>
        <stp/>
        <stp>True</stp>
        <stp>T</stp>
        <tr r="D2832" s="2"/>
      </tp>
      <tp>
        <v>-16.571819131400002</v>
        <stp/>
        <stp>StudyData</stp>
        <stp>Correlation(EP,CLE,Period:=10,InputChoice1:=Close,InputChoice2:=Close)</stp>
        <stp>FG</stp>
        <stp/>
        <stp>Close</stp>
        <stp>A5C</stp>
        <stp>-1127</stp>
        <stp>all</stp>
        <stp/>
        <stp/>
        <stp>True</stp>
        <stp>T</stp>
        <tr r="D1132" s="2"/>
      </tp>
      <tp>
        <v>84.921784478299998</v>
        <stp/>
        <stp>StudyData</stp>
        <stp>Correlation(EP,CLE,Period:=10,InputChoice1:=Close,InputChoice2:=Close)</stp>
        <stp>FG</stp>
        <stp/>
        <stp>Close</stp>
        <stp>A5C</stp>
        <stp>-1027</stp>
        <stp>all</stp>
        <stp/>
        <stp/>
        <stp>True</stp>
        <stp>T</stp>
        <tr r="D1032" s="2"/>
      </tp>
      <tp>
        <v>7.8463591442</v>
        <stp/>
        <stp>StudyData</stp>
        <stp>Correlation(EP,CLE,Period:=10,InputChoice1:=Close,InputChoice2:=Close)</stp>
        <stp>FG</stp>
        <stp/>
        <stp>Close</stp>
        <stp>A5C</stp>
        <stp>-1327</stp>
        <stp>all</stp>
        <stp/>
        <stp/>
        <stp>True</stp>
        <stp>T</stp>
        <tr r="D1332" s="2"/>
      </tp>
      <tp>
        <v>72.909361356900007</v>
        <stp/>
        <stp>StudyData</stp>
        <stp>Correlation(EP,CLE,Period:=10,InputChoice1:=Close,InputChoice2:=Close)</stp>
        <stp>FG</stp>
        <stp/>
        <stp>Close</stp>
        <stp>A5C</stp>
        <stp>-1227</stp>
        <stp>all</stp>
        <stp/>
        <stp/>
        <stp>True</stp>
        <stp>T</stp>
        <tr r="D1232" s="2"/>
      </tp>
      <tp>
        <v>57.205621309199998</v>
        <stp/>
        <stp>StudyData</stp>
        <stp>Correlation(EP,CLE,Period:=10,InputChoice1:=Close,InputChoice2:=Close)</stp>
        <stp>FG</stp>
        <stp/>
        <stp>Close</stp>
        <stp>A5C</stp>
        <stp>-1527</stp>
        <stp>all</stp>
        <stp/>
        <stp/>
        <stp>True</stp>
        <stp>T</stp>
        <tr r="D1532" s="2"/>
      </tp>
      <tp>
        <v>-34.461379619699997</v>
        <stp/>
        <stp>StudyData</stp>
        <stp>Correlation(EP,CLE,Period:=10,InputChoice1:=Close,InputChoice2:=Close)</stp>
        <stp>FG</stp>
        <stp/>
        <stp>Close</stp>
        <stp>A5C</stp>
        <stp>-1427</stp>
        <stp>all</stp>
        <stp/>
        <stp/>
        <stp>True</stp>
        <stp>T</stp>
        <tr r="D1432" s="2"/>
      </tp>
      <tp>
        <v>79.035351237599997</v>
        <stp/>
        <stp>StudyData</stp>
        <stp>Correlation(EP,CLE,Period:=10,InputChoice1:=Close,InputChoice2:=Close)</stp>
        <stp>FG</stp>
        <stp/>
        <stp>Close</stp>
        <stp>A5C</stp>
        <stp>-1727</stp>
        <stp>all</stp>
        <stp/>
        <stp/>
        <stp>True</stp>
        <stp>T</stp>
        <tr r="D1732" s="2"/>
      </tp>
      <tp>
        <v>7.1452190538</v>
        <stp/>
        <stp>StudyData</stp>
        <stp>Correlation(EP,CLE,Period:=10,InputChoice1:=Close,InputChoice2:=Close)</stp>
        <stp>FG</stp>
        <stp/>
        <stp>Close</stp>
        <stp>A5C</stp>
        <stp>-1627</stp>
        <stp>all</stp>
        <stp/>
        <stp/>
        <stp>True</stp>
        <stp>T</stp>
        <tr r="D1632" s="2"/>
      </tp>
      <tp>
        <v>42.126855995900002</v>
        <stp/>
        <stp>StudyData</stp>
        <stp>Correlation(EP,CLE,Period:=10,InputChoice1:=Close,InputChoice2:=Close)</stp>
        <stp>FG</stp>
        <stp/>
        <stp>Close</stp>
        <stp>A5C</stp>
        <stp>-1927</stp>
        <stp>all</stp>
        <stp/>
        <stp/>
        <stp>True</stp>
        <stp>T</stp>
        <tr r="D1932" s="2"/>
      </tp>
      <tp>
        <v>80.491634933399993</v>
        <stp/>
        <stp>StudyData</stp>
        <stp>Correlation(EP,CLE,Period:=10,InputChoice1:=Close,InputChoice2:=Close)</stp>
        <stp>FG</stp>
        <stp/>
        <stp>Close</stp>
        <stp>A5C</stp>
        <stp>-1827</stp>
        <stp>all</stp>
        <stp/>
        <stp/>
        <stp>True</stp>
        <stp>T</stp>
        <tr r="D1832" s="2"/>
      </tp>
      <tp>
        <v>5.3179464727000001</v>
        <stp/>
        <stp>StudyData</stp>
        <stp>Correlation(EP,CLE,Period:=10,InputChoice1:=Close,InputChoice2:=Close)</stp>
        <stp>FG</stp>
        <stp/>
        <stp>Close</stp>
        <stp>A5C</stp>
        <stp>-2126</stp>
        <stp>all</stp>
        <stp/>
        <stp/>
        <stp>True</stp>
        <stp>T</stp>
        <tr r="D2131" s="2"/>
      </tp>
      <tp>
        <v>71.819732990600002</v>
        <stp/>
        <stp>StudyData</stp>
        <stp>Correlation(EP,CLE,Period:=10,InputChoice1:=Close,InputChoice2:=Close)</stp>
        <stp>FG</stp>
        <stp/>
        <stp>Close</stp>
        <stp>A5C</stp>
        <stp>-2026</stp>
        <stp>all</stp>
        <stp/>
        <stp/>
        <stp>True</stp>
        <stp>T</stp>
        <tr r="D2031" s="2"/>
      </tp>
      <tp>
        <v>58.838288540199997</v>
        <stp/>
        <stp>StudyData</stp>
        <stp>Correlation(EP,CLE,Period:=10,InputChoice1:=Close,InputChoice2:=Close)</stp>
        <stp>FG</stp>
        <stp/>
        <stp>Close</stp>
        <stp>A5C</stp>
        <stp>-2326</stp>
        <stp>all</stp>
        <stp/>
        <stp/>
        <stp>True</stp>
        <stp>T</stp>
        <tr r="D2331" s="2"/>
      </tp>
      <tp>
        <v>-81.244020061699999</v>
        <stp/>
        <stp>StudyData</stp>
        <stp>Correlation(EP,CLE,Period:=10,InputChoice1:=Close,InputChoice2:=Close)</stp>
        <stp>FG</stp>
        <stp/>
        <stp>Close</stp>
        <stp>A5C</stp>
        <stp>-2226</stp>
        <stp>all</stp>
        <stp/>
        <stp/>
        <stp>True</stp>
        <stp>T</stp>
        <tr r="D2231" s="2"/>
      </tp>
      <tp>
        <v>73.415188519599994</v>
        <stp/>
        <stp>StudyData</stp>
        <stp>Correlation(EP,CLE,Period:=10,InputChoice1:=Close,InputChoice2:=Close)</stp>
        <stp>FG</stp>
        <stp/>
        <stp>Close</stp>
        <stp>A5C</stp>
        <stp>-2526</stp>
        <stp>all</stp>
        <stp/>
        <stp/>
        <stp>True</stp>
        <stp>T</stp>
        <tr r="D2531" s="2"/>
      </tp>
      <tp>
        <v>85.197877375800005</v>
        <stp/>
        <stp>StudyData</stp>
        <stp>Correlation(EP,CLE,Period:=10,InputChoice1:=Close,InputChoice2:=Close)</stp>
        <stp>FG</stp>
        <stp/>
        <stp>Close</stp>
        <stp>A5C</stp>
        <stp>-2426</stp>
        <stp>all</stp>
        <stp/>
        <stp/>
        <stp>True</stp>
        <stp>T</stp>
        <tr r="D2431" s="2"/>
      </tp>
      <tp>
        <v>61.688802136500001</v>
        <stp/>
        <stp>StudyData</stp>
        <stp>Correlation(EP,CLE,Period:=10,InputChoice1:=Close,InputChoice2:=Close)</stp>
        <stp>FG</stp>
        <stp/>
        <stp>Close</stp>
        <stp>A5C</stp>
        <stp>-2726</stp>
        <stp>all</stp>
        <stp/>
        <stp/>
        <stp>True</stp>
        <stp>T</stp>
        <tr r="D2731" s="2"/>
      </tp>
      <tp>
        <v>61.064341329900003</v>
        <stp/>
        <stp>StudyData</stp>
        <stp>Correlation(EP,CLE,Period:=10,InputChoice1:=Close,InputChoice2:=Close)</stp>
        <stp>FG</stp>
        <stp/>
        <stp>Close</stp>
        <stp>A5C</stp>
        <stp>-2626</stp>
        <stp>all</stp>
        <stp/>
        <stp/>
        <stp>True</stp>
        <stp>T</stp>
        <tr r="D2631" s="2"/>
      </tp>
      <tp>
        <v>80.231225968100006</v>
        <stp/>
        <stp>StudyData</stp>
        <stp>Correlation(EP,CLE,Period:=10,InputChoice1:=Close,InputChoice2:=Close)</stp>
        <stp>FG</stp>
        <stp/>
        <stp>Close</stp>
        <stp>A5C</stp>
        <stp>-2926</stp>
        <stp>all</stp>
        <stp/>
        <stp/>
        <stp>True</stp>
        <stp>T</stp>
        <tr r="D2931" s="2"/>
      </tp>
      <tp>
        <v>44.412272415499999</v>
        <stp/>
        <stp>StudyData</stp>
        <stp>Correlation(EP,CLE,Period:=10,InputChoice1:=Close,InputChoice2:=Close)</stp>
        <stp>FG</stp>
        <stp/>
        <stp>Close</stp>
        <stp>A5C</stp>
        <stp>-2826</stp>
        <stp>all</stp>
        <stp/>
        <stp/>
        <stp>True</stp>
        <stp>T</stp>
        <tr r="D2831" s="2"/>
      </tp>
      <tp>
        <v>19.980150599200002</v>
        <stp/>
        <stp>StudyData</stp>
        <stp>Correlation(EP,CLE,Period:=10,InputChoice1:=Close,InputChoice2:=Close)</stp>
        <stp>FG</stp>
        <stp/>
        <stp>Close</stp>
        <stp>A5C</stp>
        <stp>-1126</stp>
        <stp>all</stp>
        <stp/>
        <stp/>
        <stp>True</stp>
        <stp>T</stp>
        <tr r="D1131" s="2"/>
      </tp>
      <tp>
        <v>86.909939196600007</v>
        <stp/>
        <stp>StudyData</stp>
        <stp>Correlation(EP,CLE,Period:=10,InputChoice1:=Close,InputChoice2:=Close)</stp>
        <stp>FG</stp>
        <stp/>
        <stp>Close</stp>
        <stp>A5C</stp>
        <stp>-1026</stp>
        <stp>all</stp>
        <stp/>
        <stp/>
        <stp>True</stp>
        <stp>T</stp>
        <tr r="D1031" s="2"/>
      </tp>
      <tp>
        <v>-7.8377696793</v>
        <stp/>
        <stp>StudyData</stp>
        <stp>Correlation(EP,CLE,Period:=10,InputChoice1:=Close,InputChoice2:=Close)</stp>
        <stp>FG</stp>
        <stp/>
        <stp>Close</stp>
        <stp>A5C</stp>
        <stp>-1326</stp>
        <stp>all</stp>
        <stp/>
        <stp/>
        <stp>True</stp>
        <stp>T</stp>
        <tr r="D1331" s="2"/>
      </tp>
      <tp>
        <v>83.3144529689</v>
        <stp/>
        <stp>StudyData</stp>
        <stp>Correlation(EP,CLE,Period:=10,InputChoice1:=Close,InputChoice2:=Close)</stp>
        <stp>FG</stp>
        <stp/>
        <stp>Close</stp>
        <stp>A5C</stp>
        <stp>-1226</stp>
        <stp>all</stp>
        <stp/>
        <stp/>
        <stp>True</stp>
        <stp>T</stp>
        <tr r="D1231" s="2"/>
      </tp>
      <tp>
        <v>62.465111614900003</v>
        <stp/>
        <stp>StudyData</stp>
        <stp>Correlation(EP,CLE,Period:=10,InputChoice1:=Close,InputChoice2:=Close)</stp>
        <stp>FG</stp>
        <stp/>
        <stp>Close</stp>
        <stp>A5C</stp>
        <stp>-1526</stp>
        <stp>all</stp>
        <stp/>
        <stp/>
        <stp>True</stp>
        <stp>T</stp>
        <tr r="D1531" s="2"/>
      </tp>
      <tp>
        <v>15.327861777800001</v>
        <stp/>
        <stp>StudyData</stp>
        <stp>Correlation(EP,CLE,Period:=10,InputChoice1:=Close,InputChoice2:=Close)</stp>
        <stp>FG</stp>
        <stp/>
        <stp>Close</stp>
        <stp>A5C</stp>
        <stp>-1426</stp>
        <stp>all</stp>
        <stp/>
        <stp/>
        <stp>True</stp>
        <stp>T</stp>
        <tr r="D1431" s="2"/>
      </tp>
      <tp>
        <v>78.699046502800002</v>
        <stp/>
        <stp>StudyData</stp>
        <stp>Correlation(EP,CLE,Period:=10,InputChoice1:=Close,InputChoice2:=Close)</stp>
        <stp>FG</stp>
        <stp/>
        <stp>Close</stp>
        <stp>A5C</stp>
        <stp>-1726</stp>
        <stp>all</stp>
        <stp/>
        <stp/>
        <stp>True</stp>
        <stp>T</stp>
        <tr r="D1731" s="2"/>
      </tp>
      <tp>
        <v>36.103979935300003</v>
        <stp/>
        <stp>StudyData</stp>
        <stp>Correlation(EP,CLE,Period:=10,InputChoice1:=Close,InputChoice2:=Close)</stp>
        <stp>FG</stp>
        <stp/>
        <stp>Close</stp>
        <stp>A5C</stp>
        <stp>-1626</stp>
        <stp>all</stp>
        <stp/>
        <stp/>
        <stp>True</stp>
        <stp>T</stp>
        <tr r="D1631" s="2"/>
      </tp>
      <tp>
        <v>14.8725328043</v>
        <stp/>
        <stp>StudyData</stp>
        <stp>Correlation(EP,CLE,Period:=10,InputChoice1:=Close,InputChoice2:=Close)</stp>
        <stp>FG</stp>
        <stp/>
        <stp>Close</stp>
        <stp>A5C</stp>
        <stp>-1926</stp>
        <stp>all</stp>
        <stp/>
        <stp/>
        <stp>True</stp>
        <stp>T</stp>
        <tr r="D1931" s="2"/>
      </tp>
      <tp>
        <v>78.309133724899993</v>
        <stp/>
        <stp>StudyData</stp>
        <stp>Correlation(EP,CLE,Period:=10,InputChoice1:=Close,InputChoice2:=Close)</stp>
        <stp>FG</stp>
        <stp/>
        <stp>Close</stp>
        <stp>A5C</stp>
        <stp>-1826</stp>
        <stp>all</stp>
        <stp/>
        <stp/>
        <stp>True</stp>
        <stp>T</stp>
        <tr r="D1831" s="2"/>
      </tp>
      <tp>
        <v>45.083483385699999</v>
        <stp/>
        <stp>StudyData</stp>
        <stp>Correlation(EP,CLE,Period:=10,InputChoice1:=Close,InputChoice2:=Close)</stp>
        <stp>FG</stp>
        <stp/>
        <stp>Close</stp>
        <stp>A5C</stp>
        <stp>-2139</stp>
        <stp>all</stp>
        <stp/>
        <stp/>
        <stp>True</stp>
        <stp>T</stp>
        <tr r="D2144" s="2"/>
      </tp>
      <tp>
        <v>64.861912947500002</v>
        <stp/>
        <stp>StudyData</stp>
        <stp>Correlation(EP,CLE,Period:=10,InputChoice1:=Close,InputChoice2:=Close)</stp>
        <stp>FG</stp>
        <stp/>
        <stp>Close</stp>
        <stp>A5C</stp>
        <stp>-2039</stp>
        <stp>all</stp>
        <stp/>
        <stp/>
        <stp>True</stp>
        <stp>T</stp>
        <tr r="D2044" s="2"/>
      </tp>
      <tp>
        <v>92.636290947099994</v>
        <stp/>
        <stp>StudyData</stp>
        <stp>Correlation(EP,CLE,Period:=10,InputChoice1:=Close,InputChoice2:=Close)</stp>
        <stp>FG</stp>
        <stp/>
        <stp>Close</stp>
        <stp>A5C</stp>
        <stp>-2339</stp>
        <stp>all</stp>
        <stp/>
        <stp/>
        <stp>True</stp>
        <stp>T</stp>
        <tr r="D2344" s="2"/>
      </tp>
      <tp>
        <v>69.138959546199999</v>
        <stp/>
        <stp>StudyData</stp>
        <stp>Correlation(EP,CLE,Period:=10,InputChoice1:=Close,InputChoice2:=Close)</stp>
        <stp>FG</stp>
        <stp/>
        <stp>Close</stp>
        <stp>A5C</stp>
        <stp>-2239</stp>
        <stp>all</stp>
        <stp/>
        <stp/>
        <stp>True</stp>
        <stp>T</stp>
        <tr r="D2244" s="2"/>
      </tp>
      <tp>
        <v>64.020694711399997</v>
        <stp/>
        <stp>StudyData</stp>
        <stp>Correlation(EP,CLE,Period:=10,InputChoice1:=Close,InputChoice2:=Close)</stp>
        <stp>FG</stp>
        <stp/>
        <stp>Close</stp>
        <stp>A5C</stp>
        <stp>-2539</stp>
        <stp>all</stp>
        <stp/>
        <stp/>
        <stp>True</stp>
        <stp>T</stp>
        <tr r="D2544" s="2"/>
      </tp>
      <tp>
        <v>51.023704867699998</v>
        <stp/>
        <stp>StudyData</stp>
        <stp>Correlation(EP,CLE,Period:=10,InputChoice1:=Close,InputChoice2:=Close)</stp>
        <stp>FG</stp>
        <stp/>
        <stp>Close</stp>
        <stp>A5C</stp>
        <stp>-2439</stp>
        <stp>all</stp>
        <stp/>
        <stp/>
        <stp>True</stp>
        <stp>T</stp>
        <tr r="D2444" s="2"/>
      </tp>
      <tp>
        <v>57.6785424658</v>
        <stp/>
        <stp>StudyData</stp>
        <stp>Correlation(EP,CLE,Period:=10,InputChoice1:=Close,InputChoice2:=Close)</stp>
        <stp>FG</stp>
        <stp/>
        <stp>Close</stp>
        <stp>A5C</stp>
        <stp>-2739</stp>
        <stp>all</stp>
        <stp/>
        <stp/>
        <stp>True</stp>
        <stp>T</stp>
        <tr r="D2744" s="2"/>
      </tp>
      <tp>
        <v>68.534951316999994</v>
        <stp/>
        <stp>StudyData</stp>
        <stp>Correlation(EP,CLE,Period:=10,InputChoice1:=Close,InputChoice2:=Close)</stp>
        <stp>FG</stp>
        <stp/>
        <stp>Close</stp>
        <stp>A5C</stp>
        <stp>-2639</stp>
        <stp>all</stp>
        <stp/>
        <stp/>
        <stp>True</stp>
        <stp>T</stp>
        <tr r="D2644" s="2"/>
      </tp>
      <tp>
        <v>80.348950627899995</v>
        <stp/>
        <stp>StudyData</stp>
        <stp>Correlation(EP,CLE,Period:=10,InputChoice1:=Close,InputChoice2:=Close)</stp>
        <stp>FG</stp>
        <stp/>
        <stp>Close</stp>
        <stp>A5C</stp>
        <stp>-2939</stp>
        <stp>all</stp>
        <stp/>
        <stp/>
        <stp>True</stp>
        <stp>T</stp>
        <tr r="D2944" s="2"/>
      </tp>
      <tp>
        <v>67.687554943899997</v>
        <stp/>
        <stp>StudyData</stp>
        <stp>Correlation(EP,CLE,Period:=10,InputChoice1:=Close,InputChoice2:=Close)</stp>
        <stp>FG</stp>
        <stp/>
        <stp>Close</stp>
        <stp>A5C</stp>
        <stp>-2839</stp>
        <stp>all</stp>
        <stp/>
        <stp/>
        <stp>True</stp>
        <stp>T</stp>
        <tr r="D2844" s="2"/>
      </tp>
      <tp>
        <v>23.695884533800001</v>
        <stp/>
        <stp>StudyData</stp>
        <stp>Correlation(EP,CLE,Period:=10,InputChoice1:=Close,InputChoice2:=Close)</stp>
        <stp>FG</stp>
        <stp/>
        <stp>Close</stp>
        <stp>A5C</stp>
        <stp>-1139</stp>
        <stp>all</stp>
        <stp/>
        <stp/>
        <stp>True</stp>
        <stp>T</stp>
        <tr r="D1144" s="2"/>
      </tp>
      <tp>
        <v>39.997659797799997</v>
        <stp/>
        <stp>StudyData</stp>
        <stp>Correlation(EP,CLE,Period:=10,InputChoice1:=Close,InputChoice2:=Close)</stp>
        <stp>FG</stp>
        <stp/>
        <stp>Close</stp>
        <stp>A5C</stp>
        <stp>-1039</stp>
        <stp>all</stp>
        <stp/>
        <stp/>
        <stp>True</stp>
        <stp>T</stp>
        <tr r="D1044" s="2"/>
      </tp>
      <tp>
        <v>9.0334901630999997</v>
        <stp/>
        <stp>StudyData</stp>
        <stp>Correlation(EP,CLE,Period:=10,InputChoice1:=Close,InputChoice2:=Close)</stp>
        <stp>FG</stp>
        <stp/>
        <stp>Close</stp>
        <stp>A5C</stp>
        <stp>-1339</stp>
        <stp>all</stp>
        <stp/>
        <stp/>
        <stp>True</stp>
        <stp>T</stp>
        <tr r="D1344" s="2"/>
      </tp>
      <tp>
        <v>-33.669324836800001</v>
        <stp/>
        <stp>StudyData</stp>
        <stp>Correlation(EP,CLE,Period:=10,InputChoice1:=Close,InputChoice2:=Close)</stp>
        <stp>FG</stp>
        <stp/>
        <stp>Close</stp>
        <stp>A5C</stp>
        <stp>-1239</stp>
        <stp>all</stp>
        <stp/>
        <stp/>
        <stp>True</stp>
        <stp>T</stp>
        <tr r="D1244" s="2"/>
      </tp>
      <tp>
        <v>38.533729853499999</v>
        <stp/>
        <stp>StudyData</stp>
        <stp>Correlation(EP,CLE,Period:=10,InputChoice1:=Close,InputChoice2:=Close)</stp>
        <stp>FG</stp>
        <stp/>
        <stp>Close</stp>
        <stp>A5C</stp>
        <stp>-1539</stp>
        <stp>all</stp>
        <stp/>
        <stp/>
        <stp>True</stp>
        <stp>T</stp>
        <tr r="D1544" s="2"/>
      </tp>
      <tp>
        <v>-9.4209073203999996</v>
        <stp/>
        <stp>StudyData</stp>
        <stp>Correlation(EP,CLE,Period:=10,InputChoice1:=Close,InputChoice2:=Close)</stp>
        <stp>FG</stp>
        <stp/>
        <stp>Close</stp>
        <stp>A5C</stp>
        <stp>-1439</stp>
        <stp>all</stp>
        <stp/>
        <stp/>
        <stp>True</stp>
        <stp>T</stp>
        <tr r="D1444" s="2"/>
      </tp>
      <tp>
        <v>94.0344563126</v>
        <stp/>
        <stp>StudyData</stp>
        <stp>Correlation(EP,CLE,Period:=10,InputChoice1:=Close,InputChoice2:=Close)</stp>
        <stp>FG</stp>
        <stp/>
        <stp>Close</stp>
        <stp>A5C</stp>
        <stp>-1739</stp>
        <stp>all</stp>
        <stp/>
        <stp/>
        <stp>True</stp>
        <stp>T</stp>
        <tr r="D1744" s="2"/>
      </tp>
      <tp>
        <v>31.496614499300001</v>
        <stp/>
        <stp>StudyData</stp>
        <stp>Correlation(EP,CLE,Period:=10,InputChoice1:=Close,InputChoice2:=Close)</stp>
        <stp>FG</stp>
        <stp/>
        <stp>Close</stp>
        <stp>A5C</stp>
        <stp>-1639</stp>
        <stp>all</stp>
        <stp/>
        <stp/>
        <stp>True</stp>
        <stp>T</stp>
        <tr r="D1644" s="2"/>
      </tp>
      <tp>
        <v>88.959054897599998</v>
        <stp/>
        <stp>StudyData</stp>
        <stp>Correlation(EP,CLE,Period:=10,InputChoice1:=Close,InputChoice2:=Close)</stp>
        <stp>FG</stp>
        <stp/>
        <stp>Close</stp>
        <stp>A5C</stp>
        <stp>-1939</stp>
        <stp>all</stp>
        <stp/>
        <stp/>
        <stp>True</stp>
        <stp>T</stp>
        <tr r="D1944" s="2"/>
      </tp>
      <tp>
        <v>62.643050466699997</v>
        <stp/>
        <stp>StudyData</stp>
        <stp>Correlation(EP,CLE,Period:=10,InputChoice1:=Close,InputChoice2:=Close)</stp>
        <stp>FG</stp>
        <stp/>
        <stp>Close</stp>
        <stp>A5C</stp>
        <stp>-1839</stp>
        <stp>all</stp>
        <stp/>
        <stp/>
        <stp>True</stp>
        <stp>T</stp>
        <tr r="D1844" s="2"/>
      </tp>
      <tp>
        <v>40.779546422000003</v>
        <stp/>
        <stp>StudyData</stp>
        <stp>Correlation(EP,CLE,Period:=10,InputChoice1:=Close,InputChoice2:=Close)</stp>
        <stp>FG</stp>
        <stp/>
        <stp>Close</stp>
        <stp>A5C</stp>
        <stp>-2138</stp>
        <stp>all</stp>
        <stp/>
        <stp/>
        <stp>True</stp>
        <stp>T</stp>
        <tr r="D2143" s="2"/>
      </tp>
      <tp>
        <v>55.850556560699999</v>
        <stp/>
        <stp>StudyData</stp>
        <stp>Correlation(EP,CLE,Period:=10,InputChoice1:=Close,InputChoice2:=Close)</stp>
        <stp>FG</stp>
        <stp/>
        <stp>Close</stp>
        <stp>A5C</stp>
        <stp>-2038</stp>
        <stp>all</stp>
        <stp/>
        <stp/>
        <stp>True</stp>
        <stp>T</stp>
        <tr r="D2043" s="2"/>
      </tp>
      <tp>
        <v>94.099046026500005</v>
        <stp/>
        <stp>StudyData</stp>
        <stp>Correlation(EP,CLE,Period:=10,InputChoice1:=Close,InputChoice2:=Close)</stp>
        <stp>FG</stp>
        <stp/>
        <stp>Close</stp>
        <stp>A5C</stp>
        <stp>-2338</stp>
        <stp>all</stp>
        <stp/>
        <stp/>
        <stp>True</stp>
        <stp>T</stp>
        <tr r="D2343" s="2"/>
      </tp>
      <tp>
        <v>47.791554932799997</v>
        <stp/>
        <stp>StudyData</stp>
        <stp>Correlation(EP,CLE,Period:=10,InputChoice1:=Close,InputChoice2:=Close)</stp>
        <stp>FG</stp>
        <stp/>
        <stp>Close</stp>
        <stp>A5C</stp>
        <stp>-2238</stp>
        <stp>all</stp>
        <stp/>
        <stp/>
        <stp>True</stp>
        <stp>T</stp>
        <tr r="D2243" s="2"/>
      </tp>
      <tp>
        <v>29.0475333676</v>
        <stp/>
        <stp>StudyData</stp>
        <stp>Correlation(EP,CLE,Period:=10,InputChoice1:=Close,InputChoice2:=Close)</stp>
        <stp>FG</stp>
        <stp/>
        <stp>Close</stp>
        <stp>A5C</stp>
        <stp>-2538</stp>
        <stp>all</stp>
        <stp/>
        <stp/>
        <stp>True</stp>
        <stp>T</stp>
        <tr r="D2543" s="2"/>
      </tp>
      <tp>
        <v>52.585872800799997</v>
        <stp/>
        <stp>StudyData</stp>
        <stp>Correlation(EP,CLE,Period:=10,InputChoice1:=Close,InputChoice2:=Close)</stp>
        <stp>FG</stp>
        <stp/>
        <stp>Close</stp>
        <stp>A5C</stp>
        <stp>-2438</stp>
        <stp>all</stp>
        <stp/>
        <stp/>
        <stp>True</stp>
        <stp>T</stp>
        <tr r="D2443" s="2"/>
      </tp>
      <tp>
        <v>46.740233701699999</v>
        <stp/>
        <stp>StudyData</stp>
        <stp>Correlation(EP,CLE,Period:=10,InputChoice1:=Close,InputChoice2:=Close)</stp>
        <stp>FG</stp>
        <stp/>
        <stp>Close</stp>
        <stp>A5C</stp>
        <stp>-2738</stp>
        <stp>all</stp>
        <stp/>
        <stp/>
        <stp>True</stp>
        <stp>T</stp>
        <tr r="D2743" s="2"/>
      </tp>
      <tp>
        <v>57.0298148316</v>
        <stp/>
        <stp>StudyData</stp>
        <stp>Correlation(EP,CLE,Period:=10,InputChoice1:=Close,InputChoice2:=Close)</stp>
        <stp>FG</stp>
        <stp/>
        <stp>Close</stp>
        <stp>A5C</stp>
        <stp>-2638</stp>
        <stp>all</stp>
        <stp/>
        <stp/>
        <stp>True</stp>
        <stp>T</stp>
        <tr r="D2643" s="2"/>
      </tp>
      <tp>
        <v>83.735138991300005</v>
        <stp/>
        <stp>StudyData</stp>
        <stp>Correlation(EP,CLE,Period:=10,InputChoice1:=Close,InputChoice2:=Close)</stp>
        <stp>FG</stp>
        <stp/>
        <stp>Close</stp>
        <stp>A5C</stp>
        <stp>-2938</stp>
        <stp>all</stp>
        <stp/>
        <stp/>
        <stp>True</stp>
        <stp>T</stp>
        <tr r="D2943" s="2"/>
      </tp>
      <tp>
        <v>54.738030948099997</v>
        <stp/>
        <stp>StudyData</stp>
        <stp>Correlation(EP,CLE,Period:=10,InputChoice1:=Close,InputChoice2:=Close)</stp>
        <stp>FG</stp>
        <stp/>
        <stp>Close</stp>
        <stp>A5C</stp>
        <stp>-2838</stp>
        <stp>all</stp>
        <stp/>
        <stp/>
        <stp>True</stp>
        <stp>T</stp>
        <tr r="D2843" s="2"/>
      </tp>
      <tp>
        <v>27.756448921800001</v>
        <stp/>
        <stp>StudyData</stp>
        <stp>Correlation(EP,CLE,Period:=10,InputChoice1:=Close,InputChoice2:=Close)</stp>
        <stp>FG</stp>
        <stp/>
        <stp>Close</stp>
        <stp>A5C</stp>
        <stp>-1138</stp>
        <stp>all</stp>
        <stp/>
        <stp/>
        <stp>True</stp>
        <stp>T</stp>
        <tr r="D1143" s="2"/>
      </tp>
      <tp>
        <v>43.8100759748</v>
        <stp/>
        <stp>StudyData</stp>
        <stp>Correlation(EP,CLE,Period:=10,InputChoice1:=Close,InputChoice2:=Close)</stp>
        <stp>FG</stp>
        <stp/>
        <stp>Close</stp>
        <stp>A5C</stp>
        <stp>-1038</stp>
        <stp>all</stp>
        <stp/>
        <stp/>
        <stp>True</stp>
        <stp>T</stp>
        <tr r="D1043" s="2"/>
      </tp>
      <tp>
        <v>34.9536058236</v>
        <stp/>
        <stp>StudyData</stp>
        <stp>Correlation(EP,CLE,Period:=10,InputChoice1:=Close,InputChoice2:=Close)</stp>
        <stp>FG</stp>
        <stp/>
        <stp>Close</stp>
        <stp>A5C</stp>
        <stp>-1338</stp>
        <stp>all</stp>
        <stp/>
        <stp/>
        <stp>True</stp>
        <stp>T</stp>
        <tr r="D1343" s="2"/>
      </tp>
      <tp>
        <v>-19.074030697000001</v>
        <stp/>
        <stp>StudyData</stp>
        <stp>Correlation(EP,CLE,Period:=10,InputChoice1:=Close,InputChoice2:=Close)</stp>
        <stp>FG</stp>
        <stp/>
        <stp>Close</stp>
        <stp>A5C</stp>
        <stp>-1238</stp>
        <stp>all</stp>
        <stp/>
        <stp/>
        <stp>True</stp>
        <stp>T</stp>
        <tr r="D1243" s="2"/>
      </tp>
      <tp>
        <v>-16.446390338699999</v>
        <stp/>
        <stp>StudyData</stp>
        <stp>Correlation(EP,CLE,Period:=10,InputChoice1:=Close,InputChoice2:=Close)</stp>
        <stp>FG</stp>
        <stp/>
        <stp>Close</stp>
        <stp>A5C</stp>
        <stp>-1538</stp>
        <stp>all</stp>
        <stp/>
        <stp/>
        <stp>True</stp>
        <stp>T</stp>
        <tr r="D1543" s="2"/>
      </tp>
      <tp>
        <v>4.9879999999999999E-7</v>
        <stp/>
        <stp>StudyData</stp>
        <stp>Correlation(EP,CLE,Period:=10,InputChoice1:=Close,InputChoice2:=Close)</stp>
        <stp>FG</stp>
        <stp/>
        <stp>Close</stp>
        <stp>A5C</stp>
        <stp>-1438</stp>
        <stp>all</stp>
        <stp/>
        <stp/>
        <stp>True</stp>
        <stp>T</stp>
        <tr r="D1443" s="2"/>
      </tp>
      <tp>
        <v>79.139521475099997</v>
        <stp/>
        <stp>StudyData</stp>
        <stp>Correlation(EP,CLE,Period:=10,InputChoice1:=Close,InputChoice2:=Close)</stp>
        <stp>FG</stp>
        <stp/>
        <stp>Close</stp>
        <stp>A5C</stp>
        <stp>-1738</stp>
        <stp>all</stp>
        <stp/>
        <stp/>
        <stp>True</stp>
        <stp>T</stp>
        <tr r="D1743" s="2"/>
      </tp>
      <tp>
        <v>50.417076850699999</v>
        <stp/>
        <stp>StudyData</stp>
        <stp>Correlation(EP,CLE,Period:=10,InputChoice1:=Close,InputChoice2:=Close)</stp>
        <stp>FG</stp>
        <stp/>
        <stp>Close</stp>
        <stp>A5C</stp>
        <stp>-1638</stp>
        <stp>all</stp>
        <stp/>
        <stp/>
        <stp>True</stp>
        <stp>T</stp>
        <tr r="D1643" s="2"/>
      </tp>
      <tp>
        <v>54.308428677599998</v>
        <stp/>
        <stp>StudyData</stp>
        <stp>Correlation(EP,CLE,Period:=10,InputChoice1:=Close,InputChoice2:=Close)</stp>
        <stp>FG</stp>
        <stp/>
        <stp>Close</stp>
        <stp>A5C</stp>
        <stp>-1938</stp>
        <stp>all</stp>
        <stp/>
        <stp/>
        <stp>True</stp>
        <stp>T</stp>
        <tr r="D1943" s="2"/>
      </tp>
      <tp>
        <v>55.996621234499997</v>
        <stp/>
        <stp>StudyData</stp>
        <stp>Correlation(EP,CLE,Period:=10,InputChoice1:=Close,InputChoice2:=Close)</stp>
        <stp>FG</stp>
        <stp/>
        <stp>Close</stp>
        <stp>A5C</stp>
        <stp>-1838</stp>
        <stp>all</stp>
        <stp/>
        <stp/>
        <stp>True</stp>
        <stp>T</stp>
        <tr r="D1843" s="2"/>
      </tp>
      <tp>
        <v>87.7112398899</v>
        <stp/>
        <stp>StudyData</stp>
        <stp>Correlation(EP,CLE,Period:=10,InputChoice1:=Close,InputChoice2:=Close)</stp>
        <stp>FG</stp>
        <stp/>
        <stp>Close</stp>
        <stp>A5C</stp>
        <stp>-2131</stp>
        <stp>all</stp>
        <stp/>
        <stp/>
        <stp>True</stp>
        <stp>T</stp>
        <tr r="D2136" s="2"/>
      </tp>
      <tp>
        <v>-5.0050800357999998</v>
        <stp/>
        <stp>StudyData</stp>
        <stp>Correlation(EP,CLE,Period:=10,InputChoice1:=Close,InputChoice2:=Close)</stp>
        <stp>FG</stp>
        <stp/>
        <stp>Close</stp>
        <stp>A5C</stp>
        <stp>-2031</stp>
        <stp>all</stp>
        <stp/>
        <stp/>
        <stp>True</stp>
        <stp>T</stp>
        <tr r="D2036" s="2"/>
      </tp>
      <tp>
        <v>83.5946761151</v>
        <stp/>
        <stp>StudyData</stp>
        <stp>Correlation(EP,CLE,Period:=10,InputChoice1:=Close,InputChoice2:=Close)</stp>
        <stp>FG</stp>
        <stp/>
        <stp>Close</stp>
        <stp>A5C</stp>
        <stp>-2331</stp>
        <stp>all</stp>
        <stp/>
        <stp/>
        <stp>True</stp>
        <stp>T</stp>
        <tr r="D2336" s="2"/>
      </tp>
      <tp>
        <v>49.041436568400002</v>
        <stp/>
        <stp>StudyData</stp>
        <stp>Correlation(EP,CLE,Period:=10,InputChoice1:=Close,InputChoice2:=Close)</stp>
        <stp>FG</stp>
        <stp/>
        <stp>Close</stp>
        <stp>A5C</stp>
        <stp>-2231</stp>
        <stp>all</stp>
        <stp/>
        <stp/>
        <stp>True</stp>
        <stp>T</stp>
        <tr r="D2236" s="2"/>
      </tp>
      <tp>
        <v>53.021009234399997</v>
        <stp/>
        <stp>StudyData</stp>
        <stp>Correlation(EP,CLE,Period:=10,InputChoice1:=Close,InputChoice2:=Close)</stp>
        <stp>FG</stp>
        <stp/>
        <stp>Close</stp>
        <stp>A5C</stp>
        <stp>-2531</stp>
        <stp>all</stp>
        <stp/>
        <stp/>
        <stp>True</stp>
        <stp>T</stp>
        <tr r="D2536" s="2"/>
      </tp>
      <tp>
        <v>88.860522187599997</v>
        <stp/>
        <stp>StudyData</stp>
        <stp>Correlation(EP,CLE,Period:=10,InputChoice1:=Close,InputChoice2:=Close)</stp>
        <stp>FG</stp>
        <stp/>
        <stp>Close</stp>
        <stp>A5C</stp>
        <stp>-2431</stp>
        <stp>all</stp>
        <stp/>
        <stp/>
        <stp>True</stp>
        <stp>T</stp>
        <tr r="D2436" s="2"/>
      </tp>
      <tp>
        <v>82.129872919500002</v>
        <stp/>
        <stp>StudyData</stp>
        <stp>Correlation(EP,CLE,Period:=10,InputChoice1:=Close,InputChoice2:=Close)</stp>
        <stp>FG</stp>
        <stp/>
        <stp>Close</stp>
        <stp>A5C</stp>
        <stp>-2731</stp>
        <stp>all</stp>
        <stp/>
        <stp/>
        <stp>True</stp>
        <stp>T</stp>
        <tr r="D2736" s="2"/>
      </tp>
      <tp>
        <v>81.038399672599994</v>
        <stp/>
        <stp>StudyData</stp>
        <stp>Correlation(EP,CLE,Period:=10,InputChoice1:=Close,InputChoice2:=Close)</stp>
        <stp>FG</stp>
        <stp/>
        <stp>Close</stp>
        <stp>A5C</stp>
        <stp>-2631</stp>
        <stp>all</stp>
        <stp/>
        <stp/>
        <stp>True</stp>
        <stp>T</stp>
        <tr r="D2636" s="2"/>
      </tp>
      <tp>
        <v>28.617724961499999</v>
        <stp/>
        <stp>StudyData</stp>
        <stp>Correlation(EP,CLE,Period:=10,InputChoice1:=Close,InputChoice2:=Close)</stp>
        <stp>FG</stp>
        <stp/>
        <stp>Close</stp>
        <stp>A5C</stp>
        <stp>-2931</stp>
        <stp>all</stp>
        <stp/>
        <stp/>
        <stp>True</stp>
        <stp>T</stp>
        <tr r="D2936" s="2"/>
      </tp>
      <tp>
        <v>80.113765823199998</v>
        <stp/>
        <stp>StudyData</stp>
        <stp>Correlation(EP,CLE,Period:=10,InputChoice1:=Close,InputChoice2:=Close)</stp>
        <stp>FG</stp>
        <stp/>
        <stp>Close</stp>
        <stp>A5C</stp>
        <stp>-2831</stp>
        <stp>all</stp>
        <stp/>
        <stp/>
        <stp>True</stp>
        <stp>T</stp>
        <tr r="D2836" s="2"/>
      </tp>
      <tp>
        <v>-76.986766483899999</v>
        <stp/>
        <stp>StudyData</stp>
        <stp>Correlation(EP,CLE,Period:=10,InputChoice1:=Close,InputChoice2:=Close)</stp>
        <stp>FG</stp>
        <stp/>
        <stp>Close</stp>
        <stp>A5C</stp>
        <stp>-1131</stp>
        <stp>all</stp>
        <stp/>
        <stp/>
        <stp>True</stp>
        <stp>T</stp>
        <tr r="D1136" s="2"/>
      </tp>
      <tp>
        <v>71.596413420600001</v>
        <stp/>
        <stp>StudyData</stp>
        <stp>Correlation(EP,CLE,Period:=10,InputChoice1:=Close,InputChoice2:=Close)</stp>
        <stp>FG</stp>
        <stp/>
        <stp>Close</stp>
        <stp>A5C</stp>
        <stp>-1031</stp>
        <stp>all</stp>
        <stp/>
        <stp/>
        <stp>True</stp>
        <stp>T</stp>
        <tr r="D1036" s="2"/>
      </tp>
      <tp>
        <v>41.818356290499999</v>
        <stp/>
        <stp>StudyData</stp>
        <stp>Correlation(EP,CLE,Period:=10,InputChoice1:=Close,InputChoice2:=Close)</stp>
        <stp>FG</stp>
        <stp/>
        <stp>Close</stp>
        <stp>A5C</stp>
        <stp>-1331</stp>
        <stp>all</stp>
        <stp/>
        <stp/>
        <stp>True</stp>
        <stp>T</stp>
        <tr r="D1336" s="2"/>
      </tp>
      <tp>
        <v>85.567607833699995</v>
        <stp/>
        <stp>StudyData</stp>
        <stp>Correlation(EP,CLE,Period:=10,InputChoice1:=Close,InputChoice2:=Close)</stp>
        <stp>FG</stp>
        <stp/>
        <stp>Close</stp>
        <stp>A5C</stp>
        <stp>-1231</stp>
        <stp>all</stp>
        <stp/>
        <stp/>
        <stp>True</stp>
        <stp>T</stp>
        <tr r="D1236" s="2"/>
      </tp>
      <tp>
        <v>77.063281166899998</v>
        <stp/>
        <stp>StudyData</stp>
        <stp>Correlation(EP,CLE,Period:=10,InputChoice1:=Close,InputChoice2:=Close)</stp>
        <stp>FG</stp>
        <stp/>
        <stp>Close</stp>
        <stp>A5C</stp>
        <stp>-1531</stp>
        <stp>all</stp>
        <stp/>
        <stp/>
        <stp>True</stp>
        <stp>T</stp>
        <tr r="D1536" s="2"/>
      </tp>
      <tp>
        <v>-65.7173088662</v>
        <stp/>
        <stp>StudyData</stp>
        <stp>Correlation(EP,CLE,Period:=10,InputChoice1:=Close,InputChoice2:=Close)</stp>
        <stp>FG</stp>
        <stp/>
        <stp>Close</stp>
        <stp>A5C</stp>
        <stp>-1431</stp>
        <stp>all</stp>
        <stp/>
        <stp/>
        <stp>True</stp>
        <stp>T</stp>
        <tr r="D1436" s="2"/>
      </tp>
      <tp>
        <v>78.855186582399995</v>
        <stp/>
        <stp>StudyData</stp>
        <stp>Correlation(EP,CLE,Period:=10,InputChoice1:=Close,InputChoice2:=Close)</stp>
        <stp>FG</stp>
        <stp/>
        <stp>Close</stp>
        <stp>A5C</stp>
        <stp>-1731</stp>
        <stp>all</stp>
        <stp/>
        <stp/>
        <stp>True</stp>
        <stp>T</stp>
        <tr r="D1736" s="2"/>
      </tp>
      <tp>
        <v>-52.9642692762</v>
        <stp/>
        <stp>StudyData</stp>
        <stp>Correlation(EP,CLE,Period:=10,InputChoice1:=Close,InputChoice2:=Close)</stp>
        <stp>FG</stp>
        <stp/>
        <stp>Close</stp>
        <stp>A5C</stp>
        <stp>-1631</stp>
        <stp>all</stp>
        <stp/>
        <stp/>
        <stp>True</stp>
        <stp>T</stp>
        <tr r="D1636" s="2"/>
      </tp>
      <tp>
        <v>35.140109017199997</v>
        <stp/>
        <stp>StudyData</stp>
        <stp>Correlation(EP,CLE,Period:=10,InputChoice1:=Close,InputChoice2:=Close)</stp>
        <stp>FG</stp>
        <stp/>
        <stp>Close</stp>
        <stp>A5C</stp>
        <stp>-1931</stp>
        <stp>all</stp>
        <stp/>
        <stp/>
        <stp>True</stp>
        <stp>T</stp>
        <tr r="D1936" s="2"/>
      </tp>
      <tp>
        <v>71.112316706000001</v>
        <stp/>
        <stp>StudyData</stp>
        <stp>Correlation(EP,CLE,Period:=10,InputChoice1:=Close,InputChoice2:=Close)</stp>
        <stp>FG</stp>
        <stp/>
        <stp>Close</stp>
        <stp>A5C</stp>
        <stp>-1831</stp>
        <stp>all</stp>
        <stp/>
        <stp/>
        <stp>True</stp>
        <stp>T</stp>
        <tr r="D1836" s="2"/>
      </tp>
      <tp>
        <v>87.964690710400006</v>
        <stp/>
        <stp>StudyData</stp>
        <stp>Correlation(EP,CLE,Period:=10,InputChoice1:=Close,InputChoice2:=Close)</stp>
        <stp>FG</stp>
        <stp/>
        <stp>Close</stp>
        <stp>A5C</stp>
        <stp>-2130</stp>
        <stp>all</stp>
        <stp/>
        <stp/>
        <stp>True</stp>
        <stp>T</stp>
        <tr r="D2135" s="2"/>
      </tp>
      <tp>
        <v>-50.032225135600001</v>
        <stp/>
        <stp>StudyData</stp>
        <stp>Correlation(EP,CLE,Period:=10,InputChoice1:=Close,InputChoice2:=Close)</stp>
        <stp>FG</stp>
        <stp/>
        <stp>Close</stp>
        <stp>A5C</stp>
        <stp>-2030</stp>
        <stp>all</stp>
        <stp/>
        <stp/>
        <stp>True</stp>
        <stp>T</stp>
        <tr r="D2035" s="2"/>
      </tp>
      <tp>
        <v>71.509941826499997</v>
        <stp/>
        <stp>StudyData</stp>
        <stp>Correlation(EP,CLE,Period:=10,InputChoice1:=Close,InputChoice2:=Close)</stp>
        <stp>FG</stp>
        <stp/>
        <stp>Close</stp>
        <stp>A5C</stp>
        <stp>-2330</stp>
        <stp>all</stp>
        <stp/>
        <stp/>
        <stp>True</stp>
        <stp>T</stp>
        <tr r="D2335" s="2"/>
      </tp>
      <tp>
        <v>-7.9264237705999996</v>
        <stp/>
        <stp>StudyData</stp>
        <stp>Correlation(EP,CLE,Period:=10,InputChoice1:=Close,InputChoice2:=Close)</stp>
        <stp>FG</stp>
        <stp/>
        <stp>Close</stp>
        <stp>A5C</stp>
        <stp>-2230</stp>
        <stp>all</stp>
        <stp/>
        <stp/>
        <stp>True</stp>
        <stp>T</stp>
        <tr r="D2235" s="2"/>
      </tp>
      <tp>
        <v>51.079555909699998</v>
        <stp/>
        <stp>StudyData</stp>
        <stp>Correlation(EP,CLE,Period:=10,InputChoice1:=Close,InputChoice2:=Close)</stp>
        <stp>FG</stp>
        <stp/>
        <stp>Close</stp>
        <stp>A5C</stp>
        <stp>-2530</stp>
        <stp>all</stp>
        <stp/>
        <stp/>
        <stp>True</stp>
        <stp>T</stp>
        <tr r="D2535" s="2"/>
      </tp>
      <tp>
        <v>89.701058793300007</v>
        <stp/>
        <stp>StudyData</stp>
        <stp>Correlation(EP,CLE,Period:=10,InputChoice1:=Close,InputChoice2:=Close)</stp>
        <stp>FG</stp>
        <stp/>
        <stp>Close</stp>
        <stp>A5C</stp>
        <stp>-2430</stp>
        <stp>all</stp>
        <stp/>
        <stp/>
        <stp>True</stp>
        <stp>T</stp>
        <tr r="D2435" s="2"/>
      </tp>
      <tp>
        <v>82.685948214700005</v>
        <stp/>
        <stp>StudyData</stp>
        <stp>Correlation(EP,CLE,Period:=10,InputChoice1:=Close,InputChoice2:=Close)</stp>
        <stp>FG</stp>
        <stp/>
        <stp>Close</stp>
        <stp>A5C</stp>
        <stp>-2730</stp>
        <stp>all</stp>
        <stp/>
        <stp/>
        <stp>True</stp>
        <stp>T</stp>
        <tr r="D2735" s="2"/>
      </tp>
      <tp>
        <v>59.945696053399999</v>
        <stp/>
        <stp>StudyData</stp>
        <stp>Correlation(EP,CLE,Period:=10,InputChoice1:=Close,InputChoice2:=Close)</stp>
        <stp>FG</stp>
        <stp/>
        <stp>Close</stp>
        <stp>A5C</stp>
        <stp>-2630</stp>
        <stp>all</stp>
        <stp/>
        <stp/>
        <stp>True</stp>
        <stp>T</stp>
        <tr r="D2635" s="2"/>
      </tp>
      <tp>
        <v>22.4255305933</v>
        <stp/>
        <stp>StudyData</stp>
        <stp>Correlation(EP,CLE,Period:=10,InputChoice1:=Close,InputChoice2:=Close)</stp>
        <stp>FG</stp>
        <stp/>
        <stp>Close</stp>
        <stp>A5C</stp>
        <stp>-2930</stp>
        <stp>all</stp>
        <stp/>
        <stp/>
        <stp>True</stp>
        <stp>T</stp>
        <tr r="D2935" s="2"/>
      </tp>
      <tp>
        <v>86.099634731199998</v>
        <stp/>
        <stp>StudyData</stp>
        <stp>Correlation(EP,CLE,Period:=10,InputChoice1:=Close,InputChoice2:=Close)</stp>
        <stp>FG</stp>
        <stp/>
        <stp>Close</stp>
        <stp>A5C</stp>
        <stp>-2830</stp>
        <stp>all</stp>
        <stp/>
        <stp/>
        <stp>True</stp>
        <stp>T</stp>
        <tr r="D2835" s="2"/>
      </tp>
      <tp>
        <v>-75.432709893600006</v>
        <stp/>
        <stp>StudyData</stp>
        <stp>Correlation(EP,CLE,Period:=10,InputChoice1:=Close,InputChoice2:=Close)</stp>
        <stp>FG</stp>
        <stp/>
        <stp>Close</stp>
        <stp>A5C</stp>
        <stp>-1130</stp>
        <stp>all</stp>
        <stp/>
        <stp/>
        <stp>True</stp>
        <stp>T</stp>
        <tr r="D1135" s="2"/>
      </tp>
      <tp>
        <v>82.7434344495</v>
        <stp/>
        <stp>StudyData</stp>
        <stp>Correlation(EP,CLE,Period:=10,InputChoice1:=Close,InputChoice2:=Close)</stp>
        <stp>FG</stp>
        <stp/>
        <stp>Close</stp>
        <stp>A5C</stp>
        <stp>-1030</stp>
        <stp>all</stp>
        <stp/>
        <stp/>
        <stp>True</stp>
        <stp>T</stp>
        <tr r="D1035" s="2"/>
      </tp>
      <tp>
        <v>25.722770370900001</v>
        <stp/>
        <stp>StudyData</stp>
        <stp>Correlation(EP,CLE,Period:=10,InputChoice1:=Close,InputChoice2:=Close)</stp>
        <stp>FG</stp>
        <stp/>
        <stp>Close</stp>
        <stp>A5C</stp>
        <stp>-1330</stp>
        <stp>all</stp>
        <stp/>
        <stp/>
        <stp>True</stp>
        <stp>T</stp>
        <tr r="D1335" s="2"/>
      </tp>
      <tp>
        <v>93.144088829200001</v>
        <stp/>
        <stp>StudyData</stp>
        <stp>Correlation(EP,CLE,Period:=10,InputChoice1:=Close,InputChoice2:=Close)</stp>
        <stp>FG</stp>
        <stp/>
        <stp>Close</stp>
        <stp>A5C</stp>
        <stp>-1230</stp>
        <stp>all</stp>
        <stp/>
        <stp/>
        <stp>True</stp>
        <stp>T</stp>
        <tr r="D1235" s="2"/>
      </tp>
      <tp>
        <v>81.623804038499998</v>
        <stp/>
        <stp>StudyData</stp>
        <stp>Correlation(EP,CLE,Period:=10,InputChoice1:=Close,InputChoice2:=Close)</stp>
        <stp>FG</stp>
        <stp/>
        <stp>Close</stp>
        <stp>A5C</stp>
        <stp>-1530</stp>
        <stp>all</stp>
        <stp/>
        <stp/>
        <stp>True</stp>
        <stp>T</stp>
        <tr r="D1535" s="2"/>
      </tp>
      <tp>
        <v>-57.452267076299997</v>
        <stp/>
        <stp>StudyData</stp>
        <stp>Correlation(EP,CLE,Period:=10,InputChoice1:=Close,InputChoice2:=Close)</stp>
        <stp>FG</stp>
        <stp/>
        <stp>Close</stp>
        <stp>A5C</stp>
        <stp>-1430</stp>
        <stp>all</stp>
        <stp/>
        <stp/>
        <stp>True</stp>
        <stp>T</stp>
        <tr r="D1435" s="2"/>
      </tp>
      <tp>
        <v>80.041069202000003</v>
        <stp/>
        <stp>StudyData</stp>
        <stp>Correlation(EP,CLE,Period:=10,InputChoice1:=Close,InputChoice2:=Close)</stp>
        <stp>FG</stp>
        <stp/>
        <stp>Close</stp>
        <stp>A5C</stp>
        <stp>-1730</stp>
        <stp>all</stp>
        <stp/>
        <stp/>
        <stp>True</stp>
        <stp>T</stp>
        <tr r="D1735" s="2"/>
      </tp>
      <tp>
        <v>-33.598661015600001</v>
        <stp/>
        <stp>StudyData</stp>
        <stp>Correlation(EP,CLE,Period:=10,InputChoice1:=Close,InputChoice2:=Close)</stp>
        <stp>FG</stp>
        <stp/>
        <stp>Close</stp>
        <stp>A5C</stp>
        <stp>-1630</stp>
        <stp>all</stp>
        <stp/>
        <stp/>
        <stp>True</stp>
        <stp>T</stp>
        <tr r="D1635" s="2"/>
      </tp>
      <tp>
        <v>47.215944899999997</v>
        <stp/>
        <stp>StudyData</stp>
        <stp>Correlation(EP,CLE,Period:=10,InputChoice1:=Close,InputChoice2:=Close)</stp>
        <stp>FG</stp>
        <stp/>
        <stp>Close</stp>
        <stp>A5C</stp>
        <stp>-1930</stp>
        <stp>all</stp>
        <stp/>
        <stp/>
        <stp>True</stp>
        <stp>T</stp>
        <tr r="D1935" s="2"/>
      </tp>
      <tp>
        <v>60.915115475699999</v>
        <stp/>
        <stp>StudyData</stp>
        <stp>Correlation(EP,CLE,Period:=10,InputChoice1:=Close,InputChoice2:=Close)</stp>
        <stp>FG</stp>
        <stp/>
        <stp>Close</stp>
        <stp>A5C</stp>
        <stp>-1830</stp>
        <stp>all</stp>
        <stp/>
        <stp/>
        <stp>True</stp>
        <stp>T</stp>
        <tr r="D1835" s="2"/>
      </tp>
      <tp>
        <v>89.945691697000001</v>
        <stp/>
        <stp>StudyData</stp>
        <stp>Correlation(EP,CLE,Period:=10,InputChoice1:=Close,InputChoice2:=Close)</stp>
        <stp>FG</stp>
        <stp/>
        <stp>Close</stp>
        <stp>A5C</stp>
        <stp>-2133</stp>
        <stp>all</stp>
        <stp/>
        <stp/>
        <stp>True</stp>
        <stp>T</stp>
        <tr r="D2138" s="2"/>
      </tp>
      <tp>
        <v>64.772487491600003</v>
        <stp/>
        <stp>StudyData</stp>
        <stp>Correlation(EP,CLE,Period:=10,InputChoice1:=Close,InputChoice2:=Close)</stp>
        <stp>FG</stp>
        <stp/>
        <stp>Close</stp>
        <stp>A5C</stp>
        <stp>-2033</stp>
        <stp>all</stp>
        <stp/>
        <stp/>
        <stp>True</stp>
        <stp>T</stp>
        <tr r="D2038" s="2"/>
      </tp>
      <tp>
        <v>71.693224631199996</v>
        <stp/>
        <stp>StudyData</stp>
        <stp>Correlation(EP,CLE,Period:=10,InputChoice1:=Close,InputChoice2:=Close)</stp>
        <stp>FG</stp>
        <stp/>
        <stp>Close</stp>
        <stp>A5C</stp>
        <stp>-2333</stp>
        <stp>all</stp>
        <stp/>
        <stp/>
        <stp>True</stp>
        <stp>T</stp>
        <tr r="D2338" s="2"/>
      </tp>
      <tp>
        <v>90.326753592599999</v>
        <stp/>
        <stp>StudyData</stp>
        <stp>Correlation(EP,CLE,Period:=10,InputChoice1:=Close,InputChoice2:=Close)</stp>
        <stp>FG</stp>
        <stp/>
        <stp>Close</stp>
        <stp>A5C</stp>
        <stp>-2233</stp>
        <stp>all</stp>
        <stp/>
        <stp/>
        <stp>True</stp>
        <stp>T</stp>
        <tr r="D2238" s="2"/>
      </tp>
      <tp>
        <v>69.704349283300004</v>
        <stp/>
        <stp>StudyData</stp>
        <stp>Correlation(EP,CLE,Period:=10,InputChoice1:=Close,InputChoice2:=Close)</stp>
        <stp>FG</stp>
        <stp/>
        <stp>Close</stp>
        <stp>A5C</stp>
        <stp>-2533</stp>
        <stp>all</stp>
        <stp/>
        <stp/>
        <stp>True</stp>
        <stp>T</stp>
        <tr r="D2538" s="2"/>
      </tp>
      <tp>
        <v>40.686945481199999</v>
        <stp/>
        <stp>StudyData</stp>
        <stp>Correlation(EP,CLE,Period:=10,InputChoice1:=Close,InputChoice2:=Close)</stp>
        <stp>FG</stp>
        <stp/>
        <stp>Close</stp>
        <stp>A5C</stp>
        <stp>-2433</stp>
        <stp>all</stp>
        <stp/>
        <stp/>
        <stp>True</stp>
        <stp>T</stp>
        <tr r="D2438" s="2"/>
      </tp>
      <tp>
        <v>54.20973163</v>
        <stp/>
        <stp>StudyData</stp>
        <stp>Correlation(EP,CLE,Period:=10,InputChoice1:=Close,InputChoice2:=Close)</stp>
        <stp>FG</stp>
        <stp/>
        <stp>Close</stp>
        <stp>A5C</stp>
        <stp>-2733</stp>
        <stp>all</stp>
        <stp/>
        <stp/>
        <stp>True</stp>
        <stp>T</stp>
        <tr r="D2738" s="2"/>
      </tp>
      <tp>
        <v>16.017475097799998</v>
        <stp/>
        <stp>StudyData</stp>
        <stp>Correlation(EP,CLE,Period:=10,InputChoice1:=Close,InputChoice2:=Close)</stp>
        <stp>FG</stp>
        <stp/>
        <stp>Close</stp>
        <stp>A5C</stp>
        <stp>-2633</stp>
        <stp>all</stp>
        <stp/>
        <stp/>
        <stp>True</stp>
        <stp>T</stp>
        <tr r="D2638" s="2"/>
      </tp>
      <tp>
        <v>56.324444194100003</v>
        <stp/>
        <stp>StudyData</stp>
        <stp>Correlation(EP,CLE,Period:=10,InputChoice1:=Close,InputChoice2:=Close)</stp>
        <stp>FG</stp>
        <stp/>
        <stp>Close</stp>
        <stp>A5C</stp>
        <stp>-2933</stp>
        <stp>all</stp>
        <stp/>
        <stp/>
        <stp>True</stp>
        <stp>T</stp>
        <tr r="D2938" s="2"/>
      </tp>
      <tp>
        <v>46.0862892333</v>
        <stp/>
        <stp>StudyData</stp>
        <stp>Correlation(EP,CLE,Period:=10,InputChoice1:=Close,InputChoice2:=Close)</stp>
        <stp>FG</stp>
        <stp/>
        <stp>Close</stp>
        <stp>A5C</stp>
        <stp>-2833</stp>
        <stp>all</stp>
        <stp/>
        <stp/>
        <stp>True</stp>
        <stp>T</stp>
        <tr r="D2838" s="2"/>
      </tp>
      <tp>
        <v>-43.300608601999997</v>
        <stp/>
        <stp>StudyData</stp>
        <stp>Correlation(EP,CLE,Period:=10,InputChoice1:=Close,InputChoice2:=Close)</stp>
        <stp>FG</stp>
        <stp/>
        <stp>Close</stp>
        <stp>A5C</stp>
        <stp>-1133</stp>
        <stp>all</stp>
        <stp/>
        <stp/>
        <stp>True</stp>
        <stp>T</stp>
        <tr r="D1138" s="2"/>
      </tp>
      <tp>
        <v>42.781541460100001</v>
        <stp/>
        <stp>StudyData</stp>
        <stp>Correlation(EP,CLE,Period:=10,InputChoice1:=Close,InputChoice2:=Close)</stp>
        <stp>FG</stp>
        <stp/>
        <stp>Close</stp>
        <stp>A5C</stp>
        <stp>-1033</stp>
        <stp>all</stp>
        <stp/>
        <stp/>
        <stp>True</stp>
        <stp>T</stp>
        <tr r="D1038" s="2"/>
      </tp>
      <tp>
        <v>82.563544656800005</v>
        <stp/>
        <stp>StudyData</stp>
        <stp>Correlation(EP,CLE,Period:=10,InputChoice1:=Close,InputChoice2:=Close)</stp>
        <stp>FG</stp>
        <stp/>
        <stp>Close</stp>
        <stp>A5C</stp>
        <stp>-1333</stp>
        <stp>all</stp>
        <stp/>
        <stp/>
        <stp>True</stp>
        <stp>T</stp>
        <tr r="D1338" s="2"/>
      </tp>
      <tp>
        <v>62.7456740334</v>
        <stp/>
        <stp>StudyData</stp>
        <stp>Correlation(EP,CLE,Period:=10,InputChoice1:=Close,InputChoice2:=Close)</stp>
        <stp>FG</stp>
        <stp/>
        <stp>Close</stp>
        <stp>A5C</stp>
        <stp>-1233</stp>
        <stp>all</stp>
        <stp/>
        <stp/>
        <stp>True</stp>
        <stp>T</stp>
        <tr r="D1238" s="2"/>
      </tp>
      <tp>
        <v>57.437150446700002</v>
        <stp/>
        <stp>StudyData</stp>
        <stp>Correlation(EP,CLE,Period:=10,InputChoice1:=Close,InputChoice2:=Close)</stp>
        <stp>FG</stp>
        <stp/>
        <stp>Close</stp>
        <stp>A5C</stp>
        <stp>-1533</stp>
        <stp>all</stp>
        <stp/>
        <stp/>
        <stp>True</stp>
        <stp>T</stp>
        <tr r="D1538" s="2"/>
      </tp>
      <tp>
        <v>-57.020539252299997</v>
        <stp/>
        <stp>StudyData</stp>
        <stp>Correlation(EP,CLE,Period:=10,InputChoice1:=Close,InputChoice2:=Close)</stp>
        <stp>FG</stp>
        <stp/>
        <stp>Close</stp>
        <stp>A5C</stp>
        <stp>-1433</stp>
        <stp>all</stp>
        <stp/>
        <stp/>
        <stp>True</stp>
        <stp>T</stp>
        <tr r="D1438" s="2"/>
      </tp>
      <tp>
        <v>42.114305529900001</v>
        <stp/>
        <stp>StudyData</stp>
        <stp>Correlation(EP,CLE,Period:=10,InputChoice1:=Close,InputChoice2:=Close)</stp>
        <stp>FG</stp>
        <stp/>
        <stp>Close</stp>
        <stp>A5C</stp>
        <stp>-1733</stp>
        <stp>all</stp>
        <stp/>
        <stp/>
        <stp>True</stp>
        <stp>T</stp>
        <tr r="D1738" s="2"/>
      </tp>
      <tp>
        <v>-20.538727554800001</v>
        <stp/>
        <stp>StudyData</stp>
        <stp>Correlation(EP,CLE,Period:=10,InputChoice1:=Close,InputChoice2:=Close)</stp>
        <stp>FG</stp>
        <stp/>
        <stp>Close</stp>
        <stp>A5C</stp>
        <stp>-1633</stp>
        <stp>all</stp>
        <stp/>
        <stp/>
        <stp>True</stp>
        <stp>T</stp>
        <tr r="D1638" s="2"/>
      </tp>
      <tp>
        <v>54.048108637299997</v>
        <stp/>
        <stp>StudyData</stp>
        <stp>Correlation(EP,CLE,Period:=10,InputChoice1:=Close,InputChoice2:=Close)</stp>
        <stp>FG</stp>
        <stp/>
        <stp>Close</stp>
        <stp>A5C</stp>
        <stp>-1933</stp>
        <stp>all</stp>
        <stp/>
        <stp/>
        <stp>True</stp>
        <stp>T</stp>
        <tr r="D1938" s="2"/>
      </tp>
      <tp>
        <v>79.026968366399998</v>
        <stp/>
        <stp>StudyData</stp>
        <stp>Correlation(EP,CLE,Period:=10,InputChoice1:=Close,InputChoice2:=Close)</stp>
        <stp>FG</stp>
        <stp/>
        <stp>Close</stp>
        <stp>A5C</stp>
        <stp>-1833</stp>
        <stp>all</stp>
        <stp/>
        <stp/>
        <stp>True</stp>
        <stp>T</stp>
        <tr r="D1838" s="2"/>
      </tp>
      <tp>
        <v>89.146122030300006</v>
        <stp/>
        <stp>StudyData</stp>
        <stp>Correlation(EP,CLE,Period:=10,InputChoice1:=Close,InputChoice2:=Close)</stp>
        <stp>FG</stp>
        <stp/>
        <stp>Close</stp>
        <stp>A5C</stp>
        <stp>-2132</stp>
        <stp>all</stp>
        <stp/>
        <stp/>
        <stp>True</stp>
        <stp>T</stp>
        <tr r="D2137" s="2"/>
      </tp>
      <tp>
        <v>44.679614947399998</v>
        <stp/>
        <stp>StudyData</stp>
        <stp>Correlation(EP,CLE,Period:=10,InputChoice1:=Close,InputChoice2:=Close)</stp>
        <stp>FG</stp>
        <stp/>
        <stp>Close</stp>
        <stp>A5C</stp>
        <stp>-2032</stp>
        <stp>all</stp>
        <stp/>
        <stp/>
        <stp>True</stp>
        <stp>T</stp>
        <tr r="D2037" s="2"/>
      </tp>
      <tp>
        <v>79.316828964199999</v>
        <stp/>
        <stp>StudyData</stp>
        <stp>Correlation(EP,CLE,Period:=10,InputChoice1:=Close,InputChoice2:=Close)</stp>
        <stp>FG</stp>
        <stp/>
        <stp>Close</stp>
        <stp>A5C</stp>
        <stp>-2332</stp>
        <stp>all</stp>
        <stp/>
        <stp/>
        <stp>True</stp>
        <stp>T</stp>
        <tr r="D2337" s="2"/>
      </tp>
      <tp>
        <v>89.266635081199993</v>
        <stp/>
        <stp>StudyData</stp>
        <stp>Correlation(EP,CLE,Period:=10,InputChoice1:=Close,InputChoice2:=Close)</stp>
        <stp>FG</stp>
        <stp/>
        <stp>Close</stp>
        <stp>A5C</stp>
        <stp>-2232</stp>
        <stp>all</stp>
        <stp/>
        <stp/>
        <stp>True</stp>
        <stp>T</stp>
        <tr r="D2237" s="2"/>
      </tp>
      <tp>
        <v>65.785713319899997</v>
        <stp/>
        <stp>StudyData</stp>
        <stp>Correlation(EP,CLE,Period:=10,InputChoice1:=Close,InputChoice2:=Close)</stp>
        <stp>FG</stp>
        <stp/>
        <stp>Close</stp>
        <stp>A5C</stp>
        <stp>-2532</stp>
        <stp>all</stp>
        <stp/>
        <stp/>
        <stp>True</stp>
        <stp>T</stp>
        <tr r="D2537" s="2"/>
      </tp>
      <tp>
        <v>88.663634951899994</v>
        <stp/>
        <stp>StudyData</stp>
        <stp>Correlation(EP,CLE,Period:=10,InputChoice1:=Close,InputChoice2:=Close)</stp>
        <stp>FG</stp>
        <stp/>
        <stp>Close</stp>
        <stp>A5C</stp>
        <stp>-2432</stp>
        <stp>all</stp>
        <stp/>
        <stp/>
        <stp>True</stp>
        <stp>T</stp>
        <tr r="D2437" s="2"/>
      </tp>
      <tp>
        <v>73.242527913000004</v>
        <stp/>
        <stp>StudyData</stp>
        <stp>Correlation(EP,CLE,Period:=10,InputChoice1:=Close,InputChoice2:=Close)</stp>
        <stp>FG</stp>
        <stp/>
        <stp>Close</stp>
        <stp>A5C</stp>
        <stp>-2732</stp>
        <stp>all</stp>
        <stp/>
        <stp/>
        <stp>True</stp>
        <stp>T</stp>
        <tr r="D2737" s="2"/>
      </tp>
      <tp>
        <v>20.450886608499999</v>
        <stp/>
        <stp>StudyData</stp>
        <stp>Correlation(EP,CLE,Period:=10,InputChoice1:=Close,InputChoice2:=Close)</stp>
        <stp>FG</stp>
        <stp/>
        <stp>Close</stp>
        <stp>A5C</stp>
        <stp>-2632</stp>
        <stp>all</stp>
        <stp/>
        <stp/>
        <stp>True</stp>
        <stp>T</stp>
        <tr r="D2637" s="2"/>
      </tp>
      <tp>
        <v>42.027957277799999</v>
        <stp/>
        <stp>StudyData</stp>
        <stp>Correlation(EP,CLE,Period:=10,InputChoice1:=Close,InputChoice2:=Close)</stp>
        <stp>FG</stp>
        <stp/>
        <stp>Close</stp>
        <stp>A5C</stp>
        <stp>-2932</stp>
        <stp>all</stp>
        <stp/>
        <stp/>
        <stp>True</stp>
        <stp>T</stp>
        <tr r="D2937" s="2"/>
      </tp>
      <tp>
        <v>69.000421290000006</v>
        <stp/>
        <stp>StudyData</stp>
        <stp>Correlation(EP,CLE,Period:=10,InputChoice1:=Close,InputChoice2:=Close)</stp>
        <stp>FG</stp>
        <stp/>
        <stp>Close</stp>
        <stp>A5C</stp>
        <stp>-2832</stp>
        <stp>all</stp>
        <stp/>
        <stp/>
        <stp>True</stp>
        <stp>T</stp>
        <tr r="D2837" s="2"/>
      </tp>
      <tp>
        <v>-76.754998858099995</v>
        <stp/>
        <stp>StudyData</stp>
        <stp>Correlation(EP,CLE,Period:=10,InputChoice1:=Close,InputChoice2:=Close)</stp>
        <stp>FG</stp>
        <stp/>
        <stp>Close</stp>
        <stp>A5C</stp>
        <stp>-1132</stp>
        <stp>all</stp>
        <stp/>
        <stp/>
        <stp>True</stp>
        <stp>T</stp>
        <tr r="D1137" s="2"/>
      </tp>
      <tp>
        <v>58.433831111700002</v>
        <stp/>
        <stp>StudyData</stp>
        <stp>Correlation(EP,CLE,Period:=10,InputChoice1:=Close,InputChoice2:=Close)</stp>
        <stp>FG</stp>
        <stp/>
        <stp>Close</stp>
        <stp>A5C</stp>
        <stp>-1032</stp>
        <stp>all</stp>
        <stp/>
        <stp/>
        <stp>True</stp>
        <stp>T</stp>
        <tr r="D1037" s="2"/>
      </tp>
      <tp>
        <v>64.722463636300006</v>
        <stp/>
        <stp>StudyData</stp>
        <stp>Correlation(EP,CLE,Period:=10,InputChoice1:=Close,InputChoice2:=Close)</stp>
        <stp>FG</stp>
        <stp/>
        <stp>Close</stp>
        <stp>A5C</stp>
        <stp>-1332</stp>
        <stp>all</stp>
        <stp/>
        <stp/>
        <stp>True</stp>
        <stp>T</stp>
        <tr r="D1337" s="2"/>
      </tp>
      <tp>
        <v>82.187940688699996</v>
        <stp/>
        <stp>StudyData</stp>
        <stp>Correlation(EP,CLE,Period:=10,InputChoice1:=Close,InputChoice2:=Close)</stp>
        <stp>FG</stp>
        <stp/>
        <stp>Close</stp>
        <stp>A5C</stp>
        <stp>-1232</stp>
        <stp>all</stp>
        <stp/>
        <stp/>
        <stp>True</stp>
        <stp>T</stp>
        <tr r="D1237" s="2"/>
      </tp>
      <tp>
        <v>66.065331652099999</v>
        <stp/>
        <stp>StudyData</stp>
        <stp>Correlation(EP,CLE,Period:=10,InputChoice1:=Close,InputChoice2:=Close)</stp>
        <stp>FG</stp>
        <stp/>
        <stp>Close</stp>
        <stp>A5C</stp>
        <stp>-1532</stp>
        <stp>all</stp>
        <stp/>
        <stp/>
        <stp>True</stp>
        <stp>T</stp>
        <tr r="D1537" s="2"/>
      </tp>
      <tp>
        <v>-63.131616876899997</v>
        <stp/>
        <stp>StudyData</stp>
        <stp>Correlation(EP,CLE,Period:=10,InputChoice1:=Close,InputChoice2:=Close)</stp>
        <stp>FG</stp>
        <stp/>
        <stp>Close</stp>
        <stp>A5C</stp>
        <stp>-1432</stp>
        <stp>all</stp>
        <stp/>
        <stp/>
        <stp>True</stp>
        <stp>T</stp>
        <tr r="D1437" s="2"/>
      </tp>
      <tp>
        <v>59.665089008599999</v>
        <stp/>
        <stp>StudyData</stp>
        <stp>Correlation(EP,CLE,Period:=10,InputChoice1:=Close,InputChoice2:=Close)</stp>
        <stp>FG</stp>
        <stp/>
        <stp>Close</stp>
        <stp>A5C</stp>
        <stp>-1732</stp>
        <stp>all</stp>
        <stp/>
        <stp/>
        <stp>True</stp>
        <stp>T</stp>
        <tr r="D1737" s="2"/>
      </tp>
      <tp>
        <v>-46.747816035500001</v>
        <stp/>
        <stp>StudyData</stp>
        <stp>Correlation(EP,CLE,Period:=10,InputChoice1:=Close,InputChoice2:=Close)</stp>
        <stp>FG</stp>
        <stp/>
        <stp>Close</stp>
        <stp>A5C</stp>
        <stp>-1632</stp>
        <stp>all</stp>
        <stp/>
        <stp/>
        <stp>True</stp>
        <stp>T</stp>
        <tr r="D1637" s="2"/>
      </tp>
      <tp>
        <v>46.107836669599997</v>
        <stp/>
        <stp>StudyData</stp>
        <stp>Correlation(EP,CLE,Period:=10,InputChoice1:=Close,InputChoice2:=Close)</stp>
        <stp>FG</stp>
        <stp/>
        <stp>Close</stp>
        <stp>A5C</stp>
        <stp>-1932</stp>
        <stp>all</stp>
        <stp/>
        <stp/>
        <stp>True</stp>
        <stp>T</stp>
        <tr r="D1937" s="2"/>
      </tp>
      <tp>
        <v>78.489518663400005</v>
        <stp/>
        <stp>StudyData</stp>
        <stp>Correlation(EP,CLE,Period:=10,InputChoice1:=Close,InputChoice2:=Close)</stp>
        <stp>FG</stp>
        <stp/>
        <stp>Close</stp>
        <stp>A5C</stp>
        <stp>-1832</stp>
        <stp>all</stp>
        <stp/>
        <stp/>
        <stp>True</stp>
        <stp>T</stp>
        <tr r="D1837" s="2"/>
      </tp>
      <tp>
        <v>91.202684808200004</v>
        <stp/>
        <stp>StudyData</stp>
        <stp>Correlation(EP,CLE,Period:=10,InputChoice1:=Close,InputChoice2:=Close)</stp>
        <stp>FG</stp>
        <stp/>
        <stp>Close</stp>
        <stp>A5C</stp>
        <stp>-2135</stp>
        <stp>all</stp>
        <stp/>
        <stp/>
        <stp>True</stp>
        <stp>T</stp>
        <tr r="D2140" s="2"/>
      </tp>
      <tp>
        <v>73.666928904399995</v>
        <stp/>
        <stp>StudyData</stp>
        <stp>Correlation(EP,CLE,Period:=10,InputChoice1:=Close,InputChoice2:=Close)</stp>
        <stp>FG</stp>
        <stp/>
        <stp>Close</stp>
        <stp>A5C</stp>
        <stp>-2035</stp>
        <stp>all</stp>
        <stp/>
        <stp/>
        <stp>True</stp>
        <stp>T</stp>
        <tr r="D2040" s="2"/>
      </tp>
      <tp>
        <v>95.997424224200003</v>
        <stp/>
        <stp>StudyData</stp>
        <stp>Correlation(EP,CLE,Period:=10,InputChoice1:=Close,InputChoice2:=Close)</stp>
        <stp>FG</stp>
        <stp/>
        <stp>Close</stp>
        <stp>A5C</stp>
        <stp>-2335</stp>
        <stp>all</stp>
        <stp/>
        <stp/>
        <stp>True</stp>
        <stp>T</stp>
        <tr r="D2340" s="2"/>
      </tp>
      <tp>
        <v>87.2137452228</v>
        <stp/>
        <stp>StudyData</stp>
        <stp>Correlation(EP,CLE,Period:=10,InputChoice1:=Close,InputChoice2:=Close)</stp>
        <stp>FG</stp>
        <stp/>
        <stp>Close</stp>
        <stp>A5C</stp>
        <stp>-2235</stp>
        <stp>all</stp>
        <stp/>
        <stp/>
        <stp>True</stp>
        <stp>T</stp>
        <tr r="D2240" s="2"/>
      </tp>
      <tp>
        <v>31.7656009391</v>
        <stp/>
        <stp>StudyData</stp>
        <stp>Correlation(EP,CLE,Period:=10,InputChoice1:=Close,InputChoice2:=Close)</stp>
        <stp>FG</stp>
        <stp/>
        <stp>Close</stp>
        <stp>A5C</stp>
        <stp>-2535</stp>
        <stp>all</stp>
        <stp/>
        <stp/>
        <stp>True</stp>
        <stp>T</stp>
        <tr r="D2540" s="2"/>
      </tp>
      <tp>
        <v>-45.826144876199997</v>
        <stp/>
        <stp>StudyData</stp>
        <stp>Correlation(EP,CLE,Period:=10,InputChoice1:=Close,InputChoice2:=Close)</stp>
        <stp>FG</stp>
        <stp/>
        <stp>Close</stp>
        <stp>A5C</stp>
        <stp>-2435</stp>
        <stp>all</stp>
        <stp/>
        <stp/>
        <stp>True</stp>
        <stp>T</stp>
        <tr r="D2440" s="2"/>
      </tp>
      <tp>
        <v>39.4056275103</v>
        <stp/>
        <stp>StudyData</stp>
        <stp>Correlation(EP,CLE,Period:=10,InputChoice1:=Close,InputChoice2:=Close)</stp>
        <stp>FG</stp>
        <stp/>
        <stp>Close</stp>
        <stp>A5C</stp>
        <stp>-2735</stp>
        <stp>all</stp>
        <stp/>
        <stp/>
        <stp>True</stp>
        <stp>T</stp>
        <tr r="D2740" s="2"/>
      </tp>
      <tp>
        <v>-5.6753719815999997</v>
        <stp/>
        <stp>StudyData</stp>
        <stp>Correlation(EP,CLE,Period:=10,InputChoice1:=Close,InputChoice2:=Close)</stp>
        <stp>FG</stp>
        <stp/>
        <stp>Close</stp>
        <stp>A5C</stp>
        <stp>-2635</stp>
        <stp>all</stp>
        <stp/>
        <stp/>
        <stp>True</stp>
        <stp>T</stp>
        <tr r="D2640" s="2"/>
      </tp>
      <tp>
        <v>74.884521831200004</v>
        <stp/>
        <stp>StudyData</stp>
        <stp>Correlation(EP,CLE,Period:=10,InputChoice1:=Close,InputChoice2:=Close)</stp>
        <stp>FG</stp>
        <stp/>
        <stp>Close</stp>
        <stp>A5C</stp>
        <stp>-2935</stp>
        <stp>all</stp>
        <stp/>
        <stp/>
        <stp>True</stp>
        <stp>T</stp>
        <tr r="D2940" s="2"/>
      </tp>
      <tp>
        <v>-30.562188143299998</v>
        <stp/>
        <stp>StudyData</stp>
        <stp>Correlation(EP,CLE,Period:=10,InputChoice1:=Close,InputChoice2:=Close)</stp>
        <stp>FG</stp>
        <stp/>
        <stp>Close</stp>
        <stp>A5C</stp>
        <stp>-2835</stp>
        <stp>all</stp>
        <stp/>
        <stp/>
        <stp>True</stp>
        <stp>T</stp>
        <tr r="D2840" s="2"/>
      </tp>
      <tp>
        <v>2.9808410630000002</v>
        <stp/>
        <stp>StudyData</stp>
        <stp>Correlation(EP,CLE,Period:=10,InputChoice1:=Close,InputChoice2:=Close)</stp>
        <stp>FG</stp>
        <stp/>
        <stp>Close</stp>
        <stp>A5C</stp>
        <stp>-1135</stp>
        <stp>all</stp>
        <stp/>
        <stp/>
        <stp>True</stp>
        <stp>T</stp>
        <tr r="D1140" s="2"/>
      </tp>
      <tp>
        <v>46.569030950200002</v>
        <stp/>
        <stp>StudyData</stp>
        <stp>Correlation(EP,CLE,Period:=10,InputChoice1:=Close,InputChoice2:=Close)</stp>
        <stp>FG</stp>
        <stp/>
        <stp>Close</stp>
        <stp>A5C</stp>
        <stp>-1035</stp>
        <stp>all</stp>
        <stp/>
        <stp/>
        <stp>True</stp>
        <stp>T</stp>
        <tr r="D1040" s="2"/>
      </tp>
      <tp>
        <v>58.175351089700001</v>
        <stp/>
        <stp>StudyData</stp>
        <stp>Correlation(EP,CLE,Period:=10,InputChoice1:=Close,InputChoice2:=Close)</stp>
        <stp>FG</stp>
        <stp/>
        <stp>Close</stp>
        <stp>A5C</stp>
        <stp>-1335</stp>
        <stp>all</stp>
        <stp/>
        <stp/>
        <stp>True</stp>
        <stp>T</stp>
        <tr r="D1340" s="2"/>
      </tp>
      <tp>
        <v>-11.841567555799999</v>
        <stp/>
        <stp>StudyData</stp>
        <stp>Correlation(EP,CLE,Period:=10,InputChoice1:=Close,InputChoice2:=Close)</stp>
        <stp>FG</stp>
        <stp/>
        <stp>Close</stp>
        <stp>A5C</stp>
        <stp>-1235</stp>
        <stp>all</stp>
        <stp/>
        <stp/>
        <stp>True</stp>
        <stp>T</stp>
        <tr r="D1240" s="2"/>
      </tp>
      <tp>
        <v>10.112999673699999</v>
        <stp/>
        <stp>StudyData</stp>
        <stp>Correlation(EP,CLE,Period:=10,InputChoice1:=Close,InputChoice2:=Close)</stp>
        <stp>FG</stp>
        <stp/>
        <stp>Close</stp>
        <stp>A5C</stp>
        <stp>-1535</stp>
        <stp>all</stp>
        <stp/>
        <stp/>
        <stp>True</stp>
        <stp>T</stp>
        <tr r="D1540" s="2"/>
      </tp>
      <tp>
        <v>-11.875046959500001</v>
        <stp/>
        <stp>StudyData</stp>
        <stp>Correlation(EP,CLE,Period:=10,InputChoice1:=Close,InputChoice2:=Close)</stp>
        <stp>FG</stp>
        <stp/>
        <stp>Close</stp>
        <stp>A5C</stp>
        <stp>-1435</stp>
        <stp>all</stp>
        <stp/>
        <stp/>
        <stp>True</stp>
        <stp>T</stp>
        <tr r="D1440" s="2"/>
      </tp>
      <tp>
        <v>44.702013860699999</v>
        <stp/>
        <stp>StudyData</stp>
        <stp>Correlation(EP,CLE,Period:=10,InputChoice1:=Close,InputChoice2:=Close)</stp>
        <stp>FG</stp>
        <stp/>
        <stp>Close</stp>
        <stp>A5C</stp>
        <stp>-1735</stp>
        <stp>all</stp>
        <stp/>
        <stp/>
        <stp>True</stp>
        <stp>T</stp>
        <tr r="D1740" s="2"/>
      </tp>
      <tp>
        <v>23.372320272900001</v>
        <stp/>
        <stp>StudyData</stp>
        <stp>Correlation(EP,CLE,Period:=10,InputChoice1:=Close,InputChoice2:=Close)</stp>
        <stp>FG</stp>
        <stp/>
        <stp>Close</stp>
        <stp>A5C</stp>
        <stp>-1635</stp>
        <stp>all</stp>
        <stp/>
        <stp/>
        <stp>True</stp>
        <stp>T</stp>
        <tr r="D1640" s="2"/>
      </tp>
      <tp>
        <v>47.600797666699997</v>
        <stp/>
        <stp>StudyData</stp>
        <stp>Correlation(EP,CLE,Period:=10,InputChoice1:=Close,InputChoice2:=Close)</stp>
        <stp>FG</stp>
        <stp/>
        <stp>Close</stp>
        <stp>A5C</stp>
        <stp>-1935</stp>
        <stp>all</stp>
        <stp/>
        <stp/>
        <stp>True</stp>
        <stp>T</stp>
        <tr r="D1940" s="2"/>
      </tp>
      <tp>
        <v>63.391863832699997</v>
        <stp/>
        <stp>StudyData</stp>
        <stp>Correlation(EP,CLE,Period:=10,InputChoice1:=Close,InputChoice2:=Close)</stp>
        <stp>FG</stp>
        <stp/>
        <stp>Close</stp>
        <stp>A5C</stp>
        <stp>-1835</stp>
        <stp>all</stp>
        <stp/>
        <stp/>
        <stp>True</stp>
        <stp>T</stp>
        <tr r="D1840" s="2"/>
      </tp>
      <tp>
        <v>91.329159955600005</v>
        <stp/>
        <stp>StudyData</stp>
        <stp>Correlation(EP,CLE,Period:=10,InputChoice1:=Close,InputChoice2:=Close)</stp>
        <stp>FG</stp>
        <stp/>
        <stp>Close</stp>
        <stp>A5C</stp>
        <stp>-2134</stp>
        <stp>all</stp>
        <stp/>
        <stp/>
        <stp>True</stp>
        <stp>T</stp>
        <tr r="D2139" s="2"/>
      </tp>
      <tp>
        <v>72.453940066000001</v>
        <stp/>
        <stp>StudyData</stp>
        <stp>Correlation(EP,CLE,Period:=10,InputChoice1:=Close,InputChoice2:=Close)</stp>
        <stp>FG</stp>
        <stp/>
        <stp>Close</stp>
        <stp>A5C</stp>
        <stp>-2034</stp>
        <stp>all</stp>
        <stp/>
        <stp/>
        <stp>True</stp>
        <stp>T</stp>
        <tr r="D2039" s="2"/>
      </tp>
      <tp>
        <v>81.609262380499999</v>
        <stp/>
        <stp>StudyData</stp>
        <stp>Correlation(EP,CLE,Period:=10,InputChoice1:=Close,InputChoice2:=Close)</stp>
        <stp>FG</stp>
        <stp/>
        <stp>Close</stp>
        <stp>A5C</stp>
        <stp>-2334</stp>
        <stp>all</stp>
        <stp/>
        <stp/>
        <stp>True</stp>
        <stp>T</stp>
        <tr r="D2339" s="2"/>
      </tp>
      <tp>
        <v>89.693745369699997</v>
        <stp/>
        <stp>StudyData</stp>
        <stp>Correlation(EP,CLE,Period:=10,InputChoice1:=Close,InputChoice2:=Close)</stp>
        <stp>FG</stp>
        <stp/>
        <stp>Close</stp>
        <stp>A5C</stp>
        <stp>-2234</stp>
        <stp>all</stp>
        <stp/>
        <stp/>
        <stp>True</stp>
        <stp>T</stp>
        <tr r="D2239" s="2"/>
      </tp>
      <tp>
        <v>51.830697579700001</v>
        <stp/>
        <stp>StudyData</stp>
        <stp>Correlation(EP,CLE,Period:=10,InputChoice1:=Close,InputChoice2:=Close)</stp>
        <stp>FG</stp>
        <stp/>
        <stp>Close</stp>
        <stp>A5C</stp>
        <stp>-2534</stp>
        <stp>all</stp>
        <stp/>
        <stp/>
        <stp>True</stp>
        <stp>T</stp>
        <tr r="D2539" s="2"/>
      </tp>
      <tp>
        <v>10.848491533100001</v>
        <stp/>
        <stp>StudyData</stp>
        <stp>Correlation(EP,CLE,Period:=10,InputChoice1:=Close,InputChoice2:=Close)</stp>
        <stp>FG</stp>
        <stp/>
        <stp>Close</stp>
        <stp>A5C</stp>
        <stp>-2434</stp>
        <stp>all</stp>
        <stp/>
        <stp/>
        <stp>True</stp>
        <stp>T</stp>
        <tr r="D2439" s="2"/>
      </tp>
      <tp>
        <v>47.725328730699999</v>
        <stp/>
        <stp>StudyData</stp>
        <stp>Correlation(EP,CLE,Period:=10,InputChoice1:=Close,InputChoice2:=Close)</stp>
        <stp>FG</stp>
        <stp/>
        <stp>Close</stp>
        <stp>A5C</stp>
        <stp>-2734</stp>
        <stp>all</stp>
        <stp/>
        <stp/>
        <stp>True</stp>
        <stp>T</stp>
        <tr r="D2739" s="2"/>
      </tp>
      <tp>
        <v>4.4355222209000003</v>
        <stp/>
        <stp>StudyData</stp>
        <stp>Correlation(EP,CLE,Period:=10,InputChoice1:=Close,InputChoice2:=Close)</stp>
        <stp>FG</stp>
        <stp/>
        <stp>Close</stp>
        <stp>A5C</stp>
        <stp>-2634</stp>
        <stp>all</stp>
        <stp/>
        <stp/>
        <stp>True</stp>
        <stp>T</stp>
        <tr r="D2639" s="2"/>
      </tp>
      <tp>
        <v>72.173729606400002</v>
        <stp/>
        <stp>StudyData</stp>
        <stp>Correlation(EP,CLE,Period:=10,InputChoice1:=Close,InputChoice2:=Close)</stp>
        <stp>FG</stp>
        <stp/>
        <stp>Close</stp>
        <stp>A5C</stp>
        <stp>-2934</stp>
        <stp>all</stp>
        <stp/>
        <stp/>
        <stp>True</stp>
        <stp>T</stp>
        <tr r="D2939" s="2"/>
      </tp>
      <tp>
        <v>-37.514997147300001</v>
        <stp/>
        <stp>StudyData</stp>
        <stp>Correlation(EP,CLE,Period:=10,InputChoice1:=Close,InputChoice2:=Close)</stp>
        <stp>FG</stp>
        <stp/>
        <stp>Close</stp>
        <stp>A5C</stp>
        <stp>-2834</stp>
        <stp>all</stp>
        <stp/>
        <stp/>
        <stp>True</stp>
        <stp>T</stp>
        <tr r="D2839" s="2"/>
      </tp>
      <tp>
        <v>-3.3521404809000002</v>
        <stp/>
        <stp>StudyData</stp>
        <stp>Correlation(EP,CLE,Period:=10,InputChoice1:=Close,InputChoice2:=Close)</stp>
        <stp>FG</stp>
        <stp/>
        <stp>Close</stp>
        <stp>A5C</stp>
        <stp>-1134</stp>
        <stp>all</stp>
        <stp/>
        <stp/>
        <stp>True</stp>
        <stp>T</stp>
        <tr r="D1139" s="2"/>
      </tp>
      <tp>
        <v>55.983096612300002</v>
        <stp/>
        <stp>StudyData</stp>
        <stp>Correlation(EP,CLE,Period:=10,InputChoice1:=Close,InputChoice2:=Close)</stp>
        <stp>FG</stp>
        <stp/>
        <stp>Close</stp>
        <stp>A5C</stp>
        <stp>-1034</stp>
        <stp>all</stp>
        <stp/>
        <stp/>
        <stp>True</stp>
        <stp>T</stp>
        <tr r="D1039" s="2"/>
      </tp>
      <tp>
        <v>57.995447325699999</v>
        <stp/>
        <stp>StudyData</stp>
        <stp>Correlation(EP,CLE,Period:=10,InputChoice1:=Close,InputChoice2:=Close)</stp>
        <stp>FG</stp>
        <stp/>
        <stp>Close</stp>
        <stp>A5C</stp>
        <stp>-1334</stp>
        <stp>all</stp>
        <stp/>
        <stp/>
        <stp>True</stp>
        <stp>T</stp>
        <tr r="D1339" s="2"/>
      </tp>
      <tp>
        <v>-3.4817865921000002</v>
        <stp/>
        <stp>StudyData</stp>
        <stp>Correlation(EP,CLE,Period:=10,InputChoice1:=Close,InputChoice2:=Close)</stp>
        <stp>FG</stp>
        <stp/>
        <stp>Close</stp>
        <stp>A5C</stp>
        <stp>-1234</stp>
        <stp>all</stp>
        <stp/>
        <stp/>
        <stp>True</stp>
        <stp>T</stp>
        <tr r="D1239" s="2"/>
      </tp>
      <tp>
        <v>43.4865552929</v>
        <stp/>
        <stp>StudyData</stp>
        <stp>Correlation(EP,CLE,Period:=10,InputChoice1:=Close,InputChoice2:=Close)</stp>
        <stp>FG</stp>
        <stp/>
        <stp>Close</stp>
        <stp>A5C</stp>
        <stp>-1534</stp>
        <stp>all</stp>
        <stp/>
        <stp/>
        <stp>True</stp>
        <stp>T</stp>
        <tr r="D1539" s="2"/>
      </tp>
      <tp>
        <v>-40.395645072699999</v>
        <stp/>
        <stp>StudyData</stp>
        <stp>Correlation(EP,CLE,Period:=10,InputChoice1:=Close,InputChoice2:=Close)</stp>
        <stp>FG</stp>
        <stp/>
        <stp>Close</stp>
        <stp>A5C</stp>
        <stp>-1434</stp>
        <stp>all</stp>
        <stp/>
        <stp/>
        <stp>True</stp>
        <stp>T</stp>
        <tr r="D1439" s="2"/>
      </tp>
      <tp>
        <v>54.464344800799999</v>
        <stp/>
        <stp>StudyData</stp>
        <stp>Correlation(EP,CLE,Period:=10,InputChoice1:=Close,InputChoice2:=Close)</stp>
        <stp>FG</stp>
        <stp/>
        <stp>Close</stp>
        <stp>A5C</stp>
        <stp>-1734</stp>
        <stp>all</stp>
        <stp/>
        <stp/>
        <stp>True</stp>
        <stp>T</stp>
        <tr r="D1739" s="2"/>
      </tp>
      <tp>
        <v>5.1803560475000001</v>
        <stp/>
        <stp>StudyData</stp>
        <stp>Correlation(EP,CLE,Period:=10,InputChoice1:=Close,InputChoice2:=Close)</stp>
        <stp>FG</stp>
        <stp/>
        <stp>Close</stp>
        <stp>A5C</stp>
        <stp>-1634</stp>
        <stp>all</stp>
        <stp/>
        <stp/>
        <stp>True</stp>
        <stp>T</stp>
        <tr r="D1639" s="2"/>
      </tp>
      <tp>
        <v>41.201221597299998</v>
        <stp/>
        <stp>StudyData</stp>
        <stp>Correlation(EP,CLE,Period:=10,InputChoice1:=Close,InputChoice2:=Close)</stp>
        <stp>FG</stp>
        <stp/>
        <stp>Close</stp>
        <stp>A5C</stp>
        <stp>-1934</stp>
        <stp>all</stp>
        <stp/>
        <stp/>
        <stp>True</stp>
        <stp>T</stp>
        <tr r="D1939" s="2"/>
      </tp>
      <tp>
        <v>81.077481011700002</v>
        <stp/>
        <stp>StudyData</stp>
        <stp>Correlation(EP,CLE,Period:=10,InputChoice1:=Close,InputChoice2:=Close)</stp>
        <stp>FG</stp>
        <stp/>
        <stp>Close</stp>
        <stp>A5C</stp>
        <stp>-1834</stp>
        <stp>all</stp>
        <stp/>
        <stp/>
        <stp>True</stp>
        <stp>T</stp>
        <tr r="D1839" s="2"/>
      </tp>
      <tp>
        <v>78.2897805522</v>
        <stp/>
        <stp>StudyData</stp>
        <stp>Correlation(EP,CLE,Period:=10,InputChoice1:=Close,InputChoice2:=Close)</stp>
        <stp>FG</stp>
        <stp/>
        <stp>Close</stp>
        <stp>A5C</stp>
        <stp>-2137</stp>
        <stp>all</stp>
        <stp/>
        <stp/>
        <stp>True</stp>
        <stp>T</stp>
        <tr r="D2142" s="2"/>
      </tp>
      <tp>
        <v>76.964837109300007</v>
        <stp/>
        <stp>StudyData</stp>
        <stp>Correlation(EP,CLE,Period:=10,InputChoice1:=Close,InputChoice2:=Close)</stp>
        <stp>FG</stp>
        <stp/>
        <stp>Close</stp>
        <stp>A5C</stp>
        <stp>-2037</stp>
        <stp>all</stp>
        <stp/>
        <stp/>
        <stp>True</stp>
        <stp>T</stp>
        <tr r="D2042" s="2"/>
      </tp>
      <tp>
        <v>96.366411108799994</v>
        <stp/>
        <stp>StudyData</stp>
        <stp>Correlation(EP,CLE,Period:=10,InputChoice1:=Close,InputChoice2:=Close)</stp>
        <stp>FG</stp>
        <stp/>
        <stp>Close</stp>
        <stp>A5C</stp>
        <stp>-2337</stp>
        <stp>all</stp>
        <stp/>
        <stp/>
        <stp>True</stp>
        <stp>T</stp>
        <tr r="D2342" s="2"/>
      </tp>
      <tp>
        <v>66.9819984799</v>
        <stp/>
        <stp>StudyData</stp>
        <stp>Correlation(EP,CLE,Period:=10,InputChoice1:=Close,InputChoice2:=Close)</stp>
        <stp>FG</stp>
        <stp/>
        <stp>Close</stp>
        <stp>A5C</stp>
        <stp>-2237</stp>
        <stp>all</stp>
        <stp/>
        <stp/>
        <stp>True</stp>
        <stp>T</stp>
        <tr r="D2242" s="2"/>
      </tp>
      <tp>
        <v>2.5489939638000001</v>
        <stp/>
        <stp>StudyData</stp>
        <stp>Correlation(EP,CLE,Period:=10,InputChoice1:=Close,InputChoice2:=Close)</stp>
        <stp>FG</stp>
        <stp/>
        <stp>Close</stp>
        <stp>A5C</stp>
        <stp>-2537</stp>
        <stp>all</stp>
        <stp/>
        <stp/>
        <stp>True</stp>
        <stp>T</stp>
        <tr r="D2542" s="2"/>
      </tp>
      <tp>
        <v>52.328734844800003</v>
        <stp/>
        <stp>StudyData</stp>
        <stp>Correlation(EP,CLE,Period:=10,InputChoice1:=Close,InputChoice2:=Close)</stp>
        <stp>FG</stp>
        <stp/>
        <stp>Close</stp>
        <stp>A5C</stp>
        <stp>-2437</stp>
        <stp>all</stp>
        <stp/>
        <stp/>
        <stp>True</stp>
        <stp>T</stp>
        <tr r="D2442" s="2"/>
      </tp>
      <tp>
        <v>33.525625231699998</v>
        <stp/>
        <stp>StudyData</stp>
        <stp>Correlation(EP,CLE,Period:=10,InputChoice1:=Close,InputChoice2:=Close)</stp>
        <stp>FG</stp>
        <stp/>
        <stp>Close</stp>
        <stp>A5C</stp>
        <stp>-2737</stp>
        <stp>all</stp>
        <stp/>
        <stp/>
        <stp>True</stp>
        <stp>T</stp>
        <tr r="D2742" s="2"/>
      </tp>
      <tp>
        <v>22.514716344699998</v>
        <stp/>
        <stp>StudyData</stp>
        <stp>Correlation(EP,CLE,Period:=10,InputChoice1:=Close,InputChoice2:=Close)</stp>
        <stp>FG</stp>
        <stp/>
        <stp>Close</stp>
        <stp>A5C</stp>
        <stp>-2637</stp>
        <stp>all</stp>
        <stp/>
        <stp/>
        <stp>True</stp>
        <stp>T</stp>
        <tr r="D2642" s="2"/>
      </tp>
      <tp>
        <v>78.987705600400005</v>
        <stp/>
        <stp>StudyData</stp>
        <stp>Correlation(EP,CLE,Period:=10,InputChoice1:=Close,InputChoice2:=Close)</stp>
        <stp>FG</stp>
        <stp/>
        <stp>Close</stp>
        <stp>A5C</stp>
        <stp>-2937</stp>
        <stp>all</stp>
        <stp/>
        <stp/>
        <stp>True</stp>
        <stp>T</stp>
        <tr r="D2942" s="2"/>
      </tp>
      <tp>
        <v>13.864784647700001</v>
        <stp/>
        <stp>StudyData</stp>
        <stp>Correlation(EP,CLE,Period:=10,InputChoice1:=Close,InputChoice2:=Close)</stp>
        <stp>FG</stp>
        <stp/>
        <stp>Close</stp>
        <stp>A5C</stp>
        <stp>-2837</stp>
        <stp>all</stp>
        <stp/>
        <stp/>
        <stp>True</stp>
        <stp>T</stp>
        <tr r="D2842" s="2"/>
      </tp>
      <tp>
        <v>7.3835813154999999</v>
        <stp/>
        <stp>StudyData</stp>
        <stp>Correlation(EP,CLE,Period:=10,InputChoice1:=Close,InputChoice2:=Close)</stp>
        <stp>FG</stp>
        <stp/>
        <stp>Close</stp>
        <stp>A5C</stp>
        <stp>-1137</stp>
        <stp>all</stp>
        <stp/>
        <stp/>
        <stp>True</stp>
        <stp>T</stp>
        <tr r="D1142" s="2"/>
      </tp>
      <tp>
        <v>47.259630360800003</v>
        <stp/>
        <stp>StudyData</stp>
        <stp>Correlation(EP,CLE,Period:=10,InputChoice1:=Close,InputChoice2:=Close)</stp>
        <stp>FG</stp>
        <stp/>
        <stp>Close</stp>
        <stp>A5C</stp>
        <stp>-1037</stp>
        <stp>all</stp>
        <stp/>
        <stp/>
        <stp>True</stp>
        <stp>T</stp>
        <tr r="D1042" s="2"/>
      </tp>
      <tp>
        <v>54.1091680157</v>
        <stp/>
        <stp>StudyData</stp>
        <stp>Correlation(EP,CLE,Period:=10,InputChoice1:=Close,InputChoice2:=Close)</stp>
        <stp>FG</stp>
        <stp/>
        <stp>Close</stp>
        <stp>A5C</stp>
        <stp>-1337</stp>
        <stp>all</stp>
        <stp/>
        <stp/>
        <stp>True</stp>
        <stp>T</stp>
        <tr r="D1342" s="2"/>
      </tp>
      <tp>
        <v>-22.719337485299999</v>
        <stp/>
        <stp>StudyData</stp>
        <stp>Correlation(EP,CLE,Period:=10,InputChoice1:=Close,InputChoice2:=Close)</stp>
        <stp>FG</stp>
        <stp/>
        <stp>Close</stp>
        <stp>A5C</stp>
        <stp>-1237</stp>
        <stp>all</stp>
        <stp/>
        <stp/>
        <stp>True</stp>
        <stp>T</stp>
        <tr r="D1242" s="2"/>
      </tp>
      <tp>
        <v>-9.8294605811999993</v>
        <stp/>
        <stp>StudyData</stp>
        <stp>Correlation(EP,CLE,Period:=10,InputChoice1:=Close,InputChoice2:=Close)</stp>
        <stp>FG</stp>
        <stp/>
        <stp>Close</stp>
        <stp>A5C</stp>
        <stp>-1537</stp>
        <stp>all</stp>
        <stp/>
        <stp/>
        <stp>True</stp>
        <stp>T</stp>
        <tr r="D1542" s="2"/>
      </tp>
      <tp>
        <v>3.6805423207999999</v>
        <stp/>
        <stp>StudyData</stp>
        <stp>Correlation(EP,CLE,Period:=10,InputChoice1:=Close,InputChoice2:=Close)</stp>
        <stp>FG</stp>
        <stp/>
        <stp>Close</stp>
        <stp>A5C</stp>
        <stp>-1437</stp>
        <stp>all</stp>
        <stp/>
        <stp/>
        <stp>True</stp>
        <stp>T</stp>
        <tr r="D1442" s="2"/>
      </tp>
      <tp>
        <v>68.740488006099994</v>
        <stp/>
        <stp>StudyData</stp>
        <stp>Correlation(EP,CLE,Period:=10,InputChoice1:=Close,InputChoice2:=Close)</stp>
        <stp>FG</stp>
        <stp/>
        <stp>Close</stp>
        <stp>A5C</stp>
        <stp>-1737</stp>
        <stp>all</stp>
        <stp/>
        <stp/>
        <stp>True</stp>
        <stp>T</stp>
        <tr r="D1742" s="2"/>
      </tp>
      <tp>
        <v>58.500204101999998</v>
        <stp/>
        <stp>StudyData</stp>
        <stp>Correlation(EP,CLE,Period:=10,InputChoice1:=Close,InputChoice2:=Close)</stp>
        <stp>FG</stp>
        <stp/>
        <stp>Close</stp>
        <stp>A5C</stp>
        <stp>-1637</stp>
        <stp>all</stp>
        <stp/>
        <stp/>
        <stp>True</stp>
        <stp>T</stp>
        <tr r="D1642" s="2"/>
      </tp>
      <tp>
        <v>35.274070126700003</v>
        <stp/>
        <stp>StudyData</stp>
        <stp>Correlation(EP,CLE,Period:=10,InputChoice1:=Close,InputChoice2:=Close)</stp>
        <stp>FG</stp>
        <stp/>
        <stp>Close</stp>
        <stp>A5C</stp>
        <stp>-1937</stp>
        <stp>all</stp>
        <stp/>
        <stp/>
        <stp>True</stp>
        <stp>T</stp>
        <tr r="D1942" s="2"/>
      </tp>
      <tp>
        <v>45.279431608899998</v>
        <stp/>
        <stp>StudyData</stp>
        <stp>Correlation(EP,CLE,Period:=10,InputChoice1:=Close,InputChoice2:=Close)</stp>
        <stp>FG</stp>
        <stp/>
        <stp>Close</stp>
        <stp>A5C</stp>
        <stp>-1837</stp>
        <stp>all</stp>
        <stp/>
        <stp/>
        <stp>True</stp>
        <stp>T</stp>
        <tr r="D1842" s="2"/>
      </tp>
      <tp>
        <v>88.379834902499994</v>
        <stp/>
        <stp>StudyData</stp>
        <stp>Correlation(EP,CLE,Period:=10,InputChoice1:=Close,InputChoice2:=Close)</stp>
        <stp>FG</stp>
        <stp/>
        <stp>Close</stp>
        <stp>A5C</stp>
        <stp>-2136</stp>
        <stp>all</stp>
        <stp/>
        <stp/>
        <stp>True</stp>
        <stp>T</stp>
        <tr r="D2141" s="2"/>
      </tp>
      <tp>
        <v>83.550915509800006</v>
        <stp/>
        <stp>StudyData</stp>
        <stp>Correlation(EP,CLE,Period:=10,InputChoice1:=Close,InputChoice2:=Close)</stp>
        <stp>FG</stp>
        <stp/>
        <stp>Close</stp>
        <stp>A5C</stp>
        <stp>-2036</stp>
        <stp>all</stp>
        <stp/>
        <stp/>
        <stp>True</stp>
        <stp>T</stp>
        <tr r="D2041" s="2"/>
      </tp>
      <tp>
        <v>97.699149388400002</v>
        <stp/>
        <stp>StudyData</stp>
        <stp>Correlation(EP,CLE,Period:=10,InputChoice1:=Close,InputChoice2:=Close)</stp>
        <stp>FG</stp>
        <stp/>
        <stp>Close</stp>
        <stp>A5C</stp>
        <stp>-2336</stp>
        <stp>all</stp>
        <stp/>
        <stp/>
        <stp>True</stp>
        <stp>T</stp>
        <tr r="D2341" s="2"/>
      </tp>
      <tp>
        <v>79.878945486800006</v>
        <stp/>
        <stp>StudyData</stp>
        <stp>Correlation(EP,CLE,Period:=10,InputChoice1:=Close,InputChoice2:=Close)</stp>
        <stp>FG</stp>
        <stp/>
        <stp>Close</stp>
        <stp>A5C</stp>
        <stp>-2236</stp>
        <stp>all</stp>
        <stp/>
        <stp/>
        <stp>True</stp>
        <stp>T</stp>
        <tr r="D2241" s="2"/>
      </tp>
      <tp>
        <v>28.0185410488</v>
        <stp/>
        <stp>StudyData</stp>
        <stp>Correlation(EP,CLE,Period:=10,InputChoice1:=Close,InputChoice2:=Close)</stp>
        <stp>FG</stp>
        <stp/>
        <stp>Close</stp>
        <stp>A5C</stp>
        <stp>-2536</stp>
        <stp>all</stp>
        <stp/>
        <stp/>
        <stp>True</stp>
        <stp>T</stp>
        <tr r="D2541" s="2"/>
      </tp>
      <tp>
        <v>3.5620930785999998</v>
        <stp/>
        <stp>StudyData</stp>
        <stp>Correlation(EP,CLE,Period:=10,InputChoice1:=Close,InputChoice2:=Close)</stp>
        <stp>FG</stp>
        <stp/>
        <stp>Close</stp>
        <stp>A5C</stp>
        <stp>-2436</stp>
        <stp>all</stp>
        <stp/>
        <stp/>
        <stp>True</stp>
        <stp>T</stp>
        <tr r="D2441" s="2"/>
      </tp>
      <tp>
        <v>32.3165448158</v>
        <stp/>
        <stp>StudyData</stp>
        <stp>Correlation(EP,CLE,Period:=10,InputChoice1:=Close,InputChoice2:=Close)</stp>
        <stp>FG</stp>
        <stp/>
        <stp>Close</stp>
        <stp>A5C</stp>
        <stp>-2736</stp>
        <stp>all</stp>
        <stp/>
        <stp/>
        <stp>True</stp>
        <stp>T</stp>
        <tr r="D2741" s="2"/>
      </tp>
      <tp>
        <v>3.2251730372999998</v>
        <stp/>
        <stp>StudyData</stp>
        <stp>Correlation(EP,CLE,Period:=10,InputChoice1:=Close,InputChoice2:=Close)</stp>
        <stp>FG</stp>
        <stp/>
        <stp>Close</stp>
        <stp>A5C</stp>
        <stp>-2636</stp>
        <stp>all</stp>
        <stp/>
        <stp/>
        <stp>True</stp>
        <stp>T</stp>
        <tr r="D2641" s="2"/>
      </tp>
      <tp>
        <v>78.387443330300002</v>
        <stp/>
        <stp>StudyData</stp>
        <stp>Correlation(EP,CLE,Period:=10,InputChoice1:=Close,InputChoice2:=Close)</stp>
        <stp>FG</stp>
        <stp/>
        <stp>Close</stp>
        <stp>A5C</stp>
        <stp>-2936</stp>
        <stp>all</stp>
        <stp/>
        <stp/>
        <stp>True</stp>
        <stp>T</stp>
        <tr r="D2941" s="2"/>
      </tp>
      <tp>
        <v>-51.743713026000002</v>
        <stp/>
        <stp>StudyData</stp>
        <stp>Correlation(EP,CLE,Period:=10,InputChoice1:=Close,InputChoice2:=Close)</stp>
        <stp>FG</stp>
        <stp/>
        <stp>Close</stp>
        <stp>A5C</stp>
        <stp>-2836</stp>
        <stp>all</stp>
        <stp/>
        <stp/>
        <stp>True</stp>
        <stp>T</stp>
        <tr r="D2841" s="2"/>
      </tp>
      <tp>
        <v>-6.1849362102000001</v>
        <stp/>
        <stp>StudyData</stp>
        <stp>Correlation(EP,CLE,Period:=10,InputChoice1:=Close,InputChoice2:=Close)</stp>
        <stp>FG</stp>
        <stp/>
        <stp>Close</stp>
        <stp>A5C</stp>
        <stp>-1136</stp>
        <stp>all</stp>
        <stp/>
        <stp/>
        <stp>True</stp>
        <stp>T</stp>
        <tr r="D1141" s="2"/>
      </tp>
      <tp>
        <v>32.116379169200002</v>
        <stp/>
        <stp>StudyData</stp>
        <stp>Correlation(EP,CLE,Period:=10,InputChoice1:=Close,InputChoice2:=Close)</stp>
        <stp>FG</stp>
        <stp/>
        <stp>Close</stp>
        <stp>A5C</stp>
        <stp>-1036</stp>
        <stp>all</stp>
        <stp/>
        <stp/>
        <stp>True</stp>
        <stp>T</stp>
        <tr r="D1041" s="2"/>
      </tp>
      <tp>
        <v>44.354760912499998</v>
        <stp/>
        <stp>StudyData</stp>
        <stp>Correlation(EP,CLE,Period:=10,InputChoice1:=Close,InputChoice2:=Close)</stp>
        <stp>FG</stp>
        <stp/>
        <stp>Close</stp>
        <stp>A5C</stp>
        <stp>-1336</stp>
        <stp>all</stp>
        <stp/>
        <stp/>
        <stp>True</stp>
        <stp>T</stp>
        <tr r="D1341" s="2"/>
      </tp>
      <tp>
        <v>-11.5056303883</v>
        <stp/>
        <stp>StudyData</stp>
        <stp>Correlation(EP,CLE,Period:=10,InputChoice1:=Close,InputChoice2:=Close)</stp>
        <stp>FG</stp>
        <stp/>
        <stp>Close</stp>
        <stp>A5C</stp>
        <stp>-1236</stp>
        <stp>all</stp>
        <stp/>
        <stp/>
        <stp>True</stp>
        <stp>T</stp>
        <tr r="D1241" s="2"/>
      </tp>
      <tp>
        <v>4.9868598689999999</v>
        <stp/>
        <stp>StudyData</stp>
        <stp>Correlation(EP,CLE,Period:=10,InputChoice1:=Close,InputChoice2:=Close)</stp>
        <stp>FG</stp>
        <stp/>
        <stp>Close</stp>
        <stp>A5C</stp>
        <stp>-1536</stp>
        <stp>all</stp>
        <stp/>
        <stp/>
        <stp>True</stp>
        <stp>T</stp>
        <tr r="D1541" s="2"/>
      </tp>
      <tp>
        <v>1.6347445904</v>
        <stp/>
        <stp>StudyData</stp>
        <stp>Correlation(EP,CLE,Period:=10,InputChoice1:=Close,InputChoice2:=Close)</stp>
        <stp>FG</stp>
        <stp/>
        <stp>Close</stp>
        <stp>A5C</stp>
        <stp>-1436</stp>
        <stp>all</stp>
        <stp/>
        <stp/>
        <stp>True</stp>
        <stp>T</stp>
        <tr r="D1441" s="2"/>
      </tp>
      <tp>
        <v>55.844036050100001</v>
        <stp/>
        <stp>StudyData</stp>
        <stp>Correlation(EP,CLE,Period:=10,InputChoice1:=Close,InputChoice2:=Close)</stp>
        <stp>FG</stp>
        <stp/>
        <stp>Close</stp>
        <stp>A5C</stp>
        <stp>-1736</stp>
        <stp>all</stp>
        <stp/>
        <stp/>
        <stp>True</stp>
        <stp>T</stp>
        <tr r="D1741" s="2"/>
      </tp>
      <tp>
        <v>26.669823253800001</v>
        <stp/>
        <stp>StudyData</stp>
        <stp>Correlation(EP,CLE,Period:=10,InputChoice1:=Close,InputChoice2:=Close)</stp>
        <stp>FG</stp>
        <stp/>
        <stp>Close</stp>
        <stp>A5C</stp>
        <stp>-1636</stp>
        <stp>all</stp>
        <stp/>
        <stp/>
        <stp>True</stp>
        <stp>T</stp>
        <tr r="D1641" s="2"/>
      </tp>
      <tp>
        <v>45.585706080000001</v>
        <stp/>
        <stp>StudyData</stp>
        <stp>Correlation(EP,CLE,Period:=10,InputChoice1:=Close,InputChoice2:=Close)</stp>
        <stp>FG</stp>
        <stp/>
        <stp>Close</stp>
        <stp>A5C</stp>
        <stp>-1936</stp>
        <stp>all</stp>
        <stp/>
        <stp/>
        <stp>True</stp>
        <stp>T</stp>
        <tr r="D1941" s="2"/>
      </tp>
      <tp>
        <v>49.5614120336</v>
        <stp/>
        <stp>StudyData</stp>
        <stp>Correlation(EP,CLE,Period:=10,InputChoice1:=Close,InputChoice2:=Close)</stp>
        <stp>FG</stp>
        <stp/>
        <stp>Close</stp>
        <stp>A5C</stp>
        <stp>-1836</stp>
        <stp>all</stp>
        <stp/>
        <stp/>
        <stp>True</stp>
        <stp>T</stp>
        <tr r="D1841" s="2"/>
      </tp>
      <tp>
        <v>75.541522282100004</v>
        <stp/>
        <stp>StudyData</stp>
        <stp>Correlation(EP,CLE,Period:=10,InputChoice1:=Close,InputChoice2:=Close)</stp>
        <stp>FG</stp>
        <stp/>
        <stp>Close</stp>
        <stp>A5C</stp>
        <stp>-2109</stp>
        <stp>all</stp>
        <stp/>
        <stp/>
        <stp>True</stp>
        <stp>T</stp>
        <tr r="D2114" s="2"/>
      </tp>
      <tp>
        <v>93.164197131899996</v>
        <stp/>
        <stp>StudyData</stp>
        <stp>Correlation(EP,CLE,Period:=10,InputChoice1:=Close,InputChoice2:=Close)</stp>
        <stp>FG</stp>
        <stp/>
        <stp>Close</stp>
        <stp>A5C</stp>
        <stp>-2009</stp>
        <stp>all</stp>
        <stp/>
        <stp/>
        <stp>True</stp>
        <stp>T</stp>
        <tr r="D2014" s="2"/>
      </tp>
      <tp>
        <v>87.4664395267</v>
        <stp/>
        <stp>StudyData</stp>
        <stp>Correlation(EP,CLE,Period:=10,InputChoice1:=Close,InputChoice2:=Close)</stp>
        <stp>FG</stp>
        <stp/>
        <stp>Close</stp>
        <stp>A5C</stp>
        <stp>-2309</stp>
        <stp>all</stp>
        <stp/>
        <stp/>
        <stp>True</stp>
        <stp>T</stp>
        <tr r="D2314" s="2"/>
      </tp>
      <tp>
        <v>86.403477491800004</v>
        <stp/>
        <stp>StudyData</stp>
        <stp>Correlation(EP,CLE,Period:=10,InputChoice1:=Close,InputChoice2:=Close)</stp>
        <stp>FG</stp>
        <stp/>
        <stp>Close</stp>
        <stp>A5C</stp>
        <stp>-2209</stp>
        <stp>all</stp>
        <stp/>
        <stp/>
        <stp>True</stp>
        <stp>T</stp>
        <tr r="D2214" s="2"/>
      </tp>
      <tp>
        <v>87.621138532499998</v>
        <stp/>
        <stp>StudyData</stp>
        <stp>Correlation(EP,CLE,Period:=10,InputChoice1:=Close,InputChoice2:=Close)</stp>
        <stp>FG</stp>
        <stp/>
        <stp>Close</stp>
        <stp>A5C</stp>
        <stp>-2509</stp>
        <stp>all</stp>
        <stp/>
        <stp/>
        <stp>True</stp>
        <stp>T</stp>
        <tr r="D2514" s="2"/>
      </tp>
      <tp>
        <v>-26.359845306699999</v>
        <stp/>
        <stp>StudyData</stp>
        <stp>Correlation(EP,CLE,Period:=10,InputChoice1:=Close,InputChoice2:=Close)</stp>
        <stp>FG</stp>
        <stp/>
        <stp>Close</stp>
        <stp>A5C</stp>
        <stp>-2409</stp>
        <stp>all</stp>
        <stp/>
        <stp/>
        <stp>True</stp>
        <stp>T</stp>
        <tr r="D2414" s="2"/>
      </tp>
      <tp>
        <v>-65.098074672199999</v>
        <stp/>
        <stp>StudyData</stp>
        <stp>Correlation(EP,CLE,Period:=10,InputChoice1:=Close,InputChoice2:=Close)</stp>
        <stp>FG</stp>
        <stp/>
        <stp>Close</stp>
        <stp>A5C</stp>
        <stp>-2709</stp>
        <stp>all</stp>
        <stp/>
        <stp/>
        <stp>True</stp>
        <stp>T</stp>
        <tr r="D2714" s="2"/>
      </tp>
      <tp>
        <v>25.510271834600001</v>
        <stp/>
        <stp>StudyData</stp>
        <stp>Correlation(EP,CLE,Period:=10,InputChoice1:=Close,InputChoice2:=Close)</stp>
        <stp>FG</stp>
        <stp/>
        <stp>Close</stp>
        <stp>A5C</stp>
        <stp>-2609</stp>
        <stp>all</stp>
        <stp/>
        <stp/>
        <stp>True</stp>
        <stp>T</stp>
        <tr r="D2614" s="2"/>
      </tp>
      <tp>
        <v>83.510108528399996</v>
        <stp/>
        <stp>StudyData</stp>
        <stp>Correlation(EP,CLE,Period:=10,InputChoice1:=Close,InputChoice2:=Close)</stp>
        <stp>FG</stp>
        <stp/>
        <stp>Close</stp>
        <stp>A5C</stp>
        <stp>-2909</stp>
        <stp>all</stp>
        <stp/>
        <stp/>
        <stp>True</stp>
        <stp>T</stp>
        <tr r="D2914" s="2"/>
      </tp>
      <tp>
        <v>23.353277884499999</v>
        <stp/>
        <stp>StudyData</stp>
        <stp>Correlation(EP,CLE,Period:=10,InputChoice1:=Close,InputChoice2:=Close)</stp>
        <stp>FG</stp>
        <stp/>
        <stp>Close</stp>
        <stp>A5C</stp>
        <stp>-2809</stp>
        <stp>all</stp>
        <stp/>
        <stp/>
        <stp>True</stp>
        <stp>T</stp>
        <tr r="D2814" s="2"/>
      </tp>
      <tp>
        <v>-4.5715016175000001</v>
        <stp/>
        <stp>StudyData</stp>
        <stp>Correlation(EP,CLE,Period:=10,InputChoice1:=Close,InputChoice2:=Close)</stp>
        <stp>FG</stp>
        <stp/>
        <stp>Close</stp>
        <stp>A5C</stp>
        <stp>-1109</stp>
        <stp>all</stp>
        <stp/>
        <stp/>
        <stp>True</stp>
        <stp>T</stp>
        <tr r="D1114" s="2"/>
      </tp>
      <tp>
        <v>71.4220093805</v>
        <stp/>
        <stp>StudyData</stp>
        <stp>Correlation(EP,CLE,Period:=10,InputChoice1:=Close,InputChoice2:=Close)</stp>
        <stp>FG</stp>
        <stp/>
        <stp>Close</stp>
        <stp>A5C</stp>
        <stp>-1009</stp>
        <stp>all</stp>
        <stp/>
        <stp/>
        <stp>True</stp>
        <stp>T</stp>
        <tr r="D1014" s="2"/>
      </tp>
      <tp>
        <v>49.091956422499997</v>
        <stp/>
        <stp>StudyData</stp>
        <stp>Correlation(EP,CLE,Period:=10,InputChoice1:=Close,InputChoice2:=Close)</stp>
        <stp>FG</stp>
        <stp/>
        <stp>Close</stp>
        <stp>A5C</stp>
        <stp>-1309</stp>
        <stp>all</stp>
        <stp/>
        <stp/>
        <stp>True</stp>
        <stp>T</stp>
        <tr r="D1314" s="2"/>
      </tp>
      <tp>
        <v>94.2937631482</v>
        <stp/>
        <stp>StudyData</stp>
        <stp>Correlation(EP,CLE,Period:=10,InputChoice1:=Close,InputChoice2:=Close)</stp>
        <stp>FG</stp>
        <stp/>
        <stp>Close</stp>
        <stp>A5C</stp>
        <stp>-1209</stp>
        <stp>all</stp>
        <stp/>
        <stp/>
        <stp>True</stp>
        <stp>T</stp>
        <tr r="D1214" s="2"/>
      </tp>
      <tp>
        <v>-35.613045261700002</v>
        <stp/>
        <stp>StudyData</stp>
        <stp>Correlation(EP,CLE,Period:=10,InputChoice1:=Close,InputChoice2:=Close)</stp>
        <stp>FG</stp>
        <stp/>
        <stp>Close</stp>
        <stp>A5C</stp>
        <stp>-1509</stp>
        <stp>all</stp>
        <stp/>
        <stp/>
        <stp>True</stp>
        <stp>T</stp>
        <tr r="D1514" s="2"/>
      </tp>
      <tp>
        <v>43.0121070597</v>
        <stp/>
        <stp>StudyData</stp>
        <stp>Correlation(EP,CLE,Period:=10,InputChoice1:=Close,InputChoice2:=Close)</stp>
        <stp>FG</stp>
        <stp/>
        <stp>Close</stp>
        <stp>A5C</stp>
        <stp>-1409</stp>
        <stp>all</stp>
        <stp/>
        <stp/>
        <stp>True</stp>
        <stp>T</stp>
        <tr r="D1414" s="2"/>
      </tp>
      <tp>
        <v>59.023390218999999</v>
        <stp/>
        <stp>StudyData</stp>
        <stp>Correlation(EP,CLE,Period:=10,InputChoice1:=Close,InputChoice2:=Close)</stp>
        <stp>FG</stp>
        <stp/>
        <stp>Close</stp>
        <stp>A5C</stp>
        <stp>-1709</stp>
        <stp>all</stp>
        <stp/>
        <stp/>
        <stp>True</stp>
        <stp>T</stp>
        <tr r="D1714" s="2"/>
      </tp>
      <tp>
        <v>46.013946793599999</v>
        <stp/>
        <stp>StudyData</stp>
        <stp>Correlation(EP,CLE,Period:=10,InputChoice1:=Close,InputChoice2:=Close)</stp>
        <stp>FG</stp>
        <stp/>
        <stp>Close</stp>
        <stp>A5C</stp>
        <stp>-1609</stp>
        <stp>all</stp>
        <stp/>
        <stp/>
        <stp>True</stp>
        <stp>T</stp>
        <tr r="D1614" s="2"/>
      </tp>
      <tp>
        <v>11.072222614699999</v>
        <stp/>
        <stp>StudyData</stp>
        <stp>Correlation(EP,CLE,Period:=10,InputChoice1:=Close,InputChoice2:=Close)</stp>
        <stp>FG</stp>
        <stp/>
        <stp>Close</stp>
        <stp>A5C</stp>
        <stp>-1909</stp>
        <stp>all</stp>
        <stp/>
        <stp/>
        <stp>True</stp>
        <stp>T</stp>
        <tr r="D1914" s="2"/>
      </tp>
      <tp>
        <v>39.582970381899997</v>
        <stp/>
        <stp>StudyData</stp>
        <stp>Correlation(EP,CLE,Period:=10,InputChoice1:=Close,InputChoice2:=Close)</stp>
        <stp>FG</stp>
        <stp/>
        <stp>Close</stp>
        <stp>A5C</stp>
        <stp>-1809</stp>
        <stp>all</stp>
        <stp/>
        <stp/>
        <stp>True</stp>
        <stp>T</stp>
        <tr r="D1814" s="2"/>
      </tp>
      <tp>
        <v>79.3564891738</v>
        <stp/>
        <stp>StudyData</stp>
        <stp>Correlation(EP,CLE,Period:=10,InputChoice1:=Close,InputChoice2:=Close)</stp>
        <stp>FG</stp>
        <stp/>
        <stp>Close</stp>
        <stp>A5C</stp>
        <stp>-2108</stp>
        <stp>all</stp>
        <stp/>
        <stp/>
        <stp>True</stp>
        <stp>T</stp>
        <tr r="D2113" s="2"/>
      </tp>
      <tp>
        <v>87.123369719400003</v>
        <stp/>
        <stp>StudyData</stp>
        <stp>Correlation(EP,CLE,Period:=10,InputChoice1:=Close,InputChoice2:=Close)</stp>
        <stp>FG</stp>
        <stp/>
        <stp>Close</stp>
        <stp>A5C</stp>
        <stp>-2008</stp>
        <stp>all</stp>
        <stp/>
        <stp/>
        <stp>True</stp>
        <stp>T</stp>
        <tr r="D2013" s="2"/>
      </tp>
      <tp>
        <v>92.091443328300002</v>
        <stp/>
        <stp>StudyData</stp>
        <stp>Correlation(EP,CLE,Period:=10,InputChoice1:=Close,InputChoice2:=Close)</stp>
        <stp>FG</stp>
        <stp/>
        <stp>Close</stp>
        <stp>A5C</stp>
        <stp>-2308</stp>
        <stp>all</stp>
        <stp/>
        <stp/>
        <stp>True</stp>
        <stp>T</stp>
        <tr r="D2313" s="2"/>
      </tp>
      <tp>
        <v>79.751721144900003</v>
        <stp/>
        <stp>StudyData</stp>
        <stp>Correlation(EP,CLE,Period:=10,InputChoice1:=Close,InputChoice2:=Close)</stp>
        <stp>FG</stp>
        <stp/>
        <stp>Close</stp>
        <stp>A5C</stp>
        <stp>-2208</stp>
        <stp>all</stp>
        <stp/>
        <stp/>
        <stp>True</stp>
        <stp>T</stp>
        <tr r="D2213" s="2"/>
      </tp>
      <tp>
        <v>90.863704786499994</v>
        <stp/>
        <stp>StudyData</stp>
        <stp>Correlation(EP,CLE,Period:=10,InputChoice1:=Close,InputChoice2:=Close)</stp>
        <stp>FG</stp>
        <stp/>
        <stp>Close</stp>
        <stp>A5C</stp>
        <stp>-2508</stp>
        <stp>all</stp>
        <stp/>
        <stp/>
        <stp>True</stp>
        <stp>T</stp>
        <tr r="D2513" s="2"/>
      </tp>
      <tp>
        <v>-64.499317629000004</v>
        <stp/>
        <stp>StudyData</stp>
        <stp>Correlation(EP,CLE,Period:=10,InputChoice1:=Close,InputChoice2:=Close)</stp>
        <stp>FG</stp>
        <stp/>
        <stp>Close</stp>
        <stp>A5C</stp>
        <stp>-2408</stp>
        <stp>all</stp>
        <stp/>
        <stp/>
        <stp>True</stp>
        <stp>T</stp>
        <tr r="D2413" s="2"/>
      </tp>
      <tp>
        <v>-61.602128979299998</v>
        <stp/>
        <stp>StudyData</stp>
        <stp>Correlation(EP,CLE,Period:=10,InputChoice1:=Close,InputChoice2:=Close)</stp>
        <stp>FG</stp>
        <stp/>
        <stp>Close</stp>
        <stp>A5C</stp>
        <stp>-2708</stp>
        <stp>all</stp>
        <stp/>
        <stp/>
        <stp>True</stp>
        <stp>T</stp>
        <tr r="D2713" s="2"/>
      </tp>
      <tp>
        <v>37.860510106900001</v>
        <stp/>
        <stp>StudyData</stp>
        <stp>Correlation(EP,CLE,Period:=10,InputChoice1:=Close,InputChoice2:=Close)</stp>
        <stp>FG</stp>
        <stp/>
        <stp>Close</stp>
        <stp>A5C</stp>
        <stp>-2608</stp>
        <stp>all</stp>
        <stp/>
        <stp/>
        <stp>True</stp>
        <stp>T</stp>
        <tr r="D2613" s="2"/>
      </tp>
      <tp>
        <v>74.396914460600001</v>
        <stp/>
        <stp>StudyData</stp>
        <stp>Correlation(EP,CLE,Period:=10,InputChoice1:=Close,InputChoice2:=Close)</stp>
        <stp>FG</stp>
        <stp/>
        <stp>Close</stp>
        <stp>A5C</stp>
        <stp>-2908</stp>
        <stp>all</stp>
        <stp/>
        <stp/>
        <stp>True</stp>
        <stp>T</stp>
        <tr r="D2913" s="2"/>
      </tp>
      <tp>
        <v>47.095228599099997</v>
        <stp/>
        <stp>StudyData</stp>
        <stp>Correlation(EP,CLE,Period:=10,InputChoice1:=Close,InputChoice2:=Close)</stp>
        <stp>FG</stp>
        <stp/>
        <stp>Close</stp>
        <stp>A5C</stp>
        <stp>-2808</stp>
        <stp>all</stp>
        <stp/>
        <stp/>
        <stp>True</stp>
        <stp>T</stp>
        <tr r="D2813" s="2"/>
      </tp>
      <tp>
        <v>-44.287468611199998</v>
        <stp/>
        <stp>StudyData</stp>
        <stp>Correlation(EP,CLE,Period:=10,InputChoice1:=Close,InputChoice2:=Close)</stp>
        <stp>FG</stp>
        <stp/>
        <stp>Close</stp>
        <stp>A5C</stp>
        <stp>-1108</stp>
        <stp>all</stp>
        <stp/>
        <stp/>
        <stp>True</stp>
        <stp>T</stp>
        <tr r="D1113" s="2"/>
      </tp>
      <tp>
        <v>69.030013132099995</v>
        <stp/>
        <stp>StudyData</stp>
        <stp>Correlation(EP,CLE,Period:=10,InputChoice1:=Close,InputChoice2:=Close)</stp>
        <stp>FG</stp>
        <stp/>
        <stp>Close</stp>
        <stp>A5C</stp>
        <stp>-1008</stp>
        <stp>all</stp>
        <stp/>
        <stp/>
        <stp>True</stp>
        <stp>T</stp>
        <tr r="D1013" s="2"/>
      </tp>
      <tp>
        <v>59.1874463451</v>
        <stp/>
        <stp>StudyData</stp>
        <stp>Correlation(EP,CLE,Period:=10,InputChoice1:=Close,InputChoice2:=Close)</stp>
        <stp>FG</stp>
        <stp/>
        <stp>Close</stp>
        <stp>A5C</stp>
        <stp>-1308</stp>
        <stp>all</stp>
        <stp/>
        <stp/>
        <stp>True</stp>
        <stp>T</stp>
        <tr r="D1313" s="2"/>
      </tp>
      <tp>
        <v>93.391463290900006</v>
        <stp/>
        <stp>StudyData</stp>
        <stp>Correlation(EP,CLE,Period:=10,InputChoice1:=Close,InputChoice2:=Close)</stp>
        <stp>FG</stp>
        <stp/>
        <stp>Close</stp>
        <stp>A5C</stp>
        <stp>-1208</stp>
        <stp>all</stp>
        <stp/>
        <stp/>
        <stp>True</stp>
        <stp>T</stp>
        <tr r="D1213" s="2"/>
      </tp>
      <tp>
        <v>-38.210645002</v>
        <stp/>
        <stp>StudyData</stp>
        <stp>Correlation(EP,CLE,Period:=10,InputChoice1:=Close,InputChoice2:=Close)</stp>
        <stp>FG</stp>
        <stp/>
        <stp>Close</stp>
        <stp>A5C</stp>
        <stp>-1508</stp>
        <stp>all</stp>
        <stp/>
        <stp/>
        <stp>True</stp>
        <stp>T</stp>
        <tr r="D1513" s="2"/>
      </tp>
      <tp>
        <v>22.4180420846</v>
        <stp/>
        <stp>StudyData</stp>
        <stp>Correlation(EP,CLE,Period:=10,InputChoice1:=Close,InputChoice2:=Close)</stp>
        <stp>FG</stp>
        <stp/>
        <stp>Close</stp>
        <stp>A5C</stp>
        <stp>-1408</stp>
        <stp>all</stp>
        <stp/>
        <stp/>
        <stp>True</stp>
        <stp>T</stp>
        <tr r="D1413" s="2"/>
      </tp>
      <tp>
        <v>81.671853403200004</v>
        <stp/>
        <stp>StudyData</stp>
        <stp>Correlation(EP,CLE,Period:=10,InputChoice1:=Close,InputChoice2:=Close)</stp>
        <stp>FG</stp>
        <stp/>
        <stp>Close</stp>
        <stp>A5C</stp>
        <stp>-1708</stp>
        <stp>all</stp>
        <stp/>
        <stp/>
        <stp>True</stp>
        <stp>T</stp>
        <tr r="D1713" s="2"/>
      </tp>
      <tp>
        <v>51.925479353500002</v>
        <stp/>
        <stp>StudyData</stp>
        <stp>Correlation(EP,CLE,Period:=10,InputChoice1:=Close,InputChoice2:=Close)</stp>
        <stp>FG</stp>
        <stp/>
        <stp>Close</stp>
        <stp>A5C</stp>
        <stp>-1608</stp>
        <stp>all</stp>
        <stp/>
        <stp/>
        <stp>True</stp>
        <stp>T</stp>
        <tr r="D1613" s="2"/>
      </tp>
      <tp>
        <v>-25.718090608099999</v>
        <stp/>
        <stp>StudyData</stp>
        <stp>Correlation(EP,CLE,Period:=10,InputChoice1:=Close,InputChoice2:=Close)</stp>
        <stp>FG</stp>
        <stp/>
        <stp>Close</stp>
        <stp>A5C</stp>
        <stp>-1908</stp>
        <stp>all</stp>
        <stp/>
        <stp/>
        <stp>True</stp>
        <stp>T</stp>
        <tr r="D1913" s="2"/>
      </tp>
      <tp>
        <v>11.2415285766</v>
        <stp/>
        <stp>StudyData</stp>
        <stp>Correlation(EP,CLE,Period:=10,InputChoice1:=Close,InputChoice2:=Close)</stp>
        <stp>FG</stp>
        <stp/>
        <stp>Close</stp>
        <stp>A5C</stp>
        <stp>-1808</stp>
        <stp>all</stp>
        <stp/>
        <stp/>
        <stp>True</stp>
        <stp>T</stp>
        <tr r="D1813" s="2"/>
      </tp>
      <tp>
        <v>76.944397198299995</v>
        <stp/>
        <stp>StudyData</stp>
        <stp>Correlation(EP,CLE,Period:=10,InputChoice1:=Close,InputChoice2:=Close)</stp>
        <stp>FG</stp>
        <stp/>
        <stp>Close</stp>
        <stp>A5C</stp>
        <stp>-2101</stp>
        <stp>all</stp>
        <stp/>
        <stp/>
        <stp>True</stp>
        <stp>T</stp>
        <tr r="D2106" s="2"/>
      </tp>
      <tp>
        <v>-9.8761498976999995</v>
        <stp/>
        <stp>StudyData</stp>
        <stp>Correlation(EP,CLE,Period:=10,InputChoice1:=Close,InputChoice2:=Close)</stp>
        <stp>FG</stp>
        <stp/>
        <stp>Close</stp>
        <stp>A5C</stp>
        <stp>-2001</stp>
        <stp>all</stp>
        <stp/>
        <stp/>
        <stp>True</stp>
        <stp>T</stp>
        <tr r="D2006" s="2"/>
      </tp>
      <tp>
        <v>67.091488088600002</v>
        <stp/>
        <stp>StudyData</stp>
        <stp>Correlation(EP,CLE,Period:=10,InputChoice1:=Close,InputChoice2:=Close)</stp>
        <stp>FG</stp>
        <stp/>
        <stp>Close</stp>
        <stp>A5C</stp>
        <stp>-2301</stp>
        <stp>all</stp>
        <stp/>
        <stp/>
        <stp>True</stp>
        <stp>T</stp>
        <tr r="D2306" s="2"/>
      </tp>
      <tp>
        <v>-9.9521291364</v>
        <stp/>
        <stp>StudyData</stp>
        <stp>Correlation(EP,CLE,Period:=10,InputChoice1:=Close,InputChoice2:=Close)</stp>
        <stp>FG</stp>
        <stp/>
        <stp>Close</stp>
        <stp>A5C</stp>
        <stp>-2201</stp>
        <stp>all</stp>
        <stp/>
        <stp/>
        <stp>True</stp>
        <stp>T</stp>
        <tr r="D2206" s="2"/>
      </tp>
      <tp>
        <v>-27.651837571600002</v>
        <stp/>
        <stp>StudyData</stp>
        <stp>Correlation(EP,CLE,Period:=10,InputChoice1:=Close,InputChoice2:=Close)</stp>
        <stp>FG</stp>
        <stp/>
        <stp>Close</stp>
        <stp>A5C</stp>
        <stp>-2501</stp>
        <stp>all</stp>
        <stp/>
        <stp/>
        <stp>True</stp>
        <stp>T</stp>
        <tr r="D2506" s="2"/>
      </tp>
      <tp>
        <v>41.637184286500002</v>
        <stp/>
        <stp>StudyData</stp>
        <stp>Correlation(EP,CLE,Period:=10,InputChoice1:=Close,InputChoice2:=Close)</stp>
        <stp>FG</stp>
        <stp/>
        <stp>Close</stp>
        <stp>A5C</stp>
        <stp>-2401</stp>
        <stp>all</stp>
        <stp/>
        <stp/>
        <stp>True</stp>
        <stp>T</stp>
        <tr r="D2406" s="2"/>
      </tp>
      <tp>
        <v>89.996982086000003</v>
        <stp/>
        <stp>StudyData</stp>
        <stp>Correlation(EP,CLE,Period:=10,InputChoice1:=Close,InputChoice2:=Close)</stp>
        <stp>FG</stp>
        <stp/>
        <stp>Close</stp>
        <stp>A5C</stp>
        <stp>-2701</stp>
        <stp>all</stp>
        <stp/>
        <stp/>
        <stp>True</stp>
        <stp>T</stp>
        <tr r="D2706" s="2"/>
      </tp>
      <tp>
        <v>-23.2244475854</v>
        <stp/>
        <stp>StudyData</stp>
        <stp>Correlation(EP,CLE,Period:=10,InputChoice1:=Close,InputChoice2:=Close)</stp>
        <stp>FG</stp>
        <stp/>
        <stp>Close</stp>
        <stp>A5C</stp>
        <stp>-2601</stp>
        <stp>all</stp>
        <stp/>
        <stp/>
        <stp>True</stp>
        <stp>T</stp>
        <tr r="D2606" s="2"/>
      </tp>
      <tp>
        <v>42.168440845399999</v>
        <stp/>
        <stp>StudyData</stp>
        <stp>Correlation(EP,CLE,Period:=10,InputChoice1:=Close,InputChoice2:=Close)</stp>
        <stp>FG</stp>
        <stp/>
        <stp>Close</stp>
        <stp>A5C</stp>
        <stp>-2901</stp>
        <stp>all</stp>
        <stp/>
        <stp/>
        <stp>True</stp>
        <stp>T</stp>
        <tr r="D2906" s="2"/>
      </tp>
      <tp>
        <v>92.960004908299993</v>
        <stp/>
        <stp>StudyData</stp>
        <stp>Correlation(EP,CLE,Period:=10,InputChoice1:=Close,InputChoice2:=Close)</stp>
        <stp>FG</stp>
        <stp/>
        <stp>Close</stp>
        <stp>A5C</stp>
        <stp>-2801</stp>
        <stp>all</stp>
        <stp/>
        <stp/>
        <stp>True</stp>
        <stp>T</stp>
        <tr r="D2806" s="2"/>
      </tp>
      <tp>
        <v>-39.223425239800001</v>
        <stp/>
        <stp>StudyData</stp>
        <stp>Correlation(EP,CLE,Period:=10,InputChoice1:=Close,InputChoice2:=Close)</stp>
        <stp>FG</stp>
        <stp/>
        <stp>Close</stp>
        <stp>A5C</stp>
        <stp>-1101</stp>
        <stp>all</stp>
        <stp/>
        <stp/>
        <stp>True</stp>
        <stp>T</stp>
        <tr r="D1106" s="2"/>
      </tp>
      <tp>
        <v>91.018033528700002</v>
        <stp/>
        <stp>StudyData</stp>
        <stp>Correlation(EP,CLE,Period:=10,InputChoice1:=Close,InputChoice2:=Close)</stp>
        <stp>FG</stp>
        <stp/>
        <stp>Close</stp>
        <stp>A5C</stp>
        <stp>-1001</stp>
        <stp>all</stp>
        <stp/>
        <stp/>
        <stp>True</stp>
        <stp>T</stp>
        <tr r="D1006" s="2"/>
      </tp>
      <tp>
        <v>70.481908407399999</v>
        <stp/>
        <stp>StudyData</stp>
        <stp>Correlation(EP,CLE,Period:=10,InputChoice1:=Close,InputChoice2:=Close)</stp>
        <stp>FG</stp>
        <stp/>
        <stp>Close</stp>
        <stp>A5C</stp>
        <stp>-1301</stp>
        <stp>all</stp>
        <stp/>
        <stp/>
        <stp>True</stp>
        <stp>T</stp>
        <tr r="D1306" s="2"/>
      </tp>
      <tp>
        <v>85.382235803399993</v>
        <stp/>
        <stp>StudyData</stp>
        <stp>Correlation(EP,CLE,Period:=10,InputChoice1:=Close,InputChoice2:=Close)</stp>
        <stp>FG</stp>
        <stp/>
        <stp>Close</stp>
        <stp>A5C</stp>
        <stp>-1201</stp>
        <stp>all</stp>
        <stp/>
        <stp/>
        <stp>True</stp>
        <stp>T</stp>
        <tr r="D1206" s="2"/>
      </tp>
      <tp>
        <v>17.942037295399999</v>
        <stp/>
        <stp>StudyData</stp>
        <stp>Correlation(EP,CLE,Period:=10,InputChoice1:=Close,InputChoice2:=Close)</stp>
        <stp>FG</stp>
        <stp/>
        <stp>Close</stp>
        <stp>A5C</stp>
        <stp>-1501</stp>
        <stp>all</stp>
        <stp/>
        <stp/>
        <stp>True</stp>
        <stp>T</stp>
        <tr r="D1506" s="2"/>
      </tp>
      <tp>
        <v>61.8677225283</v>
        <stp/>
        <stp>StudyData</stp>
        <stp>Correlation(EP,CLE,Period:=10,InputChoice1:=Close,InputChoice2:=Close)</stp>
        <stp>FG</stp>
        <stp/>
        <stp>Close</stp>
        <stp>A5C</stp>
        <stp>-1401</stp>
        <stp>all</stp>
        <stp/>
        <stp/>
        <stp>True</stp>
        <stp>T</stp>
        <tr r="D1406" s="2"/>
      </tp>
      <tp>
        <v>31.155533459299999</v>
        <stp/>
        <stp>StudyData</stp>
        <stp>Correlation(EP,CLE,Period:=10,InputChoice1:=Close,InputChoice2:=Close)</stp>
        <stp>FG</stp>
        <stp/>
        <stp>Close</stp>
        <stp>A5C</stp>
        <stp>-1701</stp>
        <stp>all</stp>
        <stp/>
        <stp/>
        <stp>True</stp>
        <stp>T</stp>
        <tr r="D1706" s="2"/>
      </tp>
      <tp>
        <v>83.501899999200006</v>
        <stp/>
        <stp>StudyData</stp>
        <stp>Correlation(EP,CLE,Period:=10,InputChoice1:=Close,InputChoice2:=Close)</stp>
        <stp>FG</stp>
        <stp/>
        <stp>Close</stp>
        <stp>A5C</stp>
        <stp>-1601</stp>
        <stp>all</stp>
        <stp/>
        <stp/>
        <stp>True</stp>
        <stp>T</stp>
        <tr r="D1606" s="2"/>
      </tp>
      <tp>
        <v>55.7434163458</v>
        <stp/>
        <stp>StudyData</stp>
        <stp>Correlation(EP,CLE,Period:=10,InputChoice1:=Close,InputChoice2:=Close)</stp>
        <stp>FG</stp>
        <stp/>
        <stp>Close</stp>
        <stp>A5C</stp>
        <stp>-1901</stp>
        <stp>all</stp>
        <stp/>
        <stp/>
        <stp>True</stp>
        <stp>T</stp>
        <tr r="D1906" s="2"/>
      </tp>
      <tp>
        <v>91.125429135999994</v>
        <stp/>
        <stp>StudyData</stp>
        <stp>Correlation(EP,CLE,Period:=10,InputChoice1:=Close,InputChoice2:=Close)</stp>
        <stp>FG</stp>
        <stp/>
        <stp>Close</stp>
        <stp>A5C</stp>
        <stp>-1801</stp>
        <stp>all</stp>
        <stp/>
        <stp/>
        <stp>True</stp>
        <stp>T</stp>
        <tr r="D1806" s="2"/>
      </tp>
      <tp>
        <v>65.247247394599995</v>
        <stp/>
        <stp>StudyData</stp>
        <stp>Correlation(EP,CLE,Period:=10,InputChoice1:=Close,InputChoice2:=Close)</stp>
        <stp>FG</stp>
        <stp/>
        <stp>Close</stp>
        <stp>A5C</stp>
        <stp>-3000</stp>
        <stp>all</stp>
        <stp/>
        <stp/>
        <stp>True</stp>
        <stp>T</stp>
        <tr r="D3005" s="2"/>
      </tp>
      <tp>
        <v>78.466450040400005</v>
        <stp/>
        <stp>StudyData</stp>
        <stp>Correlation(EP,CLE,Period:=10,InputChoice1:=Close,InputChoice2:=Close)</stp>
        <stp>FG</stp>
        <stp/>
        <stp>Close</stp>
        <stp>A5C</stp>
        <stp>-2100</stp>
        <stp>all</stp>
        <stp/>
        <stp/>
        <stp>True</stp>
        <stp>T</stp>
        <tr r="D2105" s="2"/>
      </tp>
      <tp>
        <v>-4.0005054048000002</v>
        <stp/>
        <stp>StudyData</stp>
        <stp>Correlation(EP,CLE,Period:=10,InputChoice1:=Close,InputChoice2:=Close)</stp>
        <stp>FG</stp>
        <stp/>
        <stp>Close</stp>
        <stp>A5C</stp>
        <stp>-2000</stp>
        <stp>all</stp>
        <stp/>
        <stp/>
        <stp>True</stp>
        <stp>T</stp>
        <tr r="D2005" s="2"/>
      </tp>
      <tp>
        <v>60.415810848</v>
        <stp/>
        <stp>StudyData</stp>
        <stp>Correlation(EP,CLE,Period:=10,InputChoice1:=Close,InputChoice2:=Close)</stp>
        <stp>FG</stp>
        <stp/>
        <stp>Close</stp>
        <stp>A5C</stp>
        <stp>-2300</stp>
        <stp>all</stp>
        <stp/>
        <stp/>
        <stp>True</stp>
        <stp>T</stp>
        <tr r="D2305" s="2"/>
      </tp>
      <tp>
        <v>-4.2150202429999997</v>
        <stp/>
        <stp>StudyData</stp>
        <stp>Correlation(EP,CLE,Period:=10,InputChoice1:=Close,InputChoice2:=Close)</stp>
        <stp>FG</stp>
        <stp/>
        <stp>Close</stp>
        <stp>A5C</stp>
        <stp>-2200</stp>
        <stp>all</stp>
        <stp/>
        <stp/>
        <stp>True</stp>
        <stp>T</stp>
        <tr r="D2205" s="2"/>
      </tp>
      <tp>
        <v>-37.139618168299997</v>
        <stp/>
        <stp>StudyData</stp>
        <stp>Correlation(EP,CLE,Period:=10,InputChoice1:=Close,InputChoice2:=Close)</stp>
        <stp>FG</stp>
        <stp/>
        <stp>Close</stp>
        <stp>A5C</stp>
        <stp>-2500</stp>
        <stp>all</stp>
        <stp/>
        <stp/>
        <stp>True</stp>
        <stp>T</stp>
        <tr r="D2505" s="2"/>
      </tp>
      <tp>
        <v>24.5712377927</v>
        <stp/>
        <stp>StudyData</stp>
        <stp>Correlation(EP,CLE,Period:=10,InputChoice1:=Close,InputChoice2:=Close)</stp>
        <stp>FG</stp>
        <stp/>
        <stp>Close</stp>
        <stp>A5C</stp>
        <stp>-2400</stp>
        <stp>all</stp>
        <stp/>
        <stp/>
        <stp>True</stp>
        <stp>T</stp>
        <tr r="D2405" s="2"/>
      </tp>
      <tp>
        <v>88.206050354300004</v>
        <stp/>
        <stp>StudyData</stp>
        <stp>Correlation(EP,CLE,Period:=10,InputChoice1:=Close,InputChoice2:=Close)</stp>
        <stp>FG</stp>
        <stp/>
        <stp>Close</stp>
        <stp>A5C</stp>
        <stp>-2700</stp>
        <stp>all</stp>
        <stp/>
        <stp/>
        <stp>True</stp>
        <stp>T</stp>
        <tr r="D2705" s="2"/>
      </tp>
      <tp>
        <v>-18.572570878400001</v>
        <stp/>
        <stp>StudyData</stp>
        <stp>Correlation(EP,CLE,Period:=10,InputChoice1:=Close,InputChoice2:=Close)</stp>
        <stp>FG</stp>
        <stp/>
        <stp>Close</stp>
        <stp>A5C</stp>
        <stp>-2600</stp>
        <stp>all</stp>
        <stp/>
        <stp/>
        <stp>True</stp>
        <stp>T</stp>
        <tr r="D2605" s="2"/>
      </tp>
      <tp>
        <v>37.940204946800002</v>
        <stp/>
        <stp>StudyData</stp>
        <stp>Correlation(EP,CLE,Period:=10,InputChoice1:=Close,InputChoice2:=Close)</stp>
        <stp>FG</stp>
        <stp/>
        <stp>Close</stp>
        <stp>A5C</stp>
        <stp>-2900</stp>
        <stp>all</stp>
        <stp/>
        <stp/>
        <stp>True</stp>
        <stp>T</stp>
        <tr r="D2905" s="2"/>
      </tp>
      <tp>
        <v>83.712006980699996</v>
        <stp/>
        <stp>StudyData</stp>
        <stp>Correlation(EP,CLE,Period:=10,InputChoice1:=Close,InputChoice2:=Close)</stp>
        <stp>FG</stp>
        <stp/>
        <stp>Close</stp>
        <stp>A5C</stp>
        <stp>-2800</stp>
        <stp>all</stp>
        <stp/>
        <stp/>
        <stp>True</stp>
        <stp>T</stp>
        <tr r="D2805" s="2"/>
      </tp>
      <tp>
        <v>4.5181470115</v>
        <stp/>
        <stp>StudyData</stp>
        <stp>Correlation(EP,CLE,Period:=10,InputChoice1:=Close,InputChoice2:=Close)</stp>
        <stp>FG</stp>
        <stp/>
        <stp>Close</stp>
        <stp>A5C</stp>
        <stp>-1100</stp>
        <stp>all</stp>
        <stp/>
        <stp/>
        <stp>True</stp>
        <stp>T</stp>
        <tr r="D1105" s="2"/>
      </tp>
      <tp>
        <v>85.358340717499999</v>
        <stp/>
        <stp>StudyData</stp>
        <stp>Correlation(EP,CLE,Period:=10,InputChoice1:=Close,InputChoice2:=Close)</stp>
        <stp>FG</stp>
        <stp/>
        <stp>Close</stp>
        <stp>A5C</stp>
        <stp>-1000</stp>
        <stp>all</stp>
        <stp/>
        <stp/>
        <stp>True</stp>
        <stp>T</stp>
        <tr r="D1005" s="2"/>
      </tp>
      <tp>
        <v>80.646108713399997</v>
        <stp/>
        <stp>StudyData</stp>
        <stp>Correlation(EP,CLE,Period:=10,InputChoice1:=Close,InputChoice2:=Close)</stp>
        <stp>FG</stp>
        <stp/>
        <stp>Close</stp>
        <stp>A5C</stp>
        <stp>-1300</stp>
        <stp>all</stp>
        <stp/>
        <stp/>
        <stp>True</stp>
        <stp>T</stp>
        <tr r="D1305" s="2"/>
      </tp>
      <tp>
        <v>91.138448005200004</v>
        <stp/>
        <stp>StudyData</stp>
        <stp>Correlation(EP,CLE,Period:=10,InputChoice1:=Close,InputChoice2:=Close)</stp>
        <stp>FG</stp>
        <stp/>
        <stp>Close</stp>
        <stp>A5C</stp>
        <stp>-1200</stp>
        <stp>all</stp>
        <stp/>
        <stp/>
        <stp>True</stp>
        <stp>T</stp>
        <tr r="D1205" s="2"/>
      </tp>
      <tp>
        <v>19.4414851762</v>
        <stp/>
        <stp>StudyData</stp>
        <stp>Correlation(EP,CLE,Period:=10,InputChoice1:=Close,InputChoice2:=Close)</stp>
        <stp>FG</stp>
        <stp/>
        <stp>Close</stp>
        <stp>A5C</stp>
        <stp>-1500</stp>
        <stp>all</stp>
        <stp/>
        <stp/>
        <stp>True</stp>
        <stp>T</stp>
        <tr r="D1505" s="2"/>
      </tp>
      <tp>
        <v>73.392624667199996</v>
        <stp/>
        <stp>StudyData</stp>
        <stp>Correlation(EP,CLE,Period:=10,InputChoice1:=Close,InputChoice2:=Close)</stp>
        <stp>FG</stp>
        <stp/>
        <stp>Close</stp>
        <stp>A5C</stp>
        <stp>-1400</stp>
        <stp>all</stp>
        <stp/>
        <stp/>
        <stp>True</stp>
        <stp>T</stp>
        <tr r="D1405" s="2"/>
      </tp>
      <tp>
        <v>75.719132845299995</v>
        <stp/>
        <stp>StudyData</stp>
        <stp>Correlation(EP,CLE,Period:=10,InputChoice1:=Close,InputChoice2:=Close)</stp>
        <stp>FG</stp>
        <stp/>
        <stp>Close</stp>
        <stp>A5C</stp>
        <stp>-1700</stp>
        <stp>all</stp>
        <stp/>
        <stp/>
        <stp>True</stp>
        <stp>T</stp>
        <tr r="D1705" s="2"/>
      </tp>
      <tp>
        <v>89.888740810900003</v>
        <stp/>
        <stp>StudyData</stp>
        <stp>Correlation(EP,CLE,Period:=10,InputChoice1:=Close,InputChoice2:=Close)</stp>
        <stp>FG</stp>
        <stp/>
        <stp>Close</stp>
        <stp>A5C</stp>
        <stp>-1600</stp>
        <stp>all</stp>
        <stp/>
        <stp/>
        <stp>True</stp>
        <stp>T</stp>
        <tr r="D1605" s="2"/>
      </tp>
      <tp>
        <v>57.04070686</v>
        <stp/>
        <stp>StudyData</stp>
        <stp>Correlation(EP,CLE,Period:=10,InputChoice1:=Close,InputChoice2:=Close)</stp>
        <stp>FG</stp>
        <stp/>
        <stp>Close</stp>
        <stp>A5C</stp>
        <stp>-1900</stp>
        <stp>all</stp>
        <stp/>
        <stp/>
        <stp>True</stp>
        <stp>T</stp>
        <tr r="D1905" s="2"/>
      </tp>
      <tp>
        <v>89.492172168799996</v>
        <stp/>
        <stp>StudyData</stp>
        <stp>Correlation(EP,CLE,Period:=10,InputChoice1:=Close,InputChoice2:=Close)</stp>
        <stp>FG</stp>
        <stp/>
        <stp>Close</stp>
        <stp>A5C</stp>
        <stp>-1800</stp>
        <stp>all</stp>
        <stp/>
        <stp/>
        <stp>True</stp>
        <stp>T</stp>
        <tr r="D1805" s="2"/>
      </tp>
      <tp>
        <v>79.513442811999994</v>
        <stp/>
        <stp>StudyData</stp>
        <stp>Correlation(EP,CLE,Period:=10,InputChoice1:=Close,InputChoice2:=Close)</stp>
        <stp>FG</stp>
        <stp/>
        <stp>Close</stp>
        <stp>A5C</stp>
        <stp>-2103</stp>
        <stp>all</stp>
        <stp/>
        <stp/>
        <stp>True</stp>
        <stp>T</stp>
        <tr r="D2108" s="2"/>
      </tp>
      <tp>
        <v>-26.105630662700001</v>
        <stp/>
        <stp>StudyData</stp>
        <stp>Correlation(EP,CLE,Period:=10,InputChoice1:=Close,InputChoice2:=Close)</stp>
        <stp>FG</stp>
        <stp/>
        <stp>Close</stp>
        <stp>A5C</stp>
        <stp>-2003</stp>
        <stp>all</stp>
        <stp/>
        <stp/>
        <stp>True</stp>
        <stp>T</stp>
        <tr r="D2008" s="2"/>
      </tp>
      <tp>
        <v>71.547503519000003</v>
        <stp/>
        <stp>StudyData</stp>
        <stp>Correlation(EP,CLE,Period:=10,InputChoice1:=Close,InputChoice2:=Close)</stp>
        <stp>FG</stp>
        <stp/>
        <stp>Close</stp>
        <stp>A5C</stp>
        <stp>-2303</stp>
        <stp>all</stp>
        <stp/>
        <stp/>
        <stp>True</stp>
        <stp>T</stp>
        <tr r="D2308" s="2"/>
      </tp>
      <tp>
        <v>-28.3711982775</v>
        <stp/>
        <stp>StudyData</stp>
        <stp>Correlation(EP,CLE,Period:=10,InputChoice1:=Close,InputChoice2:=Close)</stp>
        <stp>FG</stp>
        <stp/>
        <stp>Close</stp>
        <stp>A5C</stp>
        <stp>-2203</stp>
        <stp>all</stp>
        <stp/>
        <stp/>
        <stp>True</stp>
        <stp>T</stp>
        <tr r="D2208" s="2"/>
      </tp>
      <tp>
        <v>19.115933348399999</v>
        <stp/>
        <stp>StudyData</stp>
        <stp>Correlation(EP,CLE,Period:=10,InputChoice1:=Close,InputChoice2:=Close)</stp>
        <stp>FG</stp>
        <stp/>
        <stp>Close</stp>
        <stp>A5C</stp>
        <stp>-2503</stp>
        <stp>all</stp>
        <stp/>
        <stp/>
        <stp>True</stp>
        <stp>T</stp>
        <tr r="D2508" s="2"/>
      </tp>
      <tp>
        <v>-51.865807732100002</v>
        <stp/>
        <stp>StudyData</stp>
        <stp>Correlation(EP,CLE,Period:=10,InputChoice1:=Close,InputChoice2:=Close)</stp>
        <stp>FG</stp>
        <stp/>
        <stp>Close</stp>
        <stp>A5C</stp>
        <stp>-2403</stp>
        <stp>all</stp>
        <stp/>
        <stp/>
        <stp>True</stp>
        <stp>T</stp>
        <tr r="D2408" s="2"/>
      </tp>
      <tp>
        <v>86.119714103099994</v>
        <stp/>
        <stp>StudyData</stp>
        <stp>Correlation(EP,CLE,Period:=10,InputChoice1:=Close,InputChoice2:=Close)</stp>
        <stp>FG</stp>
        <stp/>
        <stp>Close</stp>
        <stp>A5C</stp>
        <stp>-2703</stp>
        <stp>all</stp>
        <stp/>
        <stp/>
        <stp>True</stp>
        <stp>T</stp>
        <tr r="D2708" s="2"/>
      </tp>
      <tp>
        <v>-0.95233720659999999</v>
        <stp/>
        <stp>StudyData</stp>
        <stp>Correlation(EP,CLE,Period:=10,InputChoice1:=Close,InputChoice2:=Close)</stp>
        <stp>FG</stp>
        <stp/>
        <stp>Close</stp>
        <stp>A5C</stp>
        <stp>-2603</stp>
        <stp>all</stp>
        <stp/>
        <stp/>
        <stp>True</stp>
        <stp>T</stp>
        <tr r="D2608" s="2"/>
      </tp>
      <tp>
        <v>86.234878897200005</v>
        <stp/>
        <stp>StudyData</stp>
        <stp>Correlation(EP,CLE,Period:=10,InputChoice1:=Close,InputChoice2:=Close)</stp>
        <stp>FG</stp>
        <stp/>
        <stp>Close</stp>
        <stp>A5C</stp>
        <stp>-2903</stp>
        <stp>all</stp>
        <stp/>
        <stp/>
        <stp>True</stp>
        <stp>T</stp>
        <tr r="D2908" s="2"/>
      </tp>
      <tp>
        <v>95.610316140799995</v>
        <stp/>
        <stp>StudyData</stp>
        <stp>Correlation(EP,CLE,Period:=10,InputChoice1:=Close,InputChoice2:=Close)</stp>
        <stp>FG</stp>
        <stp/>
        <stp>Close</stp>
        <stp>A5C</stp>
        <stp>-2803</stp>
        <stp>all</stp>
        <stp/>
        <stp/>
        <stp>True</stp>
        <stp>T</stp>
        <tr r="D2808" s="2"/>
      </tp>
      <tp>
        <v>-58.925307113499997</v>
        <stp/>
        <stp>StudyData</stp>
        <stp>Correlation(EP,CLE,Period:=10,InputChoice1:=Close,InputChoice2:=Close)</stp>
        <stp>FG</stp>
        <stp/>
        <stp>Close</stp>
        <stp>A5C</stp>
        <stp>-1103</stp>
        <stp>all</stp>
        <stp/>
        <stp/>
        <stp>True</stp>
        <stp>T</stp>
        <tr r="D1108" s="2"/>
      </tp>
      <tp>
        <v>91.713621280500007</v>
        <stp/>
        <stp>StudyData</stp>
        <stp>Correlation(EP,CLE,Period:=10,InputChoice1:=Close,InputChoice2:=Close)</stp>
        <stp>FG</stp>
        <stp/>
        <stp>Close</stp>
        <stp>A5C</stp>
        <stp>-1003</stp>
        <stp>all</stp>
        <stp/>
        <stp/>
        <stp>True</stp>
        <stp>T</stp>
        <tr r="D1008" s="2"/>
      </tp>
      <tp>
        <v>50.662832974300002</v>
        <stp/>
        <stp>StudyData</stp>
        <stp>Correlation(EP,CLE,Period:=10,InputChoice1:=Close,InputChoice2:=Close)</stp>
        <stp>FG</stp>
        <stp/>
        <stp>Close</stp>
        <stp>A5C</stp>
        <stp>-1303</stp>
        <stp>all</stp>
        <stp/>
        <stp/>
        <stp>True</stp>
        <stp>T</stp>
        <tr r="D1308" s="2"/>
      </tp>
      <tp>
        <v>76.992364672799994</v>
        <stp/>
        <stp>StudyData</stp>
        <stp>Correlation(EP,CLE,Period:=10,InputChoice1:=Close,InputChoice2:=Close)</stp>
        <stp>FG</stp>
        <stp/>
        <stp>Close</stp>
        <stp>A5C</stp>
        <stp>-1203</stp>
        <stp>all</stp>
        <stp/>
        <stp/>
        <stp>True</stp>
        <stp>T</stp>
        <tr r="D1208" s="2"/>
      </tp>
      <tp>
        <v>12.882877046200001</v>
        <stp/>
        <stp>StudyData</stp>
        <stp>Correlation(EP,CLE,Period:=10,InputChoice1:=Close,InputChoice2:=Close)</stp>
        <stp>FG</stp>
        <stp/>
        <stp>Close</stp>
        <stp>A5C</stp>
        <stp>-1503</stp>
        <stp>all</stp>
        <stp/>
        <stp/>
        <stp>True</stp>
        <stp>T</stp>
        <tr r="D1508" s="2"/>
      </tp>
      <tp>
        <v>1.0474890860999999</v>
        <stp/>
        <stp>StudyData</stp>
        <stp>Correlation(EP,CLE,Period:=10,InputChoice1:=Close,InputChoice2:=Close)</stp>
        <stp>FG</stp>
        <stp/>
        <stp>Close</stp>
        <stp>A5C</stp>
        <stp>-1403</stp>
        <stp>all</stp>
        <stp/>
        <stp/>
        <stp>True</stp>
        <stp>T</stp>
        <tr r="D1408" s="2"/>
      </tp>
      <tp>
        <v>90.144414891699995</v>
        <stp/>
        <stp>StudyData</stp>
        <stp>Correlation(EP,CLE,Period:=10,InputChoice1:=Close,InputChoice2:=Close)</stp>
        <stp>FG</stp>
        <stp/>
        <stp>Close</stp>
        <stp>A5C</stp>
        <stp>-1703</stp>
        <stp>all</stp>
        <stp/>
        <stp/>
        <stp>True</stp>
        <stp>T</stp>
        <tr r="D1708" s="2"/>
      </tp>
      <tp>
        <v>71.725166711</v>
        <stp/>
        <stp>StudyData</stp>
        <stp>Correlation(EP,CLE,Period:=10,InputChoice1:=Close,InputChoice2:=Close)</stp>
        <stp>FG</stp>
        <stp/>
        <stp>Close</stp>
        <stp>A5C</stp>
        <stp>-1603</stp>
        <stp>all</stp>
        <stp/>
        <stp/>
        <stp>True</stp>
        <stp>T</stp>
        <tr r="D1608" s="2"/>
      </tp>
      <tp>
        <v>22.893651286699999</v>
        <stp/>
        <stp>StudyData</stp>
        <stp>Correlation(EP,CLE,Period:=10,InputChoice1:=Close,InputChoice2:=Close)</stp>
        <stp>FG</stp>
        <stp/>
        <stp>Close</stp>
        <stp>A5C</stp>
        <stp>-1903</stp>
        <stp>all</stp>
        <stp/>
        <stp/>
        <stp>True</stp>
        <stp>T</stp>
        <tr r="D1908" s="2"/>
      </tp>
      <tp>
        <v>63.119522356499999</v>
        <stp/>
        <stp>StudyData</stp>
        <stp>Correlation(EP,CLE,Period:=10,InputChoice1:=Close,InputChoice2:=Close)</stp>
        <stp>FG</stp>
        <stp/>
        <stp>Close</stp>
        <stp>A5C</stp>
        <stp>-1803</stp>
        <stp>all</stp>
        <stp/>
        <stp/>
        <stp>True</stp>
        <stp>T</stp>
        <tr r="D1808" s="2"/>
      </tp>
      <tp>
        <v>66.274993410999997</v>
        <stp/>
        <stp>StudyData</stp>
        <stp>Correlation(EP,CLE,Period:=10,InputChoice1:=Close,InputChoice2:=Close)</stp>
        <stp>FG</stp>
        <stp/>
        <stp>Close</stp>
        <stp>A5C</stp>
        <stp>-2102</stp>
        <stp>all</stp>
        <stp/>
        <stp/>
        <stp>True</stp>
        <stp>T</stp>
        <tr r="D2107" s="2"/>
      </tp>
      <tp>
        <v>-19.230841239099998</v>
        <stp/>
        <stp>StudyData</stp>
        <stp>Correlation(EP,CLE,Period:=10,InputChoice1:=Close,InputChoice2:=Close)</stp>
        <stp>FG</stp>
        <stp/>
        <stp>Close</stp>
        <stp>A5C</stp>
        <stp>-2002</stp>
        <stp>all</stp>
        <stp/>
        <stp/>
        <stp>True</stp>
        <stp>T</stp>
        <tr r="D2007" s="2"/>
      </tp>
      <tp>
        <v>68.106176760500006</v>
        <stp/>
        <stp>StudyData</stp>
        <stp>Correlation(EP,CLE,Period:=10,InputChoice1:=Close,InputChoice2:=Close)</stp>
        <stp>FG</stp>
        <stp/>
        <stp>Close</stp>
        <stp>A5C</stp>
        <stp>-2302</stp>
        <stp>all</stp>
        <stp/>
        <stp/>
        <stp>True</stp>
        <stp>T</stp>
        <tr r="D2307" s="2"/>
      </tp>
      <tp>
        <v>-25.084150215299999</v>
        <stp/>
        <stp>StudyData</stp>
        <stp>Correlation(EP,CLE,Period:=10,InputChoice1:=Close,InputChoice2:=Close)</stp>
        <stp>FG</stp>
        <stp/>
        <stp>Close</stp>
        <stp>A5C</stp>
        <stp>-2202</stp>
        <stp>all</stp>
        <stp/>
        <stp/>
        <stp>True</stp>
        <stp>T</stp>
        <tr r="D2207" s="2"/>
      </tp>
      <tp>
        <v>-11.020777043400001</v>
        <stp/>
        <stp>StudyData</stp>
        <stp>Correlation(EP,CLE,Period:=10,InputChoice1:=Close,InputChoice2:=Close)</stp>
        <stp>FG</stp>
        <stp/>
        <stp>Close</stp>
        <stp>A5C</stp>
        <stp>-2502</stp>
        <stp>all</stp>
        <stp/>
        <stp/>
        <stp>True</stp>
        <stp>T</stp>
        <tr r="D2507" s="2"/>
      </tp>
      <tp>
        <v>-32.397173802799998</v>
        <stp/>
        <stp>StudyData</stp>
        <stp>Correlation(EP,CLE,Period:=10,InputChoice1:=Close,InputChoice2:=Close)</stp>
        <stp>FG</stp>
        <stp/>
        <stp>Close</stp>
        <stp>A5C</stp>
        <stp>-2402</stp>
        <stp>all</stp>
        <stp/>
        <stp/>
        <stp>True</stp>
        <stp>T</stp>
        <tr r="D2407" s="2"/>
      </tp>
      <tp>
        <v>90.562167562799999</v>
        <stp/>
        <stp>StudyData</stp>
        <stp>Correlation(EP,CLE,Period:=10,InputChoice1:=Close,InputChoice2:=Close)</stp>
        <stp>FG</stp>
        <stp/>
        <stp>Close</stp>
        <stp>A5C</stp>
        <stp>-2702</stp>
        <stp>all</stp>
        <stp/>
        <stp/>
        <stp>True</stp>
        <stp>T</stp>
        <tr r="D2707" s="2"/>
      </tp>
      <tp>
        <v>-20.482291750400002</v>
        <stp/>
        <stp>StudyData</stp>
        <stp>Correlation(EP,CLE,Period:=10,InputChoice1:=Close,InputChoice2:=Close)</stp>
        <stp>FG</stp>
        <stp/>
        <stp>Close</stp>
        <stp>A5C</stp>
        <stp>-2602</stp>
        <stp>all</stp>
        <stp/>
        <stp/>
        <stp>True</stp>
        <stp>T</stp>
        <tr r="D2607" s="2"/>
      </tp>
      <tp>
        <v>55.403087561900001</v>
        <stp/>
        <stp>StudyData</stp>
        <stp>Correlation(EP,CLE,Period:=10,InputChoice1:=Close,InputChoice2:=Close)</stp>
        <stp>FG</stp>
        <stp/>
        <stp>Close</stp>
        <stp>A5C</stp>
        <stp>-2902</stp>
        <stp>all</stp>
        <stp/>
        <stp/>
        <stp>True</stp>
        <stp>T</stp>
        <tr r="D2907" s="2"/>
      </tp>
      <tp>
        <v>95.532391580999999</v>
        <stp/>
        <stp>StudyData</stp>
        <stp>Correlation(EP,CLE,Period:=10,InputChoice1:=Close,InputChoice2:=Close)</stp>
        <stp>FG</stp>
        <stp/>
        <stp>Close</stp>
        <stp>A5C</stp>
        <stp>-2802</stp>
        <stp>all</stp>
        <stp/>
        <stp/>
        <stp>True</stp>
        <stp>T</stp>
        <tr r="D2807" s="2"/>
      </tp>
      <tp>
        <v>-53.247899766000003</v>
        <stp/>
        <stp>StudyData</stp>
        <stp>Correlation(EP,CLE,Period:=10,InputChoice1:=Close,InputChoice2:=Close)</stp>
        <stp>FG</stp>
        <stp/>
        <stp>Close</stp>
        <stp>A5C</stp>
        <stp>-1102</stp>
        <stp>all</stp>
        <stp/>
        <stp/>
        <stp>True</stp>
        <stp>T</stp>
        <tr r="D1107" s="2"/>
      </tp>
      <tp>
        <v>91.5925360767</v>
        <stp/>
        <stp>StudyData</stp>
        <stp>Correlation(EP,CLE,Period:=10,InputChoice1:=Close,InputChoice2:=Close)</stp>
        <stp>FG</stp>
        <stp/>
        <stp>Close</stp>
        <stp>A5C</stp>
        <stp>-1002</stp>
        <stp>all</stp>
        <stp/>
        <stp/>
        <stp>True</stp>
        <stp>T</stp>
        <tr r="D1007" s="2"/>
      </tp>
      <tp>
        <v>60.761072524200003</v>
        <stp/>
        <stp>StudyData</stp>
        <stp>Correlation(EP,CLE,Period:=10,InputChoice1:=Close,InputChoice2:=Close)</stp>
        <stp>FG</stp>
        <stp/>
        <stp>Close</stp>
        <stp>A5C</stp>
        <stp>-1302</stp>
        <stp>all</stp>
        <stp/>
        <stp/>
        <stp>True</stp>
        <stp>T</stp>
        <tr r="D1307" s="2"/>
      </tp>
      <tp>
        <v>81.421354488800006</v>
        <stp/>
        <stp>StudyData</stp>
        <stp>Correlation(EP,CLE,Period:=10,InputChoice1:=Close,InputChoice2:=Close)</stp>
        <stp>FG</stp>
        <stp/>
        <stp>Close</stp>
        <stp>A5C</stp>
        <stp>-1202</stp>
        <stp>all</stp>
        <stp/>
        <stp/>
        <stp>True</stp>
        <stp>T</stp>
        <tr r="D1207" s="2"/>
      </tp>
      <tp>
        <v>7.1409200294000001</v>
        <stp/>
        <stp>StudyData</stp>
        <stp>Correlation(EP,CLE,Period:=10,InputChoice1:=Close,InputChoice2:=Close)</stp>
        <stp>FG</stp>
        <stp/>
        <stp>Close</stp>
        <stp>A5C</stp>
        <stp>-1502</stp>
        <stp>all</stp>
        <stp/>
        <stp/>
        <stp>True</stp>
        <stp>T</stp>
        <tr r="D1507" s="2"/>
      </tp>
      <tp>
        <v>49.732885193999998</v>
        <stp/>
        <stp>StudyData</stp>
        <stp>Correlation(EP,CLE,Period:=10,InputChoice1:=Close,InputChoice2:=Close)</stp>
        <stp>FG</stp>
        <stp/>
        <stp>Close</stp>
        <stp>A5C</stp>
        <stp>-1402</stp>
        <stp>all</stp>
        <stp/>
        <stp/>
        <stp>True</stp>
        <stp>T</stp>
        <tr r="D1407" s="2"/>
      </tp>
      <tp>
        <v>62.901886631499998</v>
        <stp/>
        <stp>StudyData</stp>
        <stp>Correlation(EP,CLE,Period:=10,InputChoice1:=Close,InputChoice2:=Close)</stp>
        <stp>FG</stp>
        <stp/>
        <stp>Close</stp>
        <stp>A5C</stp>
        <stp>-1702</stp>
        <stp>all</stp>
        <stp/>
        <stp/>
        <stp>True</stp>
        <stp>T</stp>
        <tr r="D1707" s="2"/>
      </tp>
      <tp>
        <v>77.012107325499997</v>
        <stp/>
        <stp>StudyData</stp>
        <stp>Correlation(EP,CLE,Period:=10,InputChoice1:=Close,InputChoice2:=Close)</stp>
        <stp>FG</stp>
        <stp/>
        <stp>Close</stp>
        <stp>A5C</stp>
        <stp>-1602</stp>
        <stp>all</stp>
        <stp/>
        <stp/>
        <stp>True</stp>
        <stp>T</stp>
        <tr r="D1607" s="2"/>
      </tp>
      <tp>
        <v>46.2655153814</v>
        <stp/>
        <stp>StudyData</stp>
        <stp>Correlation(EP,CLE,Period:=10,InputChoice1:=Close,InputChoice2:=Close)</stp>
        <stp>FG</stp>
        <stp/>
        <stp>Close</stp>
        <stp>A5C</stp>
        <stp>-1902</stp>
        <stp>all</stp>
        <stp/>
        <stp/>
        <stp>True</stp>
        <stp>T</stp>
        <tr r="D1907" s="2"/>
      </tp>
      <tp>
        <v>79.551253877099995</v>
        <stp/>
        <stp>StudyData</stp>
        <stp>Correlation(EP,CLE,Period:=10,InputChoice1:=Close,InputChoice2:=Close)</stp>
        <stp>FG</stp>
        <stp/>
        <stp>Close</stp>
        <stp>A5C</stp>
        <stp>-1802</stp>
        <stp>all</stp>
        <stp/>
        <stp/>
        <stp>True</stp>
        <stp>T</stp>
        <tr r="D1807" s="2"/>
      </tp>
      <tp>
        <v>92.657266264699999</v>
        <stp/>
        <stp>StudyData</stp>
        <stp>Correlation(EP,CLE,Period:=10,InputChoice1:=Close,InputChoice2:=Close)</stp>
        <stp>FG</stp>
        <stp/>
        <stp>Close</stp>
        <stp>A5C</stp>
        <stp>-2105</stp>
        <stp>all</stp>
        <stp/>
        <stp/>
        <stp>True</stp>
        <stp>T</stp>
        <tr r="D2110" s="2"/>
      </tp>
      <tp>
        <v>53.296662653299997</v>
        <stp/>
        <stp>StudyData</stp>
        <stp>Correlation(EP,CLE,Period:=10,InputChoice1:=Close,InputChoice2:=Close)</stp>
        <stp>FG</stp>
        <stp/>
        <stp>Close</stp>
        <stp>A5C</stp>
        <stp>-2005</stp>
        <stp>all</stp>
        <stp/>
        <stp/>
        <stp>True</stp>
        <stp>T</stp>
        <tr r="D2010" s="2"/>
      </tp>
      <tp>
        <v>83.346366919100006</v>
        <stp/>
        <stp>StudyData</stp>
        <stp>Correlation(EP,CLE,Period:=10,InputChoice1:=Close,InputChoice2:=Close)</stp>
        <stp>FG</stp>
        <stp/>
        <stp>Close</stp>
        <stp>A5C</stp>
        <stp>-2305</stp>
        <stp>all</stp>
        <stp/>
        <stp/>
        <stp>True</stp>
        <stp>T</stp>
        <tr r="D2310" s="2"/>
      </tp>
      <tp>
        <v>22.4379540093</v>
        <stp/>
        <stp>StudyData</stp>
        <stp>Correlation(EP,CLE,Period:=10,InputChoice1:=Close,InputChoice2:=Close)</stp>
        <stp>FG</stp>
        <stp/>
        <stp>Close</stp>
        <stp>A5C</stp>
        <stp>-2205</stp>
        <stp>all</stp>
        <stp/>
        <stp/>
        <stp>True</stp>
        <stp>T</stp>
        <tr r="D2210" s="2"/>
      </tp>
      <tp>
        <v>96.222516557000006</v>
        <stp/>
        <stp>StudyData</stp>
        <stp>Correlation(EP,CLE,Period:=10,InputChoice1:=Close,InputChoice2:=Close)</stp>
        <stp>FG</stp>
        <stp/>
        <stp>Close</stp>
        <stp>A5C</stp>
        <stp>-2505</stp>
        <stp>all</stp>
        <stp/>
        <stp/>
        <stp>True</stp>
        <stp>T</stp>
        <tr r="D2510" s="2"/>
      </tp>
      <tp>
        <v>-66.099867242200006</v>
        <stp/>
        <stp>StudyData</stp>
        <stp>Correlation(EP,CLE,Period:=10,InputChoice1:=Close,InputChoice2:=Close)</stp>
        <stp>FG</stp>
        <stp/>
        <stp>Close</stp>
        <stp>A5C</stp>
        <stp>-2405</stp>
        <stp>all</stp>
        <stp/>
        <stp/>
        <stp>True</stp>
        <stp>T</stp>
        <tr r="D2410" s="2"/>
      </tp>
      <tp>
        <v>74.963574070199996</v>
        <stp/>
        <stp>StudyData</stp>
        <stp>Correlation(EP,CLE,Period:=10,InputChoice1:=Close,InputChoice2:=Close)</stp>
        <stp>FG</stp>
        <stp/>
        <stp>Close</stp>
        <stp>A5C</stp>
        <stp>-2705</stp>
        <stp>all</stp>
        <stp/>
        <stp/>
        <stp>True</stp>
        <stp>T</stp>
        <tr r="D2710" s="2"/>
      </tp>
      <tp>
        <v>17.260456923900001</v>
        <stp/>
        <stp>StudyData</stp>
        <stp>Correlation(EP,CLE,Period:=10,InputChoice1:=Close,InputChoice2:=Close)</stp>
        <stp>FG</stp>
        <stp/>
        <stp>Close</stp>
        <stp>A5C</stp>
        <stp>-2605</stp>
        <stp>all</stp>
        <stp/>
        <stp/>
        <stp>True</stp>
        <stp>T</stp>
        <tr r="D2610" s="2"/>
      </tp>
      <tp>
        <v>87.514145812099997</v>
        <stp/>
        <stp>StudyData</stp>
        <stp>Correlation(EP,CLE,Period:=10,InputChoice1:=Close,InputChoice2:=Close)</stp>
        <stp>FG</stp>
        <stp/>
        <stp>Close</stp>
        <stp>A5C</stp>
        <stp>-2905</stp>
        <stp>all</stp>
        <stp/>
        <stp/>
        <stp>True</stp>
        <stp>T</stp>
        <tr r="D2910" s="2"/>
      </tp>
      <tp>
        <v>97.940334487599998</v>
        <stp/>
        <stp>StudyData</stp>
        <stp>Correlation(EP,CLE,Period:=10,InputChoice1:=Close,InputChoice2:=Close)</stp>
        <stp>FG</stp>
        <stp/>
        <stp>Close</stp>
        <stp>A5C</stp>
        <stp>-2805</stp>
        <stp>all</stp>
        <stp/>
        <stp/>
        <stp>True</stp>
        <stp>T</stp>
        <tr r="D2810" s="2"/>
      </tp>
      <tp>
        <v>-69.623842597000007</v>
        <stp/>
        <stp>StudyData</stp>
        <stp>Correlation(EP,CLE,Period:=10,InputChoice1:=Close,InputChoice2:=Close)</stp>
        <stp>FG</stp>
        <stp/>
        <stp>Close</stp>
        <stp>A5C</stp>
        <stp>-1105</stp>
        <stp>all</stp>
        <stp/>
        <stp/>
        <stp>True</stp>
        <stp>T</stp>
        <tr r="D1110" s="2"/>
      </tp>
      <tp>
        <v>86.923222905100005</v>
        <stp/>
        <stp>StudyData</stp>
        <stp>Correlation(EP,CLE,Period:=10,InputChoice1:=Close,InputChoice2:=Close)</stp>
        <stp>FG</stp>
        <stp/>
        <stp>Close</stp>
        <stp>A5C</stp>
        <stp>-1005</stp>
        <stp>all</stp>
        <stp/>
        <stp/>
        <stp>True</stp>
        <stp>T</stp>
        <tr r="D1010" s="2"/>
      </tp>
      <tp>
        <v>38.0439716745</v>
        <stp/>
        <stp>StudyData</stp>
        <stp>Correlation(EP,CLE,Period:=10,InputChoice1:=Close,InputChoice2:=Close)</stp>
        <stp>FG</stp>
        <stp/>
        <stp>Close</stp>
        <stp>A5C</stp>
        <stp>-1305</stp>
        <stp>all</stp>
        <stp/>
        <stp/>
        <stp>True</stp>
        <stp>T</stp>
        <tr r="D1310" s="2"/>
      </tp>
      <tp>
        <v>62.812530522300001</v>
        <stp/>
        <stp>StudyData</stp>
        <stp>Correlation(EP,CLE,Period:=10,InputChoice1:=Close,InputChoice2:=Close)</stp>
        <stp>FG</stp>
        <stp/>
        <stp>Close</stp>
        <stp>A5C</stp>
        <stp>-1205</stp>
        <stp>all</stp>
        <stp/>
        <stp/>
        <stp>True</stp>
        <stp>T</stp>
        <tr r="D1210" s="2"/>
      </tp>
      <tp>
        <v>-26.9157843847</v>
        <stp/>
        <stp>StudyData</stp>
        <stp>Correlation(EP,CLE,Period:=10,InputChoice1:=Close,InputChoice2:=Close)</stp>
        <stp>FG</stp>
        <stp/>
        <stp>Close</stp>
        <stp>A5C</stp>
        <stp>-1505</stp>
        <stp>all</stp>
        <stp/>
        <stp/>
        <stp>True</stp>
        <stp>T</stp>
        <tr r="D1510" s="2"/>
      </tp>
      <tp>
        <v>-19.730306942999999</v>
        <stp/>
        <stp>StudyData</stp>
        <stp>Correlation(EP,CLE,Period:=10,InputChoice1:=Close,InputChoice2:=Close)</stp>
        <stp>FG</stp>
        <stp/>
        <stp>Close</stp>
        <stp>A5C</stp>
        <stp>-1405</stp>
        <stp>all</stp>
        <stp/>
        <stp/>
        <stp>True</stp>
        <stp>T</stp>
        <tr r="D1410" s="2"/>
      </tp>
      <tp>
        <v>95.535036072300002</v>
        <stp/>
        <stp>StudyData</stp>
        <stp>Correlation(EP,CLE,Period:=10,InputChoice1:=Close,InputChoice2:=Close)</stp>
        <stp>FG</stp>
        <stp/>
        <stp>Close</stp>
        <stp>A5C</stp>
        <stp>-1705</stp>
        <stp>all</stp>
        <stp/>
        <stp/>
        <stp>True</stp>
        <stp>T</stp>
        <tr r="D1710" s="2"/>
      </tp>
      <tp>
        <v>65.774104882800003</v>
        <stp/>
        <stp>StudyData</stp>
        <stp>Correlation(EP,CLE,Period:=10,InputChoice1:=Close,InputChoice2:=Close)</stp>
        <stp>FG</stp>
        <stp/>
        <stp>Close</stp>
        <stp>A5C</stp>
        <stp>-1605</stp>
        <stp>all</stp>
        <stp/>
        <stp/>
        <stp>True</stp>
        <stp>T</stp>
        <tr r="D1610" s="2"/>
      </tp>
      <tp>
        <v>3.3619971683999998</v>
        <stp/>
        <stp>StudyData</stp>
        <stp>Correlation(EP,CLE,Period:=10,InputChoice1:=Close,InputChoice2:=Close)</stp>
        <stp>FG</stp>
        <stp/>
        <stp>Close</stp>
        <stp>A5C</stp>
        <stp>-1905</stp>
        <stp>all</stp>
        <stp/>
        <stp/>
        <stp>True</stp>
        <stp>T</stp>
        <tr r="D1910" s="2"/>
      </tp>
      <tp>
        <v>18.163480224299999</v>
        <stp/>
        <stp>StudyData</stp>
        <stp>Correlation(EP,CLE,Period:=10,InputChoice1:=Close,InputChoice2:=Close)</stp>
        <stp>FG</stp>
        <stp/>
        <stp>Close</stp>
        <stp>A5C</stp>
        <stp>-1805</stp>
        <stp>all</stp>
        <stp/>
        <stp/>
        <stp>True</stp>
        <stp>T</stp>
        <tr r="D1810" s="2"/>
      </tp>
      <tp>
        <v>90.209822502899996</v>
        <stp/>
        <stp>StudyData</stp>
        <stp>Correlation(EP,CLE,Period:=10,InputChoice1:=Close,InputChoice2:=Close)</stp>
        <stp>FG</stp>
        <stp/>
        <stp>Close</stp>
        <stp>A5C</stp>
        <stp>-2104</stp>
        <stp>all</stp>
        <stp/>
        <stp/>
        <stp>True</stp>
        <stp>T</stp>
        <tr r="D2109" s="2"/>
      </tp>
      <tp>
        <v>-8.1206707475000002</v>
        <stp/>
        <stp>StudyData</stp>
        <stp>Correlation(EP,CLE,Period:=10,InputChoice1:=Close,InputChoice2:=Close)</stp>
        <stp>FG</stp>
        <stp/>
        <stp>Close</stp>
        <stp>A5C</stp>
        <stp>-2004</stp>
        <stp>all</stp>
        <stp/>
        <stp/>
        <stp>True</stp>
        <stp>T</stp>
        <tr r="D2009" s="2"/>
      </tp>
      <tp>
        <v>76.243346337999995</v>
        <stp/>
        <stp>StudyData</stp>
        <stp>Correlation(EP,CLE,Period:=10,InputChoice1:=Close,InputChoice2:=Close)</stp>
        <stp>FG</stp>
        <stp/>
        <stp>Close</stp>
        <stp>A5C</stp>
        <stp>-2304</stp>
        <stp>all</stp>
        <stp/>
        <stp/>
        <stp>True</stp>
        <stp>T</stp>
        <tr r="D2309" s="2"/>
      </tp>
      <tp>
        <v>-6.7969051011000001</v>
        <stp/>
        <stp>StudyData</stp>
        <stp>Correlation(EP,CLE,Period:=10,InputChoice1:=Close,InputChoice2:=Close)</stp>
        <stp>FG</stp>
        <stp/>
        <stp>Close</stp>
        <stp>A5C</stp>
        <stp>-2204</stp>
        <stp>all</stp>
        <stp/>
        <stp/>
        <stp>True</stp>
        <stp>T</stp>
        <tr r="D2209" s="2"/>
      </tp>
      <tp>
        <v>82.723175888399993</v>
        <stp/>
        <stp>StudyData</stp>
        <stp>Correlation(EP,CLE,Period:=10,InputChoice1:=Close,InputChoice2:=Close)</stp>
        <stp>FG</stp>
        <stp/>
        <stp>Close</stp>
        <stp>A5C</stp>
        <stp>-2504</stp>
        <stp>all</stp>
        <stp/>
        <stp/>
        <stp>True</stp>
        <stp>T</stp>
        <tr r="D2509" s="2"/>
      </tp>
      <tp>
        <v>-60.080080651700001</v>
        <stp/>
        <stp>StudyData</stp>
        <stp>Correlation(EP,CLE,Period:=10,InputChoice1:=Close,InputChoice2:=Close)</stp>
        <stp>FG</stp>
        <stp/>
        <stp>Close</stp>
        <stp>A5C</stp>
        <stp>-2404</stp>
        <stp>all</stp>
        <stp/>
        <stp/>
        <stp>True</stp>
        <stp>T</stp>
        <tr r="D2409" s="2"/>
      </tp>
      <tp>
        <v>82.702576425199993</v>
        <stp/>
        <stp>StudyData</stp>
        <stp>Correlation(EP,CLE,Period:=10,InputChoice1:=Close,InputChoice2:=Close)</stp>
        <stp>FG</stp>
        <stp/>
        <stp>Close</stp>
        <stp>A5C</stp>
        <stp>-2704</stp>
        <stp>all</stp>
        <stp/>
        <stp/>
        <stp>True</stp>
        <stp>T</stp>
        <tr r="D2709" s="2"/>
      </tp>
      <tp>
        <v>-1.1373031982999999</v>
        <stp/>
        <stp>StudyData</stp>
        <stp>Correlation(EP,CLE,Period:=10,InputChoice1:=Close,InputChoice2:=Close)</stp>
        <stp>FG</stp>
        <stp/>
        <stp>Close</stp>
        <stp>A5C</stp>
        <stp>-2604</stp>
        <stp>all</stp>
        <stp/>
        <stp/>
        <stp>True</stp>
        <stp>T</stp>
        <tr r="D2609" s="2"/>
      </tp>
      <tp>
        <v>87.124973933099994</v>
        <stp/>
        <stp>StudyData</stp>
        <stp>Correlation(EP,CLE,Period:=10,InputChoice1:=Close,InputChoice2:=Close)</stp>
        <stp>FG</stp>
        <stp/>
        <stp>Close</stp>
        <stp>A5C</stp>
        <stp>-2904</stp>
        <stp>all</stp>
        <stp/>
        <stp/>
        <stp>True</stp>
        <stp>T</stp>
        <tr r="D2909" s="2"/>
      </tp>
      <tp>
        <v>95.284522085299997</v>
        <stp/>
        <stp>StudyData</stp>
        <stp>Correlation(EP,CLE,Period:=10,InputChoice1:=Close,InputChoice2:=Close)</stp>
        <stp>FG</stp>
        <stp/>
        <stp>Close</stp>
        <stp>A5C</stp>
        <stp>-2804</stp>
        <stp>all</stp>
        <stp/>
        <stp/>
        <stp>True</stp>
        <stp>T</stp>
        <tr r="D2809" s="2"/>
      </tp>
      <tp>
        <v>-58.549625101700002</v>
        <stp/>
        <stp>StudyData</stp>
        <stp>Correlation(EP,CLE,Period:=10,InputChoice1:=Close,InputChoice2:=Close)</stp>
        <stp>FG</stp>
        <stp/>
        <stp>Close</stp>
        <stp>A5C</stp>
        <stp>-1104</stp>
        <stp>all</stp>
        <stp/>
        <stp/>
        <stp>True</stp>
        <stp>T</stp>
        <tr r="D1109" s="2"/>
      </tp>
      <tp>
        <v>86.312677041499995</v>
        <stp/>
        <stp>StudyData</stp>
        <stp>Correlation(EP,CLE,Period:=10,InputChoice1:=Close,InputChoice2:=Close)</stp>
        <stp>FG</stp>
        <stp/>
        <stp>Close</stp>
        <stp>A5C</stp>
        <stp>-1004</stp>
        <stp>all</stp>
        <stp/>
        <stp/>
        <stp>True</stp>
        <stp>T</stp>
        <tr r="D1009" s="2"/>
      </tp>
      <tp>
        <v>50.835151378399999</v>
        <stp/>
        <stp>StudyData</stp>
        <stp>Correlation(EP,CLE,Period:=10,InputChoice1:=Close,InputChoice2:=Close)</stp>
        <stp>FG</stp>
        <stp/>
        <stp>Close</stp>
        <stp>A5C</stp>
        <stp>-1304</stp>
        <stp>all</stp>
        <stp/>
        <stp/>
        <stp>True</stp>
        <stp>T</stp>
        <tr r="D1309" s="2"/>
      </tp>
      <tp>
        <v>69.688902447499999</v>
        <stp/>
        <stp>StudyData</stp>
        <stp>Correlation(EP,CLE,Period:=10,InputChoice1:=Close,InputChoice2:=Close)</stp>
        <stp>FG</stp>
        <stp/>
        <stp>Close</stp>
        <stp>A5C</stp>
        <stp>-1204</stp>
        <stp>all</stp>
        <stp/>
        <stp/>
        <stp>True</stp>
        <stp>T</stp>
        <tr r="D1209" s="2"/>
      </tp>
      <tp>
        <v>-17.779422248500001</v>
        <stp/>
        <stp>StudyData</stp>
        <stp>Correlation(EP,CLE,Period:=10,InputChoice1:=Close,InputChoice2:=Close)</stp>
        <stp>FG</stp>
        <stp/>
        <stp>Close</stp>
        <stp>A5C</stp>
        <stp>-1504</stp>
        <stp>all</stp>
        <stp/>
        <stp/>
        <stp>True</stp>
        <stp>T</stp>
        <tr r="D1509" s="2"/>
      </tp>
      <tp>
        <v>12.499915891300001</v>
        <stp/>
        <stp>StudyData</stp>
        <stp>Correlation(EP,CLE,Period:=10,InputChoice1:=Close,InputChoice2:=Close)</stp>
        <stp>FG</stp>
        <stp/>
        <stp>Close</stp>
        <stp>A5C</stp>
        <stp>-1404</stp>
        <stp>all</stp>
        <stp/>
        <stp/>
        <stp>True</stp>
        <stp>T</stp>
        <tr r="D1409" s="2"/>
      </tp>
      <tp>
        <v>93.643607779500002</v>
        <stp/>
        <stp>StudyData</stp>
        <stp>Correlation(EP,CLE,Period:=10,InputChoice1:=Close,InputChoice2:=Close)</stp>
        <stp>FG</stp>
        <stp/>
        <stp>Close</stp>
        <stp>A5C</stp>
        <stp>-1704</stp>
        <stp>all</stp>
        <stp/>
        <stp/>
        <stp>True</stp>
        <stp>T</stp>
        <tr r="D1709" s="2"/>
      </tp>
      <tp>
        <v>74.862376168099999</v>
        <stp/>
        <stp>StudyData</stp>
        <stp>Correlation(EP,CLE,Period:=10,InputChoice1:=Close,InputChoice2:=Close)</stp>
        <stp>FG</stp>
        <stp/>
        <stp>Close</stp>
        <stp>A5C</stp>
        <stp>-1604</stp>
        <stp>all</stp>
        <stp/>
        <stp/>
        <stp>True</stp>
        <stp>T</stp>
        <tr r="D1609" s="2"/>
      </tp>
      <tp>
        <v>-21.0684107312</v>
        <stp/>
        <stp>StudyData</stp>
        <stp>Correlation(EP,CLE,Period:=10,InputChoice1:=Close,InputChoice2:=Close)</stp>
        <stp>FG</stp>
        <stp/>
        <stp>Close</stp>
        <stp>A5C</stp>
        <stp>-1904</stp>
        <stp>all</stp>
        <stp/>
        <stp/>
        <stp>True</stp>
        <stp>T</stp>
        <tr r="D1909" s="2"/>
      </tp>
      <tp>
        <v>28.627138366400001</v>
        <stp/>
        <stp>StudyData</stp>
        <stp>Correlation(EP,CLE,Period:=10,InputChoice1:=Close,InputChoice2:=Close)</stp>
        <stp>FG</stp>
        <stp/>
        <stp>Close</stp>
        <stp>A5C</stp>
        <stp>-1804</stp>
        <stp>all</stp>
        <stp/>
        <stp/>
        <stp>True</stp>
        <stp>T</stp>
        <tr r="D1809" s="2"/>
      </tp>
      <tp>
        <v>88.489481892900002</v>
        <stp/>
        <stp>StudyData</stp>
        <stp>Correlation(EP,CLE,Period:=10,InputChoice1:=Close,InputChoice2:=Close)</stp>
        <stp>FG</stp>
        <stp/>
        <stp>Close</stp>
        <stp>A5C</stp>
        <stp>-2107</stp>
        <stp>all</stp>
        <stp/>
        <stp/>
        <stp>True</stp>
        <stp>T</stp>
        <tr r="D2112" s="2"/>
      </tp>
      <tp>
        <v>82.253565757900006</v>
        <stp/>
        <stp>StudyData</stp>
        <stp>Correlation(EP,CLE,Period:=10,InputChoice1:=Close,InputChoice2:=Close)</stp>
        <stp>FG</stp>
        <stp/>
        <stp>Close</stp>
        <stp>A5C</stp>
        <stp>-2007</stp>
        <stp>all</stp>
        <stp/>
        <stp/>
        <stp>True</stp>
        <stp>T</stp>
        <tr r="D2012" s="2"/>
      </tp>
      <tp>
        <v>90.270402255999997</v>
        <stp/>
        <stp>StudyData</stp>
        <stp>Correlation(EP,CLE,Period:=10,InputChoice1:=Close,InputChoice2:=Close)</stp>
        <stp>FG</stp>
        <stp/>
        <stp>Close</stp>
        <stp>A5C</stp>
        <stp>-2307</stp>
        <stp>all</stp>
        <stp/>
        <stp/>
        <stp>True</stp>
        <stp>T</stp>
        <tr r="D2312" s="2"/>
      </tp>
      <tp>
        <v>63.503888206399999</v>
        <stp/>
        <stp>StudyData</stp>
        <stp>Correlation(EP,CLE,Period:=10,InputChoice1:=Close,InputChoice2:=Close)</stp>
        <stp>FG</stp>
        <stp/>
        <stp>Close</stp>
        <stp>A5C</stp>
        <stp>-2207</stp>
        <stp>all</stp>
        <stp/>
        <stp/>
        <stp>True</stp>
        <stp>T</stp>
        <tr r="D2212" s="2"/>
      </tp>
      <tp>
        <v>92.941309461800003</v>
        <stp/>
        <stp>StudyData</stp>
        <stp>Correlation(EP,CLE,Period:=10,InputChoice1:=Close,InputChoice2:=Close)</stp>
        <stp>FG</stp>
        <stp/>
        <stp>Close</stp>
        <stp>A5C</stp>
        <stp>-2507</stp>
        <stp>all</stp>
        <stp/>
        <stp/>
        <stp>True</stp>
        <stp>T</stp>
        <tr r="D2512" s="2"/>
      </tp>
      <tp>
        <v>-58.122195059500001</v>
        <stp/>
        <stp>StudyData</stp>
        <stp>Correlation(EP,CLE,Period:=10,InputChoice1:=Close,InputChoice2:=Close)</stp>
        <stp>FG</stp>
        <stp/>
        <stp>Close</stp>
        <stp>A5C</stp>
        <stp>-2407</stp>
        <stp>all</stp>
        <stp/>
        <stp/>
        <stp>True</stp>
        <stp>T</stp>
        <tr r="D2412" s="2"/>
      </tp>
      <tp>
        <v>40.867871136799998</v>
        <stp/>
        <stp>StudyData</stp>
        <stp>Correlation(EP,CLE,Period:=10,InputChoice1:=Close,InputChoice2:=Close)</stp>
        <stp>FG</stp>
        <stp/>
        <stp>Close</stp>
        <stp>A5C</stp>
        <stp>-2707</stp>
        <stp>all</stp>
        <stp/>
        <stp/>
        <stp>True</stp>
        <stp>T</stp>
        <tr r="D2712" s="2"/>
      </tp>
      <tp>
        <v>27.092413624999999</v>
        <stp/>
        <stp>StudyData</stp>
        <stp>Correlation(EP,CLE,Period:=10,InputChoice1:=Close,InputChoice2:=Close)</stp>
        <stp>FG</stp>
        <stp/>
        <stp>Close</stp>
        <stp>A5C</stp>
        <stp>-2607</stp>
        <stp>all</stp>
        <stp/>
        <stp/>
        <stp>True</stp>
        <stp>T</stp>
        <tr r="D2612" s="2"/>
      </tp>
      <tp>
        <v>62.818915730500002</v>
        <stp/>
        <stp>StudyData</stp>
        <stp>Correlation(EP,CLE,Period:=10,InputChoice1:=Close,InputChoice2:=Close)</stp>
        <stp>FG</stp>
        <stp/>
        <stp>Close</stp>
        <stp>A5C</stp>
        <stp>-2907</stp>
        <stp>all</stp>
        <stp/>
        <stp/>
        <stp>True</stp>
        <stp>T</stp>
        <tr r="D2912" s="2"/>
      </tp>
      <tp>
        <v>88.609746720399997</v>
        <stp/>
        <stp>StudyData</stp>
        <stp>Correlation(EP,CLE,Period:=10,InputChoice1:=Close,InputChoice2:=Close)</stp>
        <stp>FG</stp>
        <stp/>
        <stp>Close</stp>
        <stp>A5C</stp>
        <stp>-2807</stp>
        <stp>all</stp>
        <stp/>
        <stp/>
        <stp>True</stp>
        <stp>T</stp>
        <tr r="D2812" s="2"/>
      </tp>
      <tp>
        <v>-68.355538878700003</v>
        <stp/>
        <stp>StudyData</stp>
        <stp>Correlation(EP,CLE,Period:=10,InputChoice1:=Close,InputChoice2:=Close)</stp>
        <stp>FG</stp>
        <stp/>
        <stp>Close</stp>
        <stp>A5C</stp>
        <stp>-1107</stp>
        <stp>all</stp>
        <stp/>
        <stp/>
        <stp>True</stp>
        <stp>T</stp>
        <tr r="D1112" s="2"/>
      </tp>
      <tp>
        <v>81.803532880199995</v>
        <stp/>
        <stp>StudyData</stp>
        <stp>Correlation(EP,CLE,Period:=10,InputChoice1:=Close,InputChoice2:=Close)</stp>
        <stp>FG</stp>
        <stp/>
        <stp>Close</stp>
        <stp>A5C</stp>
        <stp>-1007</stp>
        <stp>all</stp>
        <stp/>
        <stp/>
        <stp>True</stp>
        <stp>T</stp>
        <tr r="D1012" s="2"/>
      </tp>
      <tp>
        <v>66.928011283700002</v>
        <stp/>
        <stp>StudyData</stp>
        <stp>Correlation(EP,CLE,Period:=10,InputChoice1:=Close,InputChoice2:=Close)</stp>
        <stp>FG</stp>
        <stp/>
        <stp>Close</stp>
        <stp>A5C</stp>
        <stp>-1307</stp>
        <stp>all</stp>
        <stp/>
        <stp/>
        <stp>True</stp>
        <stp>T</stp>
        <tr r="D1312" s="2"/>
      </tp>
      <tp>
        <v>84.954555294800002</v>
        <stp/>
        <stp>StudyData</stp>
        <stp>Correlation(EP,CLE,Period:=10,InputChoice1:=Close,InputChoice2:=Close)</stp>
        <stp>FG</stp>
        <stp/>
        <stp>Close</stp>
        <stp>A5C</stp>
        <stp>-1207</stp>
        <stp>all</stp>
        <stp/>
        <stp/>
        <stp>True</stp>
        <stp>T</stp>
        <tr r="D1212" s="2"/>
      </tp>
      <tp>
        <v>-53.4524124844</v>
        <stp/>
        <stp>StudyData</stp>
        <stp>Correlation(EP,CLE,Period:=10,InputChoice1:=Close,InputChoice2:=Close)</stp>
        <stp>FG</stp>
        <stp/>
        <stp>Close</stp>
        <stp>A5C</stp>
        <stp>-1507</stp>
        <stp>all</stp>
        <stp/>
        <stp/>
        <stp>True</stp>
        <stp>T</stp>
        <tr r="D1512" s="2"/>
      </tp>
      <tp>
        <v>39.321259894000001</v>
        <stp/>
        <stp>StudyData</stp>
        <stp>Correlation(EP,CLE,Period:=10,InputChoice1:=Close,InputChoice2:=Close)</stp>
        <stp>FG</stp>
        <stp/>
        <stp>Close</stp>
        <stp>A5C</stp>
        <stp>-1407</stp>
        <stp>all</stp>
        <stp/>
        <stp/>
        <stp>True</stp>
        <stp>T</stp>
        <tr r="D1412" s="2"/>
      </tp>
      <tp>
        <v>94.613804957400006</v>
        <stp/>
        <stp>StudyData</stp>
        <stp>Correlation(EP,CLE,Period:=10,InputChoice1:=Close,InputChoice2:=Close)</stp>
        <stp>FG</stp>
        <stp/>
        <stp>Close</stp>
        <stp>A5C</stp>
        <stp>-1707</stp>
        <stp>all</stp>
        <stp/>
        <stp/>
        <stp>True</stp>
        <stp>T</stp>
        <tr r="D1712" s="2"/>
      </tp>
      <tp>
        <v>67.292576293799996</v>
        <stp/>
        <stp>StudyData</stp>
        <stp>Correlation(EP,CLE,Period:=10,InputChoice1:=Close,InputChoice2:=Close)</stp>
        <stp>FG</stp>
        <stp/>
        <stp>Close</stp>
        <stp>A5C</stp>
        <stp>-1607</stp>
        <stp>all</stp>
        <stp/>
        <stp/>
        <stp>True</stp>
        <stp>T</stp>
        <tr r="D1612" s="2"/>
      </tp>
      <tp>
        <v>5.0339940314999998</v>
        <stp/>
        <stp>StudyData</stp>
        <stp>Correlation(EP,CLE,Period:=10,InputChoice1:=Close,InputChoice2:=Close)</stp>
        <stp>FG</stp>
        <stp/>
        <stp>Close</stp>
        <stp>A5C</stp>
        <stp>-1907</stp>
        <stp>all</stp>
        <stp/>
        <stp/>
        <stp>True</stp>
        <stp>T</stp>
        <tr r="D1912" s="2"/>
      </tp>
      <tp>
        <v>23.629130170700002</v>
        <stp/>
        <stp>StudyData</stp>
        <stp>Correlation(EP,CLE,Period:=10,InputChoice1:=Close,InputChoice2:=Close)</stp>
        <stp>FG</stp>
        <stp/>
        <stp>Close</stp>
        <stp>A5C</stp>
        <stp>-1807</stp>
        <stp>all</stp>
        <stp/>
        <stp/>
        <stp>True</stp>
        <stp>T</stp>
        <tr r="D1812" s="2"/>
      </tp>
      <tp>
        <v>88.686229088199994</v>
        <stp/>
        <stp>StudyData</stp>
        <stp>Correlation(EP,CLE,Period:=10,InputChoice1:=Close,InputChoice2:=Close)</stp>
        <stp>FG</stp>
        <stp/>
        <stp>Close</stp>
        <stp>A5C</stp>
        <stp>-2106</stp>
        <stp>all</stp>
        <stp/>
        <stp/>
        <stp>True</stp>
        <stp>T</stp>
        <tr r="D2111" s="2"/>
      </tp>
      <tp>
        <v>79.057843778800006</v>
        <stp/>
        <stp>StudyData</stp>
        <stp>Correlation(EP,CLE,Period:=10,InputChoice1:=Close,InputChoice2:=Close)</stp>
        <stp>FG</stp>
        <stp/>
        <stp>Close</stp>
        <stp>A5C</stp>
        <stp>-2006</stp>
        <stp>all</stp>
        <stp/>
        <stp/>
        <stp>True</stp>
        <stp>T</stp>
        <tr r="D2011" s="2"/>
      </tp>
      <tp>
        <v>83.944028025899996</v>
        <stp/>
        <stp>StudyData</stp>
        <stp>Correlation(EP,CLE,Period:=10,InputChoice1:=Close,InputChoice2:=Close)</stp>
        <stp>FG</stp>
        <stp/>
        <stp>Close</stp>
        <stp>A5C</stp>
        <stp>-2306</stp>
        <stp>all</stp>
        <stp/>
        <stp/>
        <stp>True</stp>
        <stp>T</stp>
        <tr r="D2311" s="2"/>
      </tp>
      <tp>
        <v>44.880871229500002</v>
        <stp/>
        <stp>StudyData</stp>
        <stp>Correlation(EP,CLE,Period:=10,InputChoice1:=Close,InputChoice2:=Close)</stp>
        <stp>FG</stp>
        <stp/>
        <stp>Close</stp>
        <stp>A5C</stp>
        <stp>-2206</stp>
        <stp>all</stp>
        <stp/>
        <stp/>
        <stp>True</stp>
        <stp>T</stp>
        <tr r="D2211" s="2"/>
      </tp>
      <tp>
        <v>93.987075646400001</v>
        <stp/>
        <stp>StudyData</stp>
        <stp>Correlation(EP,CLE,Period:=10,InputChoice1:=Close,InputChoice2:=Close)</stp>
        <stp>FG</stp>
        <stp/>
        <stp>Close</stp>
        <stp>A5C</stp>
        <stp>-2506</stp>
        <stp>all</stp>
        <stp/>
        <stp/>
        <stp>True</stp>
        <stp>T</stp>
        <tr r="D2511" s="2"/>
      </tp>
      <tp>
        <v>-65.058703887600004</v>
        <stp/>
        <stp>StudyData</stp>
        <stp>Correlation(EP,CLE,Period:=10,InputChoice1:=Close,InputChoice2:=Close)</stp>
        <stp>FG</stp>
        <stp/>
        <stp>Close</stp>
        <stp>A5C</stp>
        <stp>-2406</stp>
        <stp>all</stp>
        <stp/>
        <stp/>
        <stp>True</stp>
        <stp>T</stp>
        <tr r="D2411" s="2"/>
      </tp>
      <tp>
        <v>60.087524505600001</v>
        <stp/>
        <stp>StudyData</stp>
        <stp>Correlation(EP,CLE,Period:=10,InputChoice1:=Close,InputChoice2:=Close)</stp>
        <stp>FG</stp>
        <stp/>
        <stp>Close</stp>
        <stp>A5C</stp>
        <stp>-2706</stp>
        <stp>all</stp>
        <stp/>
        <stp/>
        <stp>True</stp>
        <stp>T</stp>
        <tr r="D2711" s="2"/>
      </tp>
      <tp>
        <v>35.603902967099998</v>
        <stp/>
        <stp>StudyData</stp>
        <stp>Correlation(EP,CLE,Period:=10,InputChoice1:=Close,InputChoice2:=Close)</stp>
        <stp>FG</stp>
        <stp/>
        <stp>Close</stp>
        <stp>A5C</stp>
        <stp>-2606</stp>
        <stp>all</stp>
        <stp/>
        <stp/>
        <stp>True</stp>
        <stp>T</stp>
        <tr r="D2611" s="2"/>
      </tp>
      <tp>
        <v>79.809929257700006</v>
        <stp/>
        <stp>StudyData</stp>
        <stp>Correlation(EP,CLE,Period:=10,InputChoice1:=Close,InputChoice2:=Close)</stp>
        <stp>FG</stp>
        <stp/>
        <stp>Close</stp>
        <stp>A5C</stp>
        <stp>-2906</stp>
        <stp>all</stp>
        <stp/>
        <stp/>
        <stp>True</stp>
        <stp>T</stp>
        <tr r="D2911" s="2"/>
      </tp>
      <tp>
        <v>96.612354165300005</v>
        <stp/>
        <stp>StudyData</stp>
        <stp>Correlation(EP,CLE,Period:=10,InputChoice1:=Close,InputChoice2:=Close)</stp>
        <stp>FG</stp>
        <stp/>
        <stp>Close</stp>
        <stp>A5C</stp>
        <stp>-2806</stp>
        <stp>all</stp>
        <stp/>
        <stp/>
        <stp>True</stp>
        <stp>T</stp>
        <tr r="D2811" s="2"/>
      </tp>
      <tp>
        <v>-77.223011845100004</v>
        <stp/>
        <stp>StudyData</stp>
        <stp>Correlation(EP,CLE,Period:=10,InputChoice1:=Close,InputChoice2:=Close)</stp>
        <stp>FG</stp>
        <stp/>
        <stp>Close</stp>
        <stp>A5C</stp>
        <stp>-1106</stp>
        <stp>all</stp>
        <stp/>
        <stp/>
        <stp>True</stp>
        <stp>T</stp>
        <tr r="D1111" s="2"/>
      </tp>
      <tp>
        <v>88.642932454499999</v>
        <stp/>
        <stp>StudyData</stp>
        <stp>Correlation(EP,CLE,Period:=10,InputChoice1:=Close,InputChoice2:=Close)</stp>
        <stp>FG</stp>
        <stp/>
        <stp>Close</stp>
        <stp>A5C</stp>
        <stp>-1006</stp>
        <stp>all</stp>
        <stp/>
        <stp/>
        <stp>True</stp>
        <stp>T</stp>
        <tr r="D1011" s="2"/>
      </tp>
      <tp>
        <v>47.021883730900001</v>
        <stp/>
        <stp>StudyData</stp>
        <stp>Correlation(EP,CLE,Period:=10,InputChoice1:=Close,InputChoice2:=Close)</stp>
        <stp>FG</stp>
        <stp/>
        <stp>Close</stp>
        <stp>A5C</stp>
        <stp>-1306</stp>
        <stp>all</stp>
        <stp/>
        <stp/>
        <stp>True</stp>
        <stp>T</stp>
        <tr r="D1311" s="2"/>
      </tp>
      <tp>
        <v>74.456878842899997</v>
        <stp/>
        <stp>StudyData</stp>
        <stp>Correlation(EP,CLE,Period:=10,InputChoice1:=Close,InputChoice2:=Close)</stp>
        <stp>FG</stp>
        <stp/>
        <stp>Close</stp>
        <stp>A5C</stp>
        <stp>-1206</stp>
        <stp>all</stp>
        <stp/>
        <stp/>
        <stp>True</stp>
        <stp>T</stp>
        <tr r="D1211" s="2"/>
      </tp>
      <tp>
        <v>-36.022638822200001</v>
        <stp/>
        <stp>StudyData</stp>
        <stp>Correlation(EP,CLE,Period:=10,InputChoice1:=Close,InputChoice2:=Close)</stp>
        <stp>FG</stp>
        <stp/>
        <stp>Close</stp>
        <stp>A5C</stp>
        <stp>-1506</stp>
        <stp>all</stp>
        <stp/>
        <stp/>
        <stp>True</stp>
        <stp>T</stp>
        <tr r="D1511" s="2"/>
      </tp>
      <tp>
        <v>35.860734685399997</v>
        <stp/>
        <stp>StudyData</stp>
        <stp>Correlation(EP,CLE,Period:=10,InputChoice1:=Close,InputChoice2:=Close)</stp>
        <stp>FG</stp>
        <stp/>
        <stp>Close</stp>
        <stp>A5C</stp>
        <stp>-1406</stp>
        <stp>all</stp>
        <stp/>
        <stp/>
        <stp>True</stp>
        <stp>T</stp>
        <tr r="D1411" s="2"/>
      </tp>
      <tp>
        <v>95.592124498800004</v>
        <stp/>
        <stp>StudyData</stp>
        <stp>Correlation(EP,CLE,Period:=10,InputChoice1:=Close,InputChoice2:=Close)</stp>
        <stp>FG</stp>
        <stp/>
        <stp>Close</stp>
        <stp>A5C</stp>
        <stp>-1706</stp>
        <stp>all</stp>
        <stp/>
        <stp/>
        <stp>True</stp>
        <stp>T</stp>
        <tr r="D1711" s="2"/>
      </tp>
      <tp>
        <v>66.846934618899994</v>
        <stp/>
        <stp>StudyData</stp>
        <stp>Correlation(EP,CLE,Period:=10,InputChoice1:=Close,InputChoice2:=Close)</stp>
        <stp>FG</stp>
        <stp/>
        <stp>Close</stp>
        <stp>A5C</stp>
        <stp>-1606</stp>
        <stp>all</stp>
        <stp/>
        <stp/>
        <stp>True</stp>
        <stp>T</stp>
        <tr r="D1611" s="2"/>
      </tp>
      <tp>
        <v>9.0243627561000004</v>
        <stp/>
        <stp>StudyData</stp>
        <stp>Correlation(EP,CLE,Period:=10,InputChoice1:=Close,InputChoice2:=Close)</stp>
        <stp>FG</stp>
        <stp/>
        <stp>Close</stp>
        <stp>A5C</stp>
        <stp>-1906</stp>
        <stp>all</stp>
        <stp/>
        <stp/>
        <stp>True</stp>
        <stp>T</stp>
        <tr r="D1911" s="2"/>
      </tp>
      <tp>
        <v>44.246994102499997</v>
        <stp/>
        <stp>StudyData</stp>
        <stp>Correlation(EP,CLE,Period:=10,InputChoice1:=Close,InputChoice2:=Close)</stp>
        <stp>FG</stp>
        <stp/>
        <stp>Close</stp>
        <stp>A5C</stp>
        <stp>-1806</stp>
        <stp>all</stp>
        <stp/>
        <stp/>
        <stp>True</stp>
        <stp>T</stp>
        <tr r="D1811" s="2"/>
      </tp>
      <tp>
        <v>91.923108862099994</v>
        <stp/>
        <stp>StudyData</stp>
        <stp>Correlation(EP,CLE,Period:=10,InputChoice1:=Close,InputChoice2:=Close)</stp>
        <stp>FG</stp>
        <stp/>
        <stp>Close</stp>
        <stp>A5C</stp>
        <stp>-2119</stp>
        <stp>all</stp>
        <stp/>
        <stp/>
        <stp>True</stp>
        <stp>T</stp>
        <tr r="D2124" s="2"/>
      </tp>
      <tp>
        <v>66.621922153200003</v>
        <stp/>
        <stp>StudyData</stp>
        <stp>Correlation(EP,CLE,Period:=10,InputChoice1:=Close,InputChoice2:=Close)</stp>
        <stp>FG</stp>
        <stp/>
        <stp>Close</stp>
        <stp>A5C</stp>
        <stp>-2019</stp>
        <stp>all</stp>
        <stp/>
        <stp/>
        <stp>True</stp>
        <stp>T</stp>
        <tr r="D2024" s="2"/>
      </tp>
      <tp>
        <v>12.087859829099999</v>
        <stp/>
        <stp>StudyData</stp>
        <stp>Correlation(EP,CLE,Period:=10,InputChoice1:=Close,InputChoice2:=Close)</stp>
        <stp>FG</stp>
        <stp/>
        <stp>Close</stp>
        <stp>A5C</stp>
        <stp>-2319</stp>
        <stp>all</stp>
        <stp/>
        <stp/>
        <stp>True</stp>
        <stp>T</stp>
        <tr r="D2324" s="2"/>
      </tp>
      <tp>
        <v>51.909641643100002</v>
        <stp/>
        <stp>StudyData</stp>
        <stp>Correlation(EP,CLE,Period:=10,InputChoice1:=Close,InputChoice2:=Close)</stp>
        <stp>FG</stp>
        <stp/>
        <stp>Close</stp>
        <stp>A5C</stp>
        <stp>-2219</stp>
        <stp>all</stp>
        <stp/>
        <stp/>
        <stp>True</stp>
        <stp>T</stp>
        <tr r="D2224" s="2"/>
      </tp>
      <tp>
        <v>30.063728253800001</v>
        <stp/>
        <stp>StudyData</stp>
        <stp>Correlation(EP,CLE,Period:=10,InputChoice1:=Close,InputChoice2:=Close)</stp>
        <stp>FG</stp>
        <stp/>
        <stp>Close</stp>
        <stp>A5C</stp>
        <stp>-2519</stp>
        <stp>all</stp>
        <stp/>
        <stp/>
        <stp>True</stp>
        <stp>T</stp>
        <tr r="D2524" s="2"/>
      </tp>
      <tp>
        <v>53.366246399399998</v>
        <stp/>
        <stp>StudyData</stp>
        <stp>Correlation(EP,CLE,Period:=10,InputChoice1:=Close,InputChoice2:=Close)</stp>
        <stp>FG</stp>
        <stp/>
        <stp>Close</stp>
        <stp>A5C</stp>
        <stp>-2419</stp>
        <stp>all</stp>
        <stp/>
        <stp/>
        <stp>True</stp>
        <stp>T</stp>
        <tr r="D2424" s="2"/>
      </tp>
      <tp>
        <v>80.0391091945</v>
        <stp/>
        <stp>StudyData</stp>
        <stp>Correlation(EP,CLE,Period:=10,InputChoice1:=Close,InputChoice2:=Close)</stp>
        <stp>FG</stp>
        <stp/>
        <stp>Close</stp>
        <stp>A5C</stp>
        <stp>-2719</stp>
        <stp>all</stp>
        <stp/>
        <stp/>
        <stp>True</stp>
        <stp>T</stp>
        <tr r="D2724" s="2"/>
      </tp>
      <tp>
        <v>62.9440746856</v>
        <stp/>
        <stp>StudyData</stp>
        <stp>Correlation(EP,CLE,Period:=10,InputChoice1:=Close,InputChoice2:=Close)</stp>
        <stp>FG</stp>
        <stp/>
        <stp>Close</stp>
        <stp>A5C</stp>
        <stp>-2619</stp>
        <stp>all</stp>
        <stp/>
        <stp/>
        <stp>True</stp>
        <stp>T</stp>
        <tr r="D2624" s="2"/>
      </tp>
      <tp>
        <v>78.290833425800002</v>
        <stp/>
        <stp>StudyData</stp>
        <stp>Correlation(EP,CLE,Period:=10,InputChoice1:=Close,InputChoice2:=Close)</stp>
        <stp>FG</stp>
        <stp/>
        <stp>Close</stp>
        <stp>A5C</stp>
        <stp>-2919</stp>
        <stp>all</stp>
        <stp/>
        <stp/>
        <stp>True</stp>
        <stp>T</stp>
        <tr r="D2924" s="2"/>
      </tp>
      <tp>
        <v>43.346583057099998</v>
        <stp/>
        <stp>StudyData</stp>
        <stp>Correlation(EP,CLE,Period:=10,InputChoice1:=Close,InputChoice2:=Close)</stp>
        <stp>FG</stp>
        <stp/>
        <stp>Close</stp>
        <stp>A5C</stp>
        <stp>-2819</stp>
        <stp>all</stp>
        <stp/>
        <stp/>
        <stp>True</stp>
        <stp>T</stp>
        <tr r="D2824" s="2"/>
      </tp>
      <tp>
        <v>82.692488579300004</v>
        <stp/>
        <stp>StudyData</stp>
        <stp>Correlation(EP,CLE,Period:=10,InputChoice1:=Close,InputChoice2:=Close)</stp>
        <stp>FG</stp>
        <stp/>
        <stp>Close</stp>
        <stp>A5C</stp>
        <stp>-1119</stp>
        <stp>all</stp>
        <stp/>
        <stp/>
        <stp>True</stp>
        <stp>T</stp>
        <tr r="D1124" s="2"/>
      </tp>
      <tp>
        <v>70.126531841100004</v>
        <stp/>
        <stp>StudyData</stp>
        <stp>Correlation(EP,CLE,Period:=10,InputChoice1:=Close,InputChoice2:=Close)</stp>
        <stp>FG</stp>
        <stp/>
        <stp>Close</stp>
        <stp>A5C</stp>
        <stp>-1019</stp>
        <stp>all</stp>
        <stp/>
        <stp/>
        <stp>True</stp>
        <stp>T</stp>
        <tr r="D1024" s="2"/>
      </tp>
      <tp>
        <v>69.440537298600006</v>
        <stp/>
        <stp>StudyData</stp>
        <stp>Correlation(EP,CLE,Period:=10,InputChoice1:=Close,InputChoice2:=Close)</stp>
        <stp>FG</stp>
        <stp/>
        <stp>Close</stp>
        <stp>A5C</stp>
        <stp>-1319</stp>
        <stp>all</stp>
        <stp/>
        <stp/>
        <stp>True</stp>
        <stp>T</stp>
        <tr r="D1324" s="2"/>
      </tp>
      <tp>
        <v>85.833483931499998</v>
        <stp/>
        <stp>StudyData</stp>
        <stp>Correlation(EP,CLE,Period:=10,InputChoice1:=Close,InputChoice2:=Close)</stp>
        <stp>FG</stp>
        <stp/>
        <stp>Close</stp>
        <stp>A5C</stp>
        <stp>-1219</stp>
        <stp>all</stp>
        <stp/>
        <stp/>
        <stp>True</stp>
        <stp>T</stp>
        <tr r="D1224" s="2"/>
      </tp>
      <tp>
        <v>92.3433880515</v>
        <stp/>
        <stp>StudyData</stp>
        <stp>Correlation(EP,CLE,Period:=10,InputChoice1:=Close,InputChoice2:=Close)</stp>
        <stp>FG</stp>
        <stp/>
        <stp>Close</stp>
        <stp>A5C</stp>
        <stp>-1519</stp>
        <stp>all</stp>
        <stp/>
        <stp/>
        <stp>True</stp>
        <stp>T</stp>
        <tr r="D1524" s="2"/>
      </tp>
      <tp>
        <v>91.160588065599995</v>
        <stp/>
        <stp>StudyData</stp>
        <stp>Correlation(EP,CLE,Period:=10,InputChoice1:=Close,InputChoice2:=Close)</stp>
        <stp>FG</stp>
        <stp/>
        <stp>Close</stp>
        <stp>A5C</stp>
        <stp>-1419</stp>
        <stp>all</stp>
        <stp/>
        <stp/>
        <stp>True</stp>
        <stp>T</stp>
        <tr r="D1424" s="2"/>
      </tp>
      <tp>
        <v>6.4833180779999999</v>
        <stp/>
        <stp>StudyData</stp>
        <stp>Correlation(EP,CLE,Period:=10,InputChoice1:=Close,InputChoice2:=Close)</stp>
        <stp>FG</stp>
        <stp/>
        <stp>Close</stp>
        <stp>A5C</stp>
        <stp>-1719</stp>
        <stp>all</stp>
        <stp/>
        <stp/>
        <stp>True</stp>
        <stp>T</stp>
        <tr r="D1724" s="2"/>
      </tp>
      <tp>
        <v>-2.2220244620999998</v>
        <stp/>
        <stp>StudyData</stp>
        <stp>Correlation(EP,CLE,Period:=10,InputChoice1:=Close,InputChoice2:=Close)</stp>
        <stp>FG</stp>
        <stp/>
        <stp>Close</stp>
        <stp>A5C</stp>
        <stp>-1619</stp>
        <stp>all</stp>
        <stp/>
        <stp/>
        <stp>True</stp>
        <stp>T</stp>
        <tr r="D1624" s="2"/>
      </tp>
      <tp>
        <v>-70.820651146900005</v>
        <stp/>
        <stp>StudyData</stp>
        <stp>Correlation(EP,CLE,Period:=10,InputChoice1:=Close,InputChoice2:=Close)</stp>
        <stp>FG</stp>
        <stp/>
        <stp>Close</stp>
        <stp>A5C</stp>
        <stp>-1919</stp>
        <stp>all</stp>
        <stp/>
        <stp/>
        <stp>True</stp>
        <stp>T</stp>
        <tr r="D1924" s="2"/>
      </tp>
      <tp>
        <v>92.340428183499995</v>
        <stp/>
        <stp>StudyData</stp>
        <stp>Correlation(EP,CLE,Period:=10,InputChoice1:=Close,InputChoice2:=Close)</stp>
        <stp>FG</stp>
        <stp/>
        <stp>Close</stp>
        <stp>A5C</stp>
        <stp>-1819</stp>
        <stp>all</stp>
        <stp/>
        <stp/>
        <stp>True</stp>
        <stp>T</stp>
        <tr r="D1824" s="2"/>
      </tp>
      <tp>
        <v>90.503216612100005</v>
        <stp/>
        <stp>StudyData</stp>
        <stp>Correlation(EP,CLE,Period:=10,InputChoice1:=Close,InputChoice2:=Close)</stp>
        <stp>FG</stp>
        <stp/>
        <stp>Close</stp>
        <stp>A5C</stp>
        <stp>-2118</stp>
        <stp>all</stp>
        <stp/>
        <stp/>
        <stp>True</stp>
        <stp>T</stp>
        <tr r="D2123" s="2"/>
      </tp>
      <tp>
        <v>70.421023154300002</v>
        <stp/>
        <stp>StudyData</stp>
        <stp>Correlation(EP,CLE,Period:=10,InputChoice1:=Close,InputChoice2:=Close)</stp>
        <stp>FG</stp>
        <stp/>
        <stp>Close</stp>
        <stp>A5C</stp>
        <stp>-2018</stp>
        <stp>all</stp>
        <stp/>
        <stp/>
        <stp>True</stp>
        <stp>T</stp>
        <tr r="D2023" s="2"/>
      </tp>
      <tp>
        <v>17.807260907700002</v>
        <stp/>
        <stp>StudyData</stp>
        <stp>Correlation(EP,CLE,Period:=10,InputChoice1:=Close,InputChoice2:=Close)</stp>
        <stp>FG</stp>
        <stp/>
        <stp>Close</stp>
        <stp>A5C</stp>
        <stp>-2318</stp>
        <stp>all</stp>
        <stp/>
        <stp/>
        <stp>True</stp>
        <stp>T</stp>
        <tr r="D2323" s="2"/>
      </tp>
      <tp>
        <v>21.550070145300001</v>
        <stp/>
        <stp>StudyData</stp>
        <stp>Correlation(EP,CLE,Period:=10,InputChoice1:=Close,InputChoice2:=Close)</stp>
        <stp>FG</stp>
        <stp/>
        <stp>Close</stp>
        <stp>A5C</stp>
        <stp>-2218</stp>
        <stp>all</stp>
        <stp/>
        <stp/>
        <stp>True</stp>
        <stp>T</stp>
        <tr r="D2223" s="2"/>
      </tp>
      <tp>
        <v>-11.7985062832</v>
        <stp/>
        <stp>StudyData</stp>
        <stp>Correlation(EP,CLE,Period:=10,InputChoice1:=Close,InputChoice2:=Close)</stp>
        <stp>FG</stp>
        <stp/>
        <stp>Close</stp>
        <stp>A5C</stp>
        <stp>-2518</stp>
        <stp>all</stp>
        <stp/>
        <stp/>
        <stp>True</stp>
        <stp>T</stp>
        <tr r="D2523" s="2"/>
      </tp>
      <tp>
        <v>54.800055978899998</v>
        <stp/>
        <stp>StudyData</stp>
        <stp>Correlation(EP,CLE,Period:=10,InputChoice1:=Close,InputChoice2:=Close)</stp>
        <stp>FG</stp>
        <stp/>
        <stp>Close</stp>
        <stp>A5C</stp>
        <stp>-2418</stp>
        <stp>all</stp>
        <stp/>
        <stp/>
        <stp>True</stp>
        <stp>T</stp>
        <tr r="D2423" s="2"/>
      </tp>
      <tp>
        <v>84.661960492000006</v>
        <stp/>
        <stp>StudyData</stp>
        <stp>Correlation(EP,CLE,Period:=10,InputChoice1:=Close,InputChoice2:=Close)</stp>
        <stp>FG</stp>
        <stp/>
        <stp>Close</stp>
        <stp>A5C</stp>
        <stp>-2718</stp>
        <stp>all</stp>
        <stp/>
        <stp/>
        <stp>True</stp>
        <stp>T</stp>
        <tr r="D2723" s="2"/>
      </tp>
      <tp>
        <v>70.571520002499994</v>
        <stp/>
        <stp>StudyData</stp>
        <stp>Correlation(EP,CLE,Period:=10,InputChoice1:=Close,InputChoice2:=Close)</stp>
        <stp>FG</stp>
        <stp/>
        <stp>Close</stp>
        <stp>A5C</stp>
        <stp>-2618</stp>
        <stp>all</stp>
        <stp/>
        <stp/>
        <stp>True</stp>
        <stp>T</stp>
        <tr r="D2623" s="2"/>
      </tp>
      <tp>
        <v>72.270344657099997</v>
        <stp/>
        <stp>StudyData</stp>
        <stp>Correlation(EP,CLE,Period:=10,InputChoice1:=Close,InputChoice2:=Close)</stp>
        <stp>FG</stp>
        <stp/>
        <stp>Close</stp>
        <stp>A5C</stp>
        <stp>-2918</stp>
        <stp>all</stp>
        <stp/>
        <stp/>
        <stp>True</stp>
        <stp>T</stp>
        <tr r="D2923" s="2"/>
      </tp>
      <tp>
        <v>24.1474351136</v>
        <stp/>
        <stp>StudyData</stp>
        <stp>Correlation(EP,CLE,Period:=10,InputChoice1:=Close,InputChoice2:=Close)</stp>
        <stp>FG</stp>
        <stp/>
        <stp>Close</stp>
        <stp>A5C</stp>
        <stp>-2818</stp>
        <stp>all</stp>
        <stp/>
        <stp/>
        <stp>True</stp>
        <stp>T</stp>
        <tr r="D2823" s="2"/>
      </tp>
      <tp>
        <v>78.211911583499997</v>
        <stp/>
        <stp>StudyData</stp>
        <stp>Correlation(EP,CLE,Period:=10,InputChoice1:=Close,InputChoice2:=Close)</stp>
        <stp>FG</stp>
        <stp/>
        <stp>Close</stp>
        <stp>A5C</stp>
        <stp>-1118</stp>
        <stp>all</stp>
        <stp/>
        <stp/>
        <stp>True</stp>
        <stp>T</stp>
        <tr r="D1123" s="2"/>
      </tp>
      <tp>
        <v>75.919984467700004</v>
        <stp/>
        <stp>StudyData</stp>
        <stp>Correlation(EP,CLE,Period:=10,InputChoice1:=Close,InputChoice2:=Close)</stp>
        <stp>FG</stp>
        <stp/>
        <stp>Close</stp>
        <stp>A5C</stp>
        <stp>-1018</stp>
        <stp>all</stp>
        <stp/>
        <stp/>
        <stp>True</stp>
        <stp>T</stp>
        <tr r="D1023" s="2"/>
      </tp>
      <tp>
        <v>19.9854333812</v>
        <stp/>
        <stp>StudyData</stp>
        <stp>Correlation(EP,CLE,Period:=10,InputChoice1:=Close,InputChoice2:=Close)</stp>
        <stp>FG</stp>
        <stp/>
        <stp>Close</stp>
        <stp>A5C</stp>
        <stp>-1318</stp>
        <stp>all</stp>
        <stp/>
        <stp/>
        <stp>True</stp>
        <stp>T</stp>
        <tr r="D1323" s="2"/>
      </tp>
      <tp>
        <v>50.8488332485</v>
        <stp/>
        <stp>StudyData</stp>
        <stp>Correlation(EP,CLE,Period:=10,InputChoice1:=Close,InputChoice2:=Close)</stp>
        <stp>FG</stp>
        <stp/>
        <stp>Close</stp>
        <stp>A5C</stp>
        <stp>-1218</stp>
        <stp>all</stp>
        <stp/>
        <stp/>
        <stp>True</stp>
        <stp>T</stp>
        <tr r="D1223" s="2"/>
      </tp>
      <tp>
        <v>93.052071648699993</v>
        <stp/>
        <stp>StudyData</stp>
        <stp>Correlation(EP,CLE,Period:=10,InputChoice1:=Close,InputChoice2:=Close)</stp>
        <stp>FG</stp>
        <stp/>
        <stp>Close</stp>
        <stp>A5C</stp>
        <stp>-1518</stp>
        <stp>all</stp>
        <stp/>
        <stp/>
        <stp>True</stp>
        <stp>T</stp>
        <tr r="D1523" s="2"/>
      </tp>
      <tp>
        <v>89.8945775607</v>
        <stp/>
        <stp>StudyData</stp>
        <stp>Correlation(EP,CLE,Period:=10,InputChoice1:=Close,InputChoice2:=Close)</stp>
        <stp>FG</stp>
        <stp/>
        <stp>Close</stp>
        <stp>A5C</stp>
        <stp>-1418</stp>
        <stp>all</stp>
        <stp/>
        <stp/>
        <stp>True</stp>
        <stp>T</stp>
        <tr r="D1423" s="2"/>
      </tp>
      <tp>
        <v>20.275456086799998</v>
        <stp/>
        <stp>StudyData</stp>
        <stp>Correlation(EP,CLE,Period:=10,InputChoice1:=Close,InputChoice2:=Close)</stp>
        <stp>FG</stp>
        <stp/>
        <stp>Close</stp>
        <stp>A5C</stp>
        <stp>-1718</stp>
        <stp>all</stp>
        <stp/>
        <stp/>
        <stp>True</stp>
        <stp>T</stp>
        <tr r="D1723" s="2"/>
      </tp>
      <tp>
        <v>4.8869999999999998E-7</v>
        <stp/>
        <stp>StudyData</stp>
        <stp>Correlation(EP,CLE,Period:=10,InputChoice1:=Close,InputChoice2:=Close)</stp>
        <stp>FG</stp>
        <stp/>
        <stp>Close</stp>
        <stp>A5C</stp>
        <stp>-1618</stp>
        <stp>all</stp>
        <stp/>
        <stp/>
        <stp>True</stp>
        <stp>T</stp>
        <tr r="D1623" s="2"/>
      </tp>
      <tp>
        <v>-53.453714474000002</v>
        <stp/>
        <stp>StudyData</stp>
        <stp>Correlation(EP,CLE,Period:=10,InputChoice1:=Close,InputChoice2:=Close)</stp>
        <stp>FG</stp>
        <stp/>
        <stp>Close</stp>
        <stp>A5C</stp>
        <stp>-1918</stp>
        <stp>all</stp>
        <stp/>
        <stp/>
        <stp>True</stp>
        <stp>T</stp>
        <tr r="D1923" s="2"/>
      </tp>
      <tp>
        <v>89.9012019022</v>
        <stp/>
        <stp>StudyData</stp>
        <stp>Correlation(EP,CLE,Period:=10,InputChoice1:=Close,InputChoice2:=Close)</stp>
        <stp>FG</stp>
        <stp/>
        <stp>Close</stp>
        <stp>A5C</stp>
        <stp>-1818</stp>
        <stp>all</stp>
        <stp/>
        <stp/>
        <stp>True</stp>
        <stp>T</stp>
        <tr r="D1823" s="2"/>
      </tp>
      <tp>
        <v>89.286197148799999</v>
        <stp/>
        <stp>StudyData</stp>
        <stp>Correlation(EP,CLE,Period:=10,InputChoice1:=Close,InputChoice2:=Close)</stp>
        <stp>FG</stp>
        <stp/>
        <stp>Close</stp>
        <stp>A5C</stp>
        <stp>-2111</stp>
        <stp>all</stp>
        <stp/>
        <stp/>
        <stp>True</stp>
        <stp>T</stp>
        <tr r="D2116" s="2"/>
      </tp>
      <tp>
        <v>82.822178246700005</v>
        <stp/>
        <stp>StudyData</stp>
        <stp>Correlation(EP,CLE,Period:=10,InputChoice1:=Close,InputChoice2:=Close)</stp>
        <stp>FG</stp>
        <stp/>
        <stp>Close</stp>
        <stp>A5C</stp>
        <stp>-2011</stp>
        <stp>all</stp>
        <stp/>
        <stp/>
        <stp>True</stp>
        <stp>T</stp>
        <tr r="D2016" s="2"/>
      </tp>
      <tp>
        <v>64.162503845000003</v>
        <stp/>
        <stp>StudyData</stp>
        <stp>Correlation(EP,CLE,Period:=10,InputChoice1:=Close,InputChoice2:=Close)</stp>
        <stp>FG</stp>
        <stp/>
        <stp>Close</stp>
        <stp>A5C</stp>
        <stp>-2311</stp>
        <stp>all</stp>
        <stp/>
        <stp/>
        <stp>True</stp>
        <stp>T</stp>
        <tr r="D2316" s="2"/>
      </tp>
      <tp>
        <v>52.4176137002</v>
        <stp/>
        <stp>StudyData</stp>
        <stp>Correlation(EP,CLE,Period:=10,InputChoice1:=Close,InputChoice2:=Close)</stp>
        <stp>FG</stp>
        <stp/>
        <stp>Close</stp>
        <stp>A5C</stp>
        <stp>-2211</stp>
        <stp>all</stp>
        <stp/>
        <stp/>
        <stp>True</stp>
        <stp>T</stp>
        <tr r="D2216" s="2"/>
      </tp>
      <tp>
        <v>76.919771594500006</v>
        <stp/>
        <stp>StudyData</stp>
        <stp>Correlation(EP,CLE,Period:=10,InputChoice1:=Close,InputChoice2:=Close)</stp>
        <stp>FG</stp>
        <stp/>
        <stp>Close</stp>
        <stp>A5C</stp>
        <stp>-2511</stp>
        <stp>all</stp>
        <stp/>
        <stp/>
        <stp>True</stp>
        <stp>T</stp>
        <tr r="D2516" s="2"/>
      </tp>
      <tp>
        <v>81.438075841200003</v>
        <stp/>
        <stp>StudyData</stp>
        <stp>Correlation(EP,CLE,Period:=10,InputChoice1:=Close,InputChoice2:=Close)</stp>
        <stp>FG</stp>
        <stp/>
        <stp>Close</stp>
        <stp>A5C</stp>
        <stp>-2411</stp>
        <stp>all</stp>
        <stp/>
        <stp/>
        <stp>True</stp>
        <stp>T</stp>
        <tr r="D2416" s="2"/>
      </tp>
      <tp>
        <v>-27.2448101359</v>
        <stp/>
        <stp>StudyData</stp>
        <stp>Correlation(EP,CLE,Period:=10,InputChoice1:=Close,InputChoice2:=Close)</stp>
        <stp>FG</stp>
        <stp/>
        <stp>Close</stp>
        <stp>A5C</stp>
        <stp>-2711</stp>
        <stp>all</stp>
        <stp/>
        <stp/>
        <stp>True</stp>
        <stp>T</stp>
        <tr r="D2716" s="2"/>
      </tp>
      <tp>
        <v>35.0572841121</v>
        <stp/>
        <stp>StudyData</stp>
        <stp>Correlation(EP,CLE,Period:=10,InputChoice1:=Close,InputChoice2:=Close)</stp>
        <stp>FG</stp>
        <stp/>
        <stp>Close</stp>
        <stp>A5C</stp>
        <stp>-2611</stp>
        <stp>all</stp>
        <stp/>
        <stp/>
        <stp>True</stp>
        <stp>T</stp>
        <tr r="D2616" s="2"/>
      </tp>
      <tp>
        <v>60.216794423700001</v>
        <stp/>
        <stp>StudyData</stp>
        <stp>Correlation(EP,CLE,Period:=10,InputChoice1:=Close,InputChoice2:=Close)</stp>
        <stp>FG</stp>
        <stp/>
        <stp>Close</stp>
        <stp>A5C</stp>
        <stp>-2911</stp>
        <stp>all</stp>
        <stp/>
        <stp/>
        <stp>True</stp>
        <stp>T</stp>
        <tr r="D2916" s="2"/>
      </tp>
      <tp>
        <v>34.692042831000002</v>
        <stp/>
        <stp>StudyData</stp>
        <stp>Correlation(EP,CLE,Period:=10,InputChoice1:=Close,InputChoice2:=Close)</stp>
        <stp>FG</stp>
        <stp/>
        <stp>Close</stp>
        <stp>A5C</stp>
        <stp>-2811</stp>
        <stp>all</stp>
        <stp/>
        <stp/>
        <stp>True</stp>
        <stp>T</stp>
        <tr r="D2816" s="2"/>
      </tp>
      <tp>
        <v>46.765106219300002</v>
        <stp/>
        <stp>StudyData</stp>
        <stp>Correlation(EP,CLE,Period:=10,InputChoice1:=Close,InputChoice2:=Close)</stp>
        <stp>FG</stp>
        <stp/>
        <stp>Close</stp>
        <stp>A5C</stp>
        <stp>-1111</stp>
        <stp>all</stp>
        <stp/>
        <stp/>
        <stp>True</stp>
        <stp>T</stp>
        <tr r="D1116" s="2"/>
      </tp>
      <tp>
        <v>59.389579730199998</v>
        <stp/>
        <stp>StudyData</stp>
        <stp>Correlation(EP,CLE,Period:=10,InputChoice1:=Close,InputChoice2:=Close)</stp>
        <stp>FG</stp>
        <stp/>
        <stp>Close</stp>
        <stp>A5C</stp>
        <stp>-1011</stp>
        <stp>all</stp>
        <stp/>
        <stp/>
        <stp>True</stp>
        <stp>T</stp>
        <tr r="D1016" s="2"/>
      </tp>
      <tp>
        <v>-5.3684967858999997</v>
        <stp/>
        <stp>StudyData</stp>
        <stp>Correlation(EP,CLE,Period:=10,InputChoice1:=Close,InputChoice2:=Close)</stp>
        <stp>FG</stp>
        <stp/>
        <stp>Close</stp>
        <stp>A5C</stp>
        <stp>-1311</stp>
        <stp>all</stp>
        <stp/>
        <stp/>
        <stp>True</stp>
        <stp>T</stp>
        <tr r="D1316" s="2"/>
      </tp>
      <tp>
        <v>92.272105816899995</v>
        <stp/>
        <stp>StudyData</stp>
        <stp>Correlation(EP,CLE,Period:=10,InputChoice1:=Close,InputChoice2:=Close)</stp>
        <stp>FG</stp>
        <stp/>
        <stp>Close</stp>
        <stp>A5C</stp>
        <stp>-1211</stp>
        <stp>all</stp>
        <stp/>
        <stp/>
        <stp>True</stp>
        <stp>T</stp>
        <tr r="D1216" s="2"/>
      </tp>
      <tp>
        <v>-21.6644554099</v>
        <stp/>
        <stp>StudyData</stp>
        <stp>Correlation(EP,CLE,Period:=10,InputChoice1:=Close,InputChoice2:=Close)</stp>
        <stp>FG</stp>
        <stp/>
        <stp>Close</stp>
        <stp>A5C</stp>
        <stp>-1511</stp>
        <stp>all</stp>
        <stp/>
        <stp/>
        <stp>True</stp>
        <stp>T</stp>
        <tr r="D1516" s="2"/>
      </tp>
      <tp>
        <v>56.895726037899998</v>
        <stp/>
        <stp>StudyData</stp>
        <stp>Correlation(EP,CLE,Period:=10,InputChoice1:=Close,InputChoice2:=Close)</stp>
        <stp>FG</stp>
        <stp/>
        <stp>Close</stp>
        <stp>A5C</stp>
        <stp>-1411</stp>
        <stp>all</stp>
        <stp/>
        <stp/>
        <stp>True</stp>
        <stp>T</stp>
        <tr r="D1416" s="2"/>
      </tp>
      <tp>
        <v>3.4999066452999998</v>
        <stp/>
        <stp>StudyData</stp>
        <stp>Correlation(EP,CLE,Period:=10,InputChoice1:=Close,InputChoice2:=Close)</stp>
        <stp>FG</stp>
        <stp/>
        <stp>Close</stp>
        <stp>A5C</stp>
        <stp>-1711</stp>
        <stp>all</stp>
        <stp/>
        <stp/>
        <stp>True</stp>
        <stp>T</stp>
        <tr r="D1716" s="2"/>
      </tp>
      <tp>
        <v>-28.6935367765</v>
        <stp/>
        <stp>StudyData</stp>
        <stp>Correlation(EP,CLE,Period:=10,InputChoice1:=Close,InputChoice2:=Close)</stp>
        <stp>FG</stp>
        <stp/>
        <stp>Close</stp>
        <stp>A5C</stp>
        <stp>-1611</stp>
        <stp>all</stp>
        <stp/>
        <stp/>
        <stp>True</stp>
        <stp>T</stp>
        <tr r="D1616" s="2"/>
      </tp>
      <tp>
        <v>1.3120325910999999</v>
        <stp/>
        <stp>StudyData</stp>
        <stp>Correlation(EP,CLE,Period:=10,InputChoice1:=Close,InputChoice2:=Close)</stp>
        <stp>FG</stp>
        <stp/>
        <stp>Close</stp>
        <stp>A5C</stp>
        <stp>-1911</stp>
        <stp>all</stp>
        <stp/>
        <stp/>
        <stp>True</stp>
        <stp>T</stp>
        <tr r="D1916" s="2"/>
      </tp>
      <tp>
        <v>91.221433874400006</v>
        <stp/>
        <stp>StudyData</stp>
        <stp>Correlation(EP,CLE,Period:=10,InputChoice1:=Close,InputChoice2:=Close)</stp>
        <stp>FG</stp>
        <stp/>
        <stp>Close</stp>
        <stp>A5C</stp>
        <stp>-1811</stp>
        <stp>all</stp>
        <stp/>
        <stp/>
        <stp>True</stp>
        <stp>T</stp>
        <tr r="D1816" s="2"/>
      </tp>
      <tp>
        <v>89.445172400000004</v>
        <stp/>
        <stp>StudyData</stp>
        <stp>Correlation(EP,CLE,Period:=10,InputChoice1:=Close,InputChoice2:=Close)</stp>
        <stp>FG</stp>
        <stp/>
        <stp>Close</stp>
        <stp>A5C</stp>
        <stp>-2110</stp>
        <stp>all</stp>
        <stp/>
        <stp/>
        <stp>True</stp>
        <stp>T</stp>
        <tr r="D2115" s="2"/>
      </tp>
      <tp>
        <v>92.639999713500004</v>
        <stp/>
        <stp>StudyData</stp>
        <stp>Correlation(EP,CLE,Period:=10,InputChoice1:=Close,InputChoice2:=Close)</stp>
        <stp>FG</stp>
        <stp/>
        <stp>Close</stp>
        <stp>A5C</stp>
        <stp>-2010</stp>
        <stp>all</stp>
        <stp/>
        <stp/>
        <stp>True</stp>
        <stp>T</stp>
        <tr r="D2015" s="2"/>
      </tp>
      <tp>
        <v>79.519432841699995</v>
        <stp/>
        <stp>StudyData</stp>
        <stp>Correlation(EP,CLE,Period:=10,InputChoice1:=Close,InputChoice2:=Close)</stp>
        <stp>FG</stp>
        <stp/>
        <stp>Close</stp>
        <stp>A5C</stp>
        <stp>-2310</stp>
        <stp>all</stp>
        <stp/>
        <stp/>
        <stp>True</stp>
        <stp>T</stp>
        <tr r="D2315" s="2"/>
      </tp>
      <tp>
        <v>67.784700569099996</v>
        <stp/>
        <stp>StudyData</stp>
        <stp>Correlation(EP,CLE,Period:=10,InputChoice1:=Close,InputChoice2:=Close)</stp>
        <stp>FG</stp>
        <stp/>
        <stp>Close</stp>
        <stp>A5C</stp>
        <stp>-2210</stp>
        <stp>all</stp>
        <stp/>
        <stp/>
        <stp>True</stp>
        <stp>T</stp>
        <tr r="D2215" s="2"/>
      </tp>
      <tp>
        <v>86.551032311200004</v>
        <stp/>
        <stp>StudyData</stp>
        <stp>Correlation(EP,CLE,Period:=10,InputChoice1:=Close,InputChoice2:=Close)</stp>
        <stp>FG</stp>
        <stp/>
        <stp>Close</stp>
        <stp>A5C</stp>
        <stp>-2510</stp>
        <stp>all</stp>
        <stp/>
        <stp/>
        <stp>True</stp>
        <stp>T</stp>
        <tr r="D2515" s="2"/>
      </tp>
      <tp>
        <v>-5.4620466167000004</v>
        <stp/>
        <stp>StudyData</stp>
        <stp>Correlation(EP,CLE,Period:=10,InputChoice1:=Close,InputChoice2:=Close)</stp>
        <stp>FG</stp>
        <stp/>
        <stp>Close</stp>
        <stp>A5C</stp>
        <stp>-2410</stp>
        <stp>all</stp>
        <stp/>
        <stp/>
        <stp>True</stp>
        <stp>T</stp>
        <tr r="D2415" s="2"/>
      </tp>
      <tp>
        <v>-55.185290627100002</v>
        <stp/>
        <stp>StudyData</stp>
        <stp>Correlation(EP,CLE,Period:=10,InputChoice1:=Close,InputChoice2:=Close)</stp>
        <stp>FG</stp>
        <stp/>
        <stp>Close</stp>
        <stp>A5C</stp>
        <stp>-2710</stp>
        <stp>all</stp>
        <stp/>
        <stp/>
        <stp>True</stp>
        <stp>T</stp>
        <tr r="D2715" s="2"/>
      </tp>
      <tp>
        <v>29.275458304400001</v>
        <stp/>
        <stp>StudyData</stp>
        <stp>Correlation(EP,CLE,Period:=10,InputChoice1:=Close,InputChoice2:=Close)</stp>
        <stp>FG</stp>
        <stp/>
        <stp>Close</stp>
        <stp>A5C</stp>
        <stp>-2610</stp>
        <stp>all</stp>
        <stp/>
        <stp/>
        <stp>True</stp>
        <stp>T</stp>
        <tr r="D2615" s="2"/>
      </tp>
      <tp>
        <v>84.4499524159</v>
        <stp/>
        <stp>StudyData</stp>
        <stp>Correlation(EP,CLE,Period:=10,InputChoice1:=Close,InputChoice2:=Close)</stp>
        <stp>FG</stp>
        <stp/>
        <stp>Close</stp>
        <stp>A5C</stp>
        <stp>-2910</stp>
        <stp>all</stp>
        <stp/>
        <stp/>
        <stp>True</stp>
        <stp>T</stp>
        <tr r="D2915" s="2"/>
      </tp>
      <tp>
        <v>26.7219027336</v>
        <stp/>
        <stp>StudyData</stp>
        <stp>Correlation(EP,CLE,Period:=10,InputChoice1:=Close,InputChoice2:=Close)</stp>
        <stp>FG</stp>
        <stp/>
        <stp>Close</stp>
        <stp>A5C</stp>
        <stp>-2810</stp>
        <stp>all</stp>
        <stp/>
        <stp/>
        <stp>True</stp>
        <stp>T</stp>
        <tr r="D2815" s="2"/>
      </tp>
      <tp>
        <v>22.429128554399998</v>
        <stp/>
        <stp>StudyData</stp>
        <stp>Correlation(EP,CLE,Period:=10,InputChoice1:=Close,InputChoice2:=Close)</stp>
        <stp>FG</stp>
        <stp/>
        <stp>Close</stp>
        <stp>A5C</stp>
        <stp>-1110</stp>
        <stp>all</stp>
        <stp/>
        <stp/>
        <stp>True</stp>
        <stp>T</stp>
        <tr r="D1115" s="2"/>
      </tp>
      <tp>
        <v>68.341231594800007</v>
        <stp/>
        <stp>StudyData</stp>
        <stp>Correlation(EP,CLE,Period:=10,InputChoice1:=Close,InputChoice2:=Close)</stp>
        <stp>FG</stp>
        <stp/>
        <stp>Close</stp>
        <stp>A5C</stp>
        <stp>-1010</stp>
        <stp>all</stp>
        <stp/>
        <stp/>
        <stp>True</stp>
        <stp>T</stp>
        <tr r="D1015" s="2"/>
      </tp>
      <tp>
        <v>16.724390424599999</v>
        <stp/>
        <stp>StudyData</stp>
        <stp>Correlation(EP,CLE,Period:=10,InputChoice1:=Close,InputChoice2:=Close)</stp>
        <stp>FG</stp>
        <stp/>
        <stp>Close</stp>
        <stp>A5C</stp>
        <stp>-1310</stp>
        <stp>all</stp>
        <stp/>
        <stp/>
        <stp>True</stp>
        <stp>T</stp>
        <tr r="D1315" s="2"/>
      </tp>
      <tp>
        <v>90.897715787500005</v>
        <stp/>
        <stp>StudyData</stp>
        <stp>Correlation(EP,CLE,Period:=10,InputChoice1:=Close,InputChoice2:=Close)</stp>
        <stp>FG</stp>
        <stp/>
        <stp>Close</stp>
        <stp>A5C</stp>
        <stp>-1210</stp>
        <stp>all</stp>
        <stp/>
        <stp/>
        <stp>True</stp>
        <stp>T</stp>
        <tr r="D1215" s="2"/>
      </tp>
      <tp>
        <v>-26.9960807376</v>
        <stp/>
        <stp>StudyData</stp>
        <stp>Correlation(EP,CLE,Period:=10,InputChoice1:=Close,InputChoice2:=Close)</stp>
        <stp>FG</stp>
        <stp/>
        <stp>Close</stp>
        <stp>A5C</stp>
        <stp>-1510</stp>
        <stp>all</stp>
        <stp/>
        <stp/>
        <stp>True</stp>
        <stp>T</stp>
        <tr r="D1515" s="2"/>
      </tp>
      <tp>
        <v>46.100118879299998</v>
        <stp/>
        <stp>StudyData</stp>
        <stp>Correlation(EP,CLE,Period:=10,InputChoice1:=Close,InputChoice2:=Close)</stp>
        <stp>FG</stp>
        <stp/>
        <stp>Close</stp>
        <stp>A5C</stp>
        <stp>-1410</stp>
        <stp>all</stp>
        <stp/>
        <stp/>
        <stp>True</stp>
        <stp>T</stp>
        <tr r="D1415" s="2"/>
      </tp>
      <tp>
        <v>32.4435871413</v>
        <stp/>
        <stp>StudyData</stp>
        <stp>Correlation(EP,CLE,Period:=10,InputChoice1:=Close,InputChoice2:=Close)</stp>
        <stp>FG</stp>
        <stp/>
        <stp>Close</stp>
        <stp>A5C</stp>
        <stp>-1710</stp>
        <stp>all</stp>
        <stp/>
        <stp/>
        <stp>True</stp>
        <stp>T</stp>
        <tr r="D1715" s="2"/>
      </tp>
      <tp>
        <v>7.8209895562999998</v>
        <stp/>
        <stp>StudyData</stp>
        <stp>Correlation(EP,CLE,Period:=10,InputChoice1:=Close,InputChoice2:=Close)</stp>
        <stp>FG</stp>
        <stp/>
        <stp>Close</stp>
        <stp>A5C</stp>
        <stp>-1610</stp>
        <stp>all</stp>
        <stp/>
        <stp/>
        <stp>True</stp>
        <stp>T</stp>
        <tr r="D1615" s="2"/>
      </tp>
      <tp>
        <v>2.0461594413999999</v>
        <stp/>
        <stp>StudyData</stp>
        <stp>Correlation(EP,CLE,Period:=10,InputChoice1:=Close,InputChoice2:=Close)</stp>
        <stp>FG</stp>
        <stp/>
        <stp>Close</stp>
        <stp>A5C</stp>
        <stp>-1910</stp>
        <stp>all</stp>
        <stp/>
        <stp/>
        <stp>True</stp>
        <stp>T</stp>
        <tr r="D1915" s="2"/>
      </tp>
      <tp>
        <v>74.975451964300007</v>
        <stp/>
        <stp>StudyData</stp>
        <stp>Correlation(EP,CLE,Period:=10,InputChoice1:=Close,InputChoice2:=Close)</stp>
        <stp>FG</stp>
        <stp/>
        <stp>Close</stp>
        <stp>A5C</stp>
        <stp>-1810</stp>
        <stp>all</stp>
        <stp/>
        <stp/>
        <stp>True</stp>
        <stp>T</stp>
        <tr r="D1815" s="2"/>
      </tp>
      <tp>
        <v>89.280233963800001</v>
        <stp/>
        <stp>StudyData</stp>
        <stp>Correlation(EP,CLE,Period:=10,InputChoice1:=Close,InputChoice2:=Close)</stp>
        <stp>FG</stp>
        <stp/>
        <stp>Close</stp>
        <stp>A5C</stp>
        <stp>-2113</stp>
        <stp>all</stp>
        <stp/>
        <stp/>
        <stp>True</stp>
        <stp>T</stp>
        <tr r="D2118" s="2"/>
      </tp>
      <tp>
        <v>49.660789797900001</v>
        <stp/>
        <stp>StudyData</stp>
        <stp>Correlation(EP,CLE,Period:=10,InputChoice1:=Close,InputChoice2:=Close)</stp>
        <stp>FG</stp>
        <stp/>
        <stp>Close</stp>
        <stp>A5C</stp>
        <stp>-2013</stp>
        <stp>all</stp>
        <stp/>
        <stp/>
        <stp>True</stp>
        <stp>T</stp>
        <tr r="D2018" s="2"/>
      </tp>
      <tp>
        <v>66.551967954999995</v>
        <stp/>
        <stp>StudyData</stp>
        <stp>Correlation(EP,CLE,Period:=10,InputChoice1:=Close,InputChoice2:=Close)</stp>
        <stp>FG</stp>
        <stp/>
        <stp>Close</stp>
        <stp>A5C</stp>
        <stp>-2313</stp>
        <stp>all</stp>
        <stp/>
        <stp/>
        <stp>True</stp>
        <stp>T</stp>
        <tr r="D2318" s="2"/>
      </tp>
      <tp>
        <v>27.044768720499999</v>
        <stp/>
        <stp>StudyData</stp>
        <stp>Correlation(EP,CLE,Period:=10,InputChoice1:=Close,InputChoice2:=Close)</stp>
        <stp>FG</stp>
        <stp/>
        <stp>Close</stp>
        <stp>A5C</stp>
        <stp>-2213</stp>
        <stp>all</stp>
        <stp/>
        <stp/>
        <stp>True</stp>
        <stp>T</stp>
        <tr r="D2218" s="2"/>
      </tp>
      <tp>
        <v>83.042511058900004</v>
        <stp/>
        <stp>StudyData</stp>
        <stp>Correlation(EP,CLE,Period:=10,InputChoice1:=Close,InputChoice2:=Close)</stp>
        <stp>FG</stp>
        <stp/>
        <stp>Close</stp>
        <stp>A5C</stp>
        <stp>-2513</stp>
        <stp>all</stp>
        <stp/>
        <stp/>
        <stp>True</stp>
        <stp>T</stp>
        <tr r="D2518" s="2"/>
      </tp>
      <tp>
        <v>81.290662767200004</v>
        <stp/>
        <stp>StudyData</stp>
        <stp>Correlation(EP,CLE,Period:=10,InputChoice1:=Close,InputChoice2:=Close)</stp>
        <stp>FG</stp>
        <stp/>
        <stp>Close</stp>
        <stp>A5C</stp>
        <stp>-2413</stp>
        <stp>all</stp>
        <stp/>
        <stp/>
        <stp>True</stp>
        <stp>T</stp>
        <tr r="D2418" s="2"/>
      </tp>
      <tp>
        <v>15.2748182994</v>
        <stp/>
        <stp>StudyData</stp>
        <stp>Correlation(EP,CLE,Period:=10,InputChoice1:=Close,InputChoice2:=Close)</stp>
        <stp>FG</stp>
        <stp/>
        <stp>Close</stp>
        <stp>A5C</stp>
        <stp>-2713</stp>
        <stp>all</stp>
        <stp/>
        <stp/>
        <stp>True</stp>
        <stp>T</stp>
        <tr r="D2718" s="2"/>
      </tp>
      <tp>
        <v>32.451360322299998</v>
        <stp/>
        <stp>StudyData</stp>
        <stp>Correlation(EP,CLE,Period:=10,InputChoice1:=Close,InputChoice2:=Close)</stp>
        <stp>FG</stp>
        <stp/>
        <stp>Close</stp>
        <stp>A5C</stp>
        <stp>-2613</stp>
        <stp>all</stp>
        <stp/>
        <stp/>
        <stp>True</stp>
        <stp>T</stp>
        <tr r="D2618" s="2"/>
      </tp>
      <tp>
        <v>63.036091771700001</v>
        <stp/>
        <stp>StudyData</stp>
        <stp>Correlation(EP,CLE,Period:=10,InputChoice1:=Close,InputChoice2:=Close)</stp>
        <stp>FG</stp>
        <stp/>
        <stp>Close</stp>
        <stp>A5C</stp>
        <stp>-2913</stp>
        <stp>all</stp>
        <stp/>
        <stp/>
        <stp>True</stp>
        <stp>T</stp>
        <tr r="D2918" s="2"/>
      </tp>
      <tp>
        <v>32.631205830600003</v>
        <stp/>
        <stp>StudyData</stp>
        <stp>Correlation(EP,CLE,Period:=10,InputChoice1:=Close,InputChoice2:=Close)</stp>
        <stp>FG</stp>
        <stp/>
        <stp>Close</stp>
        <stp>A5C</stp>
        <stp>-2813</stp>
        <stp>all</stp>
        <stp/>
        <stp/>
        <stp>True</stp>
        <stp>T</stp>
        <tr r="D2818" s="2"/>
      </tp>
      <tp>
        <v>76.214416433300002</v>
        <stp/>
        <stp>StudyData</stp>
        <stp>Correlation(EP,CLE,Period:=10,InputChoice1:=Close,InputChoice2:=Close)</stp>
        <stp>FG</stp>
        <stp/>
        <stp>Close</stp>
        <stp>A5C</stp>
        <stp>-1113</stp>
        <stp>all</stp>
        <stp/>
        <stp/>
        <stp>True</stp>
        <stp>T</stp>
        <tr r="D1118" s="2"/>
      </tp>
      <tp>
        <v>3.6353762570999999</v>
        <stp/>
        <stp>StudyData</stp>
        <stp>Correlation(EP,CLE,Period:=10,InputChoice1:=Close,InputChoice2:=Close)</stp>
        <stp>FG</stp>
        <stp/>
        <stp>Close</stp>
        <stp>A5C</stp>
        <stp>-1013</stp>
        <stp>all</stp>
        <stp/>
        <stp/>
        <stp>True</stp>
        <stp>T</stp>
        <tr r="D1018" s="2"/>
      </tp>
      <tp>
        <v>-50.298181235000001</v>
        <stp/>
        <stp>StudyData</stp>
        <stp>Correlation(EP,CLE,Period:=10,InputChoice1:=Close,InputChoice2:=Close)</stp>
        <stp>FG</stp>
        <stp/>
        <stp>Close</stp>
        <stp>A5C</stp>
        <stp>-1313</stp>
        <stp>all</stp>
        <stp/>
        <stp/>
        <stp>True</stp>
        <stp>T</stp>
        <tr r="D1318" s="2"/>
      </tp>
      <tp>
        <v>93.705163828099998</v>
        <stp/>
        <stp>StudyData</stp>
        <stp>Correlation(EP,CLE,Period:=10,InputChoice1:=Close,InputChoice2:=Close)</stp>
        <stp>FG</stp>
        <stp/>
        <stp>Close</stp>
        <stp>A5C</stp>
        <stp>-1213</stp>
        <stp>all</stp>
        <stp/>
        <stp/>
        <stp>True</stp>
        <stp>T</stp>
        <tr r="D1218" s="2"/>
      </tp>
      <tp>
        <v>1.5140707372</v>
        <stp/>
        <stp>StudyData</stp>
        <stp>Correlation(EP,CLE,Period:=10,InputChoice1:=Close,InputChoice2:=Close)</stp>
        <stp>FG</stp>
        <stp/>
        <stp>Close</stp>
        <stp>A5C</stp>
        <stp>-1513</stp>
        <stp>all</stp>
        <stp/>
        <stp/>
        <stp>True</stp>
        <stp>T</stp>
        <tr r="D1518" s="2"/>
      </tp>
      <tp>
        <v>82.041253125200001</v>
        <stp/>
        <stp>StudyData</stp>
        <stp>Correlation(EP,CLE,Period:=10,InputChoice1:=Close,InputChoice2:=Close)</stp>
        <stp>FG</stp>
        <stp/>
        <stp>Close</stp>
        <stp>A5C</stp>
        <stp>-1413</stp>
        <stp>all</stp>
        <stp/>
        <stp/>
        <stp>True</stp>
        <stp>T</stp>
        <tr r="D1418" s="2"/>
      </tp>
      <tp>
        <v>54.7216408982</v>
        <stp/>
        <stp>StudyData</stp>
        <stp>Correlation(EP,CLE,Period:=10,InputChoice1:=Close,InputChoice2:=Close)</stp>
        <stp>FG</stp>
        <stp/>
        <stp>Close</stp>
        <stp>A5C</stp>
        <stp>-1713</stp>
        <stp>all</stp>
        <stp/>
        <stp/>
        <stp>True</stp>
        <stp>T</stp>
        <tr r="D1718" s="2"/>
      </tp>
      <tp>
        <v>33.214165547299999</v>
        <stp/>
        <stp>StudyData</stp>
        <stp>Correlation(EP,CLE,Period:=10,InputChoice1:=Close,InputChoice2:=Close)</stp>
        <stp>FG</stp>
        <stp/>
        <stp>Close</stp>
        <stp>A5C</stp>
        <stp>-1613</stp>
        <stp>all</stp>
        <stp/>
        <stp/>
        <stp>True</stp>
        <stp>T</stp>
        <tr r="D1618" s="2"/>
      </tp>
      <tp>
        <v>-34.846626819299999</v>
        <stp/>
        <stp>StudyData</stp>
        <stp>Correlation(EP,CLE,Period:=10,InputChoice1:=Close,InputChoice2:=Close)</stp>
        <stp>FG</stp>
        <stp/>
        <stp>Close</stp>
        <stp>A5C</stp>
        <stp>-1913</stp>
        <stp>all</stp>
        <stp/>
        <stp/>
        <stp>True</stp>
        <stp>T</stp>
        <tr r="D1918" s="2"/>
      </tp>
      <tp>
        <v>74.940617772799996</v>
        <stp/>
        <stp>StudyData</stp>
        <stp>Correlation(EP,CLE,Period:=10,InputChoice1:=Close,InputChoice2:=Close)</stp>
        <stp>FG</stp>
        <stp/>
        <stp>Close</stp>
        <stp>A5C</stp>
        <stp>-1813</stp>
        <stp>all</stp>
        <stp/>
        <stp/>
        <stp>True</stp>
        <stp>T</stp>
        <tr r="D1818" s="2"/>
      </tp>
      <tp>
        <v>90.6821070341</v>
        <stp/>
        <stp>StudyData</stp>
        <stp>Correlation(EP,CLE,Period:=10,InputChoice1:=Close,InputChoice2:=Close)</stp>
        <stp>FG</stp>
        <stp/>
        <stp>Close</stp>
        <stp>A5C</stp>
        <stp>-2112</stp>
        <stp>all</stp>
        <stp/>
        <stp/>
        <stp>True</stp>
        <stp>T</stp>
        <tr r="D2117" s="2"/>
      </tp>
      <tp>
        <v>69.679482893599996</v>
        <stp/>
        <stp>StudyData</stp>
        <stp>Correlation(EP,CLE,Period:=10,InputChoice1:=Close,InputChoice2:=Close)</stp>
        <stp>FG</stp>
        <stp/>
        <stp>Close</stp>
        <stp>A5C</stp>
        <stp>-2012</stp>
        <stp>all</stp>
        <stp/>
        <stp/>
        <stp>True</stp>
        <stp>T</stp>
        <tr r="D2017" s="2"/>
      </tp>
      <tp>
        <v>52.665324731600002</v>
        <stp/>
        <stp>StudyData</stp>
        <stp>Correlation(EP,CLE,Period:=10,InputChoice1:=Close,InputChoice2:=Close)</stp>
        <stp>FG</stp>
        <stp/>
        <stp>Close</stp>
        <stp>A5C</stp>
        <stp>-2312</stp>
        <stp>all</stp>
        <stp/>
        <stp/>
        <stp>True</stp>
        <stp>T</stp>
        <tr r="D2317" s="2"/>
      </tp>
      <tp>
        <v>30.3445175021</v>
        <stp/>
        <stp>StudyData</stp>
        <stp>Correlation(EP,CLE,Period:=10,InputChoice1:=Close,InputChoice2:=Close)</stp>
        <stp>FG</stp>
        <stp/>
        <stp>Close</stp>
        <stp>A5C</stp>
        <stp>-2212</stp>
        <stp>all</stp>
        <stp/>
        <stp/>
        <stp>True</stp>
        <stp>T</stp>
        <tr r="D2217" s="2"/>
      </tp>
      <tp>
        <v>78.5398439545</v>
        <stp/>
        <stp>StudyData</stp>
        <stp>Correlation(EP,CLE,Period:=10,InputChoice1:=Close,InputChoice2:=Close)</stp>
        <stp>FG</stp>
        <stp/>
        <stp>Close</stp>
        <stp>A5C</stp>
        <stp>-2512</stp>
        <stp>all</stp>
        <stp/>
        <stp/>
        <stp>True</stp>
        <stp>T</stp>
        <tr r="D2517" s="2"/>
      </tp>
      <tp>
        <v>83.435372389400001</v>
        <stp/>
        <stp>StudyData</stp>
        <stp>Correlation(EP,CLE,Period:=10,InputChoice1:=Close,InputChoice2:=Close)</stp>
        <stp>FG</stp>
        <stp/>
        <stp>Close</stp>
        <stp>A5C</stp>
        <stp>-2412</stp>
        <stp>all</stp>
        <stp/>
        <stp/>
        <stp>True</stp>
        <stp>T</stp>
        <tr r="D2417" s="2"/>
      </tp>
      <tp>
        <v>-9.4058113363999993</v>
        <stp/>
        <stp>StudyData</stp>
        <stp>Correlation(EP,CLE,Period:=10,InputChoice1:=Close,InputChoice2:=Close)</stp>
        <stp>FG</stp>
        <stp/>
        <stp>Close</stp>
        <stp>A5C</stp>
        <stp>-2712</stp>
        <stp>all</stp>
        <stp/>
        <stp/>
        <stp>True</stp>
        <stp>T</stp>
        <tr r="D2717" s="2"/>
      </tp>
      <tp>
        <v>36.307541876199998</v>
        <stp/>
        <stp>StudyData</stp>
        <stp>Correlation(EP,CLE,Period:=10,InputChoice1:=Close,InputChoice2:=Close)</stp>
        <stp>FG</stp>
        <stp/>
        <stp>Close</stp>
        <stp>A5C</stp>
        <stp>-2612</stp>
        <stp>all</stp>
        <stp/>
        <stp/>
        <stp>True</stp>
        <stp>T</stp>
        <tr r="D2617" s="2"/>
      </tp>
      <tp>
        <v>60.1302057531</v>
        <stp/>
        <stp>StudyData</stp>
        <stp>Correlation(EP,CLE,Period:=10,InputChoice1:=Close,InputChoice2:=Close)</stp>
        <stp>FG</stp>
        <stp/>
        <stp>Close</stp>
        <stp>A5C</stp>
        <stp>-2912</stp>
        <stp>all</stp>
        <stp/>
        <stp/>
        <stp>True</stp>
        <stp>T</stp>
        <tr r="D2917" s="2"/>
      </tp>
      <tp>
        <v>34.754051383499998</v>
        <stp/>
        <stp>StudyData</stp>
        <stp>Correlation(EP,CLE,Period:=10,InputChoice1:=Close,InputChoice2:=Close)</stp>
        <stp>FG</stp>
        <stp/>
        <stp>Close</stp>
        <stp>A5C</stp>
        <stp>-2812</stp>
        <stp>all</stp>
        <stp/>
        <stp/>
        <stp>True</stp>
        <stp>T</stp>
        <tr r="D2817" s="2"/>
      </tp>
      <tp>
        <v>70.836753560199995</v>
        <stp/>
        <stp>StudyData</stp>
        <stp>Correlation(EP,CLE,Period:=10,InputChoice1:=Close,InputChoice2:=Close)</stp>
        <stp>FG</stp>
        <stp/>
        <stp>Close</stp>
        <stp>A5C</stp>
        <stp>-1112</stp>
        <stp>all</stp>
        <stp/>
        <stp/>
        <stp>True</stp>
        <stp>T</stp>
        <tr r="D1117" s="2"/>
      </tp>
      <tp>
        <v>52.678065639000003</v>
        <stp/>
        <stp>StudyData</stp>
        <stp>Correlation(EP,CLE,Period:=10,InputChoice1:=Close,InputChoice2:=Close)</stp>
        <stp>FG</stp>
        <stp/>
        <stp>Close</stp>
        <stp>A5C</stp>
        <stp>-1012</stp>
        <stp>all</stp>
        <stp/>
        <stp/>
        <stp>True</stp>
        <stp>T</stp>
        <tr r="D1017" s="2"/>
      </tp>
      <tp>
        <v>-29.0918156639</v>
        <stp/>
        <stp>StudyData</stp>
        <stp>Correlation(EP,CLE,Period:=10,InputChoice1:=Close,InputChoice2:=Close)</stp>
        <stp>FG</stp>
        <stp/>
        <stp>Close</stp>
        <stp>A5C</stp>
        <stp>-1312</stp>
        <stp>all</stp>
        <stp/>
        <stp/>
        <stp>True</stp>
        <stp>T</stp>
        <tr r="D1317" s="2"/>
      </tp>
      <tp>
        <v>92.135610625799998</v>
        <stp/>
        <stp>StudyData</stp>
        <stp>Correlation(EP,CLE,Period:=10,InputChoice1:=Close,InputChoice2:=Close)</stp>
        <stp>FG</stp>
        <stp/>
        <stp>Close</stp>
        <stp>A5C</stp>
        <stp>-1212</stp>
        <stp>all</stp>
        <stp/>
        <stp/>
        <stp>True</stp>
        <stp>T</stp>
        <tr r="D1217" s="2"/>
      </tp>
      <tp>
        <v>-13.832911256099999</v>
        <stp/>
        <stp>StudyData</stp>
        <stp>Correlation(EP,CLE,Period:=10,InputChoice1:=Close,InputChoice2:=Close)</stp>
        <stp>FG</stp>
        <stp/>
        <stp>Close</stp>
        <stp>A5C</stp>
        <stp>-1512</stp>
        <stp>all</stp>
        <stp/>
        <stp/>
        <stp>True</stp>
        <stp>T</stp>
        <tr r="D1517" s="2"/>
      </tp>
      <tp>
        <v>59.733713413399997</v>
        <stp/>
        <stp>StudyData</stp>
        <stp>Correlation(EP,CLE,Period:=10,InputChoice1:=Close,InputChoice2:=Close)</stp>
        <stp>FG</stp>
        <stp/>
        <stp>Close</stp>
        <stp>A5C</stp>
        <stp>-1412</stp>
        <stp>all</stp>
        <stp/>
        <stp/>
        <stp>True</stp>
        <stp>T</stp>
        <tr r="D1417" s="2"/>
      </tp>
      <tp>
        <v>29.248453344000001</v>
        <stp/>
        <stp>StudyData</stp>
        <stp>Correlation(EP,CLE,Period:=10,InputChoice1:=Close,InputChoice2:=Close)</stp>
        <stp>FG</stp>
        <stp/>
        <stp>Close</stp>
        <stp>A5C</stp>
        <stp>-1712</stp>
        <stp>all</stp>
        <stp/>
        <stp/>
        <stp>True</stp>
        <stp>T</stp>
        <tr r="D1717" s="2"/>
      </tp>
      <tp>
        <v>-48.286453428900003</v>
        <stp/>
        <stp>StudyData</stp>
        <stp>Correlation(EP,CLE,Period:=10,InputChoice1:=Close,InputChoice2:=Close)</stp>
        <stp>FG</stp>
        <stp/>
        <stp>Close</stp>
        <stp>A5C</stp>
        <stp>-1612</stp>
        <stp>all</stp>
        <stp/>
        <stp/>
        <stp>True</stp>
        <stp>T</stp>
        <tr r="D1617" s="2"/>
      </tp>
      <tp>
        <v>-10.700934441599999</v>
        <stp/>
        <stp>StudyData</stp>
        <stp>Correlation(EP,CLE,Period:=10,InputChoice1:=Close,InputChoice2:=Close)</stp>
        <stp>FG</stp>
        <stp/>
        <stp>Close</stp>
        <stp>A5C</stp>
        <stp>-1912</stp>
        <stp>all</stp>
        <stp/>
        <stp/>
        <stp>True</stp>
        <stp>T</stp>
        <tr r="D1917" s="2"/>
      </tp>
      <tp>
        <v>78.861011052199999</v>
        <stp/>
        <stp>StudyData</stp>
        <stp>Correlation(EP,CLE,Period:=10,InputChoice1:=Close,InputChoice2:=Close)</stp>
        <stp>FG</stp>
        <stp/>
        <stp>Close</stp>
        <stp>A5C</stp>
        <stp>-1812</stp>
        <stp>all</stp>
        <stp/>
        <stp/>
        <stp>True</stp>
        <stp>T</stp>
        <tr r="D1817" s="2"/>
      </tp>
      <tp>
        <v>78.630525262500001</v>
        <stp/>
        <stp>StudyData</stp>
        <stp>Correlation(EP,CLE,Period:=10,InputChoice1:=Close,InputChoice2:=Close)</stp>
        <stp>FG</stp>
        <stp/>
        <stp>Close</stp>
        <stp>A5C</stp>
        <stp>-2115</stp>
        <stp>all</stp>
        <stp/>
        <stp/>
        <stp>True</stp>
        <stp>T</stp>
        <tr r="D2120" s="2"/>
      </tp>
      <tp>
        <v>84.924527870700004</v>
        <stp/>
        <stp>StudyData</stp>
        <stp>Correlation(EP,CLE,Period:=10,InputChoice1:=Close,InputChoice2:=Close)</stp>
        <stp>FG</stp>
        <stp/>
        <stp>Close</stp>
        <stp>A5C</stp>
        <stp>-2015</stp>
        <stp>all</stp>
        <stp/>
        <stp/>
        <stp>True</stp>
        <stp>T</stp>
        <tr r="D2020" s="2"/>
      </tp>
      <tp>
        <v>66.054271619999994</v>
        <stp/>
        <stp>StudyData</stp>
        <stp>Correlation(EP,CLE,Period:=10,InputChoice1:=Close,InputChoice2:=Close)</stp>
        <stp>FG</stp>
        <stp/>
        <stp>Close</stp>
        <stp>A5C</stp>
        <stp>-2315</stp>
        <stp>all</stp>
        <stp/>
        <stp/>
        <stp>True</stp>
        <stp>T</stp>
        <tr r="D2320" s="2"/>
      </tp>
      <tp>
        <v>15.3534905527</v>
        <stp/>
        <stp>StudyData</stp>
        <stp>Correlation(EP,CLE,Period:=10,InputChoice1:=Close,InputChoice2:=Close)</stp>
        <stp>FG</stp>
        <stp/>
        <stp>Close</stp>
        <stp>A5C</stp>
        <stp>-2215</stp>
        <stp>all</stp>
        <stp/>
        <stp/>
        <stp>True</stp>
        <stp>T</stp>
        <tr r="D2220" s="2"/>
      </tp>
      <tp>
        <v>21.2565924741</v>
        <stp/>
        <stp>StudyData</stp>
        <stp>Correlation(EP,CLE,Period:=10,InputChoice1:=Close,InputChoice2:=Close)</stp>
        <stp>FG</stp>
        <stp/>
        <stp>Close</stp>
        <stp>A5C</stp>
        <stp>-2515</stp>
        <stp>all</stp>
        <stp/>
        <stp/>
        <stp>True</stp>
        <stp>T</stp>
        <tr r="D2520" s="2"/>
      </tp>
      <tp>
        <v>44.4031206047</v>
        <stp/>
        <stp>StudyData</stp>
        <stp>Correlation(EP,CLE,Period:=10,InputChoice1:=Close,InputChoice2:=Close)</stp>
        <stp>FG</stp>
        <stp/>
        <stp>Close</stp>
        <stp>A5C</stp>
        <stp>-2415</stp>
        <stp>all</stp>
        <stp/>
        <stp/>
        <stp>True</stp>
        <stp>T</stp>
        <tr r="D2420" s="2"/>
      </tp>
      <tp>
        <v>66.015925172199999</v>
        <stp/>
        <stp>StudyData</stp>
        <stp>Correlation(EP,CLE,Period:=10,InputChoice1:=Close,InputChoice2:=Close)</stp>
        <stp>FG</stp>
        <stp/>
        <stp>Close</stp>
        <stp>A5C</stp>
        <stp>-2715</stp>
        <stp>all</stp>
        <stp/>
        <stp/>
        <stp>True</stp>
        <stp>T</stp>
        <tr r="D2720" s="2"/>
      </tp>
      <tp>
        <v>68.307000833100005</v>
        <stp/>
        <stp>StudyData</stp>
        <stp>Correlation(EP,CLE,Period:=10,InputChoice1:=Close,InputChoice2:=Close)</stp>
        <stp>FG</stp>
        <stp/>
        <stp>Close</stp>
        <stp>A5C</stp>
        <stp>-2615</stp>
        <stp>all</stp>
        <stp/>
        <stp/>
        <stp>True</stp>
        <stp>T</stp>
        <tr r="D2620" s="2"/>
      </tp>
      <tp>
        <v>67.335043058799997</v>
        <stp/>
        <stp>StudyData</stp>
        <stp>Correlation(EP,CLE,Period:=10,InputChoice1:=Close,InputChoice2:=Close)</stp>
        <stp>FG</stp>
        <stp/>
        <stp>Close</stp>
        <stp>A5C</stp>
        <stp>-2915</stp>
        <stp>all</stp>
        <stp/>
        <stp/>
        <stp>True</stp>
        <stp>T</stp>
        <tr r="D2920" s="2"/>
      </tp>
      <tp>
        <v>18.771499417699999</v>
        <stp/>
        <stp>StudyData</stp>
        <stp>Correlation(EP,CLE,Period:=10,InputChoice1:=Close,InputChoice2:=Close)</stp>
        <stp>FG</stp>
        <stp/>
        <stp>Close</stp>
        <stp>A5C</stp>
        <stp>-2815</stp>
        <stp>all</stp>
        <stp/>
        <stp/>
        <stp>True</stp>
        <stp>T</stp>
        <tr r="D2820" s="2"/>
      </tp>
      <tp>
        <v>-0.3656638586</v>
        <stp/>
        <stp>StudyData</stp>
        <stp>Correlation(EP,CLE,Period:=10,InputChoice1:=Close,InputChoice2:=Close)</stp>
        <stp>FG</stp>
        <stp/>
        <stp>Close</stp>
        <stp>A5C</stp>
        <stp>-1115</stp>
        <stp>all</stp>
        <stp/>
        <stp/>
        <stp>True</stp>
        <stp>T</stp>
        <tr r="D1120" s="2"/>
      </tp>
      <tp>
        <v>51.902283605500003</v>
        <stp/>
        <stp>StudyData</stp>
        <stp>Correlation(EP,CLE,Period:=10,InputChoice1:=Close,InputChoice2:=Close)</stp>
        <stp>FG</stp>
        <stp/>
        <stp>Close</stp>
        <stp>A5C</stp>
        <stp>-1015</stp>
        <stp>all</stp>
        <stp/>
        <stp/>
        <stp>True</stp>
        <stp>T</stp>
        <tr r="D1020" s="2"/>
      </tp>
      <tp>
        <v>-42.041519725199997</v>
        <stp/>
        <stp>StudyData</stp>
        <stp>Correlation(EP,CLE,Period:=10,InputChoice1:=Close,InputChoice2:=Close)</stp>
        <stp>FG</stp>
        <stp/>
        <stp>Close</stp>
        <stp>A5C</stp>
        <stp>-1315</stp>
        <stp>all</stp>
        <stp/>
        <stp/>
        <stp>True</stp>
        <stp>T</stp>
        <tr r="D1320" s="2"/>
      </tp>
      <tp>
        <v>85.015969716100003</v>
        <stp/>
        <stp>StudyData</stp>
        <stp>Correlation(EP,CLE,Period:=10,InputChoice1:=Close,InputChoice2:=Close)</stp>
        <stp>FG</stp>
        <stp/>
        <stp>Close</stp>
        <stp>A5C</stp>
        <stp>-1215</stp>
        <stp>all</stp>
        <stp/>
        <stp/>
        <stp>True</stp>
        <stp>T</stp>
        <tr r="D1220" s="2"/>
      </tp>
      <tp>
        <v>65.244664246699998</v>
        <stp/>
        <stp>StudyData</stp>
        <stp>Correlation(EP,CLE,Period:=10,InputChoice1:=Close,InputChoice2:=Close)</stp>
        <stp>FG</stp>
        <stp/>
        <stp>Close</stp>
        <stp>A5C</stp>
        <stp>-1515</stp>
        <stp>all</stp>
        <stp/>
        <stp/>
        <stp>True</stp>
        <stp>T</stp>
        <tr r="D1520" s="2"/>
      </tp>
      <tp>
        <v>91.295349272500005</v>
        <stp/>
        <stp>StudyData</stp>
        <stp>Correlation(EP,CLE,Period:=10,InputChoice1:=Close,InputChoice2:=Close)</stp>
        <stp>FG</stp>
        <stp/>
        <stp>Close</stp>
        <stp>A5C</stp>
        <stp>-1415</stp>
        <stp>all</stp>
        <stp/>
        <stp/>
        <stp>True</stp>
        <stp>T</stp>
        <tr r="D1420" s="2"/>
      </tp>
      <tp>
        <v>56.141616071100003</v>
        <stp/>
        <stp>StudyData</stp>
        <stp>Correlation(EP,CLE,Period:=10,InputChoice1:=Close,InputChoice2:=Close)</stp>
        <stp>FG</stp>
        <stp/>
        <stp>Close</stp>
        <stp>A5C</stp>
        <stp>-1715</stp>
        <stp>all</stp>
        <stp/>
        <stp/>
        <stp>True</stp>
        <stp>T</stp>
        <tr r="D1720" s="2"/>
      </tp>
      <tp>
        <v>52.972871363599999</v>
        <stp/>
        <stp>StudyData</stp>
        <stp>Correlation(EP,CLE,Period:=10,InputChoice1:=Close,InputChoice2:=Close)</stp>
        <stp>FG</stp>
        <stp/>
        <stp>Close</stp>
        <stp>A5C</stp>
        <stp>-1615</stp>
        <stp>all</stp>
        <stp/>
        <stp/>
        <stp>True</stp>
        <stp>T</stp>
        <tr r="D1620" s="2"/>
      </tp>
      <tp>
        <v>-48.968549940099997</v>
        <stp/>
        <stp>StudyData</stp>
        <stp>Correlation(EP,CLE,Period:=10,InputChoice1:=Close,InputChoice2:=Close)</stp>
        <stp>FG</stp>
        <stp/>
        <stp>Close</stp>
        <stp>A5C</stp>
        <stp>-1915</stp>
        <stp>all</stp>
        <stp/>
        <stp/>
        <stp>True</stp>
        <stp>T</stp>
        <tr r="D1920" s="2"/>
      </tp>
      <tp>
        <v>76.085933922699994</v>
        <stp/>
        <stp>StudyData</stp>
        <stp>Correlation(EP,CLE,Period:=10,InputChoice1:=Close,InputChoice2:=Close)</stp>
        <stp>FG</stp>
        <stp/>
        <stp>Close</stp>
        <stp>A5C</stp>
        <stp>-1815</stp>
        <stp>all</stp>
        <stp/>
        <stp/>
        <stp>True</stp>
        <stp>T</stp>
        <tr r="D1820" s="2"/>
      </tp>
      <tp>
        <v>86.281060615100003</v>
        <stp/>
        <stp>StudyData</stp>
        <stp>Correlation(EP,CLE,Period:=10,InputChoice1:=Close,InputChoice2:=Close)</stp>
        <stp>FG</stp>
        <stp/>
        <stp>Close</stp>
        <stp>A5C</stp>
        <stp>-2114</stp>
        <stp>all</stp>
        <stp/>
        <stp/>
        <stp>True</stp>
        <stp>T</stp>
        <tr r="D2119" s="2"/>
      </tp>
      <tp>
        <v>58.1250015293</v>
        <stp/>
        <stp>StudyData</stp>
        <stp>Correlation(EP,CLE,Period:=10,InputChoice1:=Close,InputChoice2:=Close)</stp>
        <stp>FG</stp>
        <stp/>
        <stp>Close</stp>
        <stp>A5C</stp>
        <stp>-2014</stp>
        <stp>all</stp>
        <stp/>
        <stp/>
        <stp>True</stp>
        <stp>T</stp>
        <tr r="D2019" s="2"/>
      </tp>
      <tp>
        <v>76.587736522900002</v>
        <stp/>
        <stp>StudyData</stp>
        <stp>Correlation(EP,CLE,Period:=10,InputChoice1:=Close,InputChoice2:=Close)</stp>
        <stp>FG</stp>
        <stp/>
        <stp>Close</stp>
        <stp>A5C</stp>
        <stp>-2314</stp>
        <stp>all</stp>
        <stp/>
        <stp/>
        <stp>True</stp>
        <stp>T</stp>
        <tr r="D2319" s="2"/>
      </tp>
      <tp>
        <v>25.500357644800001</v>
        <stp/>
        <stp>StudyData</stp>
        <stp>Correlation(EP,CLE,Period:=10,InputChoice1:=Close,InputChoice2:=Close)</stp>
        <stp>FG</stp>
        <stp/>
        <stp>Close</stp>
        <stp>A5C</stp>
        <stp>-2214</stp>
        <stp>all</stp>
        <stp/>
        <stp/>
        <stp>True</stp>
        <stp>T</stp>
        <tr r="D2219" s="2"/>
      </tp>
      <tp>
        <v>63.610483727999998</v>
        <stp/>
        <stp>StudyData</stp>
        <stp>Correlation(EP,CLE,Period:=10,InputChoice1:=Close,InputChoice2:=Close)</stp>
        <stp>FG</stp>
        <stp/>
        <stp>Close</stp>
        <stp>A5C</stp>
        <stp>-2514</stp>
        <stp>all</stp>
        <stp/>
        <stp/>
        <stp>True</stp>
        <stp>T</stp>
        <tr r="D2519" s="2"/>
      </tp>
      <tp>
        <v>84.4052346693</v>
        <stp/>
        <stp>StudyData</stp>
        <stp>Correlation(EP,CLE,Period:=10,InputChoice1:=Close,InputChoice2:=Close)</stp>
        <stp>FG</stp>
        <stp/>
        <stp>Close</stp>
        <stp>A5C</stp>
        <stp>-2414</stp>
        <stp>all</stp>
        <stp/>
        <stp/>
        <stp>True</stp>
        <stp>T</stp>
        <tr r="D2419" s="2"/>
      </tp>
      <tp>
        <v>61.364075384899998</v>
        <stp/>
        <stp>StudyData</stp>
        <stp>Correlation(EP,CLE,Period:=10,InputChoice1:=Close,InputChoice2:=Close)</stp>
        <stp>FG</stp>
        <stp/>
        <stp>Close</stp>
        <stp>A5C</stp>
        <stp>-2714</stp>
        <stp>all</stp>
        <stp/>
        <stp/>
        <stp>True</stp>
        <stp>T</stp>
        <tr r="D2719" s="2"/>
      </tp>
      <tp>
        <v>72.225036822299998</v>
        <stp/>
        <stp>StudyData</stp>
        <stp>Correlation(EP,CLE,Period:=10,InputChoice1:=Close,InputChoice2:=Close)</stp>
        <stp>FG</stp>
        <stp/>
        <stp>Close</stp>
        <stp>A5C</stp>
        <stp>-2614</stp>
        <stp>all</stp>
        <stp/>
        <stp/>
        <stp>True</stp>
        <stp>T</stp>
        <tr r="D2619" s="2"/>
      </tp>
      <tp>
        <v>63.232367685</v>
        <stp/>
        <stp>StudyData</stp>
        <stp>Correlation(EP,CLE,Period:=10,InputChoice1:=Close,InputChoice2:=Close)</stp>
        <stp>FG</stp>
        <stp/>
        <stp>Close</stp>
        <stp>A5C</stp>
        <stp>-2914</stp>
        <stp>all</stp>
        <stp/>
        <stp/>
        <stp>True</stp>
        <stp>T</stp>
        <tr r="D2919" s="2"/>
      </tp>
      <tp>
        <v>21.255047115299998</v>
        <stp/>
        <stp>StudyData</stp>
        <stp>Correlation(EP,CLE,Period:=10,InputChoice1:=Close,InputChoice2:=Close)</stp>
        <stp>FG</stp>
        <stp/>
        <stp>Close</stp>
        <stp>A5C</stp>
        <stp>-2814</stp>
        <stp>all</stp>
        <stp/>
        <stp/>
        <stp>True</stp>
        <stp>T</stp>
        <tr r="D2819" s="2"/>
      </tp>
      <tp>
        <v>28.227171310799999</v>
        <stp/>
        <stp>StudyData</stp>
        <stp>Correlation(EP,CLE,Period:=10,InputChoice1:=Close,InputChoice2:=Close)</stp>
        <stp>FG</stp>
        <stp/>
        <stp>Close</stp>
        <stp>A5C</stp>
        <stp>-1114</stp>
        <stp>all</stp>
        <stp/>
        <stp/>
        <stp>True</stp>
        <stp>T</stp>
        <tr r="D1119" s="2"/>
      </tp>
      <tp>
        <v>33.373916671000003</v>
        <stp/>
        <stp>StudyData</stp>
        <stp>Correlation(EP,CLE,Period:=10,InputChoice1:=Close,InputChoice2:=Close)</stp>
        <stp>FG</stp>
        <stp/>
        <stp>Close</stp>
        <stp>A5C</stp>
        <stp>-1014</stp>
        <stp>all</stp>
        <stp/>
        <stp/>
        <stp>True</stp>
        <stp>T</stp>
        <tr r="D1019" s="2"/>
      </tp>
      <tp>
        <v>-50.282633872200002</v>
        <stp/>
        <stp>StudyData</stp>
        <stp>Correlation(EP,CLE,Period:=10,InputChoice1:=Close,InputChoice2:=Close)</stp>
        <stp>FG</stp>
        <stp/>
        <stp>Close</stp>
        <stp>A5C</stp>
        <stp>-1314</stp>
        <stp>all</stp>
        <stp/>
        <stp/>
        <stp>True</stp>
        <stp>T</stp>
        <tr r="D1319" s="2"/>
      </tp>
      <tp>
        <v>91.802805403199997</v>
        <stp/>
        <stp>StudyData</stp>
        <stp>Correlation(EP,CLE,Period:=10,InputChoice1:=Close,InputChoice2:=Close)</stp>
        <stp>FG</stp>
        <stp/>
        <stp>Close</stp>
        <stp>A5C</stp>
        <stp>-1214</stp>
        <stp>all</stp>
        <stp/>
        <stp/>
        <stp>True</stp>
        <stp>T</stp>
        <tr r="D1219" s="2"/>
      </tp>
      <tp>
        <v>50.274780127699998</v>
        <stp/>
        <stp>StudyData</stp>
        <stp>Correlation(EP,CLE,Period:=10,InputChoice1:=Close,InputChoice2:=Close)</stp>
        <stp>FG</stp>
        <stp/>
        <stp>Close</stp>
        <stp>A5C</stp>
        <stp>-1514</stp>
        <stp>all</stp>
        <stp/>
        <stp/>
        <stp>True</stp>
        <stp>T</stp>
        <tr r="D1519" s="2"/>
      </tp>
      <tp>
        <v>87.2929558055</v>
        <stp/>
        <stp>StudyData</stp>
        <stp>Correlation(EP,CLE,Period:=10,InputChoice1:=Close,InputChoice2:=Close)</stp>
        <stp>FG</stp>
        <stp/>
        <stp>Close</stp>
        <stp>A5C</stp>
        <stp>-1414</stp>
        <stp>all</stp>
        <stp/>
        <stp/>
        <stp>True</stp>
        <stp>T</stp>
        <tr r="D1419" s="2"/>
      </tp>
      <tp>
        <v>65.417422500300006</v>
        <stp/>
        <stp>StudyData</stp>
        <stp>Correlation(EP,CLE,Period:=10,InputChoice1:=Close,InputChoice2:=Close)</stp>
        <stp>FG</stp>
        <stp/>
        <stp>Close</stp>
        <stp>A5C</stp>
        <stp>-1714</stp>
        <stp>all</stp>
        <stp/>
        <stp/>
        <stp>True</stp>
        <stp>T</stp>
        <tr r="D1719" s="2"/>
      </tp>
      <tp>
        <v>30.082293451000002</v>
        <stp/>
        <stp>StudyData</stp>
        <stp>Correlation(EP,CLE,Period:=10,InputChoice1:=Close,InputChoice2:=Close)</stp>
        <stp>FG</stp>
        <stp/>
        <stp>Close</stp>
        <stp>A5C</stp>
        <stp>-1614</stp>
        <stp>all</stp>
        <stp/>
        <stp/>
        <stp>True</stp>
        <stp>T</stp>
        <tr r="D1619" s="2"/>
      </tp>
      <tp>
        <v>-44.357414087599999</v>
        <stp/>
        <stp>StudyData</stp>
        <stp>Correlation(EP,CLE,Period:=10,InputChoice1:=Close,InputChoice2:=Close)</stp>
        <stp>FG</stp>
        <stp/>
        <stp>Close</stp>
        <stp>A5C</stp>
        <stp>-1914</stp>
        <stp>all</stp>
        <stp/>
        <stp/>
        <stp>True</stp>
        <stp>T</stp>
        <tr r="D1919" s="2"/>
      </tp>
      <tp>
        <v>74.940617772799996</v>
        <stp/>
        <stp>StudyData</stp>
        <stp>Correlation(EP,CLE,Period:=10,InputChoice1:=Close,InputChoice2:=Close)</stp>
        <stp>FG</stp>
        <stp/>
        <stp>Close</stp>
        <stp>A5C</stp>
        <stp>-1814</stp>
        <stp>all</stp>
        <stp/>
        <stp/>
        <stp>True</stp>
        <stp>T</stp>
        <tr r="D1819" s="2"/>
      </tp>
      <tp>
        <v>93.242496083399999</v>
        <stp/>
        <stp>StudyData</stp>
        <stp>Correlation(EP,CLE,Period:=10,InputChoice1:=Close,InputChoice2:=Close)</stp>
        <stp>FG</stp>
        <stp/>
        <stp>Close</stp>
        <stp>A5C</stp>
        <stp>-2117</stp>
        <stp>all</stp>
        <stp/>
        <stp/>
        <stp>True</stp>
        <stp>T</stp>
        <tr r="D2122" s="2"/>
      </tp>
      <tp>
        <v>78.659249696000003</v>
        <stp/>
        <stp>StudyData</stp>
        <stp>Correlation(EP,CLE,Period:=10,InputChoice1:=Close,InputChoice2:=Close)</stp>
        <stp>FG</stp>
        <stp/>
        <stp>Close</stp>
        <stp>A5C</stp>
        <stp>-2017</stp>
        <stp>all</stp>
        <stp/>
        <stp/>
        <stp>True</stp>
        <stp>T</stp>
        <tr r="D2022" s="2"/>
      </tp>
      <tp>
        <v>29.6468302247</v>
        <stp/>
        <stp>StudyData</stp>
        <stp>Correlation(EP,CLE,Period:=10,InputChoice1:=Close,InputChoice2:=Close)</stp>
        <stp>FG</stp>
        <stp/>
        <stp>Close</stp>
        <stp>A5C</stp>
        <stp>-2317</stp>
        <stp>all</stp>
        <stp/>
        <stp/>
        <stp>True</stp>
        <stp>T</stp>
        <tr r="D2322" s="2"/>
      </tp>
      <tp>
        <v>17.008828802099998</v>
        <stp/>
        <stp>StudyData</stp>
        <stp>Correlation(EP,CLE,Period:=10,InputChoice1:=Close,InputChoice2:=Close)</stp>
        <stp>FG</stp>
        <stp/>
        <stp>Close</stp>
        <stp>A5C</stp>
        <stp>-2217</stp>
        <stp>all</stp>
        <stp/>
        <stp/>
        <stp>True</stp>
        <stp>T</stp>
        <tr r="D2222" s="2"/>
      </tp>
      <tp>
        <v>-36.697587251100003</v>
        <stp/>
        <stp>StudyData</stp>
        <stp>Correlation(EP,CLE,Period:=10,InputChoice1:=Close,InputChoice2:=Close)</stp>
        <stp>FG</stp>
        <stp/>
        <stp>Close</stp>
        <stp>A5C</stp>
        <stp>-2517</stp>
        <stp>all</stp>
        <stp/>
        <stp/>
        <stp>True</stp>
        <stp>T</stp>
        <tr r="D2522" s="2"/>
      </tp>
      <tp>
        <v>7.9399117819000002</v>
        <stp/>
        <stp>StudyData</stp>
        <stp>Correlation(EP,CLE,Period:=10,InputChoice1:=Close,InputChoice2:=Close)</stp>
        <stp>FG</stp>
        <stp/>
        <stp>Close</stp>
        <stp>A5C</stp>
        <stp>-2417</stp>
        <stp>all</stp>
        <stp/>
        <stp/>
        <stp>True</stp>
        <stp>T</stp>
        <tr r="D2422" s="2"/>
      </tp>
      <tp>
        <v>82.018093370200006</v>
        <stp/>
        <stp>StudyData</stp>
        <stp>Correlation(EP,CLE,Period:=10,InputChoice1:=Close,InputChoice2:=Close)</stp>
        <stp>FG</stp>
        <stp/>
        <stp>Close</stp>
        <stp>A5C</stp>
        <stp>-2717</stp>
        <stp>all</stp>
        <stp/>
        <stp/>
        <stp>True</stp>
        <stp>T</stp>
        <tr r="D2722" s="2"/>
      </tp>
      <tp>
        <v>75.033782958900005</v>
        <stp/>
        <stp>StudyData</stp>
        <stp>Correlation(EP,CLE,Period:=10,InputChoice1:=Close,InputChoice2:=Close)</stp>
        <stp>FG</stp>
        <stp/>
        <stp>Close</stp>
        <stp>A5C</stp>
        <stp>-2617</stp>
        <stp>all</stp>
        <stp/>
        <stp/>
        <stp>True</stp>
        <stp>T</stp>
        <tr r="D2622" s="2"/>
      </tp>
      <tp>
        <v>73.143923611600002</v>
        <stp/>
        <stp>StudyData</stp>
        <stp>Correlation(EP,CLE,Period:=10,InputChoice1:=Close,InputChoice2:=Close)</stp>
        <stp>FG</stp>
        <stp/>
        <stp>Close</stp>
        <stp>A5C</stp>
        <stp>-2917</stp>
        <stp>all</stp>
        <stp/>
        <stp/>
        <stp>True</stp>
        <stp>T</stp>
        <tr r="D2922" s="2"/>
      </tp>
      <tp>
        <v>16.043605145299999</v>
        <stp/>
        <stp>StudyData</stp>
        <stp>Correlation(EP,CLE,Period:=10,InputChoice1:=Close,InputChoice2:=Close)</stp>
        <stp>FG</stp>
        <stp/>
        <stp>Close</stp>
        <stp>A5C</stp>
        <stp>-2817</stp>
        <stp>all</stp>
        <stp/>
        <stp/>
        <stp>True</stp>
        <stp>T</stp>
        <tr r="D2822" s="2"/>
      </tp>
      <tp>
        <v>77.969229150800004</v>
        <stp/>
        <stp>StudyData</stp>
        <stp>Correlation(EP,CLE,Period:=10,InputChoice1:=Close,InputChoice2:=Close)</stp>
        <stp>FG</stp>
        <stp/>
        <stp>Close</stp>
        <stp>A5C</stp>
        <stp>-1117</stp>
        <stp>all</stp>
        <stp/>
        <stp/>
        <stp>True</stp>
        <stp>T</stp>
        <tr r="D1122" s="2"/>
      </tp>
      <tp>
        <v>81.091787681400007</v>
        <stp/>
        <stp>StudyData</stp>
        <stp>Correlation(EP,CLE,Period:=10,InputChoice1:=Close,InputChoice2:=Close)</stp>
        <stp>FG</stp>
        <stp/>
        <stp>Close</stp>
        <stp>A5C</stp>
        <stp>-1017</stp>
        <stp>all</stp>
        <stp/>
        <stp/>
        <stp>True</stp>
        <stp>T</stp>
        <tr r="D1022" s="2"/>
      </tp>
      <tp>
        <v>-1.465337672</v>
        <stp/>
        <stp>StudyData</stp>
        <stp>Correlation(EP,CLE,Period:=10,InputChoice1:=Close,InputChoice2:=Close)</stp>
        <stp>FG</stp>
        <stp/>
        <stp>Close</stp>
        <stp>A5C</stp>
        <stp>-1317</stp>
        <stp>all</stp>
        <stp/>
        <stp/>
        <stp>True</stp>
        <stp>T</stp>
        <tr r="D1322" s="2"/>
      </tp>
      <tp>
        <v>42.676110929399997</v>
        <stp/>
        <stp>StudyData</stp>
        <stp>Correlation(EP,CLE,Period:=10,InputChoice1:=Close,InputChoice2:=Close)</stp>
        <stp>FG</stp>
        <stp/>
        <stp>Close</stp>
        <stp>A5C</stp>
        <stp>-1217</stp>
        <stp>all</stp>
        <stp/>
        <stp/>
        <stp>True</stp>
        <stp>T</stp>
        <tr r="D1222" s="2"/>
      </tp>
      <tp>
        <v>86.4943183834</v>
        <stp/>
        <stp>StudyData</stp>
        <stp>Correlation(EP,CLE,Period:=10,InputChoice1:=Close,InputChoice2:=Close)</stp>
        <stp>FG</stp>
        <stp/>
        <stp>Close</stp>
        <stp>A5C</stp>
        <stp>-1517</stp>
        <stp>all</stp>
        <stp/>
        <stp/>
        <stp>True</stp>
        <stp>T</stp>
        <tr r="D1522" s="2"/>
      </tp>
      <tp>
        <v>88.191236856700002</v>
        <stp/>
        <stp>StudyData</stp>
        <stp>Correlation(EP,CLE,Period:=10,InputChoice1:=Close,InputChoice2:=Close)</stp>
        <stp>FG</stp>
        <stp/>
        <stp>Close</stp>
        <stp>A5C</stp>
        <stp>-1417</stp>
        <stp>all</stp>
        <stp/>
        <stp/>
        <stp>True</stp>
        <stp>T</stp>
        <tr r="D1422" s="2"/>
      </tp>
      <tp>
        <v>20.503386819700001</v>
        <stp/>
        <stp>StudyData</stp>
        <stp>Correlation(EP,CLE,Period:=10,InputChoice1:=Close,InputChoice2:=Close)</stp>
        <stp>FG</stp>
        <stp/>
        <stp>Close</stp>
        <stp>A5C</stp>
        <stp>-1717</stp>
        <stp>all</stp>
        <stp/>
        <stp/>
        <stp>True</stp>
        <stp>T</stp>
        <tr r="D1722" s="2"/>
      </tp>
      <tp>
        <v>8.8339213271000006</v>
        <stp/>
        <stp>StudyData</stp>
        <stp>Correlation(EP,CLE,Period:=10,InputChoice1:=Close,InputChoice2:=Close)</stp>
        <stp>FG</stp>
        <stp/>
        <stp>Close</stp>
        <stp>A5C</stp>
        <stp>-1617</stp>
        <stp>all</stp>
        <stp/>
        <stp/>
        <stp>True</stp>
        <stp>T</stp>
        <tr r="D1622" s="2"/>
      </tp>
      <tp>
        <v>-61.047013646300002</v>
        <stp/>
        <stp>StudyData</stp>
        <stp>Correlation(EP,CLE,Period:=10,InputChoice1:=Close,InputChoice2:=Close)</stp>
        <stp>FG</stp>
        <stp/>
        <stp>Close</stp>
        <stp>A5C</stp>
        <stp>-1917</stp>
        <stp>all</stp>
        <stp/>
        <stp/>
        <stp>True</stp>
        <stp>T</stp>
        <tr r="D1922" s="2"/>
      </tp>
      <tp>
        <v>79.615156579699999</v>
        <stp/>
        <stp>StudyData</stp>
        <stp>Correlation(EP,CLE,Period:=10,InputChoice1:=Close,InputChoice2:=Close)</stp>
        <stp>FG</stp>
        <stp/>
        <stp>Close</stp>
        <stp>A5C</stp>
        <stp>-1817</stp>
        <stp>all</stp>
        <stp/>
        <stp/>
        <stp>True</stp>
        <stp>T</stp>
        <tr r="D1822" s="2"/>
      </tp>
      <tp>
        <v>86.948047657499998</v>
        <stp/>
        <stp>StudyData</stp>
        <stp>Correlation(EP,CLE,Period:=10,InputChoice1:=Close,InputChoice2:=Close)</stp>
        <stp>FG</stp>
        <stp/>
        <stp>Close</stp>
        <stp>A5C</stp>
        <stp>-2116</stp>
        <stp>all</stp>
        <stp/>
        <stp/>
        <stp>True</stp>
        <stp>T</stp>
        <tr r="D2121" s="2"/>
      </tp>
      <tp>
        <v>83.852376246600002</v>
        <stp/>
        <stp>StudyData</stp>
        <stp>Correlation(EP,CLE,Period:=10,InputChoice1:=Close,InputChoice2:=Close)</stp>
        <stp>FG</stp>
        <stp/>
        <stp>Close</stp>
        <stp>A5C</stp>
        <stp>-2016</stp>
        <stp>all</stp>
        <stp/>
        <stp/>
        <stp>True</stp>
        <stp>T</stp>
        <tr r="D2021" s="2"/>
      </tp>
      <tp>
        <v>44.527996930699999</v>
        <stp/>
        <stp>StudyData</stp>
        <stp>Correlation(EP,CLE,Period:=10,InputChoice1:=Close,InputChoice2:=Close)</stp>
        <stp>FG</stp>
        <stp/>
        <stp>Close</stp>
        <stp>A5C</stp>
        <stp>-2316</stp>
        <stp>all</stp>
        <stp/>
        <stp/>
        <stp>True</stp>
        <stp>T</stp>
        <tr r="D2321" s="2"/>
      </tp>
      <tp>
        <v>1.7018122474999999</v>
        <stp/>
        <stp>StudyData</stp>
        <stp>Correlation(EP,CLE,Period:=10,InputChoice1:=Close,InputChoice2:=Close)</stp>
        <stp>FG</stp>
        <stp/>
        <stp>Close</stp>
        <stp>A5C</stp>
        <stp>-2216</stp>
        <stp>all</stp>
        <stp/>
        <stp/>
        <stp>True</stp>
        <stp>T</stp>
        <tr r="D2221" s="2"/>
      </tp>
      <tp>
        <v>-29.166540559800001</v>
        <stp/>
        <stp>StudyData</stp>
        <stp>Correlation(EP,CLE,Period:=10,InputChoice1:=Close,InputChoice2:=Close)</stp>
        <stp>FG</stp>
        <stp/>
        <stp>Close</stp>
        <stp>A5C</stp>
        <stp>-2516</stp>
        <stp>all</stp>
        <stp/>
        <stp/>
        <stp>True</stp>
        <stp>T</stp>
        <tr r="D2521" s="2"/>
      </tp>
      <tp>
        <v>32.091008040799998</v>
        <stp/>
        <stp>StudyData</stp>
        <stp>Correlation(EP,CLE,Period:=10,InputChoice1:=Close,InputChoice2:=Close)</stp>
        <stp>FG</stp>
        <stp/>
        <stp>Close</stp>
        <stp>A5C</stp>
        <stp>-2416</stp>
        <stp>all</stp>
        <stp/>
        <stp/>
        <stp>True</stp>
        <stp>T</stp>
        <tr r="D2421" s="2"/>
      </tp>
      <tp>
        <v>80.773846023999994</v>
        <stp/>
        <stp>StudyData</stp>
        <stp>Correlation(EP,CLE,Period:=10,InputChoice1:=Close,InputChoice2:=Close)</stp>
        <stp>FG</stp>
        <stp/>
        <stp>Close</stp>
        <stp>A5C</stp>
        <stp>-2716</stp>
        <stp>all</stp>
        <stp/>
        <stp/>
        <stp>True</stp>
        <stp>T</stp>
        <tr r="D2721" s="2"/>
      </tp>
      <tp>
        <v>73.690827413899996</v>
        <stp/>
        <stp>StudyData</stp>
        <stp>Correlation(EP,CLE,Period:=10,InputChoice1:=Close,InputChoice2:=Close)</stp>
        <stp>FG</stp>
        <stp/>
        <stp>Close</stp>
        <stp>A5C</stp>
        <stp>-2616</stp>
        <stp>all</stp>
        <stp/>
        <stp/>
        <stp>True</stp>
        <stp>T</stp>
        <tr r="D2621" s="2"/>
      </tp>
      <tp>
        <v>69.573790611899994</v>
        <stp/>
        <stp>StudyData</stp>
        <stp>Correlation(EP,CLE,Period:=10,InputChoice1:=Close,InputChoice2:=Close)</stp>
        <stp>FG</stp>
        <stp/>
        <stp>Close</stp>
        <stp>A5C</stp>
        <stp>-2916</stp>
        <stp>all</stp>
        <stp/>
        <stp/>
        <stp>True</stp>
        <stp>T</stp>
        <tr r="D2921" s="2"/>
      </tp>
      <tp>
        <v>21.031808534300001</v>
        <stp/>
        <stp>StudyData</stp>
        <stp>Correlation(EP,CLE,Period:=10,InputChoice1:=Close,InputChoice2:=Close)</stp>
        <stp>FG</stp>
        <stp/>
        <stp>Close</stp>
        <stp>A5C</stp>
        <stp>-2816</stp>
        <stp>all</stp>
        <stp/>
        <stp/>
        <stp>True</stp>
        <stp>T</stp>
        <tr r="D2821" s="2"/>
      </tp>
      <tp>
        <v>57.923442694899997</v>
        <stp/>
        <stp>StudyData</stp>
        <stp>Correlation(EP,CLE,Period:=10,InputChoice1:=Close,InputChoice2:=Close)</stp>
        <stp>FG</stp>
        <stp/>
        <stp>Close</stp>
        <stp>A5C</stp>
        <stp>-1116</stp>
        <stp>all</stp>
        <stp/>
        <stp/>
        <stp>True</stp>
        <stp>T</stp>
        <tr r="D1121" s="2"/>
      </tp>
      <tp>
        <v>82.857280018699996</v>
        <stp/>
        <stp>StudyData</stp>
        <stp>Correlation(EP,CLE,Period:=10,InputChoice1:=Close,InputChoice2:=Close)</stp>
        <stp>FG</stp>
        <stp/>
        <stp>Close</stp>
        <stp>A5C</stp>
        <stp>-1016</stp>
        <stp>all</stp>
        <stp/>
        <stp/>
        <stp>True</stp>
        <stp>T</stp>
        <tr r="D1021" s="2"/>
      </tp>
      <tp>
        <v>-21.069016528700001</v>
        <stp/>
        <stp>StudyData</stp>
        <stp>Correlation(EP,CLE,Period:=10,InputChoice1:=Close,InputChoice2:=Close)</stp>
        <stp>FG</stp>
        <stp/>
        <stp>Close</stp>
        <stp>A5C</stp>
        <stp>-1316</stp>
        <stp>all</stp>
        <stp/>
        <stp/>
        <stp>True</stp>
        <stp>T</stp>
        <tr r="D1321" s="2"/>
      </tp>
      <tp>
        <v>51.166574383899999</v>
        <stp/>
        <stp>StudyData</stp>
        <stp>Correlation(EP,CLE,Period:=10,InputChoice1:=Close,InputChoice2:=Close)</stp>
        <stp>FG</stp>
        <stp/>
        <stp>Close</stp>
        <stp>A5C</stp>
        <stp>-1216</stp>
        <stp>all</stp>
        <stp/>
        <stp/>
        <stp>True</stp>
        <stp>T</stp>
        <tr r="D1221" s="2"/>
      </tp>
      <tp>
        <v>82.4996537512</v>
        <stp/>
        <stp>StudyData</stp>
        <stp>Correlation(EP,CLE,Period:=10,InputChoice1:=Close,InputChoice2:=Close)</stp>
        <stp>FG</stp>
        <stp/>
        <stp>Close</stp>
        <stp>A5C</stp>
        <stp>-1516</stp>
        <stp>all</stp>
        <stp/>
        <stp/>
        <stp>True</stp>
        <stp>T</stp>
        <tr r="D1521" s="2"/>
      </tp>
      <tp>
        <v>89.651228403600001</v>
        <stp/>
        <stp>StudyData</stp>
        <stp>Correlation(EP,CLE,Period:=10,InputChoice1:=Close,InputChoice2:=Close)</stp>
        <stp>FG</stp>
        <stp/>
        <stp>Close</stp>
        <stp>A5C</stp>
        <stp>-1416</stp>
        <stp>all</stp>
        <stp/>
        <stp/>
        <stp>True</stp>
        <stp>T</stp>
        <tr r="D1421" s="2"/>
      </tp>
      <tp>
        <v>30.510817576499999</v>
        <stp/>
        <stp>StudyData</stp>
        <stp>Correlation(EP,CLE,Period:=10,InputChoice1:=Close,InputChoice2:=Close)</stp>
        <stp>FG</stp>
        <stp/>
        <stp>Close</stp>
        <stp>A5C</stp>
        <stp>-1716</stp>
        <stp>all</stp>
        <stp/>
        <stp/>
        <stp>True</stp>
        <stp>T</stp>
        <tr r="D1721" s="2"/>
      </tp>
      <tp>
        <v>57.658644810399998</v>
        <stp/>
        <stp>StudyData</stp>
        <stp>Correlation(EP,CLE,Period:=10,InputChoice1:=Close,InputChoice2:=Close)</stp>
        <stp>FG</stp>
        <stp/>
        <stp>Close</stp>
        <stp>A5C</stp>
        <stp>-1616</stp>
        <stp>all</stp>
        <stp/>
        <stp/>
        <stp>True</stp>
        <stp>T</stp>
        <tr r="D1621" s="2"/>
      </tp>
      <tp>
        <v>-55.340444754899998</v>
        <stp/>
        <stp>StudyData</stp>
        <stp>Correlation(EP,CLE,Period:=10,InputChoice1:=Close,InputChoice2:=Close)</stp>
        <stp>FG</stp>
        <stp/>
        <stp>Close</stp>
        <stp>A5C</stp>
        <stp>-1916</stp>
        <stp>all</stp>
        <stp/>
        <stp/>
        <stp>True</stp>
        <stp>T</stp>
        <tr r="D1921" s="2"/>
      </tp>
      <tp>
        <v>80.098058148199996</v>
        <stp/>
        <stp>StudyData</stp>
        <stp>Correlation(EP,CLE,Period:=10,InputChoice1:=Close,InputChoice2:=Close)</stp>
        <stp>FG</stp>
        <stp/>
        <stp>Close</stp>
        <stp>A5C</stp>
        <stp>-1816</stp>
        <stp>all</stp>
        <stp/>
        <stp/>
        <stp>True</stp>
        <stp>T</stp>
        <tr r="D1821" s="2"/>
      </tp>
      <tp>
        <v>55.3259067332</v>
        <stp/>
        <stp>StudyData</stp>
        <stp>Correlation(EP,CLE,Period:=10,InputChoice1:=Close,InputChoice2:=Close)</stp>
        <stp>FG</stp>
        <stp/>
        <stp>Close</stp>
        <stp>A5C</stp>
        <stp>-2169</stp>
        <stp>all</stp>
        <stp/>
        <stp/>
        <stp>True</stp>
        <stp>T</stp>
        <tr r="D2174" s="2"/>
      </tp>
      <tp>
        <v>86.205345898900006</v>
        <stp/>
        <stp>StudyData</stp>
        <stp>Correlation(EP,CLE,Period:=10,InputChoice1:=Close,InputChoice2:=Close)</stp>
        <stp>FG</stp>
        <stp/>
        <stp>Close</stp>
        <stp>A5C</stp>
        <stp>-2069</stp>
        <stp>all</stp>
        <stp/>
        <stp/>
        <stp>True</stp>
        <stp>T</stp>
        <tr r="D2074" s="2"/>
      </tp>
      <tp>
        <v>53.6564111713</v>
        <stp/>
        <stp>StudyData</stp>
        <stp>Correlation(EP,CLE,Period:=10,InputChoice1:=Close,InputChoice2:=Close)</stp>
        <stp>FG</stp>
        <stp/>
        <stp>Close</stp>
        <stp>A5C</stp>
        <stp>-2369</stp>
        <stp>all</stp>
        <stp/>
        <stp/>
        <stp>True</stp>
        <stp>T</stp>
        <tr r="D2374" s="2"/>
      </tp>
      <tp>
        <v>51.718776799300002</v>
        <stp/>
        <stp>StudyData</stp>
        <stp>Correlation(EP,CLE,Period:=10,InputChoice1:=Close,InputChoice2:=Close)</stp>
        <stp>FG</stp>
        <stp/>
        <stp>Close</stp>
        <stp>A5C</stp>
        <stp>-2269</stp>
        <stp>all</stp>
        <stp/>
        <stp/>
        <stp>True</stp>
        <stp>T</stp>
        <tr r="D2274" s="2"/>
      </tp>
      <tp>
        <v>-0.86201977770000004</v>
        <stp/>
        <stp>StudyData</stp>
        <stp>Correlation(EP,CLE,Period:=10,InputChoice1:=Close,InputChoice2:=Close)</stp>
        <stp>FG</stp>
        <stp/>
        <stp>Close</stp>
        <stp>A5C</stp>
        <stp>-2569</stp>
        <stp>all</stp>
        <stp/>
        <stp/>
        <stp>True</stp>
        <stp>T</stp>
        <tr r="D2574" s="2"/>
      </tp>
      <tp>
        <v>43.340456167699998</v>
        <stp/>
        <stp>StudyData</stp>
        <stp>Correlation(EP,CLE,Period:=10,InputChoice1:=Close,InputChoice2:=Close)</stp>
        <stp>FG</stp>
        <stp/>
        <stp>Close</stp>
        <stp>A5C</stp>
        <stp>-2469</stp>
        <stp>all</stp>
        <stp/>
        <stp/>
        <stp>True</stp>
        <stp>T</stp>
        <tr r="D2474" s="2"/>
      </tp>
      <tp>
        <v>26.673637206900001</v>
        <stp/>
        <stp>StudyData</stp>
        <stp>Correlation(EP,CLE,Period:=10,InputChoice1:=Close,InputChoice2:=Close)</stp>
        <stp>FG</stp>
        <stp/>
        <stp>Close</stp>
        <stp>A5C</stp>
        <stp>-2769</stp>
        <stp>all</stp>
        <stp/>
        <stp/>
        <stp>True</stp>
        <stp>T</stp>
        <tr r="D2774" s="2"/>
      </tp>
      <tp>
        <v>7.4267584358000001</v>
        <stp/>
        <stp>StudyData</stp>
        <stp>Correlation(EP,CLE,Period:=10,InputChoice1:=Close,InputChoice2:=Close)</stp>
        <stp>FG</stp>
        <stp/>
        <stp>Close</stp>
        <stp>A5C</stp>
        <stp>-2669</stp>
        <stp>all</stp>
        <stp/>
        <stp/>
        <stp>True</stp>
        <stp>T</stp>
        <tr r="D2674" s="2"/>
      </tp>
      <tp>
        <v>70.684222536600004</v>
        <stp/>
        <stp>StudyData</stp>
        <stp>Correlation(EP,CLE,Period:=10,InputChoice1:=Close,InputChoice2:=Close)</stp>
        <stp>FG</stp>
        <stp/>
        <stp>Close</stp>
        <stp>A5C</stp>
        <stp>-2969</stp>
        <stp>all</stp>
        <stp/>
        <stp/>
        <stp>True</stp>
        <stp>T</stp>
        <tr r="D2974" s="2"/>
      </tp>
      <tp>
        <v>93.300079234799995</v>
        <stp/>
        <stp>StudyData</stp>
        <stp>Correlation(EP,CLE,Period:=10,InputChoice1:=Close,InputChoice2:=Close)</stp>
        <stp>FG</stp>
        <stp/>
        <stp>Close</stp>
        <stp>A5C</stp>
        <stp>-2869</stp>
        <stp>all</stp>
        <stp/>
        <stp/>
        <stp>True</stp>
        <stp>T</stp>
        <tr r="D2874" s="2"/>
      </tp>
      <tp>
        <v>14.8616950532</v>
        <stp/>
        <stp>StudyData</stp>
        <stp>Correlation(EP,CLE,Period:=10,InputChoice1:=Close,InputChoice2:=Close)</stp>
        <stp>FG</stp>
        <stp/>
        <stp>Close</stp>
        <stp>A5C</stp>
        <stp>-1169</stp>
        <stp>all</stp>
        <stp/>
        <stp/>
        <stp>True</stp>
        <stp>T</stp>
        <tr r="D1174" s="2"/>
      </tp>
      <tp>
        <v>6.5123083974</v>
        <stp/>
        <stp>StudyData</stp>
        <stp>Correlation(EP,CLE,Period:=10,InputChoice1:=Close,InputChoice2:=Close)</stp>
        <stp>FG</stp>
        <stp/>
        <stp>Close</stp>
        <stp>A5C</stp>
        <stp>-1069</stp>
        <stp>all</stp>
        <stp/>
        <stp/>
        <stp>True</stp>
        <stp>T</stp>
        <tr r="D1074" s="2"/>
      </tp>
      <tp>
        <v>5.8808299929999999</v>
        <stp/>
        <stp>StudyData</stp>
        <stp>Correlation(EP,CLE,Period:=10,InputChoice1:=Close,InputChoice2:=Close)</stp>
        <stp>FG</stp>
        <stp/>
        <stp>Close</stp>
        <stp>A5C</stp>
        <stp>-1369</stp>
        <stp>all</stp>
        <stp/>
        <stp/>
        <stp>True</stp>
        <stp>T</stp>
        <tr r="D1374" s="2"/>
      </tp>
      <tp>
        <v>83.688637981599996</v>
        <stp/>
        <stp>StudyData</stp>
        <stp>Correlation(EP,CLE,Period:=10,InputChoice1:=Close,InputChoice2:=Close)</stp>
        <stp>FG</stp>
        <stp/>
        <stp>Close</stp>
        <stp>A5C</stp>
        <stp>-1269</stp>
        <stp>all</stp>
        <stp/>
        <stp/>
        <stp>True</stp>
        <stp>T</stp>
        <tr r="D1274" s="2"/>
      </tp>
      <tp>
        <v>81.743414818100007</v>
        <stp/>
        <stp>StudyData</stp>
        <stp>Correlation(EP,CLE,Period:=10,InputChoice1:=Close,InputChoice2:=Close)</stp>
        <stp>FG</stp>
        <stp/>
        <stp>Close</stp>
        <stp>A5C</stp>
        <stp>-1569</stp>
        <stp>all</stp>
        <stp/>
        <stp/>
        <stp>True</stp>
        <stp>T</stp>
        <tr r="D1574" s="2"/>
      </tp>
      <tp>
        <v>-18.266340525</v>
        <stp/>
        <stp>StudyData</stp>
        <stp>Correlation(EP,CLE,Period:=10,InputChoice1:=Close,InputChoice2:=Close)</stp>
        <stp>FG</stp>
        <stp/>
        <stp>Close</stp>
        <stp>A5C</stp>
        <stp>-1469</stp>
        <stp>all</stp>
        <stp/>
        <stp/>
        <stp>True</stp>
        <stp>T</stp>
        <tr r="D1474" s="2"/>
      </tp>
      <tp>
        <v>90.376585691900004</v>
        <stp/>
        <stp>StudyData</stp>
        <stp>Correlation(EP,CLE,Period:=10,InputChoice1:=Close,InputChoice2:=Close)</stp>
        <stp>FG</stp>
        <stp/>
        <stp>Close</stp>
        <stp>A5C</stp>
        <stp>-1769</stp>
        <stp>all</stp>
        <stp/>
        <stp/>
        <stp>True</stp>
        <stp>T</stp>
        <tr r="D1774" s="2"/>
      </tp>
      <tp>
        <v>12.6421346591</v>
        <stp/>
        <stp>StudyData</stp>
        <stp>Correlation(EP,CLE,Period:=10,InputChoice1:=Close,InputChoice2:=Close)</stp>
        <stp>FG</stp>
        <stp/>
        <stp>Close</stp>
        <stp>A5C</stp>
        <stp>-1669</stp>
        <stp>all</stp>
        <stp/>
        <stp/>
        <stp>True</stp>
        <stp>T</stp>
        <tr r="D1674" s="2"/>
      </tp>
      <tp>
        <v>68.850859494000005</v>
        <stp/>
        <stp>StudyData</stp>
        <stp>Correlation(EP,CLE,Period:=10,InputChoice1:=Close,InputChoice2:=Close)</stp>
        <stp>FG</stp>
        <stp/>
        <stp>Close</stp>
        <stp>A5C</stp>
        <stp>-1969</stp>
        <stp>all</stp>
        <stp/>
        <stp/>
        <stp>True</stp>
        <stp>T</stp>
        <tr r="D1974" s="2"/>
      </tp>
      <tp>
        <v>56.081376068200001</v>
        <stp/>
        <stp>StudyData</stp>
        <stp>Correlation(EP,CLE,Period:=10,InputChoice1:=Close,InputChoice2:=Close)</stp>
        <stp>FG</stp>
        <stp/>
        <stp>Close</stp>
        <stp>A5C</stp>
        <stp>-1869</stp>
        <stp>all</stp>
        <stp/>
        <stp/>
        <stp>True</stp>
        <stp>T</stp>
        <tr r="D1874" s="2"/>
      </tp>
      <tp>
        <v>62.660881937900001</v>
        <stp/>
        <stp>StudyData</stp>
        <stp>Correlation(EP,CLE,Period:=10,InputChoice1:=Close,InputChoice2:=Close)</stp>
        <stp>FG</stp>
        <stp/>
        <stp>Close</stp>
        <stp>A5C</stp>
        <stp>-2168</stp>
        <stp>all</stp>
        <stp/>
        <stp/>
        <stp>True</stp>
        <stp>T</stp>
        <tr r="D2173" s="2"/>
      </tp>
      <tp>
        <v>74.168736819700001</v>
        <stp/>
        <stp>StudyData</stp>
        <stp>Correlation(EP,CLE,Period:=10,InputChoice1:=Close,InputChoice2:=Close)</stp>
        <stp>FG</stp>
        <stp/>
        <stp>Close</stp>
        <stp>A5C</stp>
        <stp>-2068</stp>
        <stp>all</stp>
        <stp/>
        <stp/>
        <stp>True</stp>
        <stp>T</stp>
        <tr r="D2073" s="2"/>
      </tp>
      <tp>
        <v>57.7094935772</v>
        <stp/>
        <stp>StudyData</stp>
        <stp>Correlation(EP,CLE,Period:=10,InputChoice1:=Close,InputChoice2:=Close)</stp>
        <stp>FG</stp>
        <stp/>
        <stp>Close</stp>
        <stp>A5C</stp>
        <stp>-2368</stp>
        <stp>all</stp>
        <stp/>
        <stp/>
        <stp>True</stp>
        <stp>T</stp>
        <tr r="D2373" s="2"/>
      </tp>
      <tp>
        <v>61.161717460600002</v>
        <stp/>
        <stp>StudyData</stp>
        <stp>Correlation(EP,CLE,Period:=10,InputChoice1:=Close,InputChoice2:=Close)</stp>
        <stp>FG</stp>
        <stp/>
        <stp>Close</stp>
        <stp>A5C</stp>
        <stp>-2268</stp>
        <stp>all</stp>
        <stp/>
        <stp/>
        <stp>True</stp>
        <stp>T</stp>
        <tr r="D2273" s="2"/>
      </tp>
      <tp>
        <v>1.7679457416</v>
        <stp/>
        <stp>StudyData</stp>
        <stp>Correlation(EP,CLE,Period:=10,InputChoice1:=Close,InputChoice2:=Close)</stp>
        <stp>FG</stp>
        <stp/>
        <stp>Close</stp>
        <stp>A5C</stp>
        <stp>-2568</stp>
        <stp>all</stp>
        <stp/>
        <stp/>
        <stp>True</stp>
        <stp>T</stp>
        <tr r="D2573" s="2"/>
      </tp>
      <tp>
        <v>45.949244206499998</v>
        <stp/>
        <stp>StudyData</stp>
        <stp>Correlation(EP,CLE,Period:=10,InputChoice1:=Close,InputChoice2:=Close)</stp>
        <stp>FG</stp>
        <stp/>
        <stp>Close</stp>
        <stp>A5C</stp>
        <stp>-2468</stp>
        <stp>all</stp>
        <stp/>
        <stp/>
        <stp>True</stp>
        <stp>T</stp>
        <tr r="D2473" s="2"/>
      </tp>
      <tp>
        <v>57.440975020899998</v>
        <stp/>
        <stp>StudyData</stp>
        <stp>Correlation(EP,CLE,Period:=10,InputChoice1:=Close,InputChoice2:=Close)</stp>
        <stp>FG</stp>
        <stp/>
        <stp>Close</stp>
        <stp>A5C</stp>
        <stp>-2768</stp>
        <stp>all</stp>
        <stp/>
        <stp/>
        <stp>True</stp>
        <stp>T</stp>
        <tr r="D2773" s="2"/>
      </tp>
      <tp>
        <v>12.738298930799999</v>
        <stp/>
        <stp>StudyData</stp>
        <stp>Correlation(EP,CLE,Period:=10,InputChoice1:=Close,InputChoice2:=Close)</stp>
        <stp>FG</stp>
        <stp/>
        <stp>Close</stp>
        <stp>A5C</stp>
        <stp>-2668</stp>
        <stp>all</stp>
        <stp/>
        <stp/>
        <stp>True</stp>
        <stp>T</stp>
        <tr r="D2673" s="2"/>
      </tp>
      <tp>
        <v>78.445840278000006</v>
        <stp/>
        <stp>StudyData</stp>
        <stp>Correlation(EP,CLE,Period:=10,InputChoice1:=Close,InputChoice2:=Close)</stp>
        <stp>FG</stp>
        <stp/>
        <stp>Close</stp>
        <stp>A5C</stp>
        <stp>-2968</stp>
        <stp>all</stp>
        <stp/>
        <stp/>
        <stp>True</stp>
        <stp>T</stp>
        <tr r="D2973" s="2"/>
      </tp>
      <tp>
        <v>94.786536867999999</v>
        <stp/>
        <stp>StudyData</stp>
        <stp>Correlation(EP,CLE,Period:=10,InputChoice1:=Close,InputChoice2:=Close)</stp>
        <stp>FG</stp>
        <stp/>
        <stp>Close</stp>
        <stp>A5C</stp>
        <stp>-2868</stp>
        <stp>all</stp>
        <stp/>
        <stp/>
        <stp>True</stp>
        <stp>T</stp>
        <tr r="D2873" s="2"/>
      </tp>
      <tp>
        <v>-4.9723478183000003</v>
        <stp/>
        <stp>StudyData</stp>
        <stp>Correlation(EP,CLE,Period:=10,InputChoice1:=Close,InputChoice2:=Close)</stp>
        <stp>FG</stp>
        <stp/>
        <stp>Close</stp>
        <stp>A5C</stp>
        <stp>-1168</stp>
        <stp>all</stp>
        <stp/>
        <stp/>
        <stp>True</stp>
        <stp>T</stp>
        <tr r="D1173" s="2"/>
      </tp>
      <tp>
        <v>-11.2736902723</v>
        <stp/>
        <stp>StudyData</stp>
        <stp>Correlation(EP,CLE,Period:=10,InputChoice1:=Close,InputChoice2:=Close)</stp>
        <stp>FG</stp>
        <stp/>
        <stp>Close</stp>
        <stp>A5C</stp>
        <stp>-1068</stp>
        <stp>all</stp>
        <stp/>
        <stp/>
        <stp>True</stp>
        <stp>T</stp>
        <tr r="D1073" s="2"/>
      </tp>
      <tp>
        <v>5.4447125706000001</v>
        <stp/>
        <stp>StudyData</stp>
        <stp>Correlation(EP,CLE,Period:=10,InputChoice1:=Close,InputChoice2:=Close)</stp>
        <stp>FG</stp>
        <stp/>
        <stp>Close</stp>
        <stp>A5C</stp>
        <stp>-1368</stp>
        <stp>all</stp>
        <stp/>
        <stp/>
        <stp>True</stp>
        <stp>T</stp>
        <tr r="D1373" s="2"/>
      </tp>
      <tp>
        <v>63.588505888599997</v>
        <stp/>
        <stp>StudyData</stp>
        <stp>Correlation(EP,CLE,Period:=10,InputChoice1:=Close,InputChoice2:=Close)</stp>
        <stp>FG</stp>
        <stp/>
        <stp>Close</stp>
        <stp>A5C</stp>
        <stp>-1268</stp>
        <stp>all</stp>
        <stp/>
        <stp/>
        <stp>True</stp>
        <stp>T</stp>
        <tr r="D1273" s="2"/>
      </tp>
      <tp>
        <v>83.723944968500007</v>
        <stp/>
        <stp>StudyData</stp>
        <stp>Correlation(EP,CLE,Period:=10,InputChoice1:=Close,InputChoice2:=Close)</stp>
        <stp>FG</stp>
        <stp/>
        <stp>Close</stp>
        <stp>A5C</stp>
        <stp>-1568</stp>
        <stp>all</stp>
        <stp/>
        <stp/>
        <stp>True</stp>
        <stp>T</stp>
        <tr r="D1573" s="2"/>
      </tp>
      <tp>
        <v>-40.584926314500002</v>
        <stp/>
        <stp>StudyData</stp>
        <stp>Correlation(EP,CLE,Period:=10,InputChoice1:=Close,InputChoice2:=Close)</stp>
        <stp>FG</stp>
        <stp/>
        <stp>Close</stp>
        <stp>A5C</stp>
        <stp>-1468</stp>
        <stp>all</stp>
        <stp/>
        <stp/>
        <stp>True</stp>
        <stp>T</stp>
        <tr r="D1473" s="2"/>
      </tp>
      <tp>
        <v>90.293617661499994</v>
        <stp/>
        <stp>StudyData</stp>
        <stp>Correlation(EP,CLE,Period:=10,InputChoice1:=Close,InputChoice2:=Close)</stp>
        <stp>FG</stp>
        <stp/>
        <stp>Close</stp>
        <stp>A5C</stp>
        <stp>-1768</stp>
        <stp>all</stp>
        <stp/>
        <stp/>
        <stp>True</stp>
        <stp>T</stp>
        <tr r="D1773" s="2"/>
      </tp>
      <tp>
        <v>-4.8358951399999999</v>
        <stp/>
        <stp>StudyData</stp>
        <stp>Correlation(EP,CLE,Period:=10,InputChoice1:=Close,InputChoice2:=Close)</stp>
        <stp>FG</stp>
        <stp/>
        <stp>Close</stp>
        <stp>A5C</stp>
        <stp>-1668</stp>
        <stp>all</stp>
        <stp/>
        <stp/>
        <stp>True</stp>
        <stp>T</stp>
        <tr r="D1673" s="2"/>
      </tp>
      <tp>
        <v>73.320569460399994</v>
        <stp/>
        <stp>StudyData</stp>
        <stp>Correlation(EP,CLE,Period:=10,InputChoice1:=Close,InputChoice2:=Close)</stp>
        <stp>FG</stp>
        <stp/>
        <stp>Close</stp>
        <stp>A5C</stp>
        <stp>-1968</stp>
        <stp>all</stp>
        <stp/>
        <stp/>
        <stp>True</stp>
        <stp>T</stp>
        <tr r="D1973" s="2"/>
      </tp>
      <tp>
        <v>89.566014111800001</v>
        <stp/>
        <stp>StudyData</stp>
        <stp>Correlation(EP,CLE,Period:=10,InputChoice1:=Close,InputChoice2:=Close)</stp>
        <stp>FG</stp>
        <stp/>
        <stp>Close</stp>
        <stp>A5C</stp>
        <stp>-1868</stp>
        <stp>all</stp>
        <stp/>
        <stp/>
        <stp>True</stp>
        <stp>T</stp>
        <tr r="D1873" s="2"/>
      </tp>
      <tp>
        <v>33.863025589899998</v>
        <stp/>
        <stp>StudyData</stp>
        <stp>Correlation(EP,CLE,Period:=10,InputChoice1:=Close,InputChoice2:=Close)</stp>
        <stp>FG</stp>
        <stp/>
        <stp>Close</stp>
        <stp>A5C</stp>
        <stp>-2161</stp>
        <stp>all</stp>
        <stp/>
        <stp/>
        <stp>True</stp>
        <stp>T</stp>
        <tr r="D2166" s="2"/>
      </tp>
      <tp>
        <v>82.601952512099999</v>
        <stp/>
        <stp>StudyData</stp>
        <stp>Correlation(EP,CLE,Period:=10,InputChoice1:=Close,InputChoice2:=Close)</stp>
        <stp>FG</stp>
        <stp/>
        <stp>Close</stp>
        <stp>A5C</stp>
        <stp>-2061</stp>
        <stp>all</stp>
        <stp/>
        <stp/>
        <stp>True</stp>
        <stp>T</stp>
        <tr r="D2066" s="2"/>
      </tp>
      <tp>
        <v>24.065167601199999</v>
        <stp/>
        <stp>StudyData</stp>
        <stp>Correlation(EP,CLE,Period:=10,InputChoice1:=Close,InputChoice2:=Close)</stp>
        <stp>FG</stp>
        <stp/>
        <stp>Close</stp>
        <stp>A5C</stp>
        <stp>-2361</stp>
        <stp>all</stp>
        <stp/>
        <stp/>
        <stp>True</stp>
        <stp>T</stp>
        <tr r="D2366" s="2"/>
      </tp>
      <tp>
        <v>-44.475754443299998</v>
        <stp/>
        <stp>StudyData</stp>
        <stp>Correlation(EP,CLE,Period:=10,InputChoice1:=Close,InputChoice2:=Close)</stp>
        <stp>FG</stp>
        <stp/>
        <stp>Close</stp>
        <stp>A5C</stp>
        <stp>-2261</stp>
        <stp>all</stp>
        <stp/>
        <stp/>
        <stp>True</stp>
        <stp>T</stp>
        <tr r="D2266" s="2"/>
      </tp>
      <tp>
        <v>37.223521649200002</v>
        <stp/>
        <stp>StudyData</stp>
        <stp>Correlation(EP,CLE,Period:=10,InputChoice1:=Close,InputChoice2:=Close)</stp>
        <stp>FG</stp>
        <stp/>
        <stp>Close</stp>
        <stp>A5C</stp>
        <stp>-2561</stp>
        <stp>all</stp>
        <stp/>
        <stp/>
        <stp>True</stp>
        <stp>T</stp>
        <tr r="D2566" s="2"/>
      </tp>
      <tp>
        <v>24.738655005799998</v>
        <stp/>
        <stp>StudyData</stp>
        <stp>Correlation(EP,CLE,Period:=10,InputChoice1:=Close,InputChoice2:=Close)</stp>
        <stp>FG</stp>
        <stp/>
        <stp>Close</stp>
        <stp>A5C</stp>
        <stp>-2461</stp>
        <stp>all</stp>
        <stp/>
        <stp/>
        <stp>True</stp>
        <stp>T</stp>
        <tr r="D2466" s="2"/>
      </tp>
      <tp>
        <v>60.122626631300001</v>
        <stp/>
        <stp>StudyData</stp>
        <stp>Correlation(EP,CLE,Period:=10,InputChoice1:=Close,InputChoice2:=Close)</stp>
        <stp>FG</stp>
        <stp/>
        <stp>Close</stp>
        <stp>A5C</stp>
        <stp>-2761</stp>
        <stp>all</stp>
        <stp/>
        <stp/>
        <stp>True</stp>
        <stp>T</stp>
        <tr r="D2766" s="2"/>
      </tp>
      <tp>
        <v>82.132587028900005</v>
        <stp/>
        <stp>StudyData</stp>
        <stp>Correlation(EP,CLE,Period:=10,InputChoice1:=Close,InputChoice2:=Close)</stp>
        <stp>FG</stp>
        <stp/>
        <stp>Close</stp>
        <stp>A5C</stp>
        <stp>-2661</stp>
        <stp>all</stp>
        <stp/>
        <stp/>
        <stp>True</stp>
        <stp>T</stp>
        <tr r="D2666" s="2"/>
      </tp>
      <tp>
        <v>41.100242420800001</v>
        <stp/>
        <stp>StudyData</stp>
        <stp>Correlation(EP,CLE,Period:=10,InputChoice1:=Close,InputChoice2:=Close)</stp>
        <stp>FG</stp>
        <stp/>
        <stp>Close</stp>
        <stp>A5C</stp>
        <stp>-2961</stp>
        <stp>all</stp>
        <stp/>
        <stp/>
        <stp>True</stp>
        <stp>T</stp>
        <tr r="D2966" s="2"/>
      </tp>
      <tp>
        <v>47.505249167099997</v>
        <stp/>
        <stp>StudyData</stp>
        <stp>Correlation(EP,CLE,Period:=10,InputChoice1:=Close,InputChoice2:=Close)</stp>
        <stp>FG</stp>
        <stp/>
        <stp>Close</stp>
        <stp>A5C</stp>
        <stp>-2861</stp>
        <stp>all</stp>
        <stp/>
        <stp/>
        <stp>True</stp>
        <stp>T</stp>
        <tr r="D2866" s="2"/>
      </tp>
      <tp>
        <v>-20.331547446199998</v>
        <stp/>
        <stp>StudyData</stp>
        <stp>Correlation(EP,CLE,Period:=10,InputChoice1:=Close,InputChoice2:=Close)</stp>
        <stp>FG</stp>
        <stp/>
        <stp>Close</stp>
        <stp>A5C</stp>
        <stp>-1161</stp>
        <stp>all</stp>
        <stp/>
        <stp/>
        <stp>True</stp>
        <stp>T</stp>
        <tr r="D1166" s="2"/>
      </tp>
      <tp>
        <v>64.354496232200006</v>
        <stp/>
        <stp>StudyData</stp>
        <stp>Correlation(EP,CLE,Period:=10,InputChoice1:=Close,InputChoice2:=Close)</stp>
        <stp>FG</stp>
        <stp/>
        <stp>Close</stp>
        <stp>A5C</stp>
        <stp>-1061</stp>
        <stp>all</stp>
        <stp/>
        <stp/>
        <stp>True</stp>
        <stp>T</stp>
        <tr r="D1066" s="2"/>
      </tp>
      <tp>
        <v>39.021532474799997</v>
        <stp/>
        <stp>StudyData</stp>
        <stp>Correlation(EP,CLE,Period:=10,InputChoice1:=Close,InputChoice2:=Close)</stp>
        <stp>FG</stp>
        <stp/>
        <stp>Close</stp>
        <stp>A5C</stp>
        <stp>-1361</stp>
        <stp>all</stp>
        <stp/>
        <stp/>
        <stp>True</stp>
        <stp>T</stp>
        <tr r="D1366" s="2"/>
      </tp>
      <tp>
        <v>96.206290080900004</v>
        <stp/>
        <stp>StudyData</stp>
        <stp>Correlation(EP,CLE,Period:=10,InputChoice1:=Close,InputChoice2:=Close)</stp>
        <stp>FG</stp>
        <stp/>
        <stp>Close</stp>
        <stp>A5C</stp>
        <stp>-1261</stp>
        <stp>all</stp>
        <stp/>
        <stp/>
        <stp>True</stp>
        <stp>T</stp>
        <tr r="D1266" s="2"/>
      </tp>
      <tp>
        <v>-17.136884224399999</v>
        <stp/>
        <stp>StudyData</stp>
        <stp>Correlation(EP,CLE,Period:=10,InputChoice1:=Close,InputChoice2:=Close)</stp>
        <stp>FG</stp>
        <stp/>
        <stp>Close</stp>
        <stp>A5C</stp>
        <stp>-1561</stp>
        <stp>all</stp>
        <stp/>
        <stp/>
        <stp>True</stp>
        <stp>T</stp>
        <tr r="D1566" s="2"/>
      </tp>
      <tp>
        <v>89.807051285100002</v>
        <stp/>
        <stp>StudyData</stp>
        <stp>Correlation(EP,CLE,Period:=10,InputChoice1:=Close,InputChoice2:=Close)</stp>
        <stp>FG</stp>
        <stp/>
        <stp>Close</stp>
        <stp>A5C</stp>
        <stp>-1461</stp>
        <stp>all</stp>
        <stp/>
        <stp/>
        <stp>True</stp>
        <stp>T</stp>
        <tr r="D1466" s="2"/>
      </tp>
      <tp>
        <v>89.406847902799996</v>
        <stp/>
        <stp>StudyData</stp>
        <stp>Correlation(EP,CLE,Period:=10,InputChoice1:=Close,InputChoice2:=Close)</stp>
        <stp>FG</stp>
        <stp/>
        <stp>Close</stp>
        <stp>A5C</stp>
        <stp>-1761</stp>
        <stp>all</stp>
        <stp/>
        <stp/>
        <stp>True</stp>
        <stp>T</stp>
        <tr r="D1766" s="2"/>
      </tp>
      <tp>
        <v>34.134776332000001</v>
        <stp/>
        <stp>StudyData</stp>
        <stp>Correlation(EP,CLE,Period:=10,InputChoice1:=Close,InputChoice2:=Close)</stp>
        <stp>FG</stp>
        <stp/>
        <stp>Close</stp>
        <stp>A5C</stp>
        <stp>-1661</stp>
        <stp>all</stp>
        <stp/>
        <stp/>
        <stp>True</stp>
        <stp>T</stp>
        <tr r="D1666" s="2"/>
      </tp>
      <tp>
        <v>92.948779526799996</v>
        <stp/>
        <stp>StudyData</stp>
        <stp>Correlation(EP,CLE,Period:=10,InputChoice1:=Close,InputChoice2:=Close)</stp>
        <stp>FG</stp>
        <stp/>
        <stp>Close</stp>
        <stp>A5C</stp>
        <stp>-1961</stp>
        <stp>all</stp>
        <stp/>
        <stp/>
        <stp>True</stp>
        <stp>T</stp>
        <tr r="D1966" s="2"/>
      </tp>
      <tp>
        <v>57.776406977199997</v>
        <stp/>
        <stp>StudyData</stp>
        <stp>Correlation(EP,CLE,Period:=10,InputChoice1:=Close,InputChoice2:=Close)</stp>
        <stp>FG</stp>
        <stp/>
        <stp>Close</stp>
        <stp>A5C</stp>
        <stp>-1861</stp>
        <stp>all</stp>
        <stp/>
        <stp/>
        <stp>True</stp>
        <stp>T</stp>
        <tr r="D1866" s="2"/>
      </tp>
      <tp>
        <v>46.513466168900003</v>
        <stp/>
        <stp>StudyData</stp>
        <stp>Correlation(EP,CLE,Period:=10,InputChoice1:=Close,InputChoice2:=Close)</stp>
        <stp>FG</stp>
        <stp/>
        <stp>Close</stp>
        <stp>A5C</stp>
        <stp>-2160</stp>
        <stp>all</stp>
        <stp/>
        <stp/>
        <stp>True</stp>
        <stp>T</stp>
        <tr r="D2165" s="2"/>
      </tp>
      <tp>
        <v>83.006595767600004</v>
        <stp/>
        <stp>StudyData</stp>
        <stp>Correlation(EP,CLE,Period:=10,InputChoice1:=Close,InputChoice2:=Close)</stp>
        <stp>FG</stp>
        <stp/>
        <stp>Close</stp>
        <stp>A5C</stp>
        <stp>-2060</stp>
        <stp>all</stp>
        <stp/>
        <stp/>
        <stp>True</stp>
        <stp>T</stp>
        <tr r="D2065" s="2"/>
      </tp>
      <tp>
        <v>20.941933091799999</v>
        <stp/>
        <stp>StudyData</stp>
        <stp>Correlation(EP,CLE,Period:=10,InputChoice1:=Close,InputChoice2:=Close)</stp>
        <stp>FG</stp>
        <stp/>
        <stp>Close</stp>
        <stp>A5C</stp>
        <stp>-2360</stp>
        <stp>all</stp>
        <stp/>
        <stp/>
        <stp>True</stp>
        <stp>T</stp>
        <tr r="D2365" s="2"/>
      </tp>
      <tp>
        <v>14.522030237299999</v>
        <stp/>
        <stp>StudyData</stp>
        <stp>Correlation(EP,CLE,Period:=10,InputChoice1:=Close,InputChoice2:=Close)</stp>
        <stp>FG</stp>
        <stp/>
        <stp>Close</stp>
        <stp>A5C</stp>
        <stp>-2260</stp>
        <stp>all</stp>
        <stp/>
        <stp/>
        <stp>True</stp>
        <stp>T</stp>
        <tr r="D2265" s="2"/>
      </tp>
      <tp>
        <v>71.969563934299998</v>
        <stp/>
        <stp>StudyData</stp>
        <stp>Correlation(EP,CLE,Period:=10,InputChoice1:=Close,InputChoice2:=Close)</stp>
        <stp>FG</stp>
        <stp/>
        <stp>Close</stp>
        <stp>A5C</stp>
        <stp>-2560</stp>
        <stp>all</stp>
        <stp/>
        <stp/>
        <stp>True</stp>
        <stp>T</stp>
        <tr r="D2565" s="2"/>
      </tp>
      <tp>
        <v>22.3168486161</v>
        <stp/>
        <stp>StudyData</stp>
        <stp>Correlation(EP,CLE,Period:=10,InputChoice1:=Close,InputChoice2:=Close)</stp>
        <stp>FG</stp>
        <stp/>
        <stp>Close</stp>
        <stp>A5C</stp>
        <stp>-2460</stp>
        <stp>all</stp>
        <stp/>
        <stp/>
        <stp>True</stp>
        <stp>T</stp>
        <tr r="D2465" s="2"/>
      </tp>
      <tp>
        <v>31.197614200099999</v>
        <stp/>
        <stp>StudyData</stp>
        <stp>Correlation(EP,CLE,Period:=10,InputChoice1:=Close,InputChoice2:=Close)</stp>
        <stp>FG</stp>
        <stp/>
        <stp>Close</stp>
        <stp>A5C</stp>
        <stp>-2760</stp>
        <stp>all</stp>
        <stp/>
        <stp/>
        <stp>True</stp>
        <stp>T</stp>
        <tr r="D2765" s="2"/>
      </tp>
      <tp>
        <v>83.6754167215</v>
        <stp/>
        <stp>StudyData</stp>
        <stp>Correlation(EP,CLE,Period:=10,InputChoice1:=Close,InputChoice2:=Close)</stp>
        <stp>FG</stp>
        <stp/>
        <stp>Close</stp>
        <stp>A5C</stp>
        <stp>-2660</stp>
        <stp>all</stp>
        <stp/>
        <stp/>
        <stp>True</stp>
        <stp>T</stp>
        <tr r="D2665" s="2"/>
      </tp>
      <tp>
        <v>61.497769295499999</v>
        <stp/>
        <stp>StudyData</stp>
        <stp>Correlation(EP,CLE,Period:=10,InputChoice1:=Close,InputChoice2:=Close)</stp>
        <stp>FG</stp>
        <stp/>
        <stp>Close</stp>
        <stp>A5C</stp>
        <stp>-2960</stp>
        <stp>all</stp>
        <stp/>
        <stp/>
        <stp>True</stp>
        <stp>T</stp>
        <tr r="D2965" s="2"/>
      </tp>
      <tp>
        <v>23.334617758</v>
        <stp/>
        <stp>StudyData</stp>
        <stp>Correlation(EP,CLE,Period:=10,InputChoice1:=Close,InputChoice2:=Close)</stp>
        <stp>FG</stp>
        <stp/>
        <stp>Close</stp>
        <stp>A5C</stp>
        <stp>-2860</stp>
        <stp>all</stp>
        <stp/>
        <stp/>
        <stp>True</stp>
        <stp>T</stp>
        <tr r="D2865" s="2"/>
      </tp>
      <tp>
        <v>-32.343060106700001</v>
        <stp/>
        <stp>StudyData</stp>
        <stp>Correlation(EP,CLE,Period:=10,InputChoice1:=Close,InputChoice2:=Close)</stp>
        <stp>FG</stp>
        <stp/>
        <stp>Close</stp>
        <stp>A5C</stp>
        <stp>-1160</stp>
        <stp>all</stp>
        <stp/>
        <stp/>
        <stp>True</stp>
        <stp>T</stp>
        <tr r="D1165" s="2"/>
      </tp>
      <tp>
        <v>62.675426481099997</v>
        <stp/>
        <stp>StudyData</stp>
        <stp>Correlation(EP,CLE,Period:=10,InputChoice1:=Close,InputChoice2:=Close)</stp>
        <stp>FG</stp>
        <stp/>
        <stp>Close</stp>
        <stp>A5C</stp>
        <stp>-1060</stp>
        <stp>all</stp>
        <stp/>
        <stp/>
        <stp>True</stp>
        <stp>T</stp>
        <tr r="D1065" s="2"/>
      </tp>
      <tp>
        <v>77.804344029899994</v>
        <stp/>
        <stp>StudyData</stp>
        <stp>Correlation(EP,CLE,Period:=10,InputChoice1:=Close,InputChoice2:=Close)</stp>
        <stp>FG</stp>
        <stp/>
        <stp>Close</stp>
        <stp>A5C</stp>
        <stp>-1360</stp>
        <stp>all</stp>
        <stp/>
        <stp/>
        <stp>True</stp>
        <stp>T</stp>
        <tr r="D1365" s="2"/>
      </tp>
      <tp>
        <v>96.684326141499994</v>
        <stp/>
        <stp>StudyData</stp>
        <stp>Correlation(EP,CLE,Period:=10,InputChoice1:=Close,InputChoice2:=Close)</stp>
        <stp>FG</stp>
        <stp/>
        <stp>Close</stp>
        <stp>A5C</stp>
        <stp>-1260</stp>
        <stp>all</stp>
        <stp/>
        <stp/>
        <stp>True</stp>
        <stp>T</stp>
        <tr r="D1265" s="2"/>
      </tp>
      <tp>
        <v>-3.8925981267999998</v>
        <stp/>
        <stp>StudyData</stp>
        <stp>Correlation(EP,CLE,Period:=10,InputChoice1:=Close,InputChoice2:=Close)</stp>
        <stp>FG</stp>
        <stp/>
        <stp>Close</stp>
        <stp>A5C</stp>
        <stp>-1560</stp>
        <stp>all</stp>
        <stp/>
        <stp/>
        <stp>True</stp>
        <stp>T</stp>
        <tr r="D1565" s="2"/>
      </tp>
      <tp>
        <v>70.0823884932</v>
        <stp/>
        <stp>StudyData</stp>
        <stp>Correlation(EP,CLE,Period:=10,InputChoice1:=Close,InputChoice2:=Close)</stp>
        <stp>FG</stp>
        <stp/>
        <stp>Close</stp>
        <stp>A5C</stp>
        <stp>-1460</stp>
        <stp>all</stp>
        <stp/>
        <stp/>
        <stp>True</stp>
        <stp>T</stp>
        <tr r="D1465" s="2"/>
      </tp>
      <tp>
        <v>85.8289329503</v>
        <stp/>
        <stp>StudyData</stp>
        <stp>Correlation(EP,CLE,Period:=10,InputChoice1:=Close,InputChoice2:=Close)</stp>
        <stp>FG</stp>
        <stp/>
        <stp>Close</stp>
        <stp>A5C</stp>
        <stp>-1760</stp>
        <stp>all</stp>
        <stp/>
        <stp/>
        <stp>True</stp>
        <stp>T</stp>
        <tr r="D1765" s="2"/>
      </tp>
      <tp>
        <v>48.595615081299997</v>
        <stp/>
        <stp>StudyData</stp>
        <stp>Correlation(EP,CLE,Period:=10,InputChoice1:=Close,InputChoice2:=Close)</stp>
        <stp>FG</stp>
        <stp/>
        <stp>Close</stp>
        <stp>A5C</stp>
        <stp>-1660</stp>
        <stp>all</stp>
        <stp/>
        <stp/>
        <stp>True</stp>
        <stp>T</stp>
        <tr r="D1665" s="2"/>
      </tp>
      <tp>
        <v>90.288725423100004</v>
        <stp/>
        <stp>StudyData</stp>
        <stp>Correlation(EP,CLE,Period:=10,InputChoice1:=Close,InputChoice2:=Close)</stp>
        <stp>FG</stp>
        <stp/>
        <stp>Close</stp>
        <stp>A5C</stp>
        <stp>-1960</stp>
        <stp>all</stp>
        <stp/>
        <stp/>
        <stp>True</stp>
        <stp>T</stp>
        <tr r="D1965" s="2"/>
      </tp>
      <tp>
        <v>75.795563426100003</v>
        <stp/>
        <stp>StudyData</stp>
        <stp>Correlation(EP,CLE,Period:=10,InputChoice1:=Close,InputChoice2:=Close)</stp>
        <stp>FG</stp>
        <stp/>
        <stp>Close</stp>
        <stp>A5C</stp>
        <stp>-1860</stp>
        <stp>all</stp>
        <stp/>
        <stp/>
        <stp>True</stp>
        <stp>T</stp>
        <tr r="D1865" s="2"/>
      </tp>
      <tp>
        <v>67.623740603300007</v>
        <stp/>
        <stp>StudyData</stp>
        <stp>Correlation(EP,CLE,Period:=10,InputChoice1:=Close,InputChoice2:=Close)</stp>
        <stp>FG</stp>
        <stp/>
        <stp>Close</stp>
        <stp>A5C</stp>
        <stp>-2163</stp>
        <stp>all</stp>
        <stp/>
        <stp/>
        <stp>True</stp>
        <stp>T</stp>
        <tr r="D2168" s="2"/>
      </tp>
      <tp>
        <v>82.663392429400005</v>
        <stp/>
        <stp>StudyData</stp>
        <stp>Correlation(EP,CLE,Period:=10,InputChoice1:=Close,InputChoice2:=Close)</stp>
        <stp>FG</stp>
        <stp/>
        <stp>Close</stp>
        <stp>A5C</stp>
        <stp>-2063</stp>
        <stp>all</stp>
        <stp/>
        <stp/>
        <stp>True</stp>
        <stp>T</stp>
        <tr r="D2068" s="2"/>
      </tp>
      <tp>
        <v>56.589218164400002</v>
        <stp/>
        <stp>StudyData</stp>
        <stp>Correlation(EP,CLE,Period:=10,InputChoice1:=Close,InputChoice2:=Close)</stp>
        <stp>FG</stp>
        <stp/>
        <stp>Close</stp>
        <stp>A5C</stp>
        <stp>-2363</stp>
        <stp>all</stp>
        <stp/>
        <stp/>
        <stp>True</stp>
        <stp>T</stp>
        <tr r="D2368" s="2"/>
      </tp>
      <tp>
        <v>-22.849958236999999</v>
        <stp/>
        <stp>StudyData</stp>
        <stp>Correlation(EP,CLE,Period:=10,InputChoice1:=Close,InputChoice2:=Close)</stp>
        <stp>FG</stp>
        <stp/>
        <stp>Close</stp>
        <stp>A5C</stp>
        <stp>-2263</stp>
        <stp>all</stp>
        <stp/>
        <stp/>
        <stp>True</stp>
        <stp>T</stp>
        <tr r="D2268" s="2"/>
      </tp>
      <tp>
        <v>56.019090925299999</v>
        <stp/>
        <stp>StudyData</stp>
        <stp>Correlation(EP,CLE,Period:=10,InputChoice1:=Close,InputChoice2:=Close)</stp>
        <stp>FG</stp>
        <stp/>
        <stp>Close</stp>
        <stp>A5C</stp>
        <stp>-2563</stp>
        <stp>all</stp>
        <stp/>
        <stp/>
        <stp>True</stp>
        <stp>T</stp>
        <tr r="D2568" s="2"/>
      </tp>
      <tp>
        <v>17.021603814399999</v>
        <stp/>
        <stp>StudyData</stp>
        <stp>Correlation(EP,CLE,Period:=10,InputChoice1:=Close,InputChoice2:=Close)</stp>
        <stp>FG</stp>
        <stp/>
        <stp>Close</stp>
        <stp>A5C</stp>
        <stp>-2463</stp>
        <stp>all</stp>
        <stp/>
        <stp/>
        <stp>True</stp>
        <stp>T</stp>
        <tr r="D2468" s="2"/>
      </tp>
      <tp>
        <v>43.4515306037</v>
        <stp/>
        <stp>StudyData</stp>
        <stp>Correlation(EP,CLE,Period:=10,InputChoice1:=Close,InputChoice2:=Close)</stp>
        <stp>FG</stp>
        <stp/>
        <stp>Close</stp>
        <stp>A5C</stp>
        <stp>-2763</stp>
        <stp>all</stp>
        <stp/>
        <stp/>
        <stp>True</stp>
        <stp>T</stp>
        <tr r="D2768" s="2"/>
      </tp>
      <tp>
        <v>55.111569902200003</v>
        <stp/>
        <stp>StudyData</stp>
        <stp>Correlation(EP,CLE,Period:=10,InputChoice1:=Close,InputChoice2:=Close)</stp>
        <stp>FG</stp>
        <stp/>
        <stp>Close</stp>
        <stp>A5C</stp>
        <stp>-2663</stp>
        <stp>all</stp>
        <stp/>
        <stp/>
        <stp>True</stp>
        <stp>T</stp>
        <tr r="D2668" s="2"/>
      </tp>
      <tp>
        <v>63.612409098400001</v>
        <stp/>
        <stp>StudyData</stp>
        <stp>Correlation(EP,CLE,Period:=10,InputChoice1:=Close,InputChoice2:=Close)</stp>
        <stp>FG</stp>
        <stp/>
        <stp>Close</stp>
        <stp>A5C</stp>
        <stp>-2963</stp>
        <stp>all</stp>
        <stp/>
        <stp/>
        <stp>True</stp>
        <stp>T</stp>
        <tr r="D2968" s="2"/>
      </tp>
      <tp>
        <v>90.031863439600002</v>
        <stp/>
        <stp>StudyData</stp>
        <stp>Correlation(EP,CLE,Period:=10,InputChoice1:=Close,InputChoice2:=Close)</stp>
        <stp>FG</stp>
        <stp/>
        <stp>Close</stp>
        <stp>A5C</stp>
        <stp>-2863</stp>
        <stp>all</stp>
        <stp/>
        <stp/>
        <stp>True</stp>
        <stp>T</stp>
        <tr r="D2868" s="2"/>
      </tp>
      <tp>
        <v>-39.255485781399997</v>
        <stp/>
        <stp>StudyData</stp>
        <stp>Correlation(EP,CLE,Period:=10,InputChoice1:=Close,InputChoice2:=Close)</stp>
        <stp>FG</stp>
        <stp/>
        <stp>Close</stp>
        <stp>A5C</stp>
        <stp>-1163</stp>
        <stp>all</stp>
        <stp/>
        <stp/>
        <stp>True</stp>
        <stp>T</stp>
        <tr r="D1168" s="2"/>
      </tp>
      <tp>
        <v>43.982626084400003</v>
        <stp/>
        <stp>StudyData</stp>
        <stp>Correlation(EP,CLE,Period:=10,InputChoice1:=Close,InputChoice2:=Close)</stp>
        <stp>FG</stp>
        <stp/>
        <stp>Close</stp>
        <stp>A5C</stp>
        <stp>-1063</stp>
        <stp>all</stp>
        <stp/>
        <stp/>
        <stp>True</stp>
        <stp>T</stp>
        <tr r="D1068" s="2"/>
      </tp>
      <tp>
        <v>2.3623292827000002</v>
        <stp/>
        <stp>StudyData</stp>
        <stp>Correlation(EP,CLE,Period:=10,InputChoice1:=Close,InputChoice2:=Close)</stp>
        <stp>FG</stp>
        <stp/>
        <stp>Close</stp>
        <stp>A5C</stp>
        <stp>-1363</stp>
        <stp>all</stp>
        <stp/>
        <stp/>
        <stp>True</stp>
        <stp>T</stp>
        <tr r="D1368" s="2"/>
      </tp>
      <tp>
        <v>89.662799155000002</v>
        <stp/>
        <stp>StudyData</stp>
        <stp>Correlation(EP,CLE,Period:=10,InputChoice1:=Close,InputChoice2:=Close)</stp>
        <stp>FG</stp>
        <stp/>
        <stp>Close</stp>
        <stp>A5C</stp>
        <stp>-1263</stp>
        <stp>all</stp>
        <stp/>
        <stp/>
        <stp>True</stp>
        <stp>T</stp>
        <tr r="D1268" s="2"/>
      </tp>
      <tp>
        <v>-27.4562573374</v>
        <stp/>
        <stp>StudyData</stp>
        <stp>Correlation(EP,CLE,Period:=10,InputChoice1:=Close,InputChoice2:=Close)</stp>
        <stp>FG</stp>
        <stp/>
        <stp>Close</stp>
        <stp>A5C</stp>
        <stp>-1563</stp>
        <stp>all</stp>
        <stp/>
        <stp/>
        <stp>True</stp>
        <stp>T</stp>
        <tr r="D1568" s="2"/>
      </tp>
      <tp>
        <v>79.269674691500001</v>
        <stp/>
        <stp>StudyData</stp>
        <stp>Correlation(EP,CLE,Period:=10,InputChoice1:=Close,InputChoice2:=Close)</stp>
        <stp>FG</stp>
        <stp/>
        <stp>Close</stp>
        <stp>A5C</stp>
        <stp>-1463</stp>
        <stp>all</stp>
        <stp/>
        <stp/>
        <stp>True</stp>
        <stp>T</stp>
        <tr r="D1468" s="2"/>
      </tp>
      <tp>
        <v>61.023842784499998</v>
        <stp/>
        <stp>StudyData</stp>
        <stp>Correlation(EP,CLE,Period:=10,InputChoice1:=Close,InputChoice2:=Close)</stp>
        <stp>FG</stp>
        <stp/>
        <stp>Close</stp>
        <stp>A5C</stp>
        <stp>-1763</stp>
        <stp>all</stp>
        <stp/>
        <stp/>
        <stp>True</stp>
        <stp>T</stp>
        <tr r="D1768" s="2"/>
      </tp>
      <tp>
        <v>20.251546654799998</v>
        <stp/>
        <stp>StudyData</stp>
        <stp>Correlation(EP,CLE,Period:=10,InputChoice1:=Close,InputChoice2:=Close)</stp>
        <stp>FG</stp>
        <stp/>
        <stp>Close</stp>
        <stp>A5C</stp>
        <stp>-1663</stp>
        <stp>all</stp>
        <stp/>
        <stp/>
        <stp>True</stp>
        <stp>T</stp>
        <tr r="D1668" s="2"/>
      </tp>
      <tp>
        <v>97.497602039900002</v>
        <stp/>
        <stp>StudyData</stp>
        <stp>Correlation(EP,CLE,Period:=10,InputChoice1:=Close,InputChoice2:=Close)</stp>
        <stp>FG</stp>
        <stp/>
        <stp>Close</stp>
        <stp>A5C</stp>
        <stp>-1963</stp>
        <stp>all</stp>
        <stp/>
        <stp/>
        <stp>True</stp>
        <stp>T</stp>
        <tr r="D1968" s="2"/>
      </tp>
      <tp>
        <v>38.5304884771</v>
        <stp/>
        <stp>StudyData</stp>
        <stp>Correlation(EP,CLE,Period:=10,InputChoice1:=Close,InputChoice2:=Close)</stp>
        <stp>FG</stp>
        <stp/>
        <stp>Close</stp>
        <stp>A5C</stp>
        <stp>-1863</stp>
        <stp>all</stp>
        <stp/>
        <stp/>
        <stp>True</stp>
        <stp>T</stp>
        <tr r="D1868" s="2"/>
      </tp>
      <tp>
        <v>54.276772353299997</v>
        <stp/>
        <stp>StudyData</stp>
        <stp>Correlation(EP,CLE,Period:=10,InputChoice1:=Close,InputChoice2:=Close)</stp>
        <stp>FG</stp>
        <stp/>
        <stp>Close</stp>
        <stp>A5C</stp>
        <stp>-2162</stp>
        <stp>all</stp>
        <stp/>
        <stp/>
        <stp>True</stp>
        <stp>T</stp>
        <tr r="D2167" s="2"/>
      </tp>
      <tp>
        <v>79.859628883699997</v>
        <stp/>
        <stp>StudyData</stp>
        <stp>Correlation(EP,CLE,Period:=10,InputChoice1:=Close,InputChoice2:=Close)</stp>
        <stp>FG</stp>
        <stp/>
        <stp>Close</stp>
        <stp>A5C</stp>
        <stp>-2062</stp>
        <stp>all</stp>
        <stp/>
        <stp/>
        <stp>True</stp>
        <stp>T</stp>
        <tr r="D2067" s="2"/>
      </tp>
      <tp>
        <v>55.086907357999998</v>
        <stp/>
        <stp>StudyData</stp>
        <stp>Correlation(EP,CLE,Period:=10,InputChoice1:=Close,InputChoice2:=Close)</stp>
        <stp>FG</stp>
        <stp/>
        <stp>Close</stp>
        <stp>A5C</stp>
        <stp>-2362</stp>
        <stp>all</stp>
        <stp/>
        <stp/>
        <stp>True</stp>
        <stp>T</stp>
        <tr r="D2367" s="2"/>
      </tp>
      <tp>
        <v>-28.096196265500001</v>
        <stp/>
        <stp>StudyData</stp>
        <stp>Correlation(EP,CLE,Period:=10,InputChoice1:=Close,InputChoice2:=Close)</stp>
        <stp>FG</stp>
        <stp/>
        <stp>Close</stp>
        <stp>A5C</stp>
        <stp>-2262</stp>
        <stp>all</stp>
        <stp/>
        <stp/>
        <stp>True</stp>
        <stp>T</stp>
        <tr r="D2267" s="2"/>
      </tp>
      <tp>
        <v>64.784863948199998</v>
        <stp/>
        <stp>StudyData</stp>
        <stp>Correlation(EP,CLE,Period:=10,InputChoice1:=Close,InputChoice2:=Close)</stp>
        <stp>FG</stp>
        <stp/>
        <stp>Close</stp>
        <stp>A5C</stp>
        <stp>-2562</stp>
        <stp>all</stp>
        <stp/>
        <stp/>
        <stp>True</stp>
        <stp>T</stp>
        <tr r="D2567" s="2"/>
      </tp>
      <tp>
        <v>26.779284808</v>
        <stp/>
        <stp>StudyData</stp>
        <stp>Correlation(EP,CLE,Period:=10,InputChoice1:=Close,InputChoice2:=Close)</stp>
        <stp>FG</stp>
        <stp/>
        <stp>Close</stp>
        <stp>A5C</stp>
        <stp>-2462</stp>
        <stp>all</stp>
        <stp/>
        <stp/>
        <stp>True</stp>
        <stp>T</stp>
        <tr r="D2467" s="2"/>
      </tp>
      <tp>
        <v>60.8157915727</v>
        <stp/>
        <stp>StudyData</stp>
        <stp>Correlation(EP,CLE,Period:=10,InputChoice1:=Close,InputChoice2:=Close)</stp>
        <stp>FG</stp>
        <stp/>
        <stp>Close</stp>
        <stp>A5C</stp>
        <stp>-2762</stp>
        <stp>all</stp>
        <stp/>
        <stp/>
        <stp>True</stp>
        <stp>T</stp>
        <tr r="D2767" s="2"/>
      </tp>
      <tp>
        <v>80.868862639400007</v>
        <stp/>
        <stp>StudyData</stp>
        <stp>Correlation(EP,CLE,Period:=10,InputChoice1:=Close,InputChoice2:=Close)</stp>
        <stp>FG</stp>
        <stp/>
        <stp>Close</stp>
        <stp>A5C</stp>
        <stp>-2662</stp>
        <stp>all</stp>
        <stp/>
        <stp/>
        <stp>True</stp>
        <stp>T</stp>
        <tr r="D2667" s="2"/>
      </tp>
      <tp>
        <v>54.460670429399997</v>
        <stp/>
        <stp>StudyData</stp>
        <stp>Correlation(EP,CLE,Period:=10,InputChoice1:=Close,InputChoice2:=Close)</stp>
        <stp>FG</stp>
        <stp/>
        <stp>Close</stp>
        <stp>A5C</stp>
        <stp>-2962</stp>
        <stp>all</stp>
        <stp/>
        <stp/>
        <stp>True</stp>
        <stp>T</stp>
        <tr r="D2967" s="2"/>
      </tp>
      <tp>
        <v>81.577285771600003</v>
        <stp/>
        <stp>StudyData</stp>
        <stp>Correlation(EP,CLE,Period:=10,InputChoice1:=Close,InputChoice2:=Close)</stp>
        <stp>FG</stp>
        <stp/>
        <stp>Close</stp>
        <stp>A5C</stp>
        <stp>-2862</stp>
        <stp>all</stp>
        <stp/>
        <stp/>
        <stp>True</stp>
        <stp>T</stp>
        <tr r="D2867" s="2"/>
      </tp>
      <tp>
        <v>-25.1996718103</v>
        <stp/>
        <stp>StudyData</stp>
        <stp>Correlation(EP,CLE,Period:=10,InputChoice1:=Close,InputChoice2:=Close)</stp>
        <stp>FG</stp>
        <stp/>
        <stp>Close</stp>
        <stp>A5C</stp>
        <stp>-1162</stp>
        <stp>all</stp>
        <stp/>
        <stp/>
        <stp>True</stp>
        <stp>T</stp>
        <tr r="D1167" s="2"/>
      </tp>
      <tp>
        <v>60.880613534600002</v>
        <stp/>
        <stp>StudyData</stp>
        <stp>Correlation(EP,CLE,Period:=10,InputChoice1:=Close,InputChoice2:=Close)</stp>
        <stp>FG</stp>
        <stp/>
        <stp>Close</stp>
        <stp>A5C</stp>
        <stp>-1062</stp>
        <stp>all</stp>
        <stp/>
        <stp/>
        <stp>True</stp>
        <stp>T</stp>
        <tr r="D1067" s="2"/>
      </tp>
      <tp>
        <v>-0.63633587989999996</v>
        <stp/>
        <stp>StudyData</stp>
        <stp>Correlation(EP,CLE,Period:=10,InputChoice1:=Close,InputChoice2:=Close)</stp>
        <stp>FG</stp>
        <stp/>
        <stp>Close</stp>
        <stp>A5C</stp>
        <stp>-1362</stp>
        <stp>all</stp>
        <stp/>
        <stp/>
        <stp>True</stp>
        <stp>T</stp>
        <tr r="D1367" s="2"/>
      </tp>
      <tp>
        <v>94.335370881800003</v>
        <stp/>
        <stp>StudyData</stp>
        <stp>Correlation(EP,CLE,Period:=10,InputChoice1:=Close,InputChoice2:=Close)</stp>
        <stp>FG</stp>
        <stp/>
        <stp>Close</stp>
        <stp>A5C</stp>
        <stp>-1262</stp>
        <stp>all</stp>
        <stp/>
        <stp/>
        <stp>True</stp>
        <stp>T</stp>
        <tr r="D1267" s="2"/>
      </tp>
      <tp>
        <v>-34.6303962482</v>
        <stp/>
        <stp>StudyData</stp>
        <stp>Correlation(EP,CLE,Period:=10,InputChoice1:=Close,InputChoice2:=Close)</stp>
        <stp>FG</stp>
        <stp/>
        <stp>Close</stp>
        <stp>A5C</stp>
        <stp>-1562</stp>
        <stp>all</stp>
        <stp/>
        <stp/>
        <stp>True</stp>
        <stp>T</stp>
        <tr r="D1567" s="2"/>
      </tp>
      <tp>
        <v>92.667395713499999</v>
        <stp/>
        <stp>StudyData</stp>
        <stp>Correlation(EP,CLE,Period:=10,InputChoice1:=Close,InputChoice2:=Close)</stp>
        <stp>FG</stp>
        <stp/>
        <stp>Close</stp>
        <stp>A5C</stp>
        <stp>-1462</stp>
        <stp>all</stp>
        <stp/>
        <stp/>
        <stp>True</stp>
        <stp>T</stp>
        <tr r="D1467" s="2"/>
      </tp>
      <tp>
        <v>80.308662151500002</v>
        <stp/>
        <stp>StudyData</stp>
        <stp>Correlation(EP,CLE,Period:=10,InputChoice1:=Close,InputChoice2:=Close)</stp>
        <stp>FG</stp>
        <stp/>
        <stp>Close</stp>
        <stp>A5C</stp>
        <stp>-1762</stp>
        <stp>all</stp>
        <stp/>
        <stp/>
        <stp>True</stp>
        <stp>T</stp>
        <tr r="D1767" s="2"/>
      </tp>
      <tp>
        <v>16.5856998107</v>
        <stp/>
        <stp>StudyData</stp>
        <stp>Correlation(EP,CLE,Period:=10,InputChoice1:=Close,InputChoice2:=Close)</stp>
        <stp>FG</stp>
        <stp/>
        <stp>Close</stp>
        <stp>A5C</stp>
        <stp>-1662</stp>
        <stp>all</stp>
        <stp/>
        <stp/>
        <stp>True</stp>
        <stp>T</stp>
        <tr r="D1667" s="2"/>
      </tp>
      <tp>
        <v>98.3464737396</v>
        <stp/>
        <stp>StudyData</stp>
        <stp>Correlation(EP,CLE,Period:=10,InputChoice1:=Close,InputChoice2:=Close)</stp>
        <stp>FG</stp>
        <stp/>
        <stp>Close</stp>
        <stp>A5C</stp>
        <stp>-1962</stp>
        <stp>all</stp>
        <stp/>
        <stp/>
        <stp>True</stp>
        <stp>T</stp>
        <tr r="D1967" s="2"/>
      </tp>
      <tp>
        <v>41.135349676300002</v>
        <stp/>
        <stp>StudyData</stp>
        <stp>Correlation(EP,CLE,Period:=10,InputChoice1:=Close,InputChoice2:=Close)</stp>
        <stp>FG</stp>
        <stp/>
        <stp>Close</stp>
        <stp>A5C</stp>
        <stp>-1862</stp>
        <stp>all</stp>
        <stp/>
        <stp/>
        <stp>True</stp>
        <stp>T</stp>
        <tr r="D1867" s="2"/>
      </tp>
      <tp>
        <v>29.920491193699998</v>
        <stp/>
        <stp>StudyData</stp>
        <stp>Correlation(EP,CLE,Period:=10,InputChoice1:=Close,InputChoice2:=Close)</stp>
        <stp>FG</stp>
        <stp/>
        <stp>Close</stp>
        <stp>A5C</stp>
        <stp>-2165</stp>
        <stp>all</stp>
        <stp/>
        <stp/>
        <stp>True</stp>
        <stp>T</stp>
        <tr r="D2170" s="2"/>
      </tp>
      <tp>
        <v>68.418392619399995</v>
        <stp/>
        <stp>StudyData</stp>
        <stp>Correlation(EP,CLE,Period:=10,InputChoice1:=Close,InputChoice2:=Close)</stp>
        <stp>FG</stp>
        <stp/>
        <stp>Close</stp>
        <stp>A5C</stp>
        <stp>-2065</stp>
        <stp>all</stp>
        <stp/>
        <stp/>
        <stp>True</stp>
        <stp>T</stp>
        <tr r="D2070" s="2"/>
      </tp>
      <tp>
        <v>86.982698591399995</v>
        <stp/>
        <stp>StudyData</stp>
        <stp>Correlation(EP,CLE,Period:=10,InputChoice1:=Close,InputChoice2:=Close)</stp>
        <stp>FG</stp>
        <stp/>
        <stp>Close</stp>
        <stp>A5C</stp>
        <stp>-2365</stp>
        <stp>all</stp>
        <stp/>
        <stp/>
        <stp>True</stp>
        <stp>T</stp>
        <tr r="D2370" s="2"/>
      </tp>
      <tp>
        <v>-15.073793056</v>
        <stp/>
        <stp>StudyData</stp>
        <stp>Correlation(EP,CLE,Period:=10,InputChoice1:=Close,InputChoice2:=Close)</stp>
        <stp>FG</stp>
        <stp/>
        <stp>Close</stp>
        <stp>A5C</stp>
        <stp>-2265</stp>
        <stp>all</stp>
        <stp/>
        <stp/>
        <stp>True</stp>
        <stp>T</stp>
        <tr r="D2270" s="2"/>
      </tp>
      <tp>
        <v>8.5205978500999997</v>
        <stp/>
        <stp>StudyData</stp>
        <stp>Correlation(EP,CLE,Period:=10,InputChoice1:=Close,InputChoice2:=Close)</stp>
        <stp>FG</stp>
        <stp/>
        <stp>Close</stp>
        <stp>A5C</stp>
        <stp>-2565</stp>
        <stp>all</stp>
        <stp/>
        <stp/>
        <stp>True</stp>
        <stp>T</stp>
        <tr r="D2570" s="2"/>
      </tp>
      <tp>
        <v>-5.5359428671000002</v>
        <stp/>
        <stp>StudyData</stp>
        <stp>Correlation(EP,CLE,Period:=10,InputChoice1:=Close,InputChoice2:=Close)</stp>
        <stp>FG</stp>
        <stp/>
        <stp>Close</stp>
        <stp>A5C</stp>
        <stp>-2465</stp>
        <stp>all</stp>
        <stp/>
        <stp/>
        <stp>True</stp>
        <stp>T</stp>
        <tr r="D2470" s="2"/>
      </tp>
      <tp>
        <v>42.9629168652</v>
        <stp/>
        <stp>StudyData</stp>
        <stp>Correlation(EP,CLE,Period:=10,InputChoice1:=Close,InputChoice2:=Close)</stp>
        <stp>FG</stp>
        <stp/>
        <stp>Close</stp>
        <stp>A5C</stp>
        <stp>-2765</stp>
        <stp>all</stp>
        <stp/>
        <stp/>
        <stp>True</stp>
        <stp>T</stp>
        <tr r="D2770" s="2"/>
      </tp>
      <tp>
        <v>38.660663503400002</v>
        <stp/>
        <stp>StudyData</stp>
        <stp>Correlation(EP,CLE,Period:=10,InputChoice1:=Close,InputChoice2:=Close)</stp>
        <stp>FG</stp>
        <stp/>
        <stp>Close</stp>
        <stp>A5C</stp>
        <stp>-2665</stp>
        <stp>all</stp>
        <stp/>
        <stp/>
        <stp>True</stp>
        <stp>T</stp>
        <tr r="D2670" s="2"/>
      </tp>
      <tp>
        <v>75.802906788000001</v>
        <stp/>
        <stp>StudyData</stp>
        <stp>Correlation(EP,CLE,Period:=10,InputChoice1:=Close,InputChoice2:=Close)</stp>
        <stp>FG</stp>
        <stp/>
        <stp>Close</stp>
        <stp>A5C</stp>
        <stp>-2965</stp>
        <stp>all</stp>
        <stp/>
        <stp/>
        <stp>True</stp>
        <stp>T</stp>
        <tr r="D2970" s="2"/>
      </tp>
      <tp>
        <v>93.928816185599999</v>
        <stp/>
        <stp>StudyData</stp>
        <stp>Correlation(EP,CLE,Period:=10,InputChoice1:=Close,InputChoice2:=Close)</stp>
        <stp>FG</stp>
        <stp/>
        <stp>Close</stp>
        <stp>A5C</stp>
        <stp>-2865</stp>
        <stp>all</stp>
        <stp/>
        <stp/>
        <stp>True</stp>
        <stp>T</stp>
        <tr r="D2870" s="2"/>
      </tp>
      <tp>
        <v>-21.648489337899999</v>
        <stp/>
        <stp>StudyData</stp>
        <stp>Correlation(EP,CLE,Period:=10,InputChoice1:=Close,InputChoice2:=Close)</stp>
        <stp>FG</stp>
        <stp/>
        <stp>Close</stp>
        <stp>A5C</stp>
        <stp>-1165</stp>
        <stp>all</stp>
        <stp/>
        <stp/>
        <stp>True</stp>
        <stp>T</stp>
        <tr r="D1170" s="2"/>
      </tp>
      <tp>
        <v>37.736074217899997</v>
        <stp/>
        <stp>StudyData</stp>
        <stp>Correlation(EP,CLE,Period:=10,InputChoice1:=Close,InputChoice2:=Close)</stp>
        <stp>FG</stp>
        <stp/>
        <stp>Close</stp>
        <stp>A5C</stp>
        <stp>-1065</stp>
        <stp>all</stp>
        <stp/>
        <stp/>
        <stp>True</stp>
        <stp>T</stp>
        <tr r="D1070" s="2"/>
      </tp>
      <tp>
        <v>22.233170337800001</v>
        <stp/>
        <stp>StudyData</stp>
        <stp>Correlation(EP,CLE,Period:=10,InputChoice1:=Close,InputChoice2:=Close)</stp>
        <stp>FG</stp>
        <stp/>
        <stp>Close</stp>
        <stp>A5C</stp>
        <stp>-1365</stp>
        <stp>all</stp>
        <stp/>
        <stp/>
        <stp>True</stp>
        <stp>T</stp>
        <tr r="D1370" s="2"/>
      </tp>
      <tp>
        <v>76.584149712200002</v>
        <stp/>
        <stp>StudyData</stp>
        <stp>Correlation(EP,CLE,Period:=10,InputChoice1:=Close,InputChoice2:=Close)</stp>
        <stp>FG</stp>
        <stp/>
        <stp>Close</stp>
        <stp>A5C</stp>
        <stp>-1265</stp>
        <stp>all</stp>
        <stp/>
        <stp/>
        <stp>True</stp>
        <stp>T</stp>
        <tr r="D1270" s="2"/>
      </tp>
      <tp>
        <v>76.077608485900001</v>
        <stp/>
        <stp>StudyData</stp>
        <stp>Correlation(EP,CLE,Period:=10,InputChoice1:=Close,InputChoice2:=Close)</stp>
        <stp>FG</stp>
        <stp/>
        <stp>Close</stp>
        <stp>A5C</stp>
        <stp>-1565</stp>
        <stp>all</stp>
        <stp/>
        <stp/>
        <stp>True</stp>
        <stp>T</stp>
        <tr r="D1570" s="2"/>
      </tp>
      <tp>
        <v>-5.4594819909999996</v>
        <stp/>
        <stp>StudyData</stp>
        <stp>Correlation(EP,CLE,Period:=10,InputChoice1:=Close,InputChoice2:=Close)</stp>
        <stp>FG</stp>
        <stp/>
        <stp>Close</stp>
        <stp>A5C</stp>
        <stp>-1465</stp>
        <stp>all</stp>
        <stp/>
        <stp/>
        <stp>True</stp>
        <stp>T</stp>
        <tr r="D1470" s="2"/>
      </tp>
      <tp>
        <v>68.482505985499998</v>
        <stp/>
        <stp>StudyData</stp>
        <stp>Correlation(EP,CLE,Period:=10,InputChoice1:=Close,InputChoice2:=Close)</stp>
        <stp>FG</stp>
        <stp/>
        <stp>Close</stp>
        <stp>A5C</stp>
        <stp>-1765</stp>
        <stp>all</stp>
        <stp/>
        <stp/>
        <stp>True</stp>
        <stp>T</stp>
        <tr r="D1770" s="2"/>
      </tp>
      <tp>
        <v>6.1856385439999997</v>
        <stp/>
        <stp>StudyData</stp>
        <stp>Correlation(EP,CLE,Period:=10,InputChoice1:=Close,InputChoice2:=Close)</stp>
        <stp>FG</stp>
        <stp/>
        <stp>Close</stp>
        <stp>A5C</stp>
        <stp>-1665</stp>
        <stp>all</stp>
        <stp/>
        <stp/>
        <stp>True</stp>
        <stp>T</stp>
        <tr r="D1670" s="2"/>
      </tp>
      <tp>
        <v>86.906488082300001</v>
        <stp/>
        <stp>StudyData</stp>
        <stp>Correlation(EP,CLE,Period:=10,InputChoice1:=Close,InputChoice2:=Close)</stp>
        <stp>FG</stp>
        <stp/>
        <stp>Close</stp>
        <stp>A5C</stp>
        <stp>-1965</stp>
        <stp>all</stp>
        <stp/>
        <stp/>
        <stp>True</stp>
        <stp>T</stp>
        <tr r="D1970" s="2"/>
      </tp>
      <tp>
        <v>78.693551146000004</v>
        <stp/>
        <stp>StudyData</stp>
        <stp>Correlation(EP,CLE,Period:=10,InputChoice1:=Close,InputChoice2:=Close)</stp>
        <stp>FG</stp>
        <stp/>
        <stp>Close</stp>
        <stp>A5C</stp>
        <stp>-1865</stp>
        <stp>all</stp>
        <stp/>
        <stp/>
        <stp>True</stp>
        <stp>T</stp>
        <tr r="D1870" s="2"/>
      </tp>
      <tp>
        <v>50.919095606100001</v>
        <stp/>
        <stp>StudyData</stp>
        <stp>Correlation(EP,CLE,Period:=10,InputChoice1:=Close,InputChoice2:=Close)</stp>
        <stp>FG</stp>
        <stp/>
        <stp>Close</stp>
        <stp>A5C</stp>
        <stp>-2164</stp>
        <stp>all</stp>
        <stp/>
        <stp/>
        <stp>True</stp>
        <stp>T</stp>
        <tr r="D2169" s="2"/>
      </tp>
      <tp>
        <v>76.042255153599996</v>
        <stp/>
        <stp>StudyData</stp>
        <stp>Correlation(EP,CLE,Period:=10,InputChoice1:=Close,InputChoice2:=Close)</stp>
        <stp>FG</stp>
        <stp/>
        <stp>Close</stp>
        <stp>A5C</stp>
        <stp>-2064</stp>
        <stp>all</stp>
        <stp/>
        <stp/>
        <stp>True</stp>
        <stp>T</stp>
        <tr r="D2069" s="2"/>
      </tp>
      <tp>
        <v>79.055903946900003</v>
        <stp/>
        <stp>StudyData</stp>
        <stp>Correlation(EP,CLE,Period:=10,InputChoice1:=Close,InputChoice2:=Close)</stp>
        <stp>FG</stp>
        <stp/>
        <stp>Close</stp>
        <stp>A5C</stp>
        <stp>-2364</stp>
        <stp>all</stp>
        <stp/>
        <stp/>
        <stp>True</stp>
        <stp>T</stp>
        <tr r="D2369" s="2"/>
      </tp>
      <tp>
        <v>-25.587433199199999</v>
        <stp/>
        <stp>StudyData</stp>
        <stp>Correlation(EP,CLE,Period:=10,InputChoice1:=Close,InputChoice2:=Close)</stp>
        <stp>FG</stp>
        <stp/>
        <stp>Close</stp>
        <stp>A5C</stp>
        <stp>-2264</stp>
        <stp>all</stp>
        <stp/>
        <stp/>
        <stp>True</stp>
        <stp>T</stp>
        <tr r="D2269" s="2"/>
      </tp>
      <tp>
        <v>39.8024429158</v>
        <stp/>
        <stp>StudyData</stp>
        <stp>Correlation(EP,CLE,Period:=10,InputChoice1:=Close,InputChoice2:=Close)</stp>
        <stp>FG</stp>
        <stp/>
        <stp>Close</stp>
        <stp>A5C</stp>
        <stp>-2564</stp>
        <stp>all</stp>
        <stp/>
        <stp/>
        <stp>True</stp>
        <stp>T</stp>
        <tr r="D2569" s="2"/>
      </tp>
      <tp>
        <v>-3.2896602365000001</v>
        <stp/>
        <stp>StudyData</stp>
        <stp>Correlation(EP,CLE,Period:=10,InputChoice1:=Close,InputChoice2:=Close)</stp>
        <stp>FG</stp>
        <stp/>
        <stp>Close</stp>
        <stp>A5C</stp>
        <stp>-2464</stp>
        <stp>all</stp>
        <stp/>
        <stp/>
        <stp>True</stp>
        <stp>T</stp>
        <tr r="D2469" s="2"/>
      </tp>
      <tp>
        <v>38.491057726800001</v>
        <stp/>
        <stp>StudyData</stp>
        <stp>Correlation(EP,CLE,Period:=10,InputChoice1:=Close,InputChoice2:=Close)</stp>
        <stp>FG</stp>
        <stp/>
        <stp>Close</stp>
        <stp>A5C</stp>
        <stp>-2764</stp>
        <stp>all</stp>
        <stp/>
        <stp/>
        <stp>True</stp>
        <stp>T</stp>
        <tr r="D2769" s="2"/>
      </tp>
      <tp>
        <v>45.782610990800002</v>
        <stp/>
        <stp>StudyData</stp>
        <stp>Correlation(EP,CLE,Period:=10,InputChoice1:=Close,InputChoice2:=Close)</stp>
        <stp>FG</stp>
        <stp/>
        <stp>Close</stp>
        <stp>A5C</stp>
        <stp>-2664</stp>
        <stp>all</stp>
        <stp/>
        <stp/>
        <stp>True</stp>
        <stp>T</stp>
        <tr r="D2669" s="2"/>
      </tp>
      <tp>
        <v>72.244126628000004</v>
        <stp/>
        <stp>StudyData</stp>
        <stp>Correlation(EP,CLE,Period:=10,InputChoice1:=Close,InputChoice2:=Close)</stp>
        <stp>FG</stp>
        <stp/>
        <stp>Close</stp>
        <stp>A5C</stp>
        <stp>-2964</stp>
        <stp>all</stp>
        <stp/>
        <stp/>
        <stp>True</stp>
        <stp>T</stp>
        <tr r="D2969" s="2"/>
      </tp>
      <tp>
        <v>87.916805869300006</v>
        <stp/>
        <stp>StudyData</stp>
        <stp>Correlation(EP,CLE,Period:=10,InputChoice1:=Close,InputChoice2:=Close)</stp>
        <stp>FG</stp>
        <stp/>
        <stp>Close</stp>
        <stp>A5C</stp>
        <stp>-2864</stp>
        <stp>all</stp>
        <stp/>
        <stp/>
        <stp>True</stp>
        <stp>T</stp>
        <tr r="D2869" s="2"/>
      </tp>
      <tp>
        <v>-34.383809372199998</v>
        <stp/>
        <stp>StudyData</stp>
        <stp>Correlation(EP,CLE,Period:=10,InputChoice1:=Close,InputChoice2:=Close)</stp>
        <stp>FG</stp>
        <stp/>
        <stp>Close</stp>
        <stp>A5C</stp>
        <stp>-1164</stp>
        <stp>all</stp>
        <stp/>
        <stp/>
        <stp>True</stp>
        <stp>T</stp>
        <tr r="D1169" s="2"/>
      </tp>
      <tp>
        <v>42.023161751700002</v>
        <stp/>
        <stp>StudyData</stp>
        <stp>Correlation(EP,CLE,Period:=10,InputChoice1:=Close,InputChoice2:=Close)</stp>
        <stp>FG</stp>
        <stp/>
        <stp>Close</stp>
        <stp>A5C</stp>
        <stp>-1064</stp>
        <stp>all</stp>
        <stp/>
        <stp/>
        <stp>True</stp>
        <stp>T</stp>
        <tr r="D1069" s="2"/>
      </tp>
      <tp>
        <v>27.203879592100002</v>
        <stp/>
        <stp>StudyData</stp>
        <stp>Correlation(EP,CLE,Period:=10,InputChoice1:=Close,InputChoice2:=Close)</stp>
        <stp>FG</stp>
        <stp/>
        <stp>Close</stp>
        <stp>A5C</stp>
        <stp>-1364</stp>
        <stp>all</stp>
        <stp/>
        <stp/>
        <stp>True</stp>
        <stp>T</stp>
        <tr r="D1369" s="2"/>
      </tp>
      <tp>
        <v>87.866810919599999</v>
        <stp/>
        <stp>StudyData</stp>
        <stp>Correlation(EP,CLE,Period:=10,InputChoice1:=Close,InputChoice2:=Close)</stp>
        <stp>FG</stp>
        <stp/>
        <stp>Close</stp>
        <stp>A5C</stp>
        <stp>-1264</stp>
        <stp>all</stp>
        <stp/>
        <stp/>
        <stp>True</stp>
        <stp>T</stp>
        <tr r="D1269" s="2"/>
      </tp>
      <tp>
        <v>59.580907114399999</v>
        <stp/>
        <stp>StudyData</stp>
        <stp>Correlation(EP,CLE,Period:=10,InputChoice1:=Close,InputChoice2:=Close)</stp>
        <stp>FG</stp>
        <stp/>
        <stp>Close</stp>
        <stp>A5C</stp>
        <stp>-1564</stp>
        <stp>all</stp>
        <stp/>
        <stp/>
        <stp>True</stp>
        <stp>T</stp>
        <tr r="D1569" s="2"/>
      </tp>
      <tp>
        <v>48.950970275000003</v>
        <stp/>
        <stp>StudyData</stp>
        <stp>Correlation(EP,CLE,Period:=10,InputChoice1:=Close,InputChoice2:=Close)</stp>
        <stp>FG</stp>
        <stp/>
        <stp>Close</stp>
        <stp>A5C</stp>
        <stp>-1464</stp>
        <stp>all</stp>
        <stp/>
        <stp/>
        <stp>True</stp>
        <stp>T</stp>
        <tr r="D1469" s="2"/>
      </tp>
      <tp>
        <v>46.309821327400002</v>
        <stp/>
        <stp>StudyData</stp>
        <stp>Correlation(EP,CLE,Period:=10,InputChoice1:=Close,InputChoice2:=Close)</stp>
        <stp>FG</stp>
        <stp/>
        <stp>Close</stp>
        <stp>A5C</stp>
        <stp>-1764</stp>
        <stp>all</stp>
        <stp/>
        <stp/>
        <stp>True</stp>
        <stp>T</stp>
        <tr r="D1769" s="2"/>
      </tp>
      <tp>
        <v>4.4691700127000002</v>
        <stp/>
        <stp>StudyData</stp>
        <stp>Correlation(EP,CLE,Period:=10,InputChoice1:=Close,InputChoice2:=Close)</stp>
        <stp>FG</stp>
        <stp/>
        <stp>Close</stp>
        <stp>A5C</stp>
        <stp>-1664</stp>
        <stp>all</stp>
        <stp/>
        <stp/>
        <stp>True</stp>
        <stp>T</stp>
        <tr r="D1669" s="2"/>
      </tp>
      <tp>
        <v>89.986204564700003</v>
        <stp/>
        <stp>StudyData</stp>
        <stp>Correlation(EP,CLE,Period:=10,InputChoice1:=Close,InputChoice2:=Close)</stp>
        <stp>FG</stp>
        <stp/>
        <stp>Close</stp>
        <stp>A5C</stp>
        <stp>-1964</stp>
        <stp>all</stp>
        <stp/>
        <stp/>
        <stp>True</stp>
        <stp>T</stp>
        <tr r="D1969" s="2"/>
      </tp>
      <tp>
        <v>41.8191663944</v>
        <stp/>
        <stp>StudyData</stp>
        <stp>Correlation(EP,CLE,Period:=10,InputChoice1:=Close,InputChoice2:=Close)</stp>
        <stp>FG</stp>
        <stp/>
        <stp>Close</stp>
        <stp>A5C</stp>
        <stp>-1864</stp>
        <stp>all</stp>
        <stp/>
        <stp/>
        <stp>True</stp>
        <stp>T</stp>
        <tr r="D1869" s="2"/>
      </tp>
      <tp>
        <v>55.108194244899998</v>
        <stp/>
        <stp>StudyData</stp>
        <stp>Correlation(EP,CLE,Period:=10,InputChoice1:=Close,InputChoice2:=Close)</stp>
        <stp>FG</stp>
        <stp/>
        <stp>Close</stp>
        <stp>A5C</stp>
        <stp>-2167</stp>
        <stp>all</stp>
        <stp/>
        <stp/>
        <stp>True</stp>
        <stp>T</stp>
        <tr r="D2172" s="2"/>
      </tp>
      <tp>
        <v>64.449919090400002</v>
        <stp/>
        <stp>StudyData</stp>
        <stp>Correlation(EP,CLE,Period:=10,InputChoice1:=Close,InputChoice2:=Close)</stp>
        <stp>FG</stp>
        <stp/>
        <stp>Close</stp>
        <stp>A5C</stp>
        <stp>-2067</stp>
        <stp>all</stp>
        <stp/>
        <stp/>
        <stp>True</stp>
        <stp>T</stp>
        <tr r="D2072" s="2"/>
      </tp>
      <tp>
        <v>68.497149631900001</v>
        <stp/>
        <stp>StudyData</stp>
        <stp>Correlation(EP,CLE,Period:=10,InputChoice1:=Close,InputChoice2:=Close)</stp>
        <stp>FG</stp>
        <stp/>
        <stp>Close</stp>
        <stp>A5C</stp>
        <stp>-2367</stp>
        <stp>all</stp>
        <stp/>
        <stp/>
        <stp>True</stp>
        <stp>T</stp>
        <tr r="D2372" s="2"/>
      </tp>
      <tp>
        <v>24.875503947999999</v>
        <stp/>
        <stp>StudyData</stp>
        <stp>Correlation(EP,CLE,Period:=10,InputChoice1:=Close,InputChoice2:=Close)</stp>
        <stp>FG</stp>
        <stp/>
        <stp>Close</stp>
        <stp>A5C</stp>
        <stp>-2267</stp>
        <stp>all</stp>
        <stp/>
        <stp/>
        <stp>True</stp>
        <stp>T</stp>
        <tr r="D2272" s="2"/>
      </tp>
      <tp>
        <v>10.9587819056</v>
        <stp/>
        <stp>StudyData</stp>
        <stp>Correlation(EP,CLE,Period:=10,InputChoice1:=Close,InputChoice2:=Close)</stp>
        <stp>FG</stp>
        <stp/>
        <stp>Close</stp>
        <stp>A5C</stp>
        <stp>-2567</stp>
        <stp>all</stp>
        <stp/>
        <stp/>
        <stp>True</stp>
        <stp>T</stp>
        <tr r="D2572" s="2"/>
      </tp>
      <tp>
        <v>19.186604626299999</v>
        <stp/>
        <stp>StudyData</stp>
        <stp>Correlation(EP,CLE,Period:=10,InputChoice1:=Close,InputChoice2:=Close)</stp>
        <stp>FG</stp>
        <stp/>
        <stp>Close</stp>
        <stp>A5C</stp>
        <stp>-2467</stp>
        <stp>all</stp>
        <stp/>
        <stp/>
        <stp>True</stp>
        <stp>T</stp>
        <tr r="D2472" s="2"/>
      </tp>
      <tp>
        <v>40.953985236900003</v>
        <stp/>
        <stp>StudyData</stp>
        <stp>Correlation(EP,CLE,Period:=10,InputChoice1:=Close,InputChoice2:=Close)</stp>
        <stp>FG</stp>
        <stp/>
        <stp>Close</stp>
        <stp>A5C</stp>
        <stp>-2767</stp>
        <stp>all</stp>
        <stp/>
        <stp/>
        <stp>True</stp>
        <stp>T</stp>
        <tr r="D2772" s="2"/>
      </tp>
      <tp>
        <v>8.7038832011</v>
        <stp/>
        <stp>StudyData</stp>
        <stp>Correlation(EP,CLE,Period:=10,InputChoice1:=Close,InputChoice2:=Close)</stp>
        <stp>FG</stp>
        <stp/>
        <stp>Close</stp>
        <stp>A5C</stp>
        <stp>-2667</stp>
        <stp>all</stp>
        <stp/>
        <stp/>
        <stp>True</stp>
        <stp>T</stp>
        <tr r="D2672" s="2"/>
      </tp>
      <tp>
        <v>79.892407269900005</v>
        <stp/>
        <stp>StudyData</stp>
        <stp>Correlation(EP,CLE,Period:=10,InputChoice1:=Close,InputChoice2:=Close)</stp>
        <stp>FG</stp>
        <stp/>
        <stp>Close</stp>
        <stp>A5C</stp>
        <stp>-2967</stp>
        <stp>all</stp>
        <stp/>
        <stp/>
        <stp>True</stp>
        <stp>T</stp>
        <tr r="D2972" s="2"/>
      </tp>
      <tp>
        <v>95.195410112900007</v>
        <stp/>
        <stp>StudyData</stp>
        <stp>Correlation(EP,CLE,Period:=10,InputChoice1:=Close,InputChoice2:=Close)</stp>
        <stp>FG</stp>
        <stp/>
        <stp>Close</stp>
        <stp>A5C</stp>
        <stp>-2867</stp>
        <stp>all</stp>
        <stp/>
        <stp/>
        <stp>True</stp>
        <stp>T</stp>
        <tr r="D2872" s="2"/>
      </tp>
      <tp>
        <v>-27.7031930761</v>
        <stp/>
        <stp>StudyData</stp>
        <stp>Correlation(EP,CLE,Period:=10,InputChoice1:=Close,InputChoice2:=Close)</stp>
        <stp>FG</stp>
        <stp/>
        <stp>Close</stp>
        <stp>A5C</stp>
        <stp>-1167</stp>
        <stp>all</stp>
        <stp/>
        <stp/>
        <stp>True</stp>
        <stp>T</stp>
        <tr r="D1172" s="2"/>
      </tp>
      <tp>
        <v>8.0895459132000003</v>
        <stp/>
        <stp>StudyData</stp>
        <stp>Correlation(EP,CLE,Period:=10,InputChoice1:=Close,InputChoice2:=Close)</stp>
        <stp>FG</stp>
        <stp/>
        <stp>Close</stp>
        <stp>A5C</stp>
        <stp>-1067</stp>
        <stp>all</stp>
        <stp/>
        <stp/>
        <stp>True</stp>
        <stp>T</stp>
        <tr r="D1072" s="2"/>
      </tp>
      <tp>
        <v>13.5536461277</v>
        <stp/>
        <stp>StudyData</stp>
        <stp>Correlation(EP,CLE,Period:=10,InputChoice1:=Close,InputChoice2:=Close)</stp>
        <stp>FG</stp>
        <stp/>
        <stp>Close</stp>
        <stp>A5C</stp>
        <stp>-1367</stp>
        <stp>all</stp>
        <stp/>
        <stp/>
        <stp>True</stp>
        <stp>T</stp>
        <tr r="D1372" s="2"/>
      </tp>
      <tp>
        <v>87.354374378299994</v>
        <stp/>
        <stp>StudyData</stp>
        <stp>Correlation(EP,CLE,Period:=10,InputChoice1:=Close,InputChoice2:=Close)</stp>
        <stp>FG</stp>
        <stp/>
        <stp>Close</stp>
        <stp>A5C</stp>
        <stp>-1267</stp>
        <stp>all</stp>
        <stp/>
        <stp/>
        <stp>True</stp>
        <stp>T</stp>
        <tr r="D1272" s="2"/>
      </tp>
      <tp>
        <v>85.499849971499998</v>
        <stp/>
        <stp>StudyData</stp>
        <stp>Correlation(EP,CLE,Period:=10,InputChoice1:=Close,InputChoice2:=Close)</stp>
        <stp>FG</stp>
        <stp/>
        <stp>Close</stp>
        <stp>A5C</stp>
        <stp>-1567</stp>
        <stp>all</stp>
        <stp/>
        <stp/>
        <stp>True</stp>
        <stp>T</stp>
        <tr r="D1572" s="2"/>
      </tp>
      <tp>
        <v>-49.748730991999999</v>
        <stp/>
        <stp>StudyData</stp>
        <stp>Correlation(EP,CLE,Period:=10,InputChoice1:=Close,InputChoice2:=Close)</stp>
        <stp>FG</stp>
        <stp/>
        <stp>Close</stp>
        <stp>A5C</stp>
        <stp>-1467</stp>
        <stp>all</stp>
        <stp/>
        <stp/>
        <stp>True</stp>
        <stp>T</stp>
        <tr r="D1472" s="2"/>
      </tp>
      <tp>
        <v>91.9497889875</v>
        <stp/>
        <stp>StudyData</stp>
        <stp>Correlation(EP,CLE,Period:=10,InputChoice1:=Close,InputChoice2:=Close)</stp>
        <stp>FG</stp>
        <stp/>
        <stp>Close</stp>
        <stp>A5C</stp>
        <stp>-1767</stp>
        <stp>all</stp>
        <stp/>
        <stp/>
        <stp>True</stp>
        <stp>T</stp>
        <tr r="D1772" s="2"/>
      </tp>
      <tp>
        <v>27.248562358699999</v>
        <stp/>
        <stp>StudyData</stp>
        <stp>Correlation(EP,CLE,Period:=10,InputChoice1:=Close,InputChoice2:=Close)</stp>
        <stp>FG</stp>
        <stp/>
        <stp>Close</stp>
        <stp>A5C</stp>
        <stp>-1667</stp>
        <stp>all</stp>
        <stp/>
        <stp/>
        <stp>True</stp>
        <stp>T</stp>
        <tr r="D1672" s="2"/>
      </tp>
      <tp>
        <v>70.5497501129</v>
        <stp/>
        <stp>StudyData</stp>
        <stp>Correlation(EP,CLE,Period:=10,InputChoice1:=Close,InputChoice2:=Close)</stp>
        <stp>FG</stp>
        <stp/>
        <stp>Close</stp>
        <stp>A5C</stp>
        <stp>-1967</stp>
        <stp>all</stp>
        <stp/>
        <stp/>
        <stp>True</stp>
        <stp>T</stp>
        <tr r="D1972" s="2"/>
      </tp>
      <tp>
        <v>94.238504780499994</v>
        <stp/>
        <stp>StudyData</stp>
        <stp>Correlation(EP,CLE,Period:=10,InputChoice1:=Close,InputChoice2:=Close)</stp>
        <stp>FG</stp>
        <stp/>
        <stp>Close</stp>
        <stp>A5C</stp>
        <stp>-1867</stp>
        <stp>all</stp>
        <stp/>
        <stp/>
        <stp>True</stp>
        <stp>T</stp>
        <tr r="D1872" s="2"/>
      </tp>
      <tp>
        <v>53.354120700300001</v>
        <stp/>
        <stp>StudyData</stp>
        <stp>Correlation(EP,CLE,Period:=10,InputChoice1:=Close,InputChoice2:=Close)</stp>
        <stp>FG</stp>
        <stp/>
        <stp>Close</stp>
        <stp>A5C</stp>
        <stp>-2166</stp>
        <stp>all</stp>
        <stp/>
        <stp/>
        <stp>True</stp>
        <stp>T</stp>
        <tr r="D2171" s="2"/>
      </tp>
      <tp>
        <v>65.595427119299998</v>
        <stp/>
        <stp>StudyData</stp>
        <stp>Correlation(EP,CLE,Period:=10,InputChoice1:=Close,InputChoice2:=Close)</stp>
        <stp>FG</stp>
        <stp/>
        <stp>Close</stp>
        <stp>A5C</stp>
        <stp>-2066</stp>
        <stp>all</stp>
        <stp/>
        <stp/>
        <stp>True</stp>
        <stp>T</stp>
        <tr r="D2071" s="2"/>
      </tp>
      <tp>
        <v>86.733927195600003</v>
        <stp/>
        <stp>StudyData</stp>
        <stp>Correlation(EP,CLE,Period:=10,InputChoice1:=Close,InputChoice2:=Close)</stp>
        <stp>FG</stp>
        <stp/>
        <stp>Close</stp>
        <stp>A5C</stp>
        <stp>-2366</stp>
        <stp>all</stp>
        <stp/>
        <stp/>
        <stp>True</stp>
        <stp>T</stp>
        <tr r="D2371" s="2"/>
      </tp>
      <tp>
        <v>4.0897970127000001</v>
        <stp/>
        <stp>StudyData</stp>
        <stp>Correlation(EP,CLE,Period:=10,InputChoice1:=Close,InputChoice2:=Close)</stp>
        <stp>FG</stp>
        <stp/>
        <stp>Close</stp>
        <stp>A5C</stp>
        <stp>-2266</stp>
        <stp>all</stp>
        <stp/>
        <stp/>
        <stp>True</stp>
        <stp>T</stp>
        <tr r="D2271" s="2"/>
      </tp>
      <tp>
        <v>-20.479470961400001</v>
        <stp/>
        <stp>StudyData</stp>
        <stp>Correlation(EP,CLE,Period:=10,InputChoice1:=Close,InputChoice2:=Close)</stp>
        <stp>FG</stp>
        <stp/>
        <stp>Close</stp>
        <stp>A5C</stp>
        <stp>-2566</stp>
        <stp>all</stp>
        <stp/>
        <stp/>
        <stp>True</stp>
        <stp>T</stp>
        <tr r="D2571" s="2"/>
      </tp>
      <tp>
        <v>13.812619850700001</v>
        <stp/>
        <stp>StudyData</stp>
        <stp>Correlation(EP,CLE,Period:=10,InputChoice1:=Close,InputChoice2:=Close)</stp>
        <stp>FG</stp>
        <stp/>
        <stp>Close</stp>
        <stp>A5C</stp>
        <stp>-2466</stp>
        <stp>all</stp>
        <stp/>
        <stp/>
        <stp>True</stp>
        <stp>T</stp>
        <tr r="D2471" s="2"/>
      </tp>
      <tp>
        <v>42.483456379499998</v>
        <stp/>
        <stp>StudyData</stp>
        <stp>Correlation(EP,CLE,Period:=10,InputChoice1:=Close,InputChoice2:=Close)</stp>
        <stp>FG</stp>
        <stp/>
        <stp>Close</stp>
        <stp>A5C</stp>
        <stp>-2766</stp>
        <stp>all</stp>
        <stp/>
        <stp/>
        <stp>True</stp>
        <stp>T</stp>
        <tr r="D2771" s="2"/>
      </tp>
      <tp>
        <v>53.4055717691</v>
        <stp/>
        <stp>StudyData</stp>
        <stp>Correlation(EP,CLE,Period:=10,InputChoice1:=Close,InputChoice2:=Close)</stp>
        <stp>FG</stp>
        <stp/>
        <stp>Close</stp>
        <stp>A5C</stp>
        <stp>-2666</stp>
        <stp>all</stp>
        <stp/>
        <stp/>
        <stp>True</stp>
        <stp>T</stp>
        <tr r="D2671" s="2"/>
      </tp>
      <tp>
        <v>80.4039568508</v>
        <stp/>
        <stp>StudyData</stp>
        <stp>Correlation(EP,CLE,Period:=10,InputChoice1:=Close,InputChoice2:=Close)</stp>
        <stp>FG</stp>
        <stp/>
        <stp>Close</stp>
        <stp>A5C</stp>
        <stp>-2966</stp>
        <stp>all</stp>
        <stp/>
        <stp/>
        <stp>True</stp>
        <stp>T</stp>
        <tr r="D2971" s="2"/>
      </tp>
      <tp>
        <v>95.422212669100006</v>
        <stp/>
        <stp>StudyData</stp>
        <stp>Correlation(EP,CLE,Period:=10,InputChoice1:=Close,InputChoice2:=Close)</stp>
        <stp>FG</stp>
        <stp/>
        <stp>Close</stp>
        <stp>A5C</stp>
        <stp>-2866</stp>
        <stp>all</stp>
        <stp/>
        <stp/>
        <stp>True</stp>
        <stp>T</stp>
        <tr r="D2871" s="2"/>
      </tp>
      <tp>
        <v>-31.839307914599999</v>
        <stp/>
        <stp>StudyData</stp>
        <stp>Correlation(EP,CLE,Period:=10,InputChoice1:=Close,InputChoice2:=Close)</stp>
        <stp>FG</stp>
        <stp/>
        <stp>Close</stp>
        <stp>A5C</stp>
        <stp>-1166</stp>
        <stp>all</stp>
        <stp/>
        <stp/>
        <stp>True</stp>
        <stp>T</stp>
        <tr r="D1171" s="2"/>
      </tp>
      <tp>
        <v>33.3468567802</v>
        <stp/>
        <stp>StudyData</stp>
        <stp>Correlation(EP,CLE,Period:=10,InputChoice1:=Close,InputChoice2:=Close)</stp>
        <stp>FG</stp>
        <stp/>
        <stp>Close</stp>
        <stp>A5C</stp>
        <stp>-1066</stp>
        <stp>all</stp>
        <stp/>
        <stp/>
        <stp>True</stp>
        <stp>T</stp>
        <tr r="D1071" s="2"/>
      </tp>
      <tp>
        <v>15.063293228299999</v>
        <stp/>
        <stp>StudyData</stp>
        <stp>Correlation(EP,CLE,Period:=10,InputChoice1:=Close,InputChoice2:=Close)</stp>
        <stp>FG</stp>
        <stp/>
        <stp>Close</stp>
        <stp>A5C</stp>
        <stp>-1366</stp>
        <stp>all</stp>
        <stp/>
        <stp/>
        <stp>True</stp>
        <stp>T</stp>
        <tr r="D1371" s="2"/>
      </tp>
      <tp>
        <v>76.780555168399999</v>
        <stp/>
        <stp>StudyData</stp>
        <stp>Correlation(EP,CLE,Period:=10,InputChoice1:=Close,InputChoice2:=Close)</stp>
        <stp>FG</stp>
        <stp/>
        <stp>Close</stp>
        <stp>A5C</stp>
        <stp>-1266</stp>
        <stp>all</stp>
        <stp/>
        <stp/>
        <stp>True</stp>
        <stp>T</stp>
        <tr r="D1271" s="2"/>
      </tp>
      <tp>
        <v>86.521982348199998</v>
        <stp/>
        <stp>StudyData</stp>
        <stp>Correlation(EP,CLE,Period:=10,InputChoice1:=Close,InputChoice2:=Close)</stp>
        <stp>FG</stp>
        <stp/>
        <stp>Close</stp>
        <stp>A5C</stp>
        <stp>-1566</stp>
        <stp>all</stp>
        <stp/>
        <stp/>
        <stp>True</stp>
        <stp>T</stp>
        <tr r="D1571" s="2"/>
      </tp>
      <tp>
        <v>-63.808278379400001</v>
        <stp/>
        <stp>StudyData</stp>
        <stp>Correlation(EP,CLE,Period:=10,InputChoice1:=Close,InputChoice2:=Close)</stp>
        <stp>FG</stp>
        <stp/>
        <stp>Close</stp>
        <stp>A5C</stp>
        <stp>-1466</stp>
        <stp>all</stp>
        <stp/>
        <stp/>
        <stp>True</stp>
        <stp>T</stp>
        <tr r="D1471" s="2"/>
      </tp>
      <tp>
        <v>84.324950613200002</v>
        <stp/>
        <stp>StudyData</stp>
        <stp>Correlation(EP,CLE,Period:=10,InputChoice1:=Close,InputChoice2:=Close)</stp>
        <stp>FG</stp>
        <stp/>
        <stp>Close</stp>
        <stp>A5C</stp>
        <stp>-1766</stp>
        <stp>all</stp>
        <stp/>
        <stp/>
        <stp>True</stp>
        <stp>T</stp>
        <tr r="D1771" s="2"/>
      </tp>
      <tp>
        <v>22.728080153099999</v>
        <stp/>
        <stp>StudyData</stp>
        <stp>Correlation(EP,CLE,Period:=10,InputChoice1:=Close,InputChoice2:=Close)</stp>
        <stp>FG</stp>
        <stp/>
        <stp>Close</stp>
        <stp>A5C</stp>
        <stp>-1666</stp>
        <stp>all</stp>
        <stp/>
        <stp/>
        <stp>True</stp>
        <stp>T</stp>
        <tr r="D1671" s="2"/>
      </tp>
      <tp>
        <v>81.855155926099997</v>
        <stp/>
        <stp>StudyData</stp>
        <stp>Correlation(EP,CLE,Period:=10,InputChoice1:=Close,InputChoice2:=Close)</stp>
        <stp>FG</stp>
        <stp/>
        <stp>Close</stp>
        <stp>A5C</stp>
        <stp>-1966</stp>
        <stp>all</stp>
        <stp/>
        <stp/>
        <stp>True</stp>
        <stp>T</stp>
        <tr r="D1971" s="2"/>
      </tp>
      <tp>
        <v>89.091757471500003</v>
        <stp/>
        <stp>StudyData</stp>
        <stp>Correlation(EP,CLE,Period:=10,InputChoice1:=Close,InputChoice2:=Close)</stp>
        <stp>FG</stp>
        <stp/>
        <stp>Close</stp>
        <stp>A5C</stp>
        <stp>-1866</stp>
        <stp>all</stp>
        <stp/>
        <stp/>
        <stp>True</stp>
        <stp>T</stp>
        <tr r="D1871" s="2"/>
      </tp>
      <tp>
        <v>82.328505131499995</v>
        <stp/>
        <stp>StudyData</stp>
        <stp>Correlation(EP,CLE,Period:=10,InputChoice1:=Close,InputChoice2:=Close)</stp>
        <stp>FG</stp>
        <stp/>
        <stp>Close</stp>
        <stp>A5C</stp>
        <stp>-2179</stp>
        <stp>all</stp>
        <stp/>
        <stp/>
        <stp>True</stp>
        <stp>T</stp>
        <tr r="D2184" s="2"/>
      </tp>
      <tp>
        <v>89.037740189999994</v>
        <stp/>
        <stp>StudyData</stp>
        <stp>Correlation(EP,CLE,Period:=10,InputChoice1:=Close,InputChoice2:=Close)</stp>
        <stp>FG</stp>
        <stp/>
        <stp>Close</stp>
        <stp>A5C</stp>
        <stp>-2079</stp>
        <stp>all</stp>
        <stp/>
        <stp/>
        <stp>True</stp>
        <stp>T</stp>
        <tr r="D2084" s="2"/>
      </tp>
      <tp>
        <v>96.323762064999997</v>
        <stp/>
        <stp>StudyData</stp>
        <stp>Correlation(EP,CLE,Period:=10,InputChoice1:=Close,InputChoice2:=Close)</stp>
        <stp>FG</stp>
        <stp/>
        <stp>Close</stp>
        <stp>A5C</stp>
        <stp>-2379</stp>
        <stp>all</stp>
        <stp/>
        <stp/>
        <stp>True</stp>
        <stp>T</stp>
        <tr r="D2384" s="2"/>
      </tp>
      <tp>
        <v>-19.922382048900001</v>
        <stp/>
        <stp>StudyData</stp>
        <stp>Correlation(EP,CLE,Period:=10,InputChoice1:=Close,InputChoice2:=Close)</stp>
        <stp>FG</stp>
        <stp/>
        <stp>Close</stp>
        <stp>A5C</stp>
        <stp>-2279</stp>
        <stp>all</stp>
        <stp/>
        <stp/>
        <stp>True</stp>
        <stp>T</stp>
        <tr r="D2284" s="2"/>
      </tp>
      <tp>
        <v>13.0882340863</v>
        <stp/>
        <stp>StudyData</stp>
        <stp>Correlation(EP,CLE,Period:=10,InputChoice1:=Close,InputChoice2:=Close)</stp>
        <stp>FG</stp>
        <stp/>
        <stp>Close</stp>
        <stp>A5C</stp>
        <stp>-2579</stp>
        <stp>all</stp>
        <stp/>
        <stp/>
        <stp>True</stp>
        <stp>T</stp>
        <tr r="D2584" s="2"/>
      </tp>
      <tp>
        <v>89.418869060800006</v>
        <stp/>
        <stp>StudyData</stp>
        <stp>Correlation(EP,CLE,Period:=10,InputChoice1:=Close,InputChoice2:=Close)</stp>
        <stp>FG</stp>
        <stp/>
        <stp>Close</stp>
        <stp>A5C</stp>
        <stp>-2479</stp>
        <stp>all</stp>
        <stp/>
        <stp/>
        <stp>True</stp>
        <stp>T</stp>
        <tr r="D2484" s="2"/>
      </tp>
      <tp>
        <v>91.9308462539</v>
        <stp/>
        <stp>StudyData</stp>
        <stp>Correlation(EP,CLE,Period:=10,InputChoice1:=Close,InputChoice2:=Close)</stp>
        <stp>FG</stp>
        <stp/>
        <stp>Close</stp>
        <stp>A5C</stp>
        <stp>-2779</stp>
        <stp>all</stp>
        <stp/>
        <stp/>
        <stp>True</stp>
        <stp>T</stp>
        <tr r="D2784" s="2"/>
      </tp>
      <tp>
        <v>-39.015150816800002</v>
        <stp/>
        <stp>StudyData</stp>
        <stp>Correlation(EP,CLE,Period:=10,InputChoice1:=Close,InputChoice2:=Close)</stp>
        <stp>FG</stp>
        <stp/>
        <stp>Close</stp>
        <stp>A5C</stp>
        <stp>-2679</stp>
        <stp>all</stp>
        <stp/>
        <stp/>
        <stp>True</stp>
        <stp>T</stp>
        <tr r="D2684" s="2"/>
      </tp>
      <tp>
        <v>67.232331973200004</v>
        <stp/>
        <stp>StudyData</stp>
        <stp>Correlation(EP,CLE,Period:=10,InputChoice1:=Close,InputChoice2:=Close)</stp>
        <stp>FG</stp>
        <stp/>
        <stp>Close</stp>
        <stp>A5C</stp>
        <stp>-2979</stp>
        <stp>all</stp>
        <stp/>
        <stp/>
        <stp>True</stp>
        <stp>T</stp>
        <tr r="D2984" s="2"/>
      </tp>
      <tp>
        <v>97.915622454100003</v>
        <stp/>
        <stp>StudyData</stp>
        <stp>Correlation(EP,CLE,Period:=10,InputChoice1:=Close,InputChoice2:=Close)</stp>
        <stp>FG</stp>
        <stp/>
        <stp>Close</stp>
        <stp>A5C</stp>
        <stp>-2879</stp>
        <stp>all</stp>
        <stp/>
        <stp/>
        <stp>True</stp>
        <stp>T</stp>
        <tr r="D2884" s="2"/>
      </tp>
      <tp>
        <v>23.035141300599999</v>
        <stp/>
        <stp>StudyData</stp>
        <stp>Correlation(EP,CLE,Period:=10,InputChoice1:=Close,InputChoice2:=Close)</stp>
        <stp>FG</stp>
        <stp/>
        <stp>Close</stp>
        <stp>A5C</stp>
        <stp>-1179</stp>
        <stp>all</stp>
        <stp/>
        <stp/>
        <stp>True</stp>
        <stp>T</stp>
        <tr r="D1184" s="2"/>
      </tp>
      <tp>
        <v>-8.7600446105999996</v>
        <stp/>
        <stp>StudyData</stp>
        <stp>Correlation(EP,CLE,Period:=10,InputChoice1:=Close,InputChoice2:=Close)</stp>
        <stp>FG</stp>
        <stp/>
        <stp>Close</stp>
        <stp>A5C</stp>
        <stp>-1079</stp>
        <stp>all</stp>
        <stp/>
        <stp/>
        <stp>True</stp>
        <stp>T</stp>
        <tr r="D1084" s="2"/>
      </tp>
      <tp>
        <v>-41.240543278499999</v>
        <stp/>
        <stp>StudyData</stp>
        <stp>Correlation(EP,CLE,Period:=10,InputChoice1:=Close,InputChoice2:=Close)</stp>
        <stp>FG</stp>
        <stp/>
        <stp>Close</stp>
        <stp>A5C</stp>
        <stp>-1379</stp>
        <stp>all</stp>
        <stp/>
        <stp/>
        <stp>True</stp>
        <stp>T</stp>
        <tr r="D1384" s="2"/>
      </tp>
      <tp>
        <v>-10.451485615499999</v>
        <stp/>
        <stp>StudyData</stp>
        <stp>Correlation(EP,CLE,Period:=10,InputChoice1:=Close,InputChoice2:=Close)</stp>
        <stp>FG</stp>
        <stp/>
        <stp>Close</stp>
        <stp>A5C</stp>
        <stp>-1279</stp>
        <stp>all</stp>
        <stp/>
        <stp/>
        <stp>True</stp>
        <stp>T</stp>
        <tr r="D1284" s="2"/>
      </tp>
      <tp>
        <v>84.038926679499994</v>
        <stp/>
        <stp>StudyData</stp>
        <stp>Correlation(EP,CLE,Period:=10,InputChoice1:=Close,InputChoice2:=Close)</stp>
        <stp>FG</stp>
        <stp/>
        <stp>Close</stp>
        <stp>A5C</stp>
        <stp>-1579</stp>
        <stp>all</stp>
        <stp/>
        <stp/>
        <stp>True</stp>
        <stp>T</stp>
        <tr r="D1584" s="2"/>
      </tp>
      <tp>
        <v>-5.8143393543000004</v>
        <stp/>
        <stp>StudyData</stp>
        <stp>Correlation(EP,CLE,Period:=10,InputChoice1:=Close,InputChoice2:=Close)</stp>
        <stp>FG</stp>
        <stp/>
        <stp>Close</stp>
        <stp>A5C</stp>
        <stp>-1479</stp>
        <stp>all</stp>
        <stp/>
        <stp/>
        <stp>True</stp>
        <stp>T</stp>
        <tr r="D1484" s="2"/>
      </tp>
      <tp>
        <v>93.658712800100005</v>
        <stp/>
        <stp>StudyData</stp>
        <stp>Correlation(EP,CLE,Period:=10,InputChoice1:=Close,InputChoice2:=Close)</stp>
        <stp>FG</stp>
        <stp/>
        <stp>Close</stp>
        <stp>A5C</stp>
        <stp>-1779</stp>
        <stp>all</stp>
        <stp/>
        <stp/>
        <stp>True</stp>
        <stp>T</stp>
        <tr r="D1784" s="2"/>
      </tp>
      <tp>
        <v>-59.364069079899998</v>
        <stp/>
        <stp>StudyData</stp>
        <stp>Correlation(EP,CLE,Period:=10,InputChoice1:=Close,InputChoice2:=Close)</stp>
        <stp>FG</stp>
        <stp/>
        <stp>Close</stp>
        <stp>A5C</stp>
        <stp>-1679</stp>
        <stp>all</stp>
        <stp/>
        <stp/>
        <stp>True</stp>
        <stp>T</stp>
        <tr r="D1684" s="2"/>
      </tp>
      <tp>
        <v>16.734579390299999</v>
        <stp/>
        <stp>StudyData</stp>
        <stp>Correlation(EP,CLE,Period:=10,InputChoice1:=Close,InputChoice2:=Close)</stp>
        <stp>FG</stp>
        <stp/>
        <stp>Close</stp>
        <stp>A5C</stp>
        <stp>-1979</stp>
        <stp>all</stp>
        <stp/>
        <stp/>
        <stp>True</stp>
        <stp>T</stp>
        <tr r="D1984" s="2"/>
      </tp>
      <tp>
        <v>90.526375474199995</v>
        <stp/>
        <stp>StudyData</stp>
        <stp>Correlation(EP,CLE,Period:=10,InputChoice1:=Close,InputChoice2:=Close)</stp>
        <stp>FG</stp>
        <stp/>
        <stp>Close</stp>
        <stp>A5C</stp>
        <stp>-1879</stp>
        <stp>all</stp>
        <stp/>
        <stp/>
        <stp>True</stp>
        <stp>T</stp>
        <tr r="D1884" s="2"/>
      </tp>
      <tp>
        <v>79.385255485900004</v>
        <stp/>
        <stp>StudyData</stp>
        <stp>Correlation(EP,CLE,Period:=10,InputChoice1:=Close,InputChoice2:=Close)</stp>
        <stp>FG</stp>
        <stp/>
        <stp>Close</stp>
        <stp>A5C</stp>
        <stp>-2178</stp>
        <stp>all</stp>
        <stp/>
        <stp/>
        <stp>True</stp>
        <stp>T</stp>
        <tr r="D2183" s="2"/>
      </tp>
      <tp>
        <v>92.005786032800003</v>
        <stp/>
        <stp>StudyData</stp>
        <stp>Correlation(EP,CLE,Period:=10,InputChoice1:=Close,InputChoice2:=Close)</stp>
        <stp>FG</stp>
        <stp/>
        <stp>Close</stp>
        <stp>A5C</stp>
        <stp>-2078</stp>
        <stp>all</stp>
        <stp/>
        <stp/>
        <stp>True</stp>
        <stp>T</stp>
        <tr r="D2083" s="2"/>
      </tp>
      <tp>
        <v>95.895433552900002</v>
        <stp/>
        <stp>StudyData</stp>
        <stp>Correlation(EP,CLE,Period:=10,InputChoice1:=Close,InputChoice2:=Close)</stp>
        <stp>FG</stp>
        <stp/>
        <stp>Close</stp>
        <stp>A5C</stp>
        <stp>-2378</stp>
        <stp>all</stp>
        <stp/>
        <stp/>
        <stp>True</stp>
        <stp>T</stp>
        <tr r="D2383" s="2"/>
      </tp>
      <tp>
        <v>-16.829609801699998</v>
        <stp/>
        <stp>StudyData</stp>
        <stp>Correlation(EP,CLE,Period:=10,InputChoice1:=Close,InputChoice2:=Close)</stp>
        <stp>FG</stp>
        <stp/>
        <stp>Close</stp>
        <stp>A5C</stp>
        <stp>-2278</stp>
        <stp>all</stp>
        <stp/>
        <stp/>
        <stp>True</stp>
        <stp>T</stp>
        <tr r="D2283" s="2"/>
      </tp>
      <tp>
        <v>28.400431536100001</v>
        <stp/>
        <stp>StudyData</stp>
        <stp>Correlation(EP,CLE,Period:=10,InputChoice1:=Close,InputChoice2:=Close)</stp>
        <stp>FG</stp>
        <stp/>
        <stp>Close</stp>
        <stp>A5C</stp>
        <stp>-2578</stp>
        <stp>all</stp>
        <stp/>
        <stp/>
        <stp>True</stp>
        <stp>T</stp>
        <tr r="D2583" s="2"/>
      </tp>
      <tp>
        <v>93.095677943499993</v>
        <stp/>
        <stp>StudyData</stp>
        <stp>Correlation(EP,CLE,Period:=10,InputChoice1:=Close,InputChoice2:=Close)</stp>
        <stp>FG</stp>
        <stp/>
        <stp>Close</stp>
        <stp>A5C</stp>
        <stp>-2478</stp>
        <stp>all</stp>
        <stp/>
        <stp/>
        <stp>True</stp>
        <stp>T</stp>
        <tr r="D2483" s="2"/>
      </tp>
      <tp>
        <v>93.474325157799996</v>
        <stp/>
        <stp>StudyData</stp>
        <stp>Correlation(EP,CLE,Period:=10,InputChoice1:=Close,InputChoice2:=Close)</stp>
        <stp>FG</stp>
        <stp/>
        <stp>Close</stp>
        <stp>A5C</stp>
        <stp>-2778</stp>
        <stp>all</stp>
        <stp/>
        <stp/>
        <stp>True</stp>
        <stp>T</stp>
        <tr r="D2783" s="2"/>
      </tp>
      <tp>
        <v>-17.7499377987</v>
        <stp/>
        <stp>StudyData</stp>
        <stp>Correlation(EP,CLE,Period:=10,InputChoice1:=Close,InputChoice2:=Close)</stp>
        <stp>FG</stp>
        <stp/>
        <stp>Close</stp>
        <stp>A5C</stp>
        <stp>-2678</stp>
        <stp>all</stp>
        <stp/>
        <stp/>
        <stp>True</stp>
        <stp>T</stp>
        <tr r="D2683" s="2"/>
      </tp>
      <tp>
        <v>83.357527193099997</v>
        <stp/>
        <stp>StudyData</stp>
        <stp>Correlation(EP,CLE,Period:=10,InputChoice1:=Close,InputChoice2:=Close)</stp>
        <stp>FG</stp>
        <stp/>
        <stp>Close</stp>
        <stp>A5C</stp>
        <stp>-2978</stp>
        <stp>all</stp>
        <stp/>
        <stp/>
        <stp>True</stp>
        <stp>T</stp>
        <tr r="D2983" s="2"/>
      </tp>
      <tp>
        <v>97.185192433500006</v>
        <stp/>
        <stp>StudyData</stp>
        <stp>Correlation(EP,CLE,Period:=10,InputChoice1:=Close,InputChoice2:=Close)</stp>
        <stp>FG</stp>
        <stp/>
        <stp>Close</stp>
        <stp>A5C</stp>
        <stp>-2878</stp>
        <stp>all</stp>
        <stp/>
        <stp/>
        <stp>True</stp>
        <stp>T</stp>
        <tr r="D2883" s="2"/>
      </tp>
      <tp>
        <v>12.1142143537</v>
        <stp/>
        <stp>StudyData</stp>
        <stp>Correlation(EP,CLE,Period:=10,InputChoice1:=Close,InputChoice2:=Close)</stp>
        <stp>FG</stp>
        <stp/>
        <stp>Close</stp>
        <stp>A5C</stp>
        <stp>-1178</stp>
        <stp>all</stp>
        <stp/>
        <stp/>
        <stp>True</stp>
        <stp>T</stp>
        <tr r="D1183" s="2"/>
      </tp>
      <tp>
        <v>-7.5260131251000004</v>
        <stp/>
        <stp>StudyData</stp>
        <stp>Correlation(EP,CLE,Period:=10,InputChoice1:=Close,InputChoice2:=Close)</stp>
        <stp>FG</stp>
        <stp/>
        <stp>Close</stp>
        <stp>A5C</stp>
        <stp>-1078</stp>
        <stp>all</stp>
        <stp/>
        <stp/>
        <stp>True</stp>
        <stp>T</stp>
        <tr r="D1083" s="2"/>
      </tp>
      <tp>
        <v>-41.1364925309</v>
        <stp/>
        <stp>StudyData</stp>
        <stp>Correlation(EP,CLE,Period:=10,InputChoice1:=Close,InputChoice2:=Close)</stp>
        <stp>FG</stp>
        <stp/>
        <stp>Close</stp>
        <stp>A5C</stp>
        <stp>-1378</stp>
        <stp>all</stp>
        <stp/>
        <stp/>
        <stp>True</stp>
        <stp>T</stp>
        <tr r="D1383" s="2"/>
      </tp>
      <tp>
        <v>-21.428568685199998</v>
        <stp/>
        <stp>StudyData</stp>
        <stp>Correlation(EP,CLE,Period:=10,InputChoice1:=Close,InputChoice2:=Close)</stp>
        <stp>FG</stp>
        <stp/>
        <stp>Close</stp>
        <stp>A5C</stp>
        <stp>-1278</stp>
        <stp>all</stp>
        <stp/>
        <stp/>
        <stp>True</stp>
        <stp>T</stp>
        <tr r="D1283" s="2"/>
      </tp>
      <tp>
        <v>82.807607367800003</v>
        <stp/>
        <stp>StudyData</stp>
        <stp>Correlation(EP,CLE,Period:=10,InputChoice1:=Close,InputChoice2:=Close)</stp>
        <stp>FG</stp>
        <stp/>
        <stp>Close</stp>
        <stp>A5C</stp>
        <stp>-1578</stp>
        <stp>all</stp>
        <stp/>
        <stp/>
        <stp>True</stp>
        <stp>T</stp>
        <tr r="D1583" s="2"/>
      </tp>
      <tp>
        <v>-26.512868202100002</v>
        <stp/>
        <stp>StudyData</stp>
        <stp>Correlation(EP,CLE,Period:=10,InputChoice1:=Close,InputChoice2:=Close)</stp>
        <stp>FG</stp>
        <stp/>
        <stp>Close</stp>
        <stp>A5C</stp>
        <stp>-1478</stp>
        <stp>all</stp>
        <stp/>
        <stp/>
        <stp>True</stp>
        <stp>T</stp>
        <tr r="D1483" s="2"/>
      </tp>
      <tp>
        <v>94.543447067900004</v>
        <stp/>
        <stp>StudyData</stp>
        <stp>Correlation(EP,CLE,Period:=10,InputChoice1:=Close,InputChoice2:=Close)</stp>
        <stp>FG</stp>
        <stp/>
        <stp>Close</stp>
        <stp>A5C</stp>
        <stp>-1778</stp>
        <stp>all</stp>
        <stp/>
        <stp/>
        <stp>True</stp>
        <stp>T</stp>
        <tr r="D1783" s="2"/>
      </tp>
      <tp>
        <v>-2.2036261725999999</v>
        <stp/>
        <stp>StudyData</stp>
        <stp>Correlation(EP,CLE,Period:=10,InputChoice1:=Close,InputChoice2:=Close)</stp>
        <stp>FG</stp>
        <stp/>
        <stp>Close</stp>
        <stp>A5C</stp>
        <stp>-1678</stp>
        <stp>all</stp>
        <stp/>
        <stp/>
        <stp>True</stp>
        <stp>T</stp>
        <tr r="D1683" s="2"/>
      </tp>
      <tp>
        <v>34.9244579215</v>
        <stp/>
        <stp>StudyData</stp>
        <stp>Correlation(EP,CLE,Period:=10,InputChoice1:=Close,InputChoice2:=Close)</stp>
        <stp>FG</stp>
        <stp/>
        <stp>Close</stp>
        <stp>A5C</stp>
        <stp>-1978</stp>
        <stp>all</stp>
        <stp/>
        <stp/>
        <stp>True</stp>
        <stp>T</stp>
        <tr r="D1983" s="2"/>
      </tp>
      <tp>
        <v>91.271120402600005</v>
        <stp/>
        <stp>StudyData</stp>
        <stp>Correlation(EP,CLE,Period:=10,InputChoice1:=Close,InputChoice2:=Close)</stp>
        <stp>FG</stp>
        <stp/>
        <stp>Close</stp>
        <stp>A5C</stp>
        <stp>-1878</stp>
        <stp>all</stp>
        <stp/>
        <stp/>
        <stp>True</stp>
        <stp>T</stp>
        <tr r="D1883" s="2"/>
      </tp>
      <tp>
        <v>90.1490803927</v>
        <stp/>
        <stp>StudyData</stp>
        <stp>Correlation(EP,CLE,Period:=10,InputChoice1:=Close,InputChoice2:=Close)</stp>
        <stp>FG</stp>
        <stp/>
        <stp>Close</stp>
        <stp>A5C</stp>
        <stp>-2171</stp>
        <stp>all</stp>
        <stp/>
        <stp/>
        <stp>True</stp>
        <stp>T</stp>
        <tr r="D2176" s="2"/>
      </tp>
      <tp>
        <v>81.027047366299996</v>
        <stp/>
        <stp>StudyData</stp>
        <stp>Correlation(EP,CLE,Period:=10,InputChoice1:=Close,InputChoice2:=Close)</stp>
        <stp>FG</stp>
        <stp/>
        <stp>Close</stp>
        <stp>A5C</stp>
        <stp>-2071</stp>
        <stp>all</stp>
        <stp/>
        <stp/>
        <stp>True</stp>
        <stp>T</stp>
        <tr r="D2076" s="2"/>
      </tp>
      <tp>
        <v>35.5558875595</v>
        <stp/>
        <stp>StudyData</stp>
        <stp>Correlation(EP,CLE,Period:=10,InputChoice1:=Close,InputChoice2:=Close)</stp>
        <stp>FG</stp>
        <stp/>
        <stp>Close</stp>
        <stp>A5C</stp>
        <stp>-2371</stp>
        <stp>all</stp>
        <stp/>
        <stp/>
        <stp>True</stp>
        <stp>T</stp>
        <tr r="D2376" s="2"/>
      </tp>
      <tp>
        <v>60.935964276599996</v>
        <stp/>
        <stp>StudyData</stp>
        <stp>Correlation(EP,CLE,Period:=10,InputChoice1:=Close,InputChoice2:=Close)</stp>
        <stp>FG</stp>
        <stp/>
        <stp>Close</stp>
        <stp>A5C</stp>
        <stp>-2271</stp>
        <stp>all</stp>
        <stp/>
        <stp/>
        <stp>True</stp>
        <stp>T</stp>
        <tr r="D2276" s="2"/>
      </tp>
      <tp>
        <v>25.779583409099999</v>
        <stp/>
        <stp>StudyData</stp>
        <stp>Correlation(EP,CLE,Period:=10,InputChoice1:=Close,InputChoice2:=Close)</stp>
        <stp>FG</stp>
        <stp/>
        <stp>Close</stp>
        <stp>A5C</stp>
        <stp>-2571</stp>
        <stp>all</stp>
        <stp/>
        <stp/>
        <stp>True</stp>
        <stp>T</stp>
        <tr r="D2576" s="2"/>
      </tp>
      <tp>
        <v>77.116704930500006</v>
        <stp/>
        <stp>StudyData</stp>
        <stp>Correlation(EP,CLE,Period:=10,InputChoice1:=Close,InputChoice2:=Close)</stp>
        <stp>FG</stp>
        <stp/>
        <stp>Close</stp>
        <stp>A5C</stp>
        <stp>-2471</stp>
        <stp>all</stp>
        <stp/>
        <stp/>
        <stp>True</stp>
        <stp>T</stp>
        <tr r="D2476" s="2"/>
      </tp>
      <tp>
        <v>-23.832410227800001</v>
        <stp/>
        <stp>StudyData</stp>
        <stp>Correlation(EP,CLE,Period:=10,InputChoice1:=Close,InputChoice2:=Close)</stp>
        <stp>FG</stp>
        <stp/>
        <stp>Close</stp>
        <stp>A5C</stp>
        <stp>-2771</stp>
        <stp>all</stp>
        <stp/>
        <stp/>
        <stp>True</stp>
        <stp>T</stp>
        <tr r="D2776" s="2"/>
      </tp>
      <tp>
        <v>28.259947180499999</v>
        <stp/>
        <stp>StudyData</stp>
        <stp>Correlation(EP,CLE,Period:=10,InputChoice1:=Close,InputChoice2:=Close)</stp>
        <stp>FG</stp>
        <stp/>
        <stp>Close</stp>
        <stp>A5C</stp>
        <stp>-2671</stp>
        <stp>all</stp>
        <stp/>
        <stp/>
        <stp>True</stp>
        <stp>T</stp>
        <tr r="D2676" s="2"/>
      </tp>
      <tp>
        <v>-4.0200546419999998</v>
        <stp/>
        <stp>StudyData</stp>
        <stp>Correlation(EP,CLE,Period:=10,InputChoice1:=Close,InputChoice2:=Close)</stp>
        <stp>FG</stp>
        <stp/>
        <stp>Close</stp>
        <stp>A5C</stp>
        <stp>-2971</stp>
        <stp>all</stp>
        <stp/>
        <stp/>
        <stp>True</stp>
        <stp>T</stp>
        <tr r="D2976" s="2"/>
      </tp>
      <tp>
        <v>45.506791694699999</v>
        <stp/>
        <stp>StudyData</stp>
        <stp>Correlation(EP,CLE,Period:=10,InputChoice1:=Close,InputChoice2:=Close)</stp>
        <stp>FG</stp>
        <stp/>
        <stp>Close</stp>
        <stp>A5C</stp>
        <stp>-2871</stp>
        <stp>all</stp>
        <stp/>
        <stp/>
        <stp>True</stp>
        <stp>T</stp>
        <tr r="D2876" s="2"/>
      </tp>
      <tp>
        <v>49.131390044100002</v>
        <stp/>
        <stp>StudyData</stp>
        <stp>Correlation(EP,CLE,Period:=10,InputChoice1:=Close,InputChoice2:=Close)</stp>
        <stp>FG</stp>
        <stp/>
        <stp>Close</stp>
        <stp>A5C</stp>
        <stp>-1171</stp>
        <stp>all</stp>
        <stp/>
        <stp/>
        <stp>True</stp>
        <stp>T</stp>
        <tr r="D1176" s="2"/>
      </tp>
      <tp>
        <v>21.503309887</v>
        <stp/>
        <stp>StudyData</stp>
        <stp>Correlation(EP,CLE,Period:=10,InputChoice1:=Close,InputChoice2:=Close)</stp>
        <stp>FG</stp>
        <stp/>
        <stp>Close</stp>
        <stp>A5C</stp>
        <stp>-1071</stp>
        <stp>all</stp>
        <stp/>
        <stp/>
        <stp>True</stp>
        <stp>T</stp>
        <tr r="D1076" s="2"/>
      </tp>
      <tp>
        <v>26.881463520200001</v>
        <stp/>
        <stp>StudyData</stp>
        <stp>Correlation(EP,CLE,Period:=10,InputChoice1:=Close,InputChoice2:=Close)</stp>
        <stp>FG</stp>
        <stp/>
        <stp>Close</stp>
        <stp>A5C</stp>
        <stp>-1371</stp>
        <stp>all</stp>
        <stp/>
        <stp/>
        <stp>True</stp>
        <stp>T</stp>
        <tr r="D1376" s="2"/>
      </tp>
      <tp>
        <v>44.738663543500003</v>
        <stp/>
        <stp>StudyData</stp>
        <stp>Correlation(EP,CLE,Period:=10,InputChoice1:=Close,InputChoice2:=Close)</stp>
        <stp>FG</stp>
        <stp/>
        <stp>Close</stp>
        <stp>A5C</stp>
        <stp>-1271</stp>
        <stp>all</stp>
        <stp/>
        <stp/>
        <stp>True</stp>
        <stp>T</stp>
        <tr r="D1276" s="2"/>
      </tp>
      <tp>
        <v>54.0089567602</v>
        <stp/>
        <stp>StudyData</stp>
        <stp>Correlation(EP,CLE,Period:=10,InputChoice1:=Close,InputChoice2:=Close)</stp>
        <stp>FG</stp>
        <stp/>
        <stp>Close</stp>
        <stp>A5C</stp>
        <stp>-1571</stp>
        <stp>all</stp>
        <stp/>
        <stp/>
        <stp>True</stp>
        <stp>T</stp>
        <tr r="D1576" s="2"/>
      </tp>
      <tp>
        <v>-11.9071039055</v>
        <stp/>
        <stp>StudyData</stp>
        <stp>Correlation(EP,CLE,Period:=10,InputChoice1:=Close,InputChoice2:=Close)</stp>
        <stp>FG</stp>
        <stp/>
        <stp>Close</stp>
        <stp>A5C</stp>
        <stp>-1471</stp>
        <stp>all</stp>
        <stp/>
        <stp/>
        <stp>True</stp>
        <stp>T</stp>
        <tr r="D1476" s="2"/>
      </tp>
      <tp>
        <v>72.267428877499995</v>
        <stp/>
        <stp>StudyData</stp>
        <stp>Correlation(EP,CLE,Period:=10,InputChoice1:=Close,InputChoice2:=Close)</stp>
        <stp>FG</stp>
        <stp/>
        <stp>Close</stp>
        <stp>A5C</stp>
        <stp>-1771</stp>
        <stp>all</stp>
        <stp/>
        <stp/>
        <stp>True</stp>
        <stp>T</stp>
        <tr r="D1776" s="2"/>
      </tp>
      <tp>
        <v>61.6350342502</v>
        <stp/>
        <stp>StudyData</stp>
        <stp>Correlation(EP,CLE,Period:=10,InputChoice1:=Close,InputChoice2:=Close)</stp>
        <stp>FG</stp>
        <stp/>
        <stp>Close</stp>
        <stp>A5C</stp>
        <stp>-1671</stp>
        <stp>all</stp>
        <stp/>
        <stp/>
        <stp>True</stp>
        <stp>T</stp>
        <tr r="D1676" s="2"/>
      </tp>
      <tp>
        <v>53.127203148500001</v>
        <stp/>
        <stp>StudyData</stp>
        <stp>Correlation(EP,CLE,Period:=10,InputChoice1:=Close,InputChoice2:=Close)</stp>
        <stp>FG</stp>
        <stp/>
        <stp>Close</stp>
        <stp>A5C</stp>
        <stp>-1971</stp>
        <stp>all</stp>
        <stp/>
        <stp/>
        <stp>True</stp>
        <stp>T</stp>
        <tr r="D1976" s="2"/>
      </tp>
      <tp>
        <v>47.317243734199998</v>
        <stp/>
        <stp>StudyData</stp>
        <stp>Correlation(EP,CLE,Period:=10,InputChoice1:=Close,InputChoice2:=Close)</stp>
        <stp>FG</stp>
        <stp/>
        <stp>Close</stp>
        <stp>A5C</stp>
        <stp>-1871</stp>
        <stp>all</stp>
        <stp/>
        <stp/>
        <stp>True</stp>
        <stp>T</stp>
        <tr r="D1876" s="2"/>
      </tp>
      <tp>
        <v>48.042803253700001</v>
        <stp/>
        <stp>StudyData</stp>
        <stp>Correlation(EP,CLE,Period:=10,InputChoice1:=Close,InputChoice2:=Close)</stp>
        <stp>FG</stp>
        <stp/>
        <stp>Close</stp>
        <stp>A5C</stp>
        <stp>-2170</stp>
        <stp>all</stp>
        <stp/>
        <stp/>
        <stp>True</stp>
        <stp>T</stp>
        <tr r="D2175" s="2"/>
      </tp>
      <tp>
        <v>83.695737172199998</v>
        <stp/>
        <stp>StudyData</stp>
        <stp>Correlation(EP,CLE,Period:=10,InputChoice1:=Close,InputChoice2:=Close)</stp>
        <stp>FG</stp>
        <stp/>
        <stp>Close</stp>
        <stp>A5C</stp>
        <stp>-2070</stp>
        <stp>all</stp>
        <stp/>
        <stp/>
        <stp>True</stp>
        <stp>T</stp>
        <tr r="D2075" s="2"/>
      </tp>
      <tp>
        <v>34.813660023499999</v>
        <stp/>
        <stp>StudyData</stp>
        <stp>Correlation(EP,CLE,Period:=10,InputChoice1:=Close,InputChoice2:=Close)</stp>
        <stp>FG</stp>
        <stp/>
        <stp>Close</stp>
        <stp>A5C</stp>
        <stp>-2370</stp>
        <stp>all</stp>
        <stp/>
        <stp/>
        <stp>True</stp>
        <stp>T</stp>
        <tr r="D2375" s="2"/>
      </tp>
      <tp>
        <v>52.034609059200001</v>
        <stp/>
        <stp>StudyData</stp>
        <stp>Correlation(EP,CLE,Period:=10,InputChoice1:=Close,InputChoice2:=Close)</stp>
        <stp>FG</stp>
        <stp/>
        <stp>Close</stp>
        <stp>A5C</stp>
        <stp>-2270</stp>
        <stp>all</stp>
        <stp/>
        <stp/>
        <stp>True</stp>
        <stp>T</stp>
        <tr r="D2275" s="2"/>
      </tp>
      <tp>
        <v>-32.085586064799998</v>
        <stp/>
        <stp>StudyData</stp>
        <stp>Correlation(EP,CLE,Period:=10,InputChoice1:=Close,InputChoice2:=Close)</stp>
        <stp>FG</stp>
        <stp/>
        <stp>Close</stp>
        <stp>A5C</stp>
        <stp>-2570</stp>
        <stp>all</stp>
        <stp/>
        <stp/>
        <stp>True</stp>
        <stp>T</stp>
        <tr r="D2575" s="2"/>
      </tp>
      <tp>
        <v>72.675854225799995</v>
        <stp/>
        <stp>StudyData</stp>
        <stp>Correlation(EP,CLE,Period:=10,InputChoice1:=Close,InputChoice2:=Close)</stp>
        <stp>FG</stp>
        <stp/>
        <stp>Close</stp>
        <stp>A5C</stp>
        <stp>-2470</stp>
        <stp>all</stp>
        <stp/>
        <stp/>
        <stp>True</stp>
        <stp>T</stp>
        <tr r="D2475" s="2"/>
      </tp>
      <tp>
        <v>23.111462036300001</v>
        <stp/>
        <stp>StudyData</stp>
        <stp>Correlation(EP,CLE,Period:=10,InputChoice1:=Close,InputChoice2:=Close)</stp>
        <stp>FG</stp>
        <stp/>
        <stp>Close</stp>
        <stp>A5C</stp>
        <stp>-2770</stp>
        <stp>all</stp>
        <stp/>
        <stp/>
        <stp>True</stp>
        <stp>T</stp>
        <tr r="D2775" s="2"/>
      </tp>
      <tp>
        <v>0.52612707140000003</v>
        <stp/>
        <stp>StudyData</stp>
        <stp>Correlation(EP,CLE,Period:=10,InputChoice1:=Close,InputChoice2:=Close)</stp>
        <stp>FG</stp>
        <stp/>
        <stp>Close</stp>
        <stp>A5C</stp>
        <stp>-2670</stp>
        <stp>all</stp>
        <stp/>
        <stp/>
        <stp>True</stp>
        <stp>T</stp>
        <tr r="D2675" s="2"/>
      </tp>
      <tp>
        <v>44.328839116399998</v>
        <stp/>
        <stp>StudyData</stp>
        <stp>Correlation(EP,CLE,Period:=10,InputChoice1:=Close,InputChoice2:=Close)</stp>
        <stp>FG</stp>
        <stp/>
        <stp>Close</stp>
        <stp>A5C</stp>
        <stp>-2970</stp>
        <stp>all</stp>
        <stp/>
        <stp/>
        <stp>True</stp>
        <stp>T</stp>
        <tr r="D2975" s="2"/>
      </tp>
      <tp>
        <v>85.472215557300004</v>
        <stp/>
        <stp>StudyData</stp>
        <stp>Correlation(EP,CLE,Period:=10,InputChoice1:=Close,InputChoice2:=Close)</stp>
        <stp>FG</stp>
        <stp/>
        <stp>Close</stp>
        <stp>A5C</stp>
        <stp>-2870</stp>
        <stp>all</stp>
        <stp/>
        <stp/>
        <stp>True</stp>
        <stp>T</stp>
        <tr r="D2875" s="2"/>
      </tp>
      <tp>
        <v>41.765759633899997</v>
        <stp/>
        <stp>StudyData</stp>
        <stp>Correlation(EP,CLE,Period:=10,InputChoice1:=Close,InputChoice2:=Close)</stp>
        <stp>FG</stp>
        <stp/>
        <stp>Close</stp>
        <stp>A5C</stp>
        <stp>-1170</stp>
        <stp>all</stp>
        <stp/>
        <stp/>
        <stp>True</stp>
        <stp>T</stp>
        <tr r="D1175" s="2"/>
      </tp>
      <tp>
        <v>23.771759426799999</v>
        <stp/>
        <stp>StudyData</stp>
        <stp>Correlation(EP,CLE,Period:=10,InputChoice1:=Close,InputChoice2:=Close)</stp>
        <stp>FG</stp>
        <stp/>
        <stp>Close</stp>
        <stp>A5C</stp>
        <stp>-1070</stp>
        <stp>all</stp>
        <stp/>
        <stp/>
        <stp>True</stp>
        <stp>T</stp>
        <tr r="D1075" s="2"/>
      </tp>
      <tp>
        <v>17.0915111839</v>
        <stp/>
        <stp>StudyData</stp>
        <stp>Correlation(EP,CLE,Period:=10,InputChoice1:=Close,InputChoice2:=Close)</stp>
        <stp>FG</stp>
        <stp/>
        <stp>Close</stp>
        <stp>A5C</stp>
        <stp>-1370</stp>
        <stp>all</stp>
        <stp/>
        <stp/>
        <stp>True</stp>
        <stp>T</stp>
        <tr r="D1375" s="2"/>
      </tp>
      <tp>
        <v>52.9436536909</v>
        <stp/>
        <stp>StudyData</stp>
        <stp>Correlation(EP,CLE,Period:=10,InputChoice1:=Close,InputChoice2:=Close)</stp>
        <stp>FG</stp>
        <stp/>
        <stp>Close</stp>
        <stp>A5C</stp>
        <stp>-1270</stp>
        <stp>all</stp>
        <stp/>
        <stp/>
        <stp>True</stp>
        <stp>T</stp>
        <tr r="D1275" s="2"/>
      </tp>
      <tp>
        <v>76.875490310700002</v>
        <stp/>
        <stp>StudyData</stp>
        <stp>Correlation(EP,CLE,Period:=10,InputChoice1:=Close,InputChoice2:=Close)</stp>
        <stp>FG</stp>
        <stp/>
        <stp>Close</stp>
        <stp>A5C</stp>
        <stp>-1570</stp>
        <stp>all</stp>
        <stp/>
        <stp/>
        <stp>True</stp>
        <stp>T</stp>
        <tr r="D1575" s="2"/>
      </tp>
      <tp>
        <v>-2.8312101217999999</v>
        <stp/>
        <stp>StudyData</stp>
        <stp>Correlation(EP,CLE,Period:=10,InputChoice1:=Close,InputChoice2:=Close)</stp>
        <stp>FG</stp>
        <stp/>
        <stp>Close</stp>
        <stp>A5C</stp>
        <stp>-1470</stp>
        <stp>all</stp>
        <stp/>
        <stp/>
        <stp>True</stp>
        <stp>T</stp>
        <tr r="D1475" s="2"/>
      </tp>
      <tp>
        <v>84.002238351499997</v>
        <stp/>
        <stp>StudyData</stp>
        <stp>Correlation(EP,CLE,Period:=10,InputChoice1:=Close,InputChoice2:=Close)</stp>
        <stp>FG</stp>
        <stp/>
        <stp>Close</stp>
        <stp>A5C</stp>
        <stp>-1770</stp>
        <stp>all</stp>
        <stp/>
        <stp/>
        <stp>True</stp>
        <stp>T</stp>
        <tr r="D1775" s="2"/>
      </tp>
      <tp>
        <v>36.689134911099998</v>
        <stp/>
        <stp>StudyData</stp>
        <stp>Correlation(EP,CLE,Period:=10,InputChoice1:=Close,InputChoice2:=Close)</stp>
        <stp>FG</stp>
        <stp/>
        <stp>Close</stp>
        <stp>A5C</stp>
        <stp>-1670</stp>
        <stp>all</stp>
        <stp/>
        <stp/>
        <stp>True</stp>
        <stp>T</stp>
        <tr r="D1675" s="2"/>
      </tp>
      <tp>
        <v>53.003812338400003</v>
        <stp/>
        <stp>StudyData</stp>
        <stp>Correlation(EP,CLE,Period:=10,InputChoice1:=Close,InputChoice2:=Close)</stp>
        <stp>FG</stp>
        <stp/>
        <stp>Close</stp>
        <stp>A5C</stp>
        <stp>-1970</stp>
        <stp>all</stp>
        <stp/>
        <stp/>
        <stp>True</stp>
        <stp>T</stp>
        <tr r="D1975" s="2"/>
      </tp>
      <tp>
        <v>44.2771312335</v>
        <stp/>
        <stp>StudyData</stp>
        <stp>Correlation(EP,CLE,Period:=10,InputChoice1:=Close,InputChoice2:=Close)</stp>
        <stp>FG</stp>
        <stp/>
        <stp>Close</stp>
        <stp>A5C</stp>
        <stp>-1870</stp>
        <stp>all</stp>
        <stp/>
        <stp/>
        <stp>True</stp>
        <stp>T</stp>
        <tr r="D1875" s="2"/>
      </tp>
      <tp>
        <v>92.868169107200004</v>
        <stp/>
        <stp>StudyData</stp>
        <stp>Correlation(EP,CLE,Period:=10,InputChoice1:=Close,InputChoice2:=Close)</stp>
        <stp>FG</stp>
        <stp/>
        <stp>Close</stp>
        <stp>A5C</stp>
        <stp>-2173</stp>
        <stp>all</stp>
        <stp/>
        <stp/>
        <stp>True</stp>
        <stp>T</stp>
        <tr r="D2178" s="2"/>
      </tp>
      <tp>
        <v>75.050573104600005</v>
        <stp/>
        <stp>StudyData</stp>
        <stp>Correlation(EP,CLE,Period:=10,InputChoice1:=Close,InputChoice2:=Close)</stp>
        <stp>FG</stp>
        <stp/>
        <stp>Close</stp>
        <stp>A5C</stp>
        <stp>-2073</stp>
        <stp>all</stp>
        <stp/>
        <stp/>
        <stp>True</stp>
        <stp>T</stp>
        <tr r="D2078" s="2"/>
      </tp>
      <tp>
        <v>78.794036028099995</v>
        <stp/>
        <stp>StudyData</stp>
        <stp>Correlation(EP,CLE,Period:=10,InputChoice1:=Close,InputChoice2:=Close)</stp>
        <stp>FG</stp>
        <stp/>
        <stp>Close</stp>
        <stp>A5C</stp>
        <stp>-2373</stp>
        <stp>all</stp>
        <stp/>
        <stp/>
        <stp>True</stp>
        <stp>T</stp>
        <tr r="D2378" s="2"/>
      </tp>
      <tp>
        <v>36.328112957499997</v>
        <stp/>
        <stp>StudyData</stp>
        <stp>Correlation(EP,CLE,Period:=10,InputChoice1:=Close,InputChoice2:=Close)</stp>
        <stp>FG</stp>
        <stp/>
        <stp>Close</stp>
        <stp>A5C</stp>
        <stp>-2273</stp>
        <stp>all</stp>
        <stp/>
        <stp/>
        <stp>True</stp>
        <stp>T</stp>
        <tr r="D2278" s="2"/>
      </tp>
      <tp>
        <v>53.770150670900001</v>
        <stp/>
        <stp>StudyData</stp>
        <stp>Correlation(EP,CLE,Period:=10,InputChoice1:=Close,InputChoice2:=Close)</stp>
        <stp>FG</stp>
        <stp/>
        <stp>Close</stp>
        <stp>A5C</stp>
        <stp>-2573</stp>
        <stp>all</stp>
        <stp/>
        <stp/>
        <stp>True</stp>
        <stp>T</stp>
        <tr r="D2578" s="2"/>
      </tp>
      <tp>
        <v>80.368254636800003</v>
        <stp/>
        <stp>StudyData</stp>
        <stp>Correlation(EP,CLE,Period:=10,InputChoice1:=Close,InputChoice2:=Close)</stp>
        <stp>FG</stp>
        <stp/>
        <stp>Close</stp>
        <stp>A5C</stp>
        <stp>-2473</stp>
        <stp>all</stp>
        <stp/>
        <stp/>
        <stp>True</stp>
        <stp>T</stp>
        <tr r="D2478" s="2"/>
      </tp>
      <tp>
        <v>6.5218011614</v>
        <stp/>
        <stp>StudyData</stp>
        <stp>Correlation(EP,CLE,Period:=10,InputChoice1:=Close,InputChoice2:=Close)</stp>
        <stp>FG</stp>
        <stp/>
        <stp>Close</stp>
        <stp>A5C</stp>
        <stp>-2773</stp>
        <stp>all</stp>
        <stp/>
        <stp/>
        <stp>True</stp>
        <stp>T</stp>
        <tr r="D2778" s="2"/>
      </tp>
      <tp>
        <v>67.729360091900006</v>
        <stp/>
        <stp>StudyData</stp>
        <stp>Correlation(EP,CLE,Period:=10,InputChoice1:=Close,InputChoice2:=Close)</stp>
        <stp>FG</stp>
        <stp/>
        <stp>Close</stp>
        <stp>A5C</stp>
        <stp>-2673</stp>
        <stp>all</stp>
        <stp/>
        <stp/>
        <stp>True</stp>
        <stp>T</stp>
        <tr r="D2678" s="2"/>
      </tp>
      <tp>
        <v>82.7045228323</v>
        <stp/>
        <stp>StudyData</stp>
        <stp>Correlation(EP,CLE,Period:=10,InputChoice1:=Close,InputChoice2:=Close)</stp>
        <stp>FG</stp>
        <stp/>
        <stp>Close</stp>
        <stp>A5C</stp>
        <stp>-2973</stp>
        <stp>all</stp>
        <stp/>
        <stp/>
        <stp>True</stp>
        <stp>T</stp>
        <tr r="D2978" s="2"/>
      </tp>
      <tp>
        <v>76.686838827000003</v>
        <stp/>
        <stp>StudyData</stp>
        <stp>Correlation(EP,CLE,Period:=10,InputChoice1:=Close,InputChoice2:=Close)</stp>
        <stp>FG</stp>
        <stp/>
        <stp>Close</stp>
        <stp>A5C</stp>
        <stp>-2873</stp>
        <stp>all</stp>
        <stp/>
        <stp/>
        <stp>True</stp>
        <stp>T</stp>
        <tr r="D2878" s="2"/>
      </tp>
      <tp>
        <v>37.9058111776</v>
        <stp/>
        <stp>StudyData</stp>
        <stp>Correlation(EP,CLE,Period:=10,InputChoice1:=Close,InputChoice2:=Close)</stp>
        <stp>FG</stp>
        <stp/>
        <stp>Close</stp>
        <stp>A5C</stp>
        <stp>-1173</stp>
        <stp>all</stp>
        <stp/>
        <stp/>
        <stp>True</stp>
        <stp>T</stp>
        <tr r="D1178" s="2"/>
      </tp>
      <tp>
        <v>27.742805347600001</v>
        <stp/>
        <stp>StudyData</stp>
        <stp>Correlation(EP,CLE,Period:=10,InputChoice1:=Close,InputChoice2:=Close)</stp>
        <stp>FG</stp>
        <stp/>
        <stp>Close</stp>
        <stp>A5C</stp>
        <stp>-1073</stp>
        <stp>all</stp>
        <stp/>
        <stp/>
        <stp>True</stp>
        <stp>T</stp>
        <tr r="D1078" s="2"/>
      </tp>
      <tp>
        <v>74.520839361300006</v>
        <stp/>
        <stp>StudyData</stp>
        <stp>Correlation(EP,CLE,Period:=10,InputChoice1:=Close,InputChoice2:=Close)</stp>
        <stp>FG</stp>
        <stp/>
        <stp>Close</stp>
        <stp>A5C</stp>
        <stp>-1373</stp>
        <stp>all</stp>
        <stp/>
        <stp/>
        <stp>True</stp>
        <stp>T</stp>
        <tr r="D1378" s="2"/>
      </tp>
      <tp>
        <v>12.3091516848</v>
        <stp/>
        <stp>StudyData</stp>
        <stp>Correlation(EP,CLE,Period:=10,InputChoice1:=Close,InputChoice2:=Close)</stp>
        <stp>FG</stp>
        <stp/>
        <stp>Close</stp>
        <stp>A5C</stp>
        <stp>-1273</stp>
        <stp>all</stp>
        <stp/>
        <stp/>
        <stp>True</stp>
        <stp>T</stp>
        <tr r="D1278" s="2"/>
      </tp>
      <tp>
        <v>73.3842862411</v>
        <stp/>
        <stp>StudyData</stp>
        <stp>Correlation(EP,CLE,Period:=10,InputChoice1:=Close,InputChoice2:=Close)</stp>
        <stp>FG</stp>
        <stp/>
        <stp>Close</stp>
        <stp>A5C</stp>
        <stp>-1573</stp>
        <stp>all</stp>
        <stp/>
        <stp/>
        <stp>True</stp>
        <stp>T</stp>
        <tr r="D1578" s="2"/>
      </tp>
      <tp>
        <v>-42.585484080299999</v>
        <stp/>
        <stp>StudyData</stp>
        <stp>Correlation(EP,CLE,Period:=10,InputChoice1:=Close,InputChoice2:=Close)</stp>
        <stp>FG</stp>
        <stp/>
        <stp>Close</stp>
        <stp>A5C</stp>
        <stp>-1473</stp>
        <stp>all</stp>
        <stp/>
        <stp/>
        <stp>True</stp>
        <stp>T</stp>
        <tr r="D1478" s="2"/>
      </tp>
      <tp>
        <v>92.156041799999997</v>
        <stp/>
        <stp>StudyData</stp>
        <stp>Correlation(EP,CLE,Period:=10,InputChoice1:=Close,InputChoice2:=Close)</stp>
        <stp>FG</stp>
        <stp/>
        <stp>Close</stp>
        <stp>A5C</stp>
        <stp>-1773</stp>
        <stp>all</stp>
        <stp/>
        <stp/>
        <stp>True</stp>
        <stp>T</stp>
        <tr r="D1778" s="2"/>
      </tp>
      <tp>
        <v>84.945684546699994</v>
        <stp/>
        <stp>StudyData</stp>
        <stp>Correlation(EP,CLE,Period:=10,InputChoice1:=Close,InputChoice2:=Close)</stp>
        <stp>FG</stp>
        <stp/>
        <stp>Close</stp>
        <stp>A5C</stp>
        <stp>-1673</stp>
        <stp>all</stp>
        <stp/>
        <stp/>
        <stp>True</stp>
        <stp>T</stp>
        <tr r="D1678" s="2"/>
      </tp>
      <tp>
        <v>41.192763823999996</v>
        <stp/>
        <stp>StudyData</stp>
        <stp>Correlation(EP,CLE,Period:=10,InputChoice1:=Close,InputChoice2:=Close)</stp>
        <stp>FG</stp>
        <stp/>
        <stp>Close</stp>
        <stp>A5C</stp>
        <stp>-1973</stp>
        <stp>all</stp>
        <stp/>
        <stp/>
        <stp>True</stp>
        <stp>T</stp>
        <tr r="D1978" s="2"/>
      </tp>
      <tp>
        <v>30.889206117200001</v>
        <stp/>
        <stp>StudyData</stp>
        <stp>Correlation(EP,CLE,Period:=10,InputChoice1:=Close,InputChoice2:=Close)</stp>
        <stp>FG</stp>
        <stp/>
        <stp>Close</stp>
        <stp>A5C</stp>
        <stp>-1873</stp>
        <stp>all</stp>
        <stp/>
        <stp/>
        <stp>True</stp>
        <stp>T</stp>
        <tr r="D1878" s="2"/>
      </tp>
      <tp>
        <v>90.929972069300007</v>
        <stp/>
        <stp>StudyData</stp>
        <stp>Correlation(EP,CLE,Period:=10,InputChoice1:=Close,InputChoice2:=Close)</stp>
        <stp>FG</stp>
        <stp/>
        <stp>Close</stp>
        <stp>A5C</stp>
        <stp>-2172</stp>
        <stp>all</stp>
        <stp/>
        <stp/>
        <stp>True</stp>
        <stp>T</stp>
        <tr r="D2177" s="2"/>
      </tp>
      <tp>
        <v>77.089266845200001</v>
        <stp/>
        <stp>StudyData</stp>
        <stp>Correlation(EP,CLE,Period:=10,InputChoice1:=Close,InputChoice2:=Close)</stp>
        <stp>FG</stp>
        <stp/>
        <stp>Close</stp>
        <stp>A5C</stp>
        <stp>-2072</stp>
        <stp>all</stp>
        <stp/>
        <stp/>
        <stp>True</stp>
        <stp>T</stp>
        <tr r="D2077" s="2"/>
      </tp>
      <tp>
        <v>24.3364826378</v>
        <stp/>
        <stp>StudyData</stp>
        <stp>Correlation(EP,CLE,Period:=10,InputChoice1:=Close,InputChoice2:=Close)</stp>
        <stp>FG</stp>
        <stp/>
        <stp>Close</stp>
        <stp>A5C</stp>
        <stp>-2372</stp>
        <stp>all</stp>
        <stp/>
        <stp/>
        <stp>True</stp>
        <stp>T</stp>
        <tr r="D2377" s="2"/>
      </tp>
      <tp>
        <v>64.036806882700006</v>
        <stp/>
        <stp>StudyData</stp>
        <stp>Correlation(EP,CLE,Period:=10,InputChoice1:=Close,InputChoice2:=Close)</stp>
        <stp>FG</stp>
        <stp/>
        <stp>Close</stp>
        <stp>A5C</stp>
        <stp>-2272</stp>
        <stp>all</stp>
        <stp/>
        <stp/>
        <stp>True</stp>
        <stp>T</stp>
        <tr r="D2277" s="2"/>
      </tp>
      <tp>
        <v>57.624699377900001</v>
        <stp/>
        <stp>StudyData</stp>
        <stp>Correlation(EP,CLE,Period:=10,InputChoice1:=Close,InputChoice2:=Close)</stp>
        <stp>FG</stp>
        <stp/>
        <stp>Close</stp>
        <stp>A5C</stp>
        <stp>-2572</stp>
        <stp>all</stp>
        <stp/>
        <stp/>
        <stp>True</stp>
        <stp>T</stp>
        <tr r="D2577" s="2"/>
      </tp>
      <tp>
        <v>77.381520570399999</v>
        <stp/>
        <stp>StudyData</stp>
        <stp>Correlation(EP,CLE,Period:=10,InputChoice1:=Close,InputChoice2:=Close)</stp>
        <stp>FG</stp>
        <stp/>
        <stp>Close</stp>
        <stp>A5C</stp>
        <stp>-2472</stp>
        <stp>all</stp>
        <stp/>
        <stp/>
        <stp>True</stp>
        <stp>T</stp>
        <tr r="D2477" s="2"/>
      </tp>
      <tp>
        <v>21.835339086299999</v>
        <stp/>
        <stp>StudyData</stp>
        <stp>Correlation(EP,CLE,Period:=10,InputChoice1:=Close,InputChoice2:=Close)</stp>
        <stp>FG</stp>
        <stp/>
        <stp>Close</stp>
        <stp>A5C</stp>
        <stp>-2772</stp>
        <stp>all</stp>
        <stp/>
        <stp/>
        <stp>True</stp>
        <stp>T</stp>
        <tr r="D2777" s="2"/>
      </tp>
      <tp>
        <v>45.173482847999999</v>
        <stp/>
        <stp>StudyData</stp>
        <stp>Correlation(EP,CLE,Period:=10,InputChoice1:=Close,InputChoice2:=Close)</stp>
        <stp>FG</stp>
        <stp/>
        <stp>Close</stp>
        <stp>A5C</stp>
        <stp>-2672</stp>
        <stp>all</stp>
        <stp/>
        <stp/>
        <stp>True</stp>
        <stp>T</stp>
        <tr r="D2677" s="2"/>
      </tp>
      <tp>
        <v>55.294049021600003</v>
        <stp/>
        <stp>StudyData</stp>
        <stp>Correlation(EP,CLE,Period:=10,InputChoice1:=Close,InputChoice2:=Close)</stp>
        <stp>FG</stp>
        <stp/>
        <stp>Close</stp>
        <stp>A5C</stp>
        <stp>-2972</stp>
        <stp>all</stp>
        <stp/>
        <stp/>
        <stp>True</stp>
        <stp>T</stp>
        <tr r="D2977" s="2"/>
      </tp>
      <tp>
        <v>68.269220307500007</v>
        <stp/>
        <stp>StudyData</stp>
        <stp>Correlation(EP,CLE,Period:=10,InputChoice1:=Close,InputChoice2:=Close)</stp>
        <stp>FG</stp>
        <stp/>
        <stp>Close</stp>
        <stp>A5C</stp>
        <stp>-2872</stp>
        <stp>all</stp>
        <stp/>
        <stp/>
        <stp>True</stp>
        <stp>T</stp>
        <tr r="D2877" s="2"/>
      </tp>
      <tp>
        <v>50.417343599299997</v>
        <stp/>
        <stp>StudyData</stp>
        <stp>Correlation(EP,CLE,Period:=10,InputChoice1:=Close,InputChoice2:=Close)</stp>
        <stp>FG</stp>
        <stp/>
        <stp>Close</stp>
        <stp>A5C</stp>
        <stp>-1172</stp>
        <stp>all</stp>
        <stp/>
        <stp/>
        <stp>True</stp>
        <stp>T</stp>
        <tr r="D1177" s="2"/>
      </tp>
      <tp>
        <v>16.377660170399999</v>
        <stp/>
        <stp>StudyData</stp>
        <stp>Correlation(EP,CLE,Period:=10,InputChoice1:=Close,InputChoice2:=Close)</stp>
        <stp>FG</stp>
        <stp/>
        <stp>Close</stp>
        <stp>A5C</stp>
        <stp>-1072</stp>
        <stp>all</stp>
        <stp/>
        <stp/>
        <stp>True</stp>
        <stp>T</stp>
        <tr r="D1077" s="2"/>
      </tp>
      <tp>
        <v>32.7277893917</v>
        <stp/>
        <stp>StudyData</stp>
        <stp>Correlation(EP,CLE,Period:=10,InputChoice1:=Close,InputChoice2:=Close)</stp>
        <stp>FG</stp>
        <stp/>
        <stp>Close</stp>
        <stp>A5C</stp>
        <stp>-1372</stp>
        <stp>all</stp>
        <stp/>
        <stp/>
        <stp>True</stp>
        <stp>T</stp>
        <tr r="D1377" s="2"/>
      </tp>
      <tp>
        <v>33.143399792799997</v>
        <stp/>
        <stp>StudyData</stp>
        <stp>Correlation(EP,CLE,Period:=10,InputChoice1:=Close,InputChoice2:=Close)</stp>
        <stp>FG</stp>
        <stp/>
        <stp>Close</stp>
        <stp>A5C</stp>
        <stp>-1272</stp>
        <stp>all</stp>
        <stp/>
        <stp/>
        <stp>True</stp>
        <stp>T</stp>
        <tr r="D1277" s="2"/>
      </tp>
      <tp>
        <v>49.754842737899999</v>
        <stp/>
        <stp>StudyData</stp>
        <stp>Correlation(EP,CLE,Period:=10,InputChoice1:=Close,InputChoice2:=Close)</stp>
        <stp>FG</stp>
        <stp/>
        <stp>Close</stp>
        <stp>A5C</stp>
        <stp>-1572</stp>
        <stp>all</stp>
        <stp/>
        <stp/>
        <stp>True</stp>
        <stp>T</stp>
        <tr r="D1577" s="2"/>
      </tp>
      <tp>
        <v>-56.304065885699998</v>
        <stp/>
        <stp>StudyData</stp>
        <stp>Correlation(EP,CLE,Period:=10,InputChoice1:=Close,InputChoice2:=Close)</stp>
        <stp>FG</stp>
        <stp/>
        <stp>Close</stp>
        <stp>A5C</stp>
        <stp>-1472</stp>
        <stp>all</stp>
        <stp/>
        <stp/>
        <stp>True</stp>
        <stp>T</stp>
        <tr r="D1477" s="2"/>
      </tp>
      <tp>
        <v>84.671428705400004</v>
        <stp/>
        <stp>StudyData</stp>
        <stp>Correlation(EP,CLE,Period:=10,InputChoice1:=Close,InputChoice2:=Close)</stp>
        <stp>FG</stp>
        <stp/>
        <stp>Close</stp>
        <stp>A5C</stp>
        <stp>-1772</stp>
        <stp>all</stp>
        <stp/>
        <stp/>
        <stp>True</stp>
        <stp>T</stp>
        <tr r="D1777" s="2"/>
      </tp>
      <tp>
        <v>70.537601574500002</v>
        <stp/>
        <stp>StudyData</stp>
        <stp>Correlation(EP,CLE,Period:=10,InputChoice1:=Close,InputChoice2:=Close)</stp>
        <stp>FG</stp>
        <stp/>
        <stp>Close</stp>
        <stp>A5C</stp>
        <stp>-1672</stp>
        <stp>all</stp>
        <stp/>
        <stp/>
        <stp>True</stp>
        <stp>T</stp>
        <tr r="D1677" s="2"/>
      </tp>
      <tp>
        <v>46.431082727099998</v>
        <stp/>
        <stp>StudyData</stp>
        <stp>Correlation(EP,CLE,Period:=10,InputChoice1:=Close,InputChoice2:=Close)</stp>
        <stp>FG</stp>
        <stp/>
        <stp>Close</stp>
        <stp>A5C</stp>
        <stp>-1972</stp>
        <stp>all</stp>
        <stp/>
        <stp/>
        <stp>True</stp>
        <stp>T</stp>
        <tr r="D1977" s="2"/>
      </tp>
      <tp>
        <v>51.298917334800002</v>
        <stp/>
        <stp>StudyData</stp>
        <stp>Correlation(EP,CLE,Period:=10,InputChoice1:=Close,InputChoice2:=Close)</stp>
        <stp>FG</stp>
        <stp/>
        <stp>Close</stp>
        <stp>A5C</stp>
        <stp>-1872</stp>
        <stp>all</stp>
        <stp/>
        <stp/>
        <stp>True</stp>
        <stp>T</stp>
        <tr r="D1877" s="2"/>
      </tp>
      <tp>
        <v>88.030971945800005</v>
        <stp/>
        <stp>StudyData</stp>
        <stp>Correlation(EP,CLE,Period:=10,InputChoice1:=Close,InputChoice2:=Close)</stp>
        <stp>FG</stp>
        <stp/>
        <stp>Close</stp>
        <stp>A5C</stp>
        <stp>-2175</stp>
        <stp>all</stp>
        <stp/>
        <stp/>
        <stp>True</stp>
        <stp>T</stp>
        <tr r="D2180" s="2"/>
      </tp>
      <tp>
        <v>76.067136338799997</v>
        <stp/>
        <stp>StudyData</stp>
        <stp>Correlation(EP,CLE,Period:=10,InputChoice1:=Close,InputChoice2:=Close)</stp>
        <stp>FG</stp>
        <stp/>
        <stp>Close</stp>
        <stp>A5C</stp>
        <stp>-2075</stp>
        <stp>all</stp>
        <stp/>
        <stp/>
        <stp>True</stp>
        <stp>T</stp>
        <tr r="D2080" s="2"/>
      </tp>
      <tp>
        <v>94.087045759700004</v>
        <stp/>
        <stp>StudyData</stp>
        <stp>Correlation(EP,CLE,Period:=10,InputChoice1:=Close,InputChoice2:=Close)</stp>
        <stp>FG</stp>
        <stp/>
        <stp>Close</stp>
        <stp>A5C</stp>
        <stp>-2375</stp>
        <stp>all</stp>
        <stp/>
        <stp/>
        <stp>True</stp>
        <stp>T</stp>
        <tr r="D2380" s="2"/>
      </tp>
      <tp>
        <v>28.352517614</v>
        <stp/>
        <stp>StudyData</stp>
        <stp>Correlation(EP,CLE,Period:=10,InputChoice1:=Close,InputChoice2:=Close)</stp>
        <stp>FG</stp>
        <stp/>
        <stp>Close</stp>
        <stp>A5C</stp>
        <stp>-2275</stp>
        <stp>all</stp>
        <stp/>
        <stp/>
        <stp>True</stp>
        <stp>T</stp>
        <tr r="D2280" s="2"/>
      </tp>
      <tp>
        <v>51.771411287200003</v>
        <stp/>
        <stp>StudyData</stp>
        <stp>Correlation(EP,CLE,Period:=10,InputChoice1:=Close,InputChoice2:=Close)</stp>
        <stp>FG</stp>
        <stp/>
        <stp>Close</stp>
        <stp>A5C</stp>
        <stp>-2575</stp>
        <stp>all</stp>
        <stp/>
        <stp/>
        <stp>True</stp>
        <stp>T</stp>
        <tr r="D2580" s="2"/>
      </tp>
      <tp>
        <v>85.415827344999997</v>
        <stp/>
        <stp>StudyData</stp>
        <stp>Correlation(EP,CLE,Period:=10,InputChoice1:=Close,InputChoice2:=Close)</stp>
        <stp>FG</stp>
        <stp/>
        <stp>Close</stp>
        <stp>A5C</stp>
        <stp>-2475</stp>
        <stp>all</stp>
        <stp/>
        <stp/>
        <stp>True</stp>
        <stp>T</stp>
        <tr r="D2480" s="2"/>
      </tp>
      <tp>
        <v>46.742668445900001</v>
        <stp/>
        <stp>StudyData</stp>
        <stp>Correlation(EP,CLE,Period:=10,InputChoice1:=Close,InputChoice2:=Close)</stp>
        <stp>FG</stp>
        <stp/>
        <stp>Close</stp>
        <stp>A5C</stp>
        <stp>-2775</stp>
        <stp>all</stp>
        <stp/>
        <stp/>
        <stp>True</stp>
        <stp>T</stp>
        <tr r="D2780" s="2"/>
      </tp>
      <tp>
        <v>75.373681011200006</v>
        <stp/>
        <stp>StudyData</stp>
        <stp>Correlation(EP,CLE,Period:=10,InputChoice1:=Close,InputChoice2:=Close)</stp>
        <stp>FG</stp>
        <stp/>
        <stp>Close</stp>
        <stp>A5C</stp>
        <stp>-2675</stp>
        <stp>all</stp>
        <stp/>
        <stp/>
        <stp>True</stp>
        <stp>T</stp>
        <tr r="D2680" s="2"/>
      </tp>
      <tp>
        <v>95.780708983500006</v>
        <stp/>
        <stp>StudyData</stp>
        <stp>Correlation(EP,CLE,Period:=10,InputChoice1:=Close,InputChoice2:=Close)</stp>
        <stp>FG</stp>
        <stp/>
        <stp>Close</stp>
        <stp>A5C</stp>
        <stp>-2975</stp>
        <stp>all</stp>
        <stp/>
        <stp/>
        <stp>True</stp>
        <stp>T</stp>
        <tr r="D2980" s="2"/>
      </tp>
      <tp>
        <v>92.057850138700005</v>
        <stp/>
        <stp>StudyData</stp>
        <stp>Correlation(EP,CLE,Period:=10,InputChoice1:=Close,InputChoice2:=Close)</stp>
        <stp>FG</stp>
        <stp/>
        <stp>Close</stp>
        <stp>A5C</stp>
        <stp>-2875</stp>
        <stp>all</stp>
        <stp/>
        <stp/>
        <stp>True</stp>
        <stp>T</stp>
        <tr r="D2880" s="2"/>
      </tp>
      <tp>
        <v>-31.6215214727</v>
        <stp/>
        <stp>StudyData</stp>
        <stp>Correlation(EP,CLE,Period:=10,InputChoice1:=Close,InputChoice2:=Close)</stp>
        <stp>FG</stp>
        <stp/>
        <stp>Close</stp>
        <stp>A5C</stp>
        <stp>-1175</stp>
        <stp>all</stp>
        <stp/>
        <stp/>
        <stp>True</stp>
        <stp>T</stp>
        <tr r="D1180" s="2"/>
      </tp>
      <tp>
        <v>43.220657102300002</v>
        <stp/>
        <stp>StudyData</stp>
        <stp>Correlation(EP,CLE,Period:=10,InputChoice1:=Close,InputChoice2:=Close)</stp>
        <stp>FG</stp>
        <stp/>
        <stp>Close</stp>
        <stp>A5C</stp>
        <stp>-1075</stp>
        <stp>all</stp>
        <stp/>
        <stp/>
        <stp>True</stp>
        <stp>T</stp>
        <tr r="D1080" s="2"/>
      </tp>
      <tp>
        <v>8.0482195464000004</v>
        <stp/>
        <stp>StudyData</stp>
        <stp>Correlation(EP,CLE,Period:=10,InputChoice1:=Close,InputChoice2:=Close)</stp>
        <stp>FG</stp>
        <stp/>
        <stp>Close</stp>
        <stp>A5C</stp>
        <stp>-1375</stp>
        <stp>all</stp>
        <stp/>
        <stp/>
        <stp>True</stp>
        <stp>T</stp>
        <tr r="D1380" s="2"/>
      </tp>
      <tp>
        <v>-27.4382571334</v>
        <stp/>
        <stp>StudyData</stp>
        <stp>Correlation(EP,CLE,Period:=10,InputChoice1:=Close,InputChoice2:=Close)</stp>
        <stp>FG</stp>
        <stp/>
        <stp>Close</stp>
        <stp>A5C</stp>
        <stp>-1275</stp>
        <stp>all</stp>
        <stp/>
        <stp/>
        <stp>True</stp>
        <stp>T</stp>
        <tr r="D1280" s="2"/>
      </tp>
      <tp>
        <v>91.094802950800002</v>
        <stp/>
        <stp>StudyData</stp>
        <stp>Correlation(EP,CLE,Period:=10,InputChoice1:=Close,InputChoice2:=Close)</stp>
        <stp>FG</stp>
        <stp/>
        <stp>Close</stp>
        <stp>A5C</stp>
        <stp>-1575</stp>
        <stp>all</stp>
        <stp/>
        <stp/>
        <stp>True</stp>
        <stp>T</stp>
        <tr r="D1580" s="2"/>
      </tp>
      <tp>
        <v>-9.1344390941999993</v>
        <stp/>
        <stp>StudyData</stp>
        <stp>Correlation(EP,CLE,Period:=10,InputChoice1:=Close,InputChoice2:=Close)</stp>
        <stp>FG</stp>
        <stp/>
        <stp>Close</stp>
        <stp>A5C</stp>
        <stp>-1475</stp>
        <stp>all</stp>
        <stp/>
        <stp/>
        <stp>True</stp>
        <stp>T</stp>
        <tr r="D1480" s="2"/>
      </tp>
      <tp>
        <v>95.857962651199998</v>
        <stp/>
        <stp>StudyData</stp>
        <stp>Correlation(EP,CLE,Period:=10,InputChoice1:=Close,InputChoice2:=Close)</stp>
        <stp>FG</stp>
        <stp/>
        <stp>Close</stp>
        <stp>A5C</stp>
        <stp>-1775</stp>
        <stp>all</stp>
        <stp/>
        <stp/>
        <stp>True</stp>
        <stp>T</stp>
        <tr r="D1780" s="2"/>
      </tp>
      <tp>
        <v>65.8210663367</v>
        <stp/>
        <stp>StudyData</stp>
        <stp>Correlation(EP,CLE,Period:=10,InputChoice1:=Close,InputChoice2:=Close)</stp>
        <stp>FG</stp>
        <stp/>
        <stp>Close</stp>
        <stp>A5C</stp>
        <stp>-1675</stp>
        <stp>all</stp>
        <stp/>
        <stp/>
        <stp>True</stp>
        <stp>T</stp>
        <tr r="D1680" s="2"/>
      </tp>
      <tp>
        <v>70.094667591100006</v>
        <stp/>
        <stp>StudyData</stp>
        <stp>Correlation(EP,CLE,Period:=10,InputChoice1:=Close,InputChoice2:=Close)</stp>
        <stp>FG</stp>
        <stp/>
        <stp>Close</stp>
        <stp>A5C</stp>
        <stp>-1975</stp>
        <stp>all</stp>
        <stp/>
        <stp/>
        <stp>True</stp>
        <stp>T</stp>
        <tr r="D1980" s="2"/>
      </tp>
      <tp>
        <v>44.761429749100003</v>
        <stp/>
        <stp>StudyData</stp>
        <stp>Correlation(EP,CLE,Period:=10,InputChoice1:=Close,InputChoice2:=Close)</stp>
        <stp>FG</stp>
        <stp/>
        <stp>Close</stp>
        <stp>A5C</stp>
        <stp>-1875</stp>
        <stp>all</stp>
        <stp/>
        <stp/>
        <stp>True</stp>
        <stp>T</stp>
        <tr r="D1880" s="2"/>
      </tp>
      <tp>
        <v>94.490133853000003</v>
        <stp/>
        <stp>StudyData</stp>
        <stp>Correlation(EP,CLE,Period:=10,InputChoice1:=Close,InputChoice2:=Close)</stp>
        <stp>FG</stp>
        <stp/>
        <stp>Close</stp>
        <stp>A5C</stp>
        <stp>-2174</stp>
        <stp>all</stp>
        <stp/>
        <stp/>
        <stp>True</stp>
        <stp>T</stp>
        <tr r="D2179" s="2"/>
      </tp>
      <tp>
        <v>76.2834481135</v>
        <stp/>
        <stp>StudyData</stp>
        <stp>Correlation(EP,CLE,Period:=10,InputChoice1:=Close,InputChoice2:=Close)</stp>
        <stp>FG</stp>
        <stp/>
        <stp>Close</stp>
        <stp>A5C</stp>
        <stp>-2074</stp>
        <stp>all</stp>
        <stp/>
        <stp/>
        <stp>True</stp>
        <stp>T</stp>
        <tr r="D2079" s="2"/>
      </tp>
      <tp>
        <v>91.005867846499996</v>
        <stp/>
        <stp>StudyData</stp>
        <stp>Correlation(EP,CLE,Period:=10,InputChoice1:=Close,InputChoice2:=Close)</stp>
        <stp>FG</stp>
        <stp/>
        <stp>Close</stp>
        <stp>A5C</stp>
        <stp>-2374</stp>
        <stp>all</stp>
        <stp/>
        <stp/>
        <stp>True</stp>
        <stp>T</stp>
        <tr r="D2379" s="2"/>
      </tp>
      <tp>
        <v>23.625783321899998</v>
        <stp/>
        <stp>StudyData</stp>
        <stp>Correlation(EP,CLE,Period:=10,InputChoice1:=Close,InputChoice2:=Close)</stp>
        <stp>FG</stp>
        <stp/>
        <stp>Close</stp>
        <stp>A5C</stp>
        <stp>-2274</stp>
        <stp>all</stp>
        <stp/>
        <stp/>
        <stp>True</stp>
        <stp>T</stp>
        <tr r="D2279" s="2"/>
      </tp>
      <tp>
        <v>51.176677446900001</v>
        <stp/>
        <stp>StudyData</stp>
        <stp>Correlation(EP,CLE,Period:=10,InputChoice1:=Close,InputChoice2:=Close)</stp>
        <stp>FG</stp>
        <stp/>
        <stp>Close</stp>
        <stp>A5C</stp>
        <stp>-2574</stp>
        <stp>all</stp>
        <stp/>
        <stp/>
        <stp>True</stp>
        <stp>T</stp>
        <tr r="D2579" s="2"/>
      </tp>
      <tp>
        <v>80.883488188699999</v>
        <stp/>
        <stp>StudyData</stp>
        <stp>Correlation(EP,CLE,Period:=10,InputChoice1:=Close,InputChoice2:=Close)</stp>
        <stp>FG</stp>
        <stp/>
        <stp>Close</stp>
        <stp>A5C</stp>
        <stp>-2474</stp>
        <stp>all</stp>
        <stp/>
        <stp/>
        <stp>True</stp>
        <stp>T</stp>
        <tr r="D2479" s="2"/>
      </tp>
      <tp>
        <v>25.332918980399999</v>
        <stp/>
        <stp>StudyData</stp>
        <stp>Correlation(EP,CLE,Period:=10,InputChoice1:=Close,InputChoice2:=Close)</stp>
        <stp>FG</stp>
        <stp/>
        <stp>Close</stp>
        <stp>A5C</stp>
        <stp>-2774</stp>
        <stp>all</stp>
        <stp/>
        <stp/>
        <stp>True</stp>
        <stp>T</stp>
        <tr r="D2779" s="2"/>
      </tp>
      <tp>
        <v>74.959392062000006</v>
        <stp/>
        <stp>StudyData</stp>
        <stp>Correlation(EP,CLE,Period:=10,InputChoice1:=Close,InputChoice2:=Close)</stp>
        <stp>FG</stp>
        <stp/>
        <stp>Close</stp>
        <stp>A5C</stp>
        <stp>-2674</stp>
        <stp>all</stp>
        <stp/>
        <stp/>
        <stp>True</stp>
        <stp>T</stp>
        <tr r="D2679" s="2"/>
      </tp>
      <tp>
        <v>93.800365188200004</v>
        <stp/>
        <stp>StudyData</stp>
        <stp>Correlation(EP,CLE,Period:=10,InputChoice1:=Close,InputChoice2:=Close)</stp>
        <stp>FG</stp>
        <stp/>
        <stp>Close</stp>
        <stp>A5C</stp>
        <stp>-2974</stp>
        <stp>all</stp>
        <stp/>
        <stp/>
        <stp>True</stp>
        <stp>T</stp>
        <tr r="D2979" s="2"/>
      </tp>
      <tp>
        <v>90.337905382599999</v>
        <stp/>
        <stp>StudyData</stp>
        <stp>Correlation(EP,CLE,Period:=10,InputChoice1:=Close,InputChoice2:=Close)</stp>
        <stp>FG</stp>
        <stp/>
        <stp>Close</stp>
        <stp>A5C</stp>
        <stp>-2874</stp>
        <stp>all</stp>
        <stp/>
        <stp/>
        <stp>True</stp>
        <stp>T</stp>
        <tr r="D2879" s="2"/>
      </tp>
      <tp>
        <v>20.741758410199999</v>
        <stp/>
        <stp>StudyData</stp>
        <stp>Correlation(EP,CLE,Period:=10,InputChoice1:=Close,InputChoice2:=Close)</stp>
        <stp>FG</stp>
        <stp/>
        <stp>Close</stp>
        <stp>A5C</stp>
        <stp>-1174</stp>
        <stp>all</stp>
        <stp/>
        <stp/>
        <stp>True</stp>
        <stp>T</stp>
        <tr r="D1179" s="2"/>
      </tp>
      <tp>
        <v>53.061270125999997</v>
        <stp/>
        <stp>StudyData</stp>
        <stp>Correlation(EP,CLE,Period:=10,InputChoice1:=Close,InputChoice2:=Close)</stp>
        <stp>FG</stp>
        <stp/>
        <stp>Close</stp>
        <stp>A5C</stp>
        <stp>-1074</stp>
        <stp>all</stp>
        <stp/>
        <stp/>
        <stp>True</stp>
        <stp>T</stp>
        <tr r="D1079" s="2"/>
      </tp>
      <tp>
        <v>61.021039673499999</v>
        <stp/>
        <stp>StudyData</stp>
        <stp>Correlation(EP,CLE,Period:=10,InputChoice1:=Close,InputChoice2:=Close)</stp>
        <stp>FG</stp>
        <stp/>
        <stp>Close</stp>
        <stp>A5C</stp>
        <stp>-1374</stp>
        <stp>all</stp>
        <stp/>
        <stp/>
        <stp>True</stp>
        <stp>T</stp>
        <tr r="D1379" s="2"/>
      </tp>
      <tp>
        <v>-10.916669756999999</v>
        <stp/>
        <stp>StudyData</stp>
        <stp>Correlation(EP,CLE,Period:=10,InputChoice1:=Close,InputChoice2:=Close)</stp>
        <stp>FG</stp>
        <stp/>
        <stp>Close</stp>
        <stp>A5C</stp>
        <stp>-1274</stp>
        <stp>all</stp>
        <stp/>
        <stp/>
        <stp>True</stp>
        <stp>T</stp>
        <tr r="D1279" s="2"/>
      </tp>
      <tp>
        <v>76.027345940299995</v>
        <stp/>
        <stp>StudyData</stp>
        <stp>Correlation(EP,CLE,Period:=10,InputChoice1:=Close,InputChoice2:=Close)</stp>
        <stp>FG</stp>
        <stp/>
        <stp>Close</stp>
        <stp>A5C</stp>
        <stp>-1574</stp>
        <stp>all</stp>
        <stp/>
        <stp/>
        <stp>True</stp>
        <stp>T</stp>
        <tr r="D1579" s="2"/>
      </tp>
      <tp>
        <v>-20.1595819797</v>
        <stp/>
        <stp>StudyData</stp>
        <stp>Correlation(EP,CLE,Period:=10,InputChoice1:=Close,InputChoice2:=Close)</stp>
        <stp>FG</stp>
        <stp/>
        <stp>Close</stp>
        <stp>A5C</stp>
        <stp>-1474</stp>
        <stp>all</stp>
        <stp/>
        <stp/>
        <stp>True</stp>
        <stp>T</stp>
        <tr r="D1479" s="2"/>
      </tp>
      <tp>
        <v>94.245833210100002</v>
        <stp/>
        <stp>StudyData</stp>
        <stp>Correlation(EP,CLE,Period:=10,InputChoice1:=Close,InputChoice2:=Close)</stp>
        <stp>FG</stp>
        <stp/>
        <stp>Close</stp>
        <stp>A5C</stp>
        <stp>-1774</stp>
        <stp>all</stp>
        <stp/>
        <stp/>
        <stp>True</stp>
        <stp>T</stp>
        <tr r="D1779" s="2"/>
      </tp>
      <tp>
        <v>73.437079379599993</v>
        <stp/>
        <stp>StudyData</stp>
        <stp>Correlation(EP,CLE,Period:=10,InputChoice1:=Close,InputChoice2:=Close)</stp>
        <stp>FG</stp>
        <stp/>
        <stp>Close</stp>
        <stp>A5C</stp>
        <stp>-1674</stp>
        <stp>all</stp>
        <stp/>
        <stp/>
        <stp>True</stp>
        <stp>T</stp>
        <tr r="D1679" s="2"/>
      </tp>
      <tp>
        <v>55.711960119099999</v>
        <stp/>
        <stp>StudyData</stp>
        <stp>Correlation(EP,CLE,Period:=10,InputChoice1:=Close,InputChoice2:=Close)</stp>
        <stp>FG</stp>
        <stp/>
        <stp>Close</stp>
        <stp>A5C</stp>
        <stp>-1974</stp>
        <stp>all</stp>
        <stp/>
        <stp/>
        <stp>True</stp>
        <stp>T</stp>
        <tr r="D1979" s="2"/>
      </tp>
      <tp>
        <v>47.222817056499999</v>
        <stp/>
        <stp>StudyData</stp>
        <stp>Correlation(EP,CLE,Period:=10,InputChoice1:=Close,InputChoice2:=Close)</stp>
        <stp>FG</stp>
        <stp/>
        <stp>Close</stp>
        <stp>A5C</stp>
        <stp>-1874</stp>
        <stp>all</stp>
        <stp/>
        <stp/>
        <stp>True</stp>
        <stp>T</stp>
        <tr r="D1879" s="2"/>
      </tp>
      <tp>
        <v>77.840247036600005</v>
        <stp/>
        <stp>StudyData</stp>
        <stp>Correlation(EP,CLE,Period:=10,InputChoice1:=Close,InputChoice2:=Close)</stp>
        <stp>FG</stp>
        <stp/>
        <stp>Close</stp>
        <stp>A5C</stp>
        <stp>-2177</stp>
        <stp>all</stp>
        <stp/>
        <stp/>
        <stp>True</stp>
        <stp>T</stp>
        <tr r="D2182" s="2"/>
      </tp>
      <tp>
        <v>90.617621089699995</v>
        <stp/>
        <stp>StudyData</stp>
        <stp>Correlation(EP,CLE,Period:=10,InputChoice1:=Close,InputChoice2:=Close)</stp>
        <stp>FG</stp>
        <stp/>
        <stp>Close</stp>
        <stp>A5C</stp>
        <stp>-2077</stp>
        <stp>all</stp>
        <stp/>
        <stp/>
        <stp>True</stp>
        <stp>T</stp>
        <tr r="D2082" s="2"/>
      </tp>
      <tp>
        <v>95.946644169300001</v>
        <stp/>
        <stp>StudyData</stp>
        <stp>Correlation(EP,CLE,Period:=10,InputChoice1:=Close,InputChoice2:=Close)</stp>
        <stp>FG</stp>
        <stp/>
        <stp>Close</stp>
        <stp>A5C</stp>
        <stp>-2377</stp>
        <stp>all</stp>
        <stp/>
        <stp/>
        <stp>True</stp>
        <stp>T</stp>
        <tr r="D2382" s="2"/>
      </tp>
      <tp>
        <v>-16.870875418899999</v>
        <stp/>
        <stp>StudyData</stp>
        <stp>Correlation(EP,CLE,Period:=10,InputChoice1:=Close,InputChoice2:=Close)</stp>
        <stp>FG</stp>
        <stp/>
        <stp>Close</stp>
        <stp>A5C</stp>
        <stp>-2277</stp>
        <stp>all</stp>
        <stp/>
        <stp/>
        <stp>True</stp>
        <stp>T</stp>
        <tr r="D2282" s="2"/>
      </tp>
      <tp>
        <v>49.329269288399999</v>
        <stp/>
        <stp>StudyData</stp>
        <stp>Correlation(EP,CLE,Period:=10,InputChoice1:=Close,InputChoice2:=Close)</stp>
        <stp>FG</stp>
        <stp/>
        <stp>Close</stp>
        <stp>A5C</stp>
        <stp>-2577</stp>
        <stp>all</stp>
        <stp/>
        <stp/>
        <stp>True</stp>
        <stp>T</stp>
        <tr r="D2582" s="2"/>
      </tp>
      <tp>
        <v>96.603812078199994</v>
        <stp/>
        <stp>StudyData</stp>
        <stp>Correlation(EP,CLE,Period:=10,InputChoice1:=Close,InputChoice2:=Close)</stp>
        <stp>FG</stp>
        <stp/>
        <stp>Close</stp>
        <stp>A5C</stp>
        <stp>-2477</stp>
        <stp>all</stp>
        <stp/>
        <stp/>
        <stp>True</stp>
        <stp>T</stp>
        <tr r="D2482" s="2"/>
      </tp>
      <tp>
        <v>86.002006850499995</v>
        <stp/>
        <stp>StudyData</stp>
        <stp>Correlation(EP,CLE,Period:=10,InputChoice1:=Close,InputChoice2:=Close)</stp>
        <stp>FG</stp>
        <stp/>
        <stp>Close</stp>
        <stp>A5C</stp>
        <stp>-2777</stp>
        <stp>all</stp>
        <stp/>
        <stp/>
        <stp>True</stp>
        <stp>T</stp>
        <tr r="D2782" s="2"/>
      </tp>
      <tp>
        <v>12.7430376511</v>
        <stp/>
        <stp>StudyData</stp>
        <stp>Correlation(EP,CLE,Period:=10,InputChoice1:=Close,InputChoice2:=Close)</stp>
        <stp>FG</stp>
        <stp/>
        <stp>Close</stp>
        <stp>A5C</stp>
        <stp>-2677</stp>
        <stp>all</stp>
        <stp/>
        <stp/>
        <stp>True</stp>
        <stp>T</stp>
        <tr r="D2682" s="2"/>
      </tp>
      <tp>
        <v>93.502695578499996</v>
        <stp/>
        <stp>StudyData</stp>
        <stp>Correlation(EP,CLE,Period:=10,InputChoice1:=Close,InputChoice2:=Close)</stp>
        <stp>FG</stp>
        <stp/>
        <stp>Close</stp>
        <stp>A5C</stp>
        <stp>-2977</stp>
        <stp>all</stp>
        <stp/>
        <stp/>
        <stp>True</stp>
        <stp>T</stp>
        <tr r="D2982" s="2"/>
      </tp>
      <tp>
        <v>96.2617545759</v>
        <stp/>
        <stp>StudyData</stp>
        <stp>Correlation(EP,CLE,Period:=10,InputChoice1:=Close,InputChoice2:=Close)</stp>
        <stp>FG</stp>
        <stp/>
        <stp>Close</stp>
        <stp>A5C</stp>
        <stp>-2877</stp>
        <stp>all</stp>
        <stp/>
        <stp/>
        <stp>True</stp>
        <stp>T</stp>
        <tr r="D2882" s="2"/>
      </tp>
      <tp>
        <v>-13.1444824102</v>
        <stp/>
        <stp>StudyData</stp>
        <stp>Correlation(EP,CLE,Period:=10,InputChoice1:=Close,InputChoice2:=Close)</stp>
        <stp>FG</stp>
        <stp/>
        <stp>Close</stp>
        <stp>A5C</stp>
        <stp>-1177</stp>
        <stp>all</stp>
        <stp/>
        <stp/>
        <stp>True</stp>
        <stp>T</stp>
        <tr r="D1182" s="2"/>
      </tp>
      <tp>
        <v>20.3682866945</v>
        <stp/>
        <stp>StudyData</stp>
        <stp>Correlation(EP,CLE,Period:=10,InputChoice1:=Close,InputChoice2:=Close)</stp>
        <stp>FG</stp>
        <stp/>
        <stp>Close</stp>
        <stp>A5C</stp>
        <stp>-1077</stp>
        <stp>all</stp>
        <stp/>
        <stp/>
        <stp>True</stp>
        <stp>T</stp>
        <tr r="D1082" s="2"/>
      </tp>
      <tp>
        <v>-45.098406755500001</v>
        <stp/>
        <stp>StudyData</stp>
        <stp>Correlation(EP,CLE,Period:=10,InputChoice1:=Close,InputChoice2:=Close)</stp>
        <stp>FG</stp>
        <stp/>
        <stp>Close</stp>
        <stp>A5C</stp>
        <stp>-1377</stp>
        <stp>all</stp>
        <stp/>
        <stp/>
        <stp>True</stp>
        <stp>T</stp>
        <tr r="D1382" s="2"/>
      </tp>
      <tp>
        <v>-38.479755495600003</v>
        <stp/>
        <stp>StudyData</stp>
        <stp>Correlation(EP,CLE,Period:=10,InputChoice1:=Close,InputChoice2:=Close)</stp>
        <stp>FG</stp>
        <stp/>
        <stp>Close</stp>
        <stp>A5C</stp>
        <stp>-1277</stp>
        <stp>all</stp>
        <stp/>
        <stp/>
        <stp>True</stp>
        <stp>T</stp>
        <tr r="D1282" s="2"/>
      </tp>
      <tp>
        <v>86.326975554000001</v>
        <stp/>
        <stp>StudyData</stp>
        <stp>Correlation(EP,CLE,Period:=10,InputChoice1:=Close,InputChoice2:=Close)</stp>
        <stp>FG</stp>
        <stp/>
        <stp>Close</stp>
        <stp>A5C</stp>
        <stp>-1577</stp>
        <stp>all</stp>
        <stp/>
        <stp/>
        <stp>True</stp>
        <stp>T</stp>
        <tr r="D1582" s="2"/>
      </tp>
      <tp>
        <v>-26.5270297621</v>
        <stp/>
        <stp>StudyData</stp>
        <stp>Correlation(EP,CLE,Period:=10,InputChoice1:=Close,InputChoice2:=Close)</stp>
        <stp>FG</stp>
        <stp/>
        <stp>Close</stp>
        <stp>A5C</stp>
        <stp>-1477</stp>
        <stp>all</stp>
        <stp/>
        <stp/>
        <stp>True</stp>
        <stp>T</stp>
        <tr r="D1482" s="2"/>
      </tp>
      <tp>
        <v>96.606808129300006</v>
        <stp/>
        <stp>StudyData</stp>
        <stp>Correlation(EP,CLE,Period:=10,InputChoice1:=Close,InputChoice2:=Close)</stp>
        <stp>FG</stp>
        <stp/>
        <stp>Close</stp>
        <stp>A5C</stp>
        <stp>-1777</stp>
        <stp>all</stp>
        <stp/>
        <stp/>
        <stp>True</stp>
        <stp>T</stp>
        <tr r="D1782" s="2"/>
      </tp>
      <tp>
        <v>28.025693158900001</v>
        <stp/>
        <stp>StudyData</stp>
        <stp>Correlation(EP,CLE,Period:=10,InputChoice1:=Close,InputChoice2:=Close)</stp>
        <stp>FG</stp>
        <stp/>
        <stp>Close</stp>
        <stp>A5C</stp>
        <stp>-1677</stp>
        <stp>all</stp>
        <stp/>
        <stp/>
        <stp>True</stp>
        <stp>T</stp>
        <tr r="D1682" s="2"/>
      </tp>
      <tp>
        <v>60.280087886700002</v>
        <stp/>
        <stp>StudyData</stp>
        <stp>Correlation(EP,CLE,Period:=10,InputChoice1:=Close,InputChoice2:=Close)</stp>
        <stp>FG</stp>
        <stp/>
        <stp>Close</stp>
        <stp>A5C</stp>
        <stp>-1977</stp>
        <stp>all</stp>
        <stp/>
        <stp/>
        <stp>True</stp>
        <stp>T</stp>
        <tr r="D1982" s="2"/>
      </tp>
      <tp>
        <v>68.5390766453</v>
        <stp/>
        <stp>StudyData</stp>
        <stp>Correlation(EP,CLE,Period:=10,InputChoice1:=Close,InputChoice2:=Close)</stp>
        <stp>FG</stp>
        <stp/>
        <stp>Close</stp>
        <stp>A5C</stp>
        <stp>-1877</stp>
        <stp>all</stp>
        <stp/>
        <stp/>
        <stp>True</stp>
        <stp>T</stp>
        <tr r="D1882" s="2"/>
      </tp>
      <tp>
        <v>79.338855903099997</v>
        <stp/>
        <stp>StudyData</stp>
        <stp>Correlation(EP,CLE,Period:=10,InputChoice1:=Close,InputChoice2:=Close)</stp>
        <stp>FG</stp>
        <stp/>
        <stp>Close</stp>
        <stp>A5C</stp>
        <stp>-2176</stp>
        <stp>all</stp>
        <stp/>
        <stp/>
        <stp>True</stp>
        <stp>T</stp>
        <tr r="D2181" s="2"/>
      </tp>
      <tp>
        <v>78.929685078099993</v>
        <stp/>
        <stp>StudyData</stp>
        <stp>Correlation(EP,CLE,Period:=10,InputChoice1:=Close,InputChoice2:=Close)</stp>
        <stp>FG</stp>
        <stp/>
        <stp>Close</stp>
        <stp>A5C</stp>
        <stp>-2076</stp>
        <stp>all</stp>
        <stp/>
        <stp/>
        <stp>True</stp>
        <stp>T</stp>
        <tr r="D2081" s="2"/>
      </tp>
      <tp>
        <v>95.1438231578</v>
        <stp/>
        <stp>StudyData</stp>
        <stp>Correlation(EP,CLE,Period:=10,InputChoice1:=Close,InputChoice2:=Close)</stp>
        <stp>FG</stp>
        <stp/>
        <stp>Close</stp>
        <stp>A5C</stp>
        <stp>-2376</stp>
        <stp>all</stp>
        <stp/>
        <stp/>
        <stp>True</stp>
        <stp>T</stp>
        <tr r="D2381" s="2"/>
      </tp>
      <tp>
        <v>-14.746287779499999</v>
        <stp/>
        <stp>StudyData</stp>
        <stp>Correlation(EP,CLE,Period:=10,InputChoice1:=Close,InputChoice2:=Close)</stp>
        <stp>FG</stp>
        <stp/>
        <stp>Close</stp>
        <stp>A5C</stp>
        <stp>-2276</stp>
        <stp>all</stp>
        <stp/>
        <stp/>
        <stp>True</stp>
        <stp>T</stp>
        <tr r="D2281" s="2"/>
      </tp>
      <tp>
        <v>48.170521397999998</v>
        <stp/>
        <stp>StudyData</stp>
        <stp>Correlation(EP,CLE,Period:=10,InputChoice1:=Close,InputChoice2:=Close)</stp>
        <stp>FG</stp>
        <stp/>
        <stp>Close</stp>
        <stp>A5C</stp>
        <stp>-2576</stp>
        <stp>all</stp>
        <stp/>
        <stp/>
        <stp>True</stp>
        <stp>T</stp>
        <tr r="D2581" s="2"/>
      </tp>
      <tp>
        <v>92.706700734799995</v>
        <stp/>
        <stp>StudyData</stp>
        <stp>Correlation(EP,CLE,Period:=10,InputChoice1:=Close,InputChoice2:=Close)</stp>
        <stp>FG</stp>
        <stp/>
        <stp>Close</stp>
        <stp>A5C</stp>
        <stp>-2476</stp>
        <stp>all</stp>
        <stp/>
        <stp/>
        <stp>True</stp>
        <stp>T</stp>
        <tr r="D2481" s="2"/>
      </tp>
      <tp>
        <v>70.768648586400005</v>
        <stp/>
        <stp>StudyData</stp>
        <stp>Correlation(EP,CLE,Period:=10,InputChoice1:=Close,InputChoice2:=Close)</stp>
        <stp>FG</stp>
        <stp/>
        <stp>Close</stp>
        <stp>A5C</stp>
        <stp>-2776</stp>
        <stp>all</stp>
        <stp/>
        <stp/>
        <stp>True</stp>
        <stp>T</stp>
        <tr r="D2781" s="2"/>
      </tp>
      <tp>
        <v>35.903445830199999</v>
        <stp/>
        <stp>StudyData</stp>
        <stp>Correlation(EP,CLE,Period:=10,InputChoice1:=Close,InputChoice2:=Close)</stp>
        <stp>FG</stp>
        <stp/>
        <stp>Close</stp>
        <stp>A5C</stp>
        <stp>-2676</stp>
        <stp>all</stp>
        <stp/>
        <stp/>
        <stp>True</stp>
        <stp>T</stp>
        <tr r="D2681" s="2"/>
      </tp>
      <tp>
        <v>94.425680742599994</v>
        <stp/>
        <stp>StudyData</stp>
        <stp>Correlation(EP,CLE,Period:=10,InputChoice1:=Close,InputChoice2:=Close)</stp>
        <stp>FG</stp>
        <stp/>
        <stp>Close</stp>
        <stp>A5C</stp>
        <stp>-2976</stp>
        <stp>all</stp>
        <stp/>
        <stp/>
        <stp>True</stp>
        <stp>T</stp>
        <tr r="D2981" s="2"/>
      </tp>
      <tp>
        <v>94.984474708299999</v>
        <stp/>
        <stp>StudyData</stp>
        <stp>Correlation(EP,CLE,Period:=10,InputChoice1:=Close,InputChoice2:=Close)</stp>
        <stp>FG</stp>
        <stp/>
        <stp>Close</stp>
        <stp>A5C</stp>
        <stp>-2876</stp>
        <stp>all</stp>
        <stp/>
        <stp/>
        <stp>True</stp>
        <stp>T</stp>
        <tr r="D2881" s="2"/>
      </tp>
      <tp>
        <v>-15.6812359514</v>
        <stp/>
        <stp>StudyData</stp>
        <stp>Correlation(EP,CLE,Period:=10,InputChoice1:=Close,InputChoice2:=Close)</stp>
        <stp>FG</stp>
        <stp/>
        <stp>Close</stp>
        <stp>A5C</stp>
        <stp>-1176</stp>
        <stp>all</stp>
        <stp/>
        <stp/>
        <stp>True</stp>
        <stp>T</stp>
        <tr r="D1181" s="2"/>
      </tp>
      <tp>
        <v>36.461851932099997</v>
        <stp/>
        <stp>StudyData</stp>
        <stp>Correlation(EP,CLE,Period:=10,InputChoice1:=Close,InputChoice2:=Close)</stp>
        <stp>FG</stp>
        <stp/>
        <stp>Close</stp>
        <stp>A5C</stp>
        <stp>-1076</stp>
        <stp>all</stp>
        <stp/>
        <stp/>
        <stp>True</stp>
        <stp>T</stp>
        <tr r="D1081" s="2"/>
      </tp>
      <tp>
        <v>-46.175907907000003</v>
        <stp/>
        <stp>StudyData</stp>
        <stp>Correlation(EP,CLE,Period:=10,InputChoice1:=Close,InputChoice2:=Close)</stp>
        <stp>FG</stp>
        <stp/>
        <stp>Close</stp>
        <stp>A5C</stp>
        <stp>-1376</stp>
        <stp>all</stp>
        <stp/>
        <stp/>
        <stp>True</stp>
        <stp>T</stp>
        <tr r="D1381" s="2"/>
      </tp>
      <tp>
        <v>-32.004338989899999</v>
        <stp/>
        <stp>StudyData</stp>
        <stp>Correlation(EP,CLE,Period:=10,InputChoice1:=Close,InputChoice2:=Close)</stp>
        <stp>FG</stp>
        <stp/>
        <stp>Close</stp>
        <stp>A5C</stp>
        <stp>-1276</stp>
        <stp>all</stp>
        <stp/>
        <stp/>
        <stp>True</stp>
        <stp>T</stp>
        <tr r="D1281" s="2"/>
      </tp>
      <tp>
        <v>90.276175090899997</v>
        <stp/>
        <stp>StudyData</stp>
        <stp>Correlation(EP,CLE,Period:=10,InputChoice1:=Close,InputChoice2:=Close)</stp>
        <stp>FG</stp>
        <stp/>
        <stp>Close</stp>
        <stp>A5C</stp>
        <stp>-1576</stp>
        <stp>all</stp>
        <stp/>
        <stp/>
        <stp>True</stp>
        <stp>T</stp>
        <tr r="D1581" s="2"/>
      </tp>
      <tp>
        <v>31.576445409200002</v>
        <stp/>
        <stp>StudyData</stp>
        <stp>Correlation(EP,CLE,Period:=10,InputChoice1:=Close,InputChoice2:=Close)</stp>
        <stp>FG</stp>
        <stp/>
        <stp>Close</stp>
        <stp>A5C</stp>
        <stp>-1476</stp>
        <stp>all</stp>
        <stp/>
        <stp/>
        <stp>True</stp>
        <stp>T</stp>
        <tr r="D1481" s="2"/>
      </tp>
      <tp>
        <v>96.759360897799993</v>
        <stp/>
        <stp>StudyData</stp>
        <stp>Correlation(EP,CLE,Period:=10,InputChoice1:=Close,InputChoice2:=Close)</stp>
        <stp>FG</stp>
        <stp/>
        <stp>Close</stp>
        <stp>A5C</stp>
        <stp>-1776</stp>
        <stp>all</stp>
        <stp/>
        <stp/>
        <stp>True</stp>
        <stp>T</stp>
        <tr r="D1781" s="2"/>
      </tp>
      <tp>
        <v>44.887232210100002</v>
        <stp/>
        <stp>StudyData</stp>
        <stp>Correlation(EP,CLE,Period:=10,InputChoice1:=Close,InputChoice2:=Close)</stp>
        <stp>FG</stp>
        <stp/>
        <stp>Close</stp>
        <stp>A5C</stp>
        <stp>-1676</stp>
        <stp>all</stp>
        <stp/>
        <stp/>
        <stp>True</stp>
        <stp>T</stp>
        <tr r="D1681" s="2"/>
      </tp>
      <tp>
        <v>67.523512097700007</v>
        <stp/>
        <stp>StudyData</stp>
        <stp>Correlation(EP,CLE,Period:=10,InputChoice1:=Close,InputChoice2:=Close)</stp>
        <stp>FG</stp>
        <stp/>
        <stp>Close</stp>
        <stp>A5C</stp>
        <stp>-1976</stp>
        <stp>all</stp>
        <stp/>
        <stp/>
        <stp>True</stp>
        <stp>T</stp>
        <tr r="D1981" s="2"/>
      </tp>
      <tp>
        <v>43.214094244800002</v>
        <stp/>
        <stp>StudyData</stp>
        <stp>Correlation(EP,CLE,Period:=10,InputChoice1:=Close,InputChoice2:=Close)</stp>
        <stp>FG</stp>
        <stp/>
        <stp>Close</stp>
        <stp>A5C</stp>
        <stp>-1876</stp>
        <stp>all</stp>
        <stp/>
        <stp/>
        <stp>True</stp>
        <stp>T</stp>
        <tr r="D1881" s="2"/>
      </tp>
      <tp>
        <v>85.67015782</v>
        <stp/>
        <stp>StudyData</stp>
        <stp>Correlation(EP,CLE,Period:=10,InputChoice1:=Close,InputChoice2:=Close)</stp>
        <stp>FG</stp>
        <stp/>
        <stp>Close</stp>
        <stp>A5C</stp>
        <stp>-2149</stp>
        <stp>all</stp>
        <stp/>
        <stp/>
        <stp>True</stp>
        <stp>T</stp>
        <tr r="D2154" s="2"/>
      </tp>
      <tp>
        <v>48.725528741600002</v>
        <stp/>
        <stp>StudyData</stp>
        <stp>Correlation(EP,CLE,Period:=10,InputChoice1:=Close,InputChoice2:=Close)</stp>
        <stp>FG</stp>
        <stp/>
        <stp>Close</stp>
        <stp>A5C</stp>
        <stp>-2049</stp>
        <stp>all</stp>
        <stp/>
        <stp/>
        <stp>True</stp>
        <stp>T</stp>
        <tr r="D2054" s="2"/>
      </tp>
      <tp>
        <v>87.003031408799998</v>
        <stp/>
        <stp>StudyData</stp>
        <stp>Correlation(EP,CLE,Period:=10,InputChoice1:=Close,InputChoice2:=Close)</stp>
        <stp>FG</stp>
        <stp/>
        <stp>Close</stp>
        <stp>A5C</stp>
        <stp>-2349</stp>
        <stp>all</stp>
        <stp/>
        <stp/>
        <stp>True</stp>
        <stp>T</stp>
        <tr r="D2354" s="2"/>
      </tp>
      <tp>
        <v>63.158905607299999</v>
        <stp/>
        <stp>StudyData</stp>
        <stp>Correlation(EP,CLE,Period:=10,InputChoice1:=Close,InputChoice2:=Close)</stp>
        <stp>FG</stp>
        <stp/>
        <stp>Close</stp>
        <stp>A5C</stp>
        <stp>-2249</stp>
        <stp>all</stp>
        <stp/>
        <stp/>
        <stp>True</stp>
        <stp>T</stp>
        <tr r="D2254" s="2"/>
      </tp>
      <tp>
        <v>94.476517921999999</v>
        <stp/>
        <stp>StudyData</stp>
        <stp>Correlation(EP,CLE,Period:=10,InputChoice1:=Close,InputChoice2:=Close)</stp>
        <stp>FG</stp>
        <stp/>
        <stp>Close</stp>
        <stp>A5C</stp>
        <stp>-2549</stp>
        <stp>all</stp>
        <stp/>
        <stp/>
        <stp>True</stp>
        <stp>T</stp>
        <tr r="D2554" s="2"/>
      </tp>
      <tp>
        <v>62.439909915800001</v>
        <stp/>
        <stp>StudyData</stp>
        <stp>Correlation(EP,CLE,Period:=10,InputChoice1:=Close,InputChoice2:=Close)</stp>
        <stp>FG</stp>
        <stp/>
        <stp>Close</stp>
        <stp>A5C</stp>
        <stp>-2449</stp>
        <stp>all</stp>
        <stp/>
        <stp/>
        <stp>True</stp>
        <stp>T</stp>
        <tr r="D2454" s="2"/>
      </tp>
      <tp>
        <v>89.152373103599999</v>
        <stp/>
        <stp>StudyData</stp>
        <stp>Correlation(EP,CLE,Period:=10,InputChoice1:=Close,InputChoice2:=Close)</stp>
        <stp>FG</stp>
        <stp/>
        <stp>Close</stp>
        <stp>A5C</stp>
        <stp>-2749</stp>
        <stp>all</stp>
        <stp/>
        <stp/>
        <stp>True</stp>
        <stp>T</stp>
        <tr r="D2754" s="2"/>
      </tp>
      <tp>
        <v>42.639309819499999</v>
        <stp/>
        <stp>StudyData</stp>
        <stp>Correlation(EP,CLE,Period:=10,InputChoice1:=Close,InputChoice2:=Close)</stp>
        <stp>FG</stp>
        <stp/>
        <stp>Close</stp>
        <stp>A5C</stp>
        <stp>-2649</stp>
        <stp>all</stp>
        <stp/>
        <stp/>
        <stp>True</stp>
        <stp>T</stp>
        <tr r="D2654" s="2"/>
      </tp>
      <tp>
        <v>69.096848293400001</v>
        <stp/>
        <stp>StudyData</stp>
        <stp>Correlation(EP,CLE,Period:=10,InputChoice1:=Close,InputChoice2:=Close)</stp>
        <stp>FG</stp>
        <stp/>
        <stp>Close</stp>
        <stp>A5C</stp>
        <stp>-2949</stp>
        <stp>all</stp>
        <stp/>
        <stp/>
        <stp>True</stp>
        <stp>T</stp>
        <tr r="D2954" s="2"/>
      </tp>
      <tp>
        <v>35.285239326800003</v>
        <stp/>
        <stp>StudyData</stp>
        <stp>Correlation(EP,CLE,Period:=10,InputChoice1:=Close,InputChoice2:=Close)</stp>
        <stp>FG</stp>
        <stp/>
        <stp>Close</stp>
        <stp>A5C</stp>
        <stp>-2849</stp>
        <stp>all</stp>
        <stp/>
        <stp/>
        <stp>True</stp>
        <stp>T</stp>
        <tr r="D2854" s="2"/>
      </tp>
      <tp>
        <v>77.912286890100006</v>
        <stp/>
        <stp>StudyData</stp>
        <stp>Correlation(EP,CLE,Period:=10,InputChoice1:=Close,InputChoice2:=Close)</stp>
        <stp>FG</stp>
        <stp/>
        <stp>Close</stp>
        <stp>A5C</stp>
        <stp>-1149</stp>
        <stp>all</stp>
        <stp/>
        <stp/>
        <stp>True</stp>
        <stp>T</stp>
        <tr r="D1154" s="2"/>
      </tp>
      <tp>
        <v>84.890935043300004</v>
        <stp/>
        <stp>StudyData</stp>
        <stp>Correlation(EP,CLE,Period:=10,InputChoice1:=Close,InputChoice2:=Close)</stp>
        <stp>FG</stp>
        <stp/>
        <stp>Close</stp>
        <stp>A5C</stp>
        <stp>-1049</stp>
        <stp>all</stp>
        <stp/>
        <stp/>
        <stp>True</stp>
        <stp>T</stp>
        <tr r="D1054" s="2"/>
      </tp>
      <tp>
        <v>27.827681555200002</v>
        <stp/>
        <stp>StudyData</stp>
        <stp>Correlation(EP,CLE,Period:=10,InputChoice1:=Close,InputChoice2:=Close)</stp>
        <stp>FG</stp>
        <stp/>
        <stp>Close</stp>
        <stp>A5C</stp>
        <stp>-1349</stp>
        <stp>all</stp>
        <stp/>
        <stp/>
        <stp>True</stp>
        <stp>T</stp>
        <tr r="D1354" s="2"/>
      </tp>
      <tp>
        <v>44.593116758699999</v>
        <stp/>
        <stp>StudyData</stp>
        <stp>Correlation(EP,CLE,Period:=10,InputChoice1:=Close,InputChoice2:=Close)</stp>
        <stp>FG</stp>
        <stp/>
        <stp>Close</stp>
        <stp>A5C</stp>
        <stp>-1249</stp>
        <stp>all</stp>
        <stp/>
        <stp/>
        <stp>True</stp>
        <stp>T</stp>
        <tr r="D1254" s="2"/>
      </tp>
      <tp>
        <v>26.510965370200001</v>
        <stp/>
        <stp>StudyData</stp>
        <stp>Correlation(EP,CLE,Period:=10,InputChoice1:=Close,InputChoice2:=Close)</stp>
        <stp>FG</stp>
        <stp/>
        <stp>Close</stp>
        <stp>A5C</stp>
        <stp>-1549</stp>
        <stp>all</stp>
        <stp/>
        <stp/>
        <stp>True</stp>
        <stp>T</stp>
        <tr r="D1554" s="2"/>
      </tp>
      <tp>
        <v>40.055178915100001</v>
        <stp/>
        <stp>StudyData</stp>
        <stp>Correlation(EP,CLE,Period:=10,InputChoice1:=Close,InputChoice2:=Close)</stp>
        <stp>FG</stp>
        <stp/>
        <stp>Close</stp>
        <stp>A5C</stp>
        <stp>-1449</stp>
        <stp>all</stp>
        <stp/>
        <stp/>
        <stp>True</stp>
        <stp>T</stp>
        <tr r="D1454" s="2"/>
      </tp>
      <tp>
        <v>52.285109345099997</v>
        <stp/>
        <stp>StudyData</stp>
        <stp>Correlation(EP,CLE,Period:=10,InputChoice1:=Close,InputChoice2:=Close)</stp>
        <stp>FG</stp>
        <stp/>
        <stp>Close</stp>
        <stp>A5C</stp>
        <stp>-1749</stp>
        <stp>all</stp>
        <stp/>
        <stp/>
        <stp>True</stp>
        <stp>T</stp>
        <tr r="D1754" s="2"/>
      </tp>
      <tp>
        <v>52.144001490400001</v>
        <stp/>
        <stp>StudyData</stp>
        <stp>Correlation(EP,CLE,Period:=10,InputChoice1:=Close,InputChoice2:=Close)</stp>
        <stp>FG</stp>
        <stp/>
        <stp>Close</stp>
        <stp>A5C</stp>
        <stp>-1649</stp>
        <stp>all</stp>
        <stp/>
        <stp/>
        <stp>True</stp>
        <stp>T</stp>
        <tr r="D1654" s="2"/>
      </tp>
      <tp>
        <v>43.994758325100001</v>
        <stp/>
        <stp>StudyData</stp>
        <stp>Correlation(EP,CLE,Period:=10,InputChoice1:=Close,InputChoice2:=Close)</stp>
        <stp>FG</stp>
        <stp/>
        <stp>Close</stp>
        <stp>A5C</stp>
        <stp>-1949</stp>
        <stp>all</stp>
        <stp/>
        <stp/>
        <stp>True</stp>
        <stp>T</stp>
        <tr r="D1954" s="2"/>
      </tp>
      <tp>
        <v>91.766022329799995</v>
        <stp/>
        <stp>StudyData</stp>
        <stp>Correlation(EP,CLE,Period:=10,InputChoice1:=Close,InputChoice2:=Close)</stp>
        <stp>FG</stp>
        <stp/>
        <stp>Close</stp>
        <stp>A5C</stp>
        <stp>-1849</stp>
        <stp>all</stp>
        <stp/>
        <stp/>
        <stp>True</stp>
        <stp>T</stp>
        <tr r="D1854" s="2"/>
      </tp>
      <tp>
        <v>85.928858893500006</v>
        <stp/>
        <stp>StudyData</stp>
        <stp>Correlation(EP,CLE,Period:=10,InputChoice1:=Close,InputChoice2:=Close)</stp>
        <stp>FG</stp>
        <stp/>
        <stp>Close</stp>
        <stp>A5C</stp>
        <stp>-2148</stp>
        <stp>all</stp>
        <stp/>
        <stp/>
        <stp>True</stp>
        <stp>T</stp>
        <tr r="D2153" s="2"/>
      </tp>
      <tp>
        <v>51.2768740705</v>
        <stp/>
        <stp>StudyData</stp>
        <stp>Correlation(EP,CLE,Period:=10,InputChoice1:=Close,InputChoice2:=Close)</stp>
        <stp>FG</stp>
        <stp/>
        <stp>Close</stp>
        <stp>A5C</stp>
        <stp>-2048</stp>
        <stp>all</stp>
        <stp/>
        <stp/>
        <stp>True</stp>
        <stp>T</stp>
        <tr r="D2053" s="2"/>
      </tp>
      <tp>
        <v>94.092079439100004</v>
        <stp/>
        <stp>StudyData</stp>
        <stp>Correlation(EP,CLE,Period:=10,InputChoice1:=Close,InputChoice2:=Close)</stp>
        <stp>FG</stp>
        <stp/>
        <stp>Close</stp>
        <stp>A5C</stp>
        <stp>-2348</stp>
        <stp>all</stp>
        <stp/>
        <stp/>
        <stp>True</stp>
        <stp>T</stp>
        <tr r="D2353" s="2"/>
      </tp>
      <tp>
        <v>78.093242506699994</v>
        <stp/>
        <stp>StudyData</stp>
        <stp>Correlation(EP,CLE,Period:=10,InputChoice1:=Close,InputChoice2:=Close)</stp>
        <stp>FG</stp>
        <stp/>
        <stp>Close</stp>
        <stp>A5C</stp>
        <stp>-2248</stp>
        <stp>all</stp>
        <stp/>
        <stp/>
        <stp>True</stp>
        <stp>T</stp>
        <tr r="D2253" s="2"/>
      </tp>
      <tp>
        <v>81.536040379599996</v>
        <stp/>
        <stp>StudyData</stp>
        <stp>Correlation(EP,CLE,Period:=10,InputChoice1:=Close,InputChoice2:=Close)</stp>
        <stp>FG</stp>
        <stp/>
        <stp>Close</stp>
        <stp>A5C</stp>
        <stp>-2548</stp>
        <stp>all</stp>
        <stp/>
        <stp/>
        <stp>True</stp>
        <stp>T</stp>
        <tr r="D2553" s="2"/>
      </tp>
      <tp>
        <v>54.103697466200003</v>
        <stp/>
        <stp>StudyData</stp>
        <stp>Correlation(EP,CLE,Period:=10,InputChoice1:=Close,InputChoice2:=Close)</stp>
        <stp>FG</stp>
        <stp/>
        <stp>Close</stp>
        <stp>A5C</stp>
        <stp>-2448</stp>
        <stp>all</stp>
        <stp/>
        <stp/>
        <stp>True</stp>
        <stp>T</stp>
        <tr r="D2453" s="2"/>
      </tp>
      <tp>
        <v>81.999759646100003</v>
        <stp/>
        <stp>StudyData</stp>
        <stp>Correlation(EP,CLE,Period:=10,InputChoice1:=Close,InputChoice2:=Close)</stp>
        <stp>FG</stp>
        <stp/>
        <stp>Close</stp>
        <stp>A5C</stp>
        <stp>-2748</stp>
        <stp>all</stp>
        <stp/>
        <stp/>
        <stp>True</stp>
        <stp>T</stp>
        <tr r="D2753" s="2"/>
      </tp>
      <tp>
        <v>50.641024407000003</v>
        <stp/>
        <stp>StudyData</stp>
        <stp>Correlation(EP,CLE,Period:=10,InputChoice1:=Close,InputChoice2:=Close)</stp>
        <stp>FG</stp>
        <stp/>
        <stp>Close</stp>
        <stp>A5C</stp>
        <stp>-2648</stp>
        <stp>all</stp>
        <stp/>
        <stp/>
        <stp>True</stp>
        <stp>T</stp>
        <tr r="D2653" s="2"/>
      </tp>
      <tp>
        <v>64.752888679799995</v>
        <stp/>
        <stp>StudyData</stp>
        <stp>Correlation(EP,CLE,Period:=10,InputChoice1:=Close,InputChoice2:=Close)</stp>
        <stp>FG</stp>
        <stp/>
        <stp>Close</stp>
        <stp>A5C</stp>
        <stp>-2948</stp>
        <stp>all</stp>
        <stp/>
        <stp/>
        <stp>True</stp>
        <stp>T</stp>
        <tr r="D2953" s="2"/>
      </tp>
      <tp>
        <v>24.167054592900001</v>
        <stp/>
        <stp>StudyData</stp>
        <stp>Correlation(EP,CLE,Period:=10,InputChoice1:=Close,InputChoice2:=Close)</stp>
        <stp>FG</stp>
        <stp/>
        <stp>Close</stp>
        <stp>A5C</stp>
        <stp>-2848</stp>
        <stp>all</stp>
        <stp/>
        <stp/>
        <stp>True</stp>
        <stp>T</stp>
        <tr r="D2853" s="2"/>
      </tp>
      <tp>
        <v>78.569467402499996</v>
        <stp/>
        <stp>StudyData</stp>
        <stp>Correlation(EP,CLE,Period:=10,InputChoice1:=Close,InputChoice2:=Close)</stp>
        <stp>FG</stp>
        <stp/>
        <stp>Close</stp>
        <stp>A5C</stp>
        <stp>-1148</stp>
        <stp>all</stp>
        <stp/>
        <stp/>
        <stp>True</stp>
        <stp>T</stp>
        <tr r="D1153" s="2"/>
      </tp>
      <tp>
        <v>83.440827366199997</v>
        <stp/>
        <stp>StudyData</stp>
        <stp>Correlation(EP,CLE,Period:=10,InputChoice1:=Close,InputChoice2:=Close)</stp>
        <stp>FG</stp>
        <stp/>
        <stp>Close</stp>
        <stp>A5C</stp>
        <stp>-1048</stp>
        <stp>all</stp>
        <stp/>
        <stp/>
        <stp>True</stp>
        <stp>T</stp>
        <tr r="D1053" s="2"/>
      </tp>
      <tp>
        <v>8.1235674758999998</v>
        <stp/>
        <stp>StudyData</stp>
        <stp>Correlation(EP,CLE,Period:=10,InputChoice1:=Close,InputChoice2:=Close)</stp>
        <stp>FG</stp>
        <stp/>
        <stp>Close</stp>
        <stp>A5C</stp>
        <stp>-1348</stp>
        <stp>all</stp>
        <stp/>
        <stp/>
        <stp>True</stp>
        <stp>T</stp>
        <tr r="D1353" s="2"/>
      </tp>
      <tp>
        <v>55.696292952999997</v>
        <stp/>
        <stp>StudyData</stp>
        <stp>Correlation(EP,CLE,Period:=10,InputChoice1:=Close,InputChoice2:=Close)</stp>
        <stp>FG</stp>
        <stp/>
        <stp>Close</stp>
        <stp>A5C</stp>
        <stp>-1248</stp>
        <stp>all</stp>
        <stp/>
        <stp/>
        <stp>True</stp>
        <stp>T</stp>
        <tr r="D1253" s="2"/>
      </tp>
      <tp>
        <v>27.731630423999999</v>
        <stp/>
        <stp>StudyData</stp>
        <stp>Correlation(EP,CLE,Period:=10,InputChoice1:=Close,InputChoice2:=Close)</stp>
        <stp>FG</stp>
        <stp/>
        <stp>Close</stp>
        <stp>A5C</stp>
        <stp>-1548</stp>
        <stp>all</stp>
        <stp/>
        <stp/>
        <stp>True</stp>
        <stp>T</stp>
        <tr r="D1553" s="2"/>
      </tp>
      <tp>
        <v>16.561563472500001</v>
        <stp/>
        <stp>StudyData</stp>
        <stp>Correlation(EP,CLE,Period:=10,InputChoice1:=Close,InputChoice2:=Close)</stp>
        <stp>FG</stp>
        <stp/>
        <stp>Close</stp>
        <stp>A5C</stp>
        <stp>-1448</stp>
        <stp>all</stp>
        <stp/>
        <stp/>
        <stp>True</stp>
        <stp>T</stp>
        <tr r="D1453" s="2"/>
      </tp>
      <tp>
        <v>40.725510990799997</v>
        <stp/>
        <stp>StudyData</stp>
        <stp>Correlation(EP,CLE,Period:=10,InputChoice1:=Close,InputChoice2:=Close)</stp>
        <stp>FG</stp>
        <stp/>
        <stp>Close</stp>
        <stp>A5C</stp>
        <stp>-1748</stp>
        <stp>all</stp>
        <stp/>
        <stp/>
        <stp>True</stp>
        <stp>T</stp>
        <tr r="D1753" s="2"/>
      </tp>
      <tp>
        <v>55.567835297199998</v>
        <stp/>
        <stp>StudyData</stp>
        <stp>Correlation(EP,CLE,Period:=10,InputChoice1:=Close,InputChoice2:=Close)</stp>
        <stp>FG</stp>
        <stp/>
        <stp>Close</stp>
        <stp>A5C</stp>
        <stp>-1648</stp>
        <stp>all</stp>
        <stp/>
        <stp/>
        <stp>True</stp>
        <stp>T</stp>
        <tr r="D1653" s="2"/>
      </tp>
      <tp>
        <v>38.900028903399999</v>
        <stp/>
        <stp>StudyData</stp>
        <stp>Correlation(EP,CLE,Period:=10,InputChoice1:=Close,InputChoice2:=Close)</stp>
        <stp>FG</stp>
        <stp/>
        <stp>Close</stp>
        <stp>A5C</stp>
        <stp>-1948</stp>
        <stp>all</stp>
        <stp/>
        <stp/>
        <stp>True</stp>
        <stp>T</stp>
        <tr r="D1953" s="2"/>
      </tp>
      <tp>
        <v>91.098107249899996</v>
        <stp/>
        <stp>StudyData</stp>
        <stp>Correlation(EP,CLE,Period:=10,InputChoice1:=Close,InputChoice2:=Close)</stp>
        <stp>FG</stp>
        <stp/>
        <stp>Close</stp>
        <stp>A5C</stp>
        <stp>-1848</stp>
        <stp>all</stp>
        <stp/>
        <stp/>
        <stp>True</stp>
        <stp>T</stp>
        <tr r="D1853" s="2"/>
      </tp>
      <tp>
        <v>-66.340743960200001</v>
        <stp/>
        <stp>StudyData</stp>
        <stp>Correlation(EP,CLE,Period:=10,InputChoice1:=Close,InputChoice2:=Close)</stp>
        <stp>FG</stp>
        <stp/>
        <stp>Close</stp>
        <stp>A5C</stp>
        <stp>-2141</stp>
        <stp>all</stp>
        <stp/>
        <stp/>
        <stp>True</stp>
        <stp>T</stp>
        <tr r="D2146" s="2"/>
      </tp>
      <tp>
        <v>79.437035103699998</v>
        <stp/>
        <stp>StudyData</stp>
        <stp>Correlation(EP,CLE,Period:=10,InputChoice1:=Close,InputChoice2:=Close)</stp>
        <stp>FG</stp>
        <stp/>
        <stp>Close</stp>
        <stp>A5C</stp>
        <stp>-2041</stp>
        <stp>all</stp>
        <stp/>
        <stp/>
        <stp>True</stp>
        <stp>T</stp>
        <tr r="D2046" s="2"/>
      </tp>
      <tp>
        <v>91.4594113773</v>
        <stp/>
        <stp>StudyData</stp>
        <stp>Correlation(EP,CLE,Period:=10,InputChoice1:=Close,InputChoice2:=Close)</stp>
        <stp>FG</stp>
        <stp/>
        <stp>Close</stp>
        <stp>A5C</stp>
        <stp>-2341</stp>
        <stp>all</stp>
        <stp/>
        <stp/>
        <stp>True</stp>
        <stp>T</stp>
        <tr r="D2346" s="2"/>
      </tp>
      <tp>
        <v>72.111384595399997</v>
        <stp/>
        <stp>StudyData</stp>
        <stp>Correlation(EP,CLE,Period:=10,InputChoice1:=Close,InputChoice2:=Close)</stp>
        <stp>FG</stp>
        <stp/>
        <stp>Close</stp>
        <stp>A5C</stp>
        <stp>-2241</stp>
        <stp>all</stp>
        <stp/>
        <stp/>
        <stp>True</stp>
        <stp>T</stp>
        <tr r="D2246" s="2"/>
      </tp>
      <tp>
        <v>42.295699432900001</v>
        <stp/>
        <stp>StudyData</stp>
        <stp>Correlation(EP,CLE,Period:=10,InputChoice1:=Close,InputChoice2:=Close)</stp>
        <stp>FG</stp>
        <stp/>
        <stp>Close</stp>
        <stp>A5C</stp>
        <stp>-2541</stp>
        <stp>all</stp>
        <stp/>
        <stp/>
        <stp>True</stp>
        <stp>T</stp>
        <tr r="D2546" s="2"/>
      </tp>
      <tp>
        <v>36.051741475599997</v>
        <stp/>
        <stp>StudyData</stp>
        <stp>Correlation(EP,CLE,Period:=10,InputChoice1:=Close,InputChoice2:=Close)</stp>
        <stp>FG</stp>
        <stp/>
        <stp>Close</stp>
        <stp>A5C</stp>
        <stp>-2441</stp>
        <stp>all</stp>
        <stp/>
        <stp/>
        <stp>True</stp>
        <stp>T</stp>
        <tr r="D2446" s="2"/>
      </tp>
      <tp>
        <v>90.254334769099998</v>
        <stp/>
        <stp>StudyData</stp>
        <stp>Correlation(EP,CLE,Period:=10,InputChoice1:=Close,InputChoice2:=Close)</stp>
        <stp>FG</stp>
        <stp/>
        <stp>Close</stp>
        <stp>A5C</stp>
        <stp>-2741</stp>
        <stp>all</stp>
        <stp/>
        <stp/>
        <stp>True</stp>
        <stp>T</stp>
        <tr r="D2746" s="2"/>
      </tp>
      <tp>
        <v>77.231762697199997</v>
        <stp/>
        <stp>StudyData</stp>
        <stp>Correlation(EP,CLE,Period:=10,InputChoice1:=Close,InputChoice2:=Close)</stp>
        <stp>FG</stp>
        <stp/>
        <stp>Close</stp>
        <stp>A5C</stp>
        <stp>-2641</stp>
        <stp>all</stp>
        <stp/>
        <stp/>
        <stp>True</stp>
        <stp>T</stp>
        <tr r="D2646" s="2"/>
      </tp>
      <tp>
        <v>-35.818280991000002</v>
        <stp/>
        <stp>StudyData</stp>
        <stp>Correlation(EP,CLE,Period:=10,InputChoice1:=Close,InputChoice2:=Close)</stp>
        <stp>FG</stp>
        <stp/>
        <stp>Close</stp>
        <stp>A5C</stp>
        <stp>-2941</stp>
        <stp>all</stp>
        <stp/>
        <stp/>
        <stp>True</stp>
        <stp>T</stp>
        <tr r="D2946" s="2"/>
      </tp>
      <tp>
        <v>81.458966672200006</v>
        <stp/>
        <stp>StudyData</stp>
        <stp>Correlation(EP,CLE,Period:=10,InputChoice1:=Close,InputChoice2:=Close)</stp>
        <stp>FG</stp>
        <stp/>
        <stp>Close</stp>
        <stp>A5C</stp>
        <stp>-2841</stp>
        <stp>all</stp>
        <stp/>
        <stp/>
        <stp>True</stp>
        <stp>T</stp>
        <tr r="D2846" s="2"/>
      </tp>
      <tp>
        <v>55.867606124300004</v>
        <stp/>
        <stp>StudyData</stp>
        <stp>Correlation(EP,CLE,Period:=10,InputChoice1:=Close,InputChoice2:=Close)</stp>
        <stp>FG</stp>
        <stp/>
        <stp>Close</stp>
        <stp>A5C</stp>
        <stp>-1141</stp>
        <stp>all</stp>
        <stp/>
        <stp/>
        <stp>True</stp>
        <stp>T</stp>
        <tr r="D1146" s="2"/>
      </tp>
      <tp>
        <v>65.580633519399996</v>
        <stp/>
        <stp>StudyData</stp>
        <stp>Correlation(EP,CLE,Period:=10,InputChoice1:=Close,InputChoice2:=Close)</stp>
        <stp>FG</stp>
        <stp/>
        <stp>Close</stp>
        <stp>A5C</stp>
        <stp>-1041</stp>
        <stp>all</stp>
        <stp/>
        <stp/>
        <stp>True</stp>
        <stp>T</stp>
        <tr r="D1046" s="2"/>
      </tp>
      <tp>
        <v>29.0789250401</v>
        <stp/>
        <stp>StudyData</stp>
        <stp>Correlation(EP,CLE,Period:=10,InputChoice1:=Close,InputChoice2:=Close)</stp>
        <stp>FG</stp>
        <stp/>
        <stp>Close</stp>
        <stp>A5C</stp>
        <stp>-1341</stp>
        <stp>all</stp>
        <stp/>
        <stp/>
        <stp>True</stp>
        <stp>T</stp>
        <tr r="D1346" s="2"/>
      </tp>
      <tp>
        <v>28.265012939199998</v>
        <stp/>
        <stp>StudyData</stp>
        <stp>Correlation(EP,CLE,Period:=10,InputChoice1:=Close,InputChoice2:=Close)</stp>
        <stp>FG</stp>
        <stp/>
        <stp>Close</stp>
        <stp>A5C</stp>
        <stp>-1241</stp>
        <stp>all</stp>
        <stp/>
        <stp/>
        <stp>True</stp>
        <stp>T</stp>
        <tr r="D1246" s="2"/>
      </tp>
      <tp>
        <v>90.186577486199994</v>
        <stp/>
        <stp>StudyData</stp>
        <stp>Correlation(EP,CLE,Period:=10,InputChoice1:=Close,InputChoice2:=Close)</stp>
        <stp>FG</stp>
        <stp/>
        <stp>Close</stp>
        <stp>A5C</stp>
        <stp>-1541</stp>
        <stp>all</stp>
        <stp/>
        <stp/>
        <stp>True</stp>
        <stp>T</stp>
        <tr r="D1546" s="2"/>
      </tp>
      <tp>
        <v>-40.436184302599997</v>
        <stp/>
        <stp>StudyData</stp>
        <stp>Correlation(EP,CLE,Period:=10,InputChoice1:=Close,InputChoice2:=Close)</stp>
        <stp>FG</stp>
        <stp/>
        <stp>Close</stp>
        <stp>A5C</stp>
        <stp>-1441</stp>
        <stp>all</stp>
        <stp/>
        <stp/>
        <stp>True</stp>
        <stp>T</stp>
        <tr r="D1446" s="2"/>
      </tp>
      <tp>
        <v>58.3224985811</v>
        <stp/>
        <stp>StudyData</stp>
        <stp>Correlation(EP,CLE,Period:=10,InputChoice1:=Close,InputChoice2:=Close)</stp>
        <stp>FG</stp>
        <stp/>
        <stp>Close</stp>
        <stp>A5C</stp>
        <stp>-1741</stp>
        <stp>all</stp>
        <stp/>
        <stp/>
        <stp>True</stp>
        <stp>T</stp>
        <tr r="D1746" s="2"/>
      </tp>
      <tp>
        <v>27.110857334399999</v>
        <stp/>
        <stp>StudyData</stp>
        <stp>Correlation(EP,CLE,Period:=10,InputChoice1:=Close,InputChoice2:=Close)</stp>
        <stp>FG</stp>
        <stp/>
        <stp>Close</stp>
        <stp>A5C</stp>
        <stp>-1641</stp>
        <stp>all</stp>
        <stp/>
        <stp/>
        <stp>True</stp>
        <stp>T</stp>
        <tr r="D1646" s="2"/>
      </tp>
      <tp>
        <v>92.571615541699998</v>
        <stp/>
        <stp>StudyData</stp>
        <stp>Correlation(EP,CLE,Period:=10,InputChoice1:=Close,InputChoice2:=Close)</stp>
        <stp>FG</stp>
        <stp/>
        <stp>Close</stp>
        <stp>A5C</stp>
        <stp>-1941</stp>
        <stp>all</stp>
        <stp/>
        <stp/>
        <stp>True</stp>
        <stp>T</stp>
        <tr r="D1946" s="2"/>
      </tp>
      <tp>
        <v>34.6961683643</v>
        <stp/>
        <stp>StudyData</stp>
        <stp>Correlation(EP,CLE,Period:=10,InputChoice1:=Close,InputChoice2:=Close)</stp>
        <stp>FG</stp>
        <stp/>
        <stp>Close</stp>
        <stp>A5C</stp>
        <stp>-1841</stp>
        <stp>all</stp>
        <stp/>
        <stp/>
        <stp>True</stp>
        <stp>T</stp>
        <tr r="D1846" s="2"/>
      </tp>
      <tp>
        <v>-18.983690039700001</v>
        <stp/>
        <stp>StudyData</stp>
        <stp>Correlation(EP,CLE,Period:=10,InputChoice1:=Close,InputChoice2:=Close)</stp>
        <stp>FG</stp>
        <stp/>
        <stp>Close</stp>
        <stp>A5C</stp>
        <stp>-2140</stp>
        <stp>all</stp>
        <stp/>
        <stp/>
        <stp>True</stp>
        <stp>T</stp>
        <tr r="D2145" s="2"/>
      </tp>
      <tp>
        <v>75.357935344300003</v>
        <stp/>
        <stp>StudyData</stp>
        <stp>Correlation(EP,CLE,Period:=10,InputChoice1:=Close,InputChoice2:=Close)</stp>
        <stp>FG</stp>
        <stp/>
        <stp>Close</stp>
        <stp>A5C</stp>
        <stp>-2040</stp>
        <stp>all</stp>
        <stp/>
        <stp/>
        <stp>True</stp>
        <stp>T</stp>
        <tr r="D2045" s="2"/>
      </tp>
      <tp>
        <v>91.901730518299999</v>
        <stp/>
        <stp>StudyData</stp>
        <stp>Correlation(EP,CLE,Period:=10,InputChoice1:=Close,InputChoice2:=Close)</stp>
        <stp>FG</stp>
        <stp/>
        <stp>Close</stp>
        <stp>A5C</stp>
        <stp>-2340</stp>
        <stp>all</stp>
        <stp/>
        <stp/>
        <stp>True</stp>
        <stp>T</stp>
        <tr r="D2345" s="2"/>
      </tp>
      <tp>
        <v>74.322288047300006</v>
        <stp/>
        <stp>StudyData</stp>
        <stp>Correlation(EP,CLE,Period:=10,InputChoice1:=Close,InputChoice2:=Close)</stp>
        <stp>FG</stp>
        <stp/>
        <stp>Close</stp>
        <stp>A5C</stp>
        <stp>-2240</stp>
        <stp>all</stp>
        <stp/>
        <stp/>
        <stp>True</stp>
        <stp>T</stp>
        <tr r="D2245" s="2"/>
      </tp>
      <tp>
        <v>61.787853226099998</v>
        <stp/>
        <stp>StudyData</stp>
        <stp>Correlation(EP,CLE,Period:=10,InputChoice1:=Close,InputChoice2:=Close)</stp>
        <stp>FG</stp>
        <stp/>
        <stp>Close</stp>
        <stp>A5C</stp>
        <stp>-2540</stp>
        <stp>all</stp>
        <stp/>
        <stp/>
        <stp>True</stp>
        <stp>T</stp>
        <tr r="D2545" s="2"/>
      </tp>
      <tp>
        <v>49.111120401299999</v>
        <stp/>
        <stp>StudyData</stp>
        <stp>Correlation(EP,CLE,Period:=10,InputChoice1:=Close,InputChoice2:=Close)</stp>
        <stp>FG</stp>
        <stp/>
        <stp>Close</stp>
        <stp>A5C</stp>
        <stp>-2440</stp>
        <stp>all</stp>
        <stp/>
        <stp/>
        <stp>True</stp>
        <stp>T</stp>
        <tr r="D2445" s="2"/>
      </tp>
      <tp>
        <v>78.333463128399998</v>
        <stp/>
        <stp>StudyData</stp>
        <stp>Correlation(EP,CLE,Period:=10,InputChoice1:=Close,InputChoice2:=Close)</stp>
        <stp>FG</stp>
        <stp/>
        <stp>Close</stp>
        <stp>A5C</stp>
        <stp>-2740</stp>
        <stp>all</stp>
        <stp/>
        <stp/>
        <stp>True</stp>
        <stp>T</stp>
        <tr r="D2745" s="2"/>
      </tp>
      <tp>
        <v>67.592491599100001</v>
        <stp/>
        <stp>StudyData</stp>
        <stp>Correlation(EP,CLE,Period:=10,InputChoice1:=Close,InputChoice2:=Close)</stp>
        <stp>FG</stp>
        <stp/>
        <stp>Close</stp>
        <stp>A5C</stp>
        <stp>-2640</stp>
        <stp>all</stp>
        <stp/>
        <stp/>
        <stp>True</stp>
        <stp>T</stp>
        <tr r="D2645" s="2"/>
      </tp>
      <tp>
        <v>59.728630839700003</v>
        <stp/>
        <stp>StudyData</stp>
        <stp>Correlation(EP,CLE,Period:=10,InputChoice1:=Close,InputChoice2:=Close)</stp>
        <stp>FG</stp>
        <stp/>
        <stp>Close</stp>
        <stp>A5C</stp>
        <stp>-2940</stp>
        <stp>all</stp>
        <stp/>
        <stp/>
        <stp>True</stp>
        <stp>T</stp>
        <tr r="D2945" s="2"/>
      </tp>
      <tp>
        <v>70.646777008200004</v>
        <stp/>
        <stp>StudyData</stp>
        <stp>Correlation(EP,CLE,Period:=10,InputChoice1:=Close,InputChoice2:=Close)</stp>
        <stp>FG</stp>
        <stp/>
        <stp>Close</stp>
        <stp>A5C</stp>
        <stp>-2840</stp>
        <stp>all</stp>
        <stp/>
        <stp/>
        <stp>True</stp>
        <stp>T</stp>
        <tr r="D2845" s="2"/>
      </tp>
      <tp>
        <v>31.0477787447</v>
        <stp/>
        <stp>StudyData</stp>
        <stp>Correlation(EP,CLE,Period:=10,InputChoice1:=Close,InputChoice2:=Close)</stp>
        <stp>FG</stp>
        <stp/>
        <stp>Close</stp>
        <stp>A5C</stp>
        <stp>-1140</stp>
        <stp>all</stp>
        <stp/>
        <stp/>
        <stp>True</stp>
        <stp>T</stp>
        <tr r="D1145" s="2"/>
      </tp>
      <tp>
        <v>42.0287682624</v>
        <stp/>
        <stp>StudyData</stp>
        <stp>Correlation(EP,CLE,Period:=10,InputChoice1:=Close,InputChoice2:=Close)</stp>
        <stp>FG</stp>
        <stp/>
        <stp>Close</stp>
        <stp>A5C</stp>
        <stp>-1040</stp>
        <stp>all</stp>
        <stp/>
        <stp/>
        <stp>True</stp>
        <stp>T</stp>
        <tr r="D1045" s="2"/>
      </tp>
      <tp>
        <v>22.584563705000001</v>
        <stp/>
        <stp>StudyData</stp>
        <stp>Correlation(EP,CLE,Period:=10,InputChoice1:=Close,InputChoice2:=Close)</stp>
        <stp>FG</stp>
        <stp/>
        <stp>Close</stp>
        <stp>A5C</stp>
        <stp>-1340</stp>
        <stp>all</stp>
        <stp/>
        <stp/>
        <stp>True</stp>
        <stp>T</stp>
        <tr r="D1345" s="2"/>
      </tp>
      <tp>
        <v>-26.752603074500001</v>
        <stp/>
        <stp>StudyData</stp>
        <stp>Correlation(EP,CLE,Period:=10,InputChoice1:=Close,InputChoice2:=Close)</stp>
        <stp>FG</stp>
        <stp/>
        <stp>Close</stp>
        <stp>A5C</stp>
        <stp>-1240</stp>
        <stp>all</stp>
        <stp/>
        <stp/>
        <stp>True</stp>
        <stp>T</stp>
        <tr r="D1245" s="2"/>
      </tp>
      <tp>
        <v>85.392213670000004</v>
        <stp/>
        <stp>StudyData</stp>
        <stp>Correlation(EP,CLE,Period:=10,InputChoice1:=Close,InputChoice2:=Close)</stp>
        <stp>FG</stp>
        <stp/>
        <stp>Close</stp>
        <stp>A5C</stp>
        <stp>-1540</stp>
        <stp>all</stp>
        <stp/>
        <stp/>
        <stp>True</stp>
        <stp>T</stp>
        <tr r="D1545" s="2"/>
      </tp>
      <tp>
        <v>-35.171170888399999</v>
        <stp/>
        <stp>StudyData</stp>
        <stp>Correlation(EP,CLE,Period:=10,InputChoice1:=Close,InputChoice2:=Close)</stp>
        <stp>FG</stp>
        <stp/>
        <stp>Close</stp>
        <stp>A5C</stp>
        <stp>-1440</stp>
        <stp>all</stp>
        <stp/>
        <stp/>
        <stp>True</stp>
        <stp>T</stp>
        <tr r="D1445" s="2"/>
      </tp>
      <tp>
        <v>84.261212746200002</v>
        <stp/>
        <stp>StudyData</stp>
        <stp>Correlation(EP,CLE,Period:=10,InputChoice1:=Close,InputChoice2:=Close)</stp>
        <stp>FG</stp>
        <stp/>
        <stp>Close</stp>
        <stp>A5C</stp>
        <stp>-1740</stp>
        <stp>all</stp>
        <stp/>
        <stp/>
        <stp>True</stp>
        <stp>T</stp>
        <tr r="D1745" s="2"/>
      </tp>
      <tp>
        <v>21.995461727399999</v>
        <stp/>
        <stp>StudyData</stp>
        <stp>Correlation(EP,CLE,Period:=10,InputChoice1:=Close,InputChoice2:=Close)</stp>
        <stp>FG</stp>
        <stp/>
        <stp>Close</stp>
        <stp>A5C</stp>
        <stp>-1640</stp>
        <stp>all</stp>
        <stp/>
        <stp/>
        <stp>True</stp>
        <stp>T</stp>
        <tr r="D1645" s="2"/>
      </tp>
      <tp>
        <v>91.963703511299997</v>
        <stp/>
        <stp>StudyData</stp>
        <stp>Correlation(EP,CLE,Period:=10,InputChoice1:=Close,InputChoice2:=Close)</stp>
        <stp>FG</stp>
        <stp/>
        <stp>Close</stp>
        <stp>A5C</stp>
        <stp>-1940</stp>
        <stp>all</stp>
        <stp/>
        <stp/>
        <stp>True</stp>
        <stp>T</stp>
        <tr r="D1945" s="2"/>
      </tp>
      <tp>
        <v>71.397508412600004</v>
        <stp/>
        <stp>StudyData</stp>
        <stp>Correlation(EP,CLE,Period:=10,InputChoice1:=Close,InputChoice2:=Close)</stp>
        <stp>FG</stp>
        <stp/>
        <stp>Close</stp>
        <stp>A5C</stp>
        <stp>-1840</stp>
        <stp>all</stp>
        <stp/>
        <stp/>
        <stp>True</stp>
        <stp>T</stp>
        <tr r="D1845" s="2"/>
      </tp>
      <tp>
        <v>2.9261020113999998</v>
        <stp/>
        <stp>StudyData</stp>
        <stp>Correlation(EP,CLE,Period:=10,InputChoice1:=Close,InputChoice2:=Close)</stp>
        <stp>FG</stp>
        <stp/>
        <stp>Close</stp>
        <stp>A5C</stp>
        <stp>-2143</stp>
        <stp>all</stp>
        <stp/>
        <stp/>
        <stp>True</stp>
        <stp>T</stp>
        <tr r="D2148" s="2"/>
      </tp>
      <tp>
        <v>65.367994307199993</v>
        <stp/>
        <stp>StudyData</stp>
        <stp>Correlation(EP,CLE,Period:=10,InputChoice1:=Close,InputChoice2:=Close)</stp>
        <stp>FG</stp>
        <stp/>
        <stp>Close</stp>
        <stp>A5C</stp>
        <stp>-2043</stp>
        <stp>all</stp>
        <stp/>
        <stp/>
        <stp>True</stp>
        <stp>T</stp>
        <tr r="D2048" s="2"/>
      </tp>
      <tp>
        <v>95.610923128099998</v>
        <stp/>
        <stp>StudyData</stp>
        <stp>Correlation(EP,CLE,Period:=10,InputChoice1:=Close,InputChoice2:=Close)</stp>
        <stp>FG</stp>
        <stp/>
        <stp>Close</stp>
        <stp>A5C</stp>
        <stp>-2343</stp>
        <stp>all</stp>
        <stp/>
        <stp/>
        <stp>True</stp>
        <stp>T</stp>
        <tr r="D2348" s="2"/>
      </tp>
      <tp>
        <v>83.635919763000004</v>
        <stp/>
        <stp>StudyData</stp>
        <stp>Correlation(EP,CLE,Period:=10,InputChoice1:=Close,InputChoice2:=Close)</stp>
        <stp>FG</stp>
        <stp/>
        <stp>Close</stp>
        <stp>A5C</stp>
        <stp>-2243</stp>
        <stp>all</stp>
        <stp/>
        <stp/>
        <stp>True</stp>
        <stp>T</stp>
        <tr r="D2248" s="2"/>
      </tp>
      <tp>
        <v>32.540470367399998</v>
        <stp/>
        <stp>StudyData</stp>
        <stp>Correlation(EP,CLE,Period:=10,InputChoice1:=Close,InputChoice2:=Close)</stp>
        <stp>FG</stp>
        <stp/>
        <stp>Close</stp>
        <stp>A5C</stp>
        <stp>-2543</stp>
        <stp>all</stp>
        <stp/>
        <stp/>
        <stp>True</stp>
        <stp>T</stp>
        <tr r="D2548" s="2"/>
      </tp>
      <tp>
        <v>18.9777253512</v>
        <stp/>
        <stp>StudyData</stp>
        <stp>Correlation(EP,CLE,Period:=10,InputChoice1:=Close,InputChoice2:=Close)</stp>
        <stp>FG</stp>
        <stp/>
        <stp>Close</stp>
        <stp>A5C</stp>
        <stp>-2443</stp>
        <stp>all</stp>
        <stp/>
        <stp/>
        <stp>True</stp>
        <stp>T</stp>
        <tr r="D2448" s="2"/>
      </tp>
      <tp>
        <v>88.035973928900006</v>
        <stp/>
        <stp>StudyData</stp>
        <stp>Correlation(EP,CLE,Period:=10,InputChoice1:=Close,InputChoice2:=Close)</stp>
        <stp>FG</stp>
        <stp/>
        <stp>Close</stp>
        <stp>A5C</stp>
        <stp>-2743</stp>
        <stp>all</stp>
        <stp/>
        <stp/>
        <stp>True</stp>
        <stp>T</stp>
        <tr r="D2748" s="2"/>
      </tp>
      <tp>
        <v>75.544245511400007</v>
        <stp/>
        <stp>StudyData</stp>
        <stp>Correlation(EP,CLE,Period:=10,InputChoice1:=Close,InputChoice2:=Close)</stp>
        <stp>FG</stp>
        <stp/>
        <stp>Close</stp>
        <stp>A5C</stp>
        <stp>-2643</stp>
        <stp>all</stp>
        <stp/>
        <stp/>
        <stp>True</stp>
        <stp>T</stp>
        <tr r="D2648" s="2"/>
      </tp>
      <tp>
        <v>45.4508042354</v>
        <stp/>
        <stp>StudyData</stp>
        <stp>Correlation(EP,CLE,Period:=10,InputChoice1:=Close,InputChoice2:=Close)</stp>
        <stp>FG</stp>
        <stp/>
        <stp>Close</stp>
        <stp>A5C</stp>
        <stp>-2943</stp>
        <stp>all</stp>
        <stp/>
        <stp/>
        <stp>True</stp>
        <stp>T</stp>
        <tr r="D2948" s="2"/>
      </tp>
      <tp>
        <v>63.502894900400001</v>
        <stp/>
        <stp>StudyData</stp>
        <stp>Correlation(EP,CLE,Period:=10,InputChoice1:=Close,InputChoice2:=Close)</stp>
        <stp>FG</stp>
        <stp/>
        <stp>Close</stp>
        <stp>A5C</stp>
        <stp>-2843</stp>
        <stp>all</stp>
        <stp/>
        <stp/>
        <stp>True</stp>
        <stp>T</stp>
        <tr r="D2848" s="2"/>
      </tp>
      <tp>
        <v>66.420414767300002</v>
        <stp/>
        <stp>StudyData</stp>
        <stp>Correlation(EP,CLE,Period:=10,InputChoice1:=Close,InputChoice2:=Close)</stp>
        <stp>FG</stp>
        <stp/>
        <stp>Close</stp>
        <stp>A5C</stp>
        <stp>-1143</stp>
        <stp>all</stp>
        <stp/>
        <stp/>
        <stp>True</stp>
        <stp>T</stp>
        <tr r="D1148" s="2"/>
      </tp>
      <tp>
        <v>93.302582829599999</v>
        <stp/>
        <stp>StudyData</stp>
        <stp>Correlation(EP,CLE,Period:=10,InputChoice1:=Close,InputChoice2:=Close)</stp>
        <stp>FG</stp>
        <stp/>
        <stp>Close</stp>
        <stp>A5C</stp>
        <stp>-1043</stp>
        <stp>all</stp>
        <stp/>
        <stp/>
        <stp>True</stp>
        <stp>T</stp>
        <tr r="D1048" s="2"/>
      </tp>
      <tp>
        <v>6.6172999322999999</v>
        <stp/>
        <stp>StudyData</stp>
        <stp>Correlation(EP,CLE,Period:=10,InputChoice1:=Close,InputChoice2:=Close)</stp>
        <stp>FG</stp>
        <stp/>
        <stp>Close</stp>
        <stp>A5C</stp>
        <stp>-1343</stp>
        <stp>all</stp>
        <stp/>
        <stp/>
        <stp>True</stp>
        <stp>T</stp>
        <tr r="D1348" s="2"/>
      </tp>
      <tp>
        <v>92.169347223200006</v>
        <stp/>
        <stp>StudyData</stp>
        <stp>Correlation(EP,CLE,Period:=10,InputChoice1:=Close,InputChoice2:=Close)</stp>
        <stp>FG</stp>
        <stp/>
        <stp>Close</stp>
        <stp>A5C</stp>
        <stp>-1243</stp>
        <stp>all</stp>
        <stp/>
        <stp/>
        <stp>True</stp>
        <stp>T</stp>
        <tr r="D1248" s="2"/>
      </tp>
      <tp>
        <v>91.771886307599999</v>
        <stp/>
        <stp>StudyData</stp>
        <stp>Correlation(EP,CLE,Period:=10,InputChoice1:=Close,InputChoice2:=Close)</stp>
        <stp>FG</stp>
        <stp/>
        <stp>Close</stp>
        <stp>A5C</stp>
        <stp>-1543</stp>
        <stp>all</stp>
        <stp/>
        <stp/>
        <stp>True</stp>
        <stp>T</stp>
        <tr r="D1548" s="2"/>
      </tp>
      <tp>
        <v>11.363642561900001</v>
        <stp/>
        <stp>StudyData</stp>
        <stp>Correlation(EP,CLE,Period:=10,InputChoice1:=Close,InputChoice2:=Close)</stp>
        <stp>FG</stp>
        <stp/>
        <stp>Close</stp>
        <stp>A5C</stp>
        <stp>-1443</stp>
        <stp>all</stp>
        <stp/>
        <stp/>
        <stp>True</stp>
        <stp>T</stp>
        <tr r="D1448" s="2"/>
      </tp>
      <tp>
        <v>37.350971060799999</v>
        <stp/>
        <stp>StudyData</stp>
        <stp>Correlation(EP,CLE,Period:=10,InputChoice1:=Close,InputChoice2:=Close)</stp>
        <stp>FG</stp>
        <stp/>
        <stp>Close</stp>
        <stp>A5C</stp>
        <stp>-1743</stp>
        <stp>all</stp>
        <stp/>
        <stp/>
        <stp>True</stp>
        <stp>T</stp>
        <tr r="D1748" s="2"/>
      </tp>
      <tp>
        <v>53.079248930299997</v>
        <stp/>
        <stp>StudyData</stp>
        <stp>Correlation(EP,CLE,Period:=10,InputChoice1:=Close,InputChoice2:=Close)</stp>
        <stp>FG</stp>
        <stp/>
        <stp>Close</stp>
        <stp>A5C</stp>
        <stp>-1643</stp>
        <stp>all</stp>
        <stp/>
        <stp/>
        <stp>True</stp>
        <stp>T</stp>
        <tr r="D1648" s="2"/>
      </tp>
      <tp>
        <v>90.067123727400002</v>
        <stp/>
        <stp>StudyData</stp>
        <stp>Correlation(EP,CLE,Period:=10,InputChoice1:=Close,InputChoice2:=Close)</stp>
        <stp>FG</stp>
        <stp/>
        <stp>Close</stp>
        <stp>A5C</stp>
        <stp>-1943</stp>
        <stp>all</stp>
        <stp/>
        <stp/>
        <stp>True</stp>
        <stp>T</stp>
        <tr r="D1948" s="2"/>
      </tp>
      <tp>
        <v>21.424415477299998</v>
        <stp/>
        <stp>StudyData</stp>
        <stp>Correlation(EP,CLE,Period:=10,InputChoice1:=Close,InputChoice2:=Close)</stp>
        <stp>FG</stp>
        <stp/>
        <stp>Close</stp>
        <stp>A5C</stp>
        <stp>-1843</stp>
        <stp>all</stp>
        <stp/>
        <stp/>
        <stp>True</stp>
        <stp>T</stp>
        <tr r="D1848" s="2"/>
      </tp>
      <tp>
        <v>-7.7896718535999998</v>
        <stp/>
        <stp>StudyData</stp>
        <stp>Correlation(EP,CLE,Period:=10,InputChoice1:=Close,InputChoice2:=Close)</stp>
        <stp>FG</stp>
        <stp/>
        <stp>Close</stp>
        <stp>A5C</stp>
        <stp>-2142</stp>
        <stp>all</stp>
        <stp/>
        <stp/>
        <stp>True</stp>
        <stp>T</stp>
        <tr r="D2147" s="2"/>
      </tp>
      <tp>
        <v>76.7848969705</v>
        <stp/>
        <stp>StudyData</stp>
        <stp>Correlation(EP,CLE,Period:=10,InputChoice1:=Close,InputChoice2:=Close)</stp>
        <stp>FG</stp>
        <stp/>
        <stp>Close</stp>
        <stp>A5C</stp>
        <stp>-2042</stp>
        <stp>all</stp>
        <stp/>
        <stp/>
        <stp>True</stp>
        <stp>T</stp>
        <tr r="D2047" s="2"/>
      </tp>
      <tp>
        <v>93.212480644400003</v>
        <stp/>
        <stp>StudyData</stp>
        <stp>Correlation(EP,CLE,Period:=10,InputChoice1:=Close,InputChoice2:=Close)</stp>
        <stp>FG</stp>
        <stp/>
        <stp>Close</stp>
        <stp>A5C</stp>
        <stp>-2342</stp>
        <stp>all</stp>
        <stp/>
        <stp/>
        <stp>True</stp>
        <stp>T</stp>
        <tr r="D2347" s="2"/>
      </tp>
      <tp>
        <v>68.938377827099998</v>
        <stp/>
        <stp>StudyData</stp>
        <stp>Correlation(EP,CLE,Period:=10,InputChoice1:=Close,InputChoice2:=Close)</stp>
        <stp>FG</stp>
        <stp/>
        <stp>Close</stp>
        <stp>A5C</stp>
        <stp>-2242</stp>
        <stp>all</stp>
        <stp/>
        <stp/>
        <stp>True</stp>
        <stp>T</stp>
        <tr r="D2247" s="2"/>
      </tp>
      <tp>
        <v>11.0349106004</v>
        <stp/>
        <stp>StudyData</stp>
        <stp>Correlation(EP,CLE,Period:=10,InputChoice1:=Close,InputChoice2:=Close)</stp>
        <stp>FG</stp>
        <stp/>
        <stp>Close</stp>
        <stp>A5C</stp>
        <stp>-2542</stp>
        <stp>all</stp>
        <stp/>
        <stp/>
        <stp>True</stp>
        <stp>T</stp>
        <tr r="D2547" s="2"/>
      </tp>
      <tp>
        <v>18.658817134700001</v>
        <stp/>
        <stp>StudyData</stp>
        <stp>Correlation(EP,CLE,Period:=10,InputChoice1:=Close,InputChoice2:=Close)</stp>
        <stp>FG</stp>
        <stp/>
        <stp>Close</stp>
        <stp>A5C</stp>
        <stp>-2442</stp>
        <stp>all</stp>
        <stp/>
        <stp/>
        <stp>True</stp>
        <stp>T</stp>
        <tr r="D2447" s="2"/>
      </tp>
      <tp>
        <v>91.130328723800005</v>
        <stp/>
        <stp>StudyData</stp>
        <stp>Correlation(EP,CLE,Period:=10,InputChoice1:=Close,InputChoice2:=Close)</stp>
        <stp>FG</stp>
        <stp/>
        <stp>Close</stp>
        <stp>A5C</stp>
        <stp>-2742</stp>
        <stp>all</stp>
        <stp/>
        <stp/>
        <stp>True</stp>
        <stp>T</stp>
        <tr r="D2747" s="2"/>
      </tp>
      <tp>
        <v>74.991169722199999</v>
        <stp/>
        <stp>StudyData</stp>
        <stp>Correlation(EP,CLE,Period:=10,InputChoice1:=Close,InputChoice2:=Close)</stp>
        <stp>FG</stp>
        <stp/>
        <stp>Close</stp>
        <stp>A5C</stp>
        <stp>-2642</stp>
        <stp>all</stp>
        <stp/>
        <stp/>
        <stp>True</stp>
        <stp>T</stp>
        <tr r="D2647" s="2"/>
      </tp>
      <tp>
        <v>3.0585324375999998</v>
        <stp/>
        <stp>StudyData</stp>
        <stp>Correlation(EP,CLE,Period:=10,InputChoice1:=Close,InputChoice2:=Close)</stp>
        <stp>FG</stp>
        <stp/>
        <stp>Close</stp>
        <stp>A5C</stp>
        <stp>-2942</stp>
        <stp>all</stp>
        <stp/>
        <stp/>
        <stp>True</stp>
        <stp>T</stp>
        <tr r="D2947" s="2"/>
      </tp>
      <tp>
        <v>69.985317675800005</v>
        <stp/>
        <stp>StudyData</stp>
        <stp>Correlation(EP,CLE,Period:=10,InputChoice1:=Close,InputChoice2:=Close)</stp>
        <stp>FG</stp>
        <stp/>
        <stp>Close</stp>
        <stp>A5C</stp>
        <stp>-2842</stp>
        <stp>all</stp>
        <stp/>
        <stp/>
        <stp>True</stp>
        <stp>T</stp>
        <tr r="D2847" s="2"/>
      </tp>
      <tp>
        <v>53.5684402905</v>
        <stp/>
        <stp>StudyData</stp>
        <stp>Correlation(EP,CLE,Period:=10,InputChoice1:=Close,InputChoice2:=Close)</stp>
        <stp>FG</stp>
        <stp/>
        <stp>Close</stp>
        <stp>A5C</stp>
        <stp>-1142</stp>
        <stp>all</stp>
        <stp/>
        <stp/>
        <stp>True</stp>
        <stp>T</stp>
        <tr r="D1147" s="2"/>
      </tp>
      <tp>
        <v>79.804621580000003</v>
        <stp/>
        <stp>StudyData</stp>
        <stp>Correlation(EP,CLE,Period:=10,InputChoice1:=Close,InputChoice2:=Close)</stp>
        <stp>FG</stp>
        <stp/>
        <stp>Close</stp>
        <stp>A5C</stp>
        <stp>-1042</stp>
        <stp>all</stp>
        <stp/>
        <stp/>
        <stp>True</stp>
        <stp>T</stp>
        <tr r="D1047" s="2"/>
      </tp>
      <tp>
        <v>27.3949348877</v>
        <stp/>
        <stp>StudyData</stp>
        <stp>Correlation(EP,CLE,Period:=10,InputChoice1:=Close,InputChoice2:=Close)</stp>
        <stp>FG</stp>
        <stp/>
        <stp>Close</stp>
        <stp>A5C</stp>
        <stp>-1342</stp>
        <stp>all</stp>
        <stp/>
        <stp/>
        <stp>True</stp>
        <stp>T</stp>
        <tr r="D1347" s="2"/>
      </tp>
      <tp>
        <v>69.575317434699997</v>
        <stp/>
        <stp>StudyData</stp>
        <stp>Correlation(EP,CLE,Period:=10,InputChoice1:=Close,InputChoice2:=Close)</stp>
        <stp>FG</stp>
        <stp/>
        <stp>Close</stp>
        <stp>A5C</stp>
        <stp>-1242</stp>
        <stp>all</stp>
        <stp/>
        <stp/>
        <stp>True</stp>
        <stp>T</stp>
        <tr r="D1247" s="2"/>
      </tp>
      <tp>
        <v>91.790897615999995</v>
        <stp/>
        <stp>StudyData</stp>
        <stp>Correlation(EP,CLE,Period:=10,InputChoice1:=Close,InputChoice2:=Close)</stp>
        <stp>FG</stp>
        <stp/>
        <stp>Close</stp>
        <stp>A5C</stp>
        <stp>-1542</stp>
        <stp>all</stp>
        <stp/>
        <stp/>
        <stp>True</stp>
        <stp>T</stp>
        <tr r="D1547" s="2"/>
      </tp>
      <tp>
        <v>-12.8881708979</v>
        <stp/>
        <stp>StudyData</stp>
        <stp>Correlation(EP,CLE,Period:=10,InputChoice1:=Close,InputChoice2:=Close)</stp>
        <stp>FG</stp>
        <stp/>
        <stp>Close</stp>
        <stp>A5C</stp>
        <stp>-1442</stp>
        <stp>all</stp>
        <stp/>
        <stp/>
        <stp>True</stp>
        <stp>T</stp>
        <tr r="D1447" s="2"/>
      </tp>
      <tp>
        <v>41.783702545600001</v>
        <stp/>
        <stp>StudyData</stp>
        <stp>Correlation(EP,CLE,Period:=10,InputChoice1:=Close,InputChoice2:=Close)</stp>
        <stp>FG</stp>
        <stp/>
        <stp>Close</stp>
        <stp>A5C</stp>
        <stp>-1742</stp>
        <stp>all</stp>
        <stp/>
        <stp/>
        <stp>True</stp>
        <stp>T</stp>
        <tr r="D1747" s="2"/>
      </tp>
      <tp>
        <v>43.693925055400001</v>
        <stp/>
        <stp>StudyData</stp>
        <stp>Correlation(EP,CLE,Period:=10,InputChoice1:=Close,InputChoice2:=Close)</stp>
        <stp>FG</stp>
        <stp/>
        <stp>Close</stp>
        <stp>A5C</stp>
        <stp>-1642</stp>
        <stp>all</stp>
        <stp/>
        <stp/>
        <stp>True</stp>
        <stp>T</stp>
        <tr r="D1647" s="2"/>
      </tp>
      <tp>
        <v>90.828601540999998</v>
        <stp/>
        <stp>StudyData</stp>
        <stp>Correlation(EP,CLE,Period:=10,InputChoice1:=Close,InputChoice2:=Close)</stp>
        <stp>FG</stp>
        <stp/>
        <stp>Close</stp>
        <stp>A5C</stp>
        <stp>-1942</stp>
        <stp>all</stp>
        <stp/>
        <stp/>
        <stp>True</stp>
        <stp>T</stp>
        <tr r="D1947" s="2"/>
      </tp>
      <tp>
        <v>33.9245419043</v>
        <stp/>
        <stp>StudyData</stp>
        <stp>Correlation(EP,CLE,Period:=10,InputChoice1:=Close,InputChoice2:=Close)</stp>
        <stp>FG</stp>
        <stp/>
        <stp>Close</stp>
        <stp>A5C</stp>
        <stp>-1842</stp>
        <stp>all</stp>
        <stp/>
        <stp/>
        <stp>True</stp>
        <stp>T</stp>
        <tr r="D1847" s="2"/>
      </tp>
      <tp>
        <v>62.938283108299999</v>
        <stp/>
        <stp>StudyData</stp>
        <stp>Correlation(EP,CLE,Period:=10,InputChoice1:=Close,InputChoice2:=Close)</stp>
        <stp>FG</stp>
        <stp/>
        <stp>Close</stp>
        <stp>A5C</stp>
        <stp>-2145</stp>
        <stp>all</stp>
        <stp/>
        <stp/>
        <stp>True</stp>
        <stp>T</stp>
        <tr r="D2150" s="2"/>
      </tp>
      <tp>
        <v>48.556639793000002</v>
        <stp/>
        <stp>StudyData</stp>
        <stp>Correlation(EP,CLE,Period:=10,InputChoice1:=Close,InputChoice2:=Close)</stp>
        <stp>FG</stp>
        <stp/>
        <stp>Close</stp>
        <stp>A5C</stp>
        <stp>-2045</stp>
        <stp>all</stp>
        <stp/>
        <stp/>
        <stp>True</stp>
        <stp>T</stp>
        <tr r="D2050" s="2"/>
      </tp>
      <tp>
        <v>93.700935329900005</v>
        <stp/>
        <stp>StudyData</stp>
        <stp>Correlation(EP,CLE,Period:=10,InputChoice1:=Close,InputChoice2:=Close)</stp>
        <stp>FG</stp>
        <stp/>
        <stp>Close</stp>
        <stp>A5C</stp>
        <stp>-2345</stp>
        <stp>all</stp>
        <stp/>
        <stp/>
        <stp>True</stp>
        <stp>T</stp>
        <tr r="D2350" s="2"/>
      </tp>
      <tp>
        <v>89.543956828199995</v>
        <stp/>
        <stp>StudyData</stp>
        <stp>Correlation(EP,CLE,Period:=10,InputChoice1:=Close,InputChoice2:=Close)</stp>
        <stp>FG</stp>
        <stp/>
        <stp>Close</stp>
        <stp>A5C</stp>
        <stp>-2245</stp>
        <stp>all</stp>
        <stp/>
        <stp/>
        <stp>True</stp>
        <stp>T</stp>
        <tr r="D2250" s="2"/>
      </tp>
      <tp>
        <v>59.965070982900002</v>
        <stp/>
        <stp>StudyData</stp>
        <stp>Correlation(EP,CLE,Period:=10,InputChoice1:=Close,InputChoice2:=Close)</stp>
        <stp>FG</stp>
        <stp/>
        <stp>Close</stp>
        <stp>A5C</stp>
        <stp>-2545</stp>
        <stp>all</stp>
        <stp/>
        <stp/>
        <stp>True</stp>
        <stp>T</stp>
        <tr r="D2550" s="2"/>
      </tp>
      <tp>
        <v>32.535316677200001</v>
        <stp/>
        <stp>StudyData</stp>
        <stp>Correlation(EP,CLE,Period:=10,InputChoice1:=Close,InputChoice2:=Close)</stp>
        <stp>FG</stp>
        <stp/>
        <stp>Close</stp>
        <stp>A5C</stp>
        <stp>-2445</stp>
        <stp>all</stp>
        <stp/>
        <stp/>
        <stp>True</stp>
        <stp>T</stp>
        <tr r="D2450" s="2"/>
      </tp>
      <tp>
        <v>38.652248546300001</v>
        <stp/>
        <stp>StudyData</stp>
        <stp>Correlation(EP,CLE,Period:=10,InputChoice1:=Close,InputChoice2:=Close)</stp>
        <stp>FG</stp>
        <stp/>
        <stp>Close</stp>
        <stp>A5C</stp>
        <stp>-2745</stp>
        <stp>all</stp>
        <stp/>
        <stp/>
        <stp>True</stp>
        <stp>T</stp>
        <tr r="D2750" s="2"/>
      </tp>
      <tp>
        <v>82.428997361599997</v>
        <stp/>
        <stp>StudyData</stp>
        <stp>Correlation(EP,CLE,Period:=10,InputChoice1:=Close,InputChoice2:=Close)</stp>
        <stp>FG</stp>
        <stp/>
        <stp>Close</stp>
        <stp>A5C</stp>
        <stp>-2645</stp>
        <stp>all</stp>
        <stp/>
        <stp/>
        <stp>True</stp>
        <stp>T</stp>
        <tr r="D2650" s="2"/>
      </tp>
      <tp>
        <v>89.8294683015</v>
        <stp/>
        <stp>StudyData</stp>
        <stp>Correlation(EP,CLE,Period:=10,InputChoice1:=Close,InputChoice2:=Close)</stp>
        <stp>FG</stp>
        <stp/>
        <stp>Close</stp>
        <stp>A5C</stp>
        <stp>-2945</stp>
        <stp>all</stp>
        <stp/>
        <stp/>
        <stp>True</stp>
        <stp>T</stp>
        <tr r="D2950" s="2"/>
      </tp>
      <tp>
        <v>46.926866526700003</v>
        <stp/>
        <stp>StudyData</stp>
        <stp>Correlation(EP,CLE,Period:=10,InputChoice1:=Close,InputChoice2:=Close)</stp>
        <stp>FG</stp>
        <stp/>
        <stp>Close</stp>
        <stp>A5C</stp>
        <stp>-2845</stp>
        <stp>all</stp>
        <stp/>
        <stp/>
        <stp>True</stp>
        <stp>T</stp>
        <tr r="D2850" s="2"/>
      </tp>
      <tp>
        <v>73.888835720000003</v>
        <stp/>
        <stp>StudyData</stp>
        <stp>Correlation(EP,CLE,Period:=10,InputChoice1:=Close,InputChoice2:=Close)</stp>
        <stp>FG</stp>
        <stp/>
        <stp>Close</stp>
        <stp>A5C</stp>
        <stp>-1145</stp>
        <stp>all</stp>
        <stp/>
        <stp/>
        <stp>True</stp>
        <stp>T</stp>
        <tr r="D1150" s="2"/>
      </tp>
      <tp>
        <v>88.3415510058</v>
        <stp/>
        <stp>StudyData</stp>
        <stp>Correlation(EP,CLE,Period:=10,InputChoice1:=Close,InputChoice2:=Close)</stp>
        <stp>FG</stp>
        <stp/>
        <stp>Close</stp>
        <stp>A5C</stp>
        <stp>-1045</stp>
        <stp>all</stp>
        <stp/>
        <stp/>
        <stp>True</stp>
        <stp>T</stp>
        <tr r="D1050" s="2"/>
      </tp>
      <tp>
        <v>-20.2411771911</v>
        <stp/>
        <stp>StudyData</stp>
        <stp>Correlation(EP,CLE,Period:=10,InputChoice1:=Close,InputChoice2:=Close)</stp>
        <stp>FG</stp>
        <stp/>
        <stp>Close</stp>
        <stp>A5C</stp>
        <stp>-1345</stp>
        <stp>all</stp>
        <stp/>
        <stp/>
        <stp>True</stp>
        <stp>T</stp>
        <tr r="D1350" s="2"/>
      </tp>
      <tp>
        <v>81.180796732100006</v>
        <stp/>
        <stp>StudyData</stp>
        <stp>Correlation(EP,CLE,Period:=10,InputChoice1:=Close,InputChoice2:=Close)</stp>
        <stp>FG</stp>
        <stp/>
        <stp>Close</stp>
        <stp>A5C</stp>
        <stp>-1245</stp>
        <stp>all</stp>
        <stp/>
        <stp/>
        <stp>True</stp>
        <stp>T</stp>
        <tr r="D1250" s="2"/>
      </tp>
      <tp>
        <v>78.651725401799993</v>
        <stp/>
        <stp>StudyData</stp>
        <stp>Correlation(EP,CLE,Period:=10,InputChoice1:=Close,InputChoice2:=Close)</stp>
        <stp>FG</stp>
        <stp/>
        <stp>Close</stp>
        <stp>A5C</stp>
        <stp>-1545</stp>
        <stp>all</stp>
        <stp/>
        <stp/>
        <stp>True</stp>
        <stp>T</stp>
        <tr r="D1550" s="2"/>
      </tp>
      <tp>
        <v>32.932988792099998</v>
        <stp/>
        <stp>StudyData</stp>
        <stp>Correlation(EP,CLE,Period:=10,InputChoice1:=Close,InputChoice2:=Close)</stp>
        <stp>FG</stp>
        <stp/>
        <stp>Close</stp>
        <stp>A5C</stp>
        <stp>-1445</stp>
        <stp>all</stp>
        <stp/>
        <stp/>
        <stp>True</stp>
        <stp>T</stp>
        <tr r="D1450" s="2"/>
      </tp>
      <tp>
        <v>33.578981559600003</v>
        <stp/>
        <stp>StudyData</stp>
        <stp>Correlation(EP,CLE,Period:=10,InputChoice1:=Close,InputChoice2:=Close)</stp>
        <stp>FG</stp>
        <stp/>
        <stp>Close</stp>
        <stp>A5C</stp>
        <stp>-1745</stp>
        <stp>all</stp>
        <stp/>
        <stp/>
        <stp>True</stp>
        <stp>T</stp>
        <tr r="D1750" s="2"/>
      </tp>
      <tp>
        <v>37.669927674900002</v>
        <stp/>
        <stp>StudyData</stp>
        <stp>Correlation(EP,CLE,Period:=10,InputChoice1:=Close,InputChoice2:=Close)</stp>
        <stp>FG</stp>
        <stp/>
        <stp>Close</stp>
        <stp>A5C</stp>
        <stp>-1645</stp>
        <stp>all</stp>
        <stp/>
        <stp/>
        <stp>True</stp>
        <stp>T</stp>
        <tr r="D1650" s="2"/>
      </tp>
      <tp>
        <v>88.021211321099997</v>
        <stp/>
        <stp>StudyData</stp>
        <stp>Correlation(EP,CLE,Period:=10,InputChoice1:=Close,InputChoice2:=Close)</stp>
        <stp>FG</stp>
        <stp/>
        <stp>Close</stp>
        <stp>A5C</stp>
        <stp>-1945</stp>
        <stp>all</stp>
        <stp/>
        <stp/>
        <stp>True</stp>
        <stp>T</stp>
        <tr r="D1950" s="2"/>
      </tp>
      <tp>
        <v>80.616552586699996</v>
        <stp/>
        <stp>StudyData</stp>
        <stp>Correlation(EP,CLE,Period:=10,InputChoice1:=Close,InputChoice2:=Close)</stp>
        <stp>FG</stp>
        <stp/>
        <stp>Close</stp>
        <stp>A5C</stp>
        <stp>-1845</stp>
        <stp>all</stp>
        <stp/>
        <stp/>
        <stp>True</stp>
        <stp>T</stp>
        <tr r="D1850" s="2"/>
      </tp>
      <tp>
        <v>14.845668144099999</v>
        <stp/>
        <stp>StudyData</stp>
        <stp>Correlation(EP,CLE,Period:=10,InputChoice1:=Close,InputChoice2:=Close)</stp>
        <stp>FG</stp>
        <stp/>
        <stp>Close</stp>
        <stp>A5C</stp>
        <stp>-2144</stp>
        <stp>all</stp>
        <stp/>
        <stp/>
        <stp>True</stp>
        <stp>T</stp>
        <tr r="D2149" s="2"/>
      </tp>
      <tp>
        <v>71.696305655700002</v>
        <stp/>
        <stp>StudyData</stp>
        <stp>Correlation(EP,CLE,Period:=10,InputChoice1:=Close,InputChoice2:=Close)</stp>
        <stp>FG</stp>
        <stp/>
        <stp>Close</stp>
        <stp>A5C</stp>
        <stp>-2044</stp>
        <stp>all</stp>
        <stp/>
        <stp/>
        <stp>True</stp>
        <stp>T</stp>
        <tr r="D2049" s="2"/>
      </tp>
      <tp>
        <v>96.450137364599996</v>
        <stp/>
        <stp>StudyData</stp>
        <stp>Correlation(EP,CLE,Period:=10,InputChoice1:=Close,InputChoice2:=Close)</stp>
        <stp>FG</stp>
        <stp/>
        <stp>Close</stp>
        <stp>A5C</stp>
        <stp>-2344</stp>
        <stp>all</stp>
        <stp/>
        <stp/>
        <stp>True</stp>
        <stp>T</stp>
        <tr r="D2349" s="2"/>
      </tp>
      <tp>
        <v>89.293815769899993</v>
        <stp/>
        <stp>StudyData</stp>
        <stp>Correlation(EP,CLE,Period:=10,InputChoice1:=Close,InputChoice2:=Close)</stp>
        <stp>FG</stp>
        <stp/>
        <stp>Close</stp>
        <stp>A5C</stp>
        <stp>-2244</stp>
        <stp>all</stp>
        <stp/>
        <stp/>
        <stp>True</stp>
        <stp>T</stp>
        <tr r="D2249" s="2"/>
      </tp>
      <tp>
        <v>49.9959430133</v>
        <stp/>
        <stp>StudyData</stp>
        <stp>Correlation(EP,CLE,Period:=10,InputChoice1:=Close,InputChoice2:=Close)</stp>
        <stp>FG</stp>
        <stp/>
        <stp>Close</stp>
        <stp>A5C</stp>
        <stp>-2544</stp>
        <stp>all</stp>
        <stp/>
        <stp/>
        <stp>True</stp>
        <stp>T</stp>
        <tr r="D2549" s="2"/>
      </tp>
      <tp>
        <v>34.911774870199999</v>
        <stp/>
        <stp>StudyData</stp>
        <stp>Correlation(EP,CLE,Period:=10,InputChoice1:=Close,InputChoice2:=Close)</stp>
        <stp>FG</stp>
        <stp/>
        <stp>Close</stp>
        <stp>A5C</stp>
        <stp>-2444</stp>
        <stp>all</stp>
        <stp/>
        <stp/>
        <stp>True</stp>
        <stp>T</stp>
        <tr r="D2449" s="2"/>
      </tp>
      <tp>
        <v>60.696016481900003</v>
        <stp/>
        <stp>StudyData</stp>
        <stp>Correlation(EP,CLE,Period:=10,InputChoice1:=Close,InputChoice2:=Close)</stp>
        <stp>FG</stp>
        <stp/>
        <stp>Close</stp>
        <stp>A5C</stp>
        <stp>-2744</stp>
        <stp>all</stp>
        <stp/>
        <stp/>
        <stp>True</stp>
        <stp>T</stp>
        <tr r="D2749" s="2"/>
      </tp>
      <tp>
        <v>86.082160478800006</v>
        <stp/>
        <stp>StudyData</stp>
        <stp>Correlation(EP,CLE,Period:=10,InputChoice1:=Close,InputChoice2:=Close)</stp>
        <stp>FG</stp>
        <stp/>
        <stp>Close</stp>
        <stp>A5C</stp>
        <stp>-2644</stp>
        <stp>all</stp>
        <stp/>
        <stp/>
        <stp>True</stp>
        <stp>T</stp>
        <tr r="D2649" s="2"/>
      </tp>
      <tp>
        <v>92.898388980199996</v>
        <stp/>
        <stp>StudyData</stp>
        <stp>Correlation(EP,CLE,Period:=10,InputChoice1:=Close,InputChoice2:=Close)</stp>
        <stp>FG</stp>
        <stp/>
        <stp>Close</stp>
        <stp>A5C</stp>
        <stp>-2944</stp>
        <stp>all</stp>
        <stp/>
        <stp/>
        <stp>True</stp>
        <stp>T</stp>
        <tr r="D2949" s="2"/>
      </tp>
      <tp>
        <v>42.1470411791</v>
        <stp/>
        <stp>StudyData</stp>
        <stp>Correlation(EP,CLE,Period:=10,InputChoice1:=Close,InputChoice2:=Close)</stp>
        <stp>FG</stp>
        <stp/>
        <stp>Close</stp>
        <stp>A5C</stp>
        <stp>-2844</stp>
        <stp>all</stp>
        <stp/>
        <stp/>
        <stp>True</stp>
        <stp>T</stp>
        <tr r="D2849" s="2"/>
      </tp>
      <tp>
        <v>66.653188244399999</v>
        <stp/>
        <stp>StudyData</stp>
        <stp>Correlation(EP,CLE,Period:=10,InputChoice1:=Close,InputChoice2:=Close)</stp>
        <stp>FG</stp>
        <stp/>
        <stp>Close</stp>
        <stp>A5C</stp>
        <stp>-1144</stp>
        <stp>all</stp>
        <stp/>
        <stp/>
        <stp>True</stp>
        <stp>T</stp>
        <tr r="D1149" s="2"/>
      </tp>
      <tp>
        <v>93.164047652500003</v>
        <stp/>
        <stp>StudyData</stp>
        <stp>Correlation(EP,CLE,Period:=10,InputChoice1:=Close,InputChoice2:=Close)</stp>
        <stp>FG</stp>
        <stp/>
        <stp>Close</stp>
        <stp>A5C</stp>
        <stp>-1044</stp>
        <stp>all</stp>
        <stp/>
        <stp/>
        <stp>True</stp>
        <stp>T</stp>
        <tr r="D1049" s="2"/>
      </tp>
      <tp>
        <v>-27.9593853999</v>
        <stp/>
        <stp>StudyData</stp>
        <stp>Correlation(EP,CLE,Period:=10,InputChoice1:=Close,InputChoice2:=Close)</stp>
        <stp>FG</stp>
        <stp/>
        <stp>Close</stp>
        <stp>A5C</stp>
        <stp>-1344</stp>
        <stp>all</stp>
        <stp/>
        <stp/>
        <stp>True</stp>
        <stp>T</stp>
        <tr r="D1349" s="2"/>
      </tp>
      <tp>
        <v>86.454551171399999</v>
        <stp/>
        <stp>StudyData</stp>
        <stp>Correlation(EP,CLE,Period:=10,InputChoice1:=Close,InputChoice2:=Close)</stp>
        <stp>FG</stp>
        <stp/>
        <stp>Close</stp>
        <stp>A5C</stp>
        <stp>-1244</stp>
        <stp>all</stp>
        <stp/>
        <stp/>
        <stp>True</stp>
        <stp>T</stp>
        <tr r="D1249" s="2"/>
      </tp>
      <tp>
        <v>85.743984428999994</v>
        <stp/>
        <stp>StudyData</stp>
        <stp>Correlation(EP,CLE,Period:=10,InputChoice1:=Close,InputChoice2:=Close)</stp>
        <stp>FG</stp>
        <stp/>
        <stp>Close</stp>
        <stp>A5C</stp>
        <stp>-1544</stp>
        <stp>all</stp>
        <stp/>
        <stp/>
        <stp>True</stp>
        <stp>T</stp>
        <tr r="D1549" s="2"/>
      </tp>
      <tp>
        <v>33.547364467400001</v>
        <stp/>
        <stp>StudyData</stp>
        <stp>Correlation(EP,CLE,Period:=10,InputChoice1:=Close,InputChoice2:=Close)</stp>
        <stp>FG</stp>
        <stp/>
        <stp>Close</stp>
        <stp>A5C</stp>
        <stp>-1444</stp>
        <stp>all</stp>
        <stp/>
        <stp/>
        <stp>True</stp>
        <stp>T</stp>
        <tr r="D1449" s="2"/>
      </tp>
      <tp>
        <v>24.042095475699998</v>
        <stp/>
        <stp>StudyData</stp>
        <stp>Correlation(EP,CLE,Period:=10,InputChoice1:=Close,InputChoice2:=Close)</stp>
        <stp>FG</stp>
        <stp/>
        <stp>Close</stp>
        <stp>A5C</stp>
        <stp>-1744</stp>
        <stp>all</stp>
        <stp/>
        <stp/>
        <stp>True</stp>
        <stp>T</stp>
        <tr r="D1749" s="2"/>
      </tp>
      <tp>
        <v>36.730409282099998</v>
        <stp/>
        <stp>StudyData</stp>
        <stp>Correlation(EP,CLE,Period:=10,InputChoice1:=Close,InputChoice2:=Close)</stp>
        <stp>FG</stp>
        <stp/>
        <stp>Close</stp>
        <stp>A5C</stp>
        <stp>-1644</stp>
        <stp>all</stp>
        <stp/>
        <stp/>
        <stp>True</stp>
        <stp>T</stp>
        <tr r="D1649" s="2"/>
      </tp>
      <tp>
        <v>89.098471337899994</v>
        <stp/>
        <stp>StudyData</stp>
        <stp>Correlation(EP,CLE,Period:=10,InputChoice1:=Close,InputChoice2:=Close)</stp>
        <stp>FG</stp>
        <stp/>
        <stp>Close</stp>
        <stp>A5C</stp>
        <stp>-1944</stp>
        <stp>all</stp>
        <stp/>
        <stp/>
        <stp>True</stp>
        <stp>T</stp>
        <tr r="D1949" s="2"/>
      </tp>
      <tp>
        <v>68.479324279400004</v>
        <stp/>
        <stp>StudyData</stp>
        <stp>Correlation(EP,CLE,Period:=10,InputChoice1:=Close,InputChoice2:=Close)</stp>
        <stp>FG</stp>
        <stp/>
        <stp>Close</stp>
        <stp>A5C</stp>
        <stp>-1844</stp>
        <stp>all</stp>
        <stp/>
        <stp/>
        <stp>True</stp>
        <stp>T</stp>
        <tr r="D1849" s="2"/>
      </tp>
      <tp>
        <v>81.086852491599998</v>
        <stp/>
        <stp>StudyData</stp>
        <stp>Correlation(EP,CLE,Period:=10,InputChoice1:=Close,InputChoice2:=Close)</stp>
        <stp>FG</stp>
        <stp/>
        <stp>Close</stp>
        <stp>A5C</stp>
        <stp>-2147</stp>
        <stp>all</stp>
        <stp/>
        <stp/>
        <stp>True</stp>
        <stp>T</stp>
        <tr r="D2152" s="2"/>
      </tp>
      <tp>
        <v>58.8172097339</v>
        <stp/>
        <stp>StudyData</stp>
        <stp>Correlation(EP,CLE,Period:=10,InputChoice1:=Close,InputChoice2:=Close)</stp>
        <stp>FG</stp>
        <stp/>
        <stp>Close</stp>
        <stp>A5C</stp>
        <stp>-2047</stp>
        <stp>all</stp>
        <stp/>
        <stp/>
        <stp>True</stp>
        <stp>T</stp>
        <tr r="D2052" s="2"/>
      </tp>
      <tp>
        <v>97.194230482500004</v>
        <stp/>
        <stp>StudyData</stp>
        <stp>Correlation(EP,CLE,Period:=10,InputChoice1:=Close,InputChoice2:=Close)</stp>
        <stp>FG</stp>
        <stp/>
        <stp>Close</stp>
        <stp>A5C</stp>
        <stp>-2347</stp>
        <stp>all</stp>
        <stp/>
        <stp/>
        <stp>True</stp>
        <stp>T</stp>
        <tr r="D2352" s="2"/>
      </tp>
      <tp>
        <v>80.468591614900006</v>
        <stp/>
        <stp>StudyData</stp>
        <stp>Correlation(EP,CLE,Period:=10,InputChoice1:=Close,InputChoice2:=Close)</stp>
        <stp>FG</stp>
        <stp/>
        <stp>Close</stp>
        <stp>A5C</stp>
        <stp>-2247</stp>
        <stp>all</stp>
        <stp/>
        <stp/>
        <stp>True</stp>
        <stp>T</stp>
        <tr r="D2252" s="2"/>
      </tp>
      <tp>
        <v>73.242419460600004</v>
        <stp/>
        <stp>StudyData</stp>
        <stp>Correlation(EP,CLE,Period:=10,InputChoice1:=Close,InputChoice2:=Close)</stp>
        <stp>FG</stp>
        <stp/>
        <stp>Close</stp>
        <stp>A5C</stp>
        <stp>-2547</stp>
        <stp>all</stp>
        <stp/>
        <stp/>
        <stp>True</stp>
        <stp>T</stp>
        <tr r="D2552" s="2"/>
      </tp>
      <tp>
        <v>40.700754096499999</v>
        <stp/>
        <stp>StudyData</stp>
        <stp>Correlation(EP,CLE,Period:=10,InputChoice1:=Close,InputChoice2:=Close)</stp>
        <stp>FG</stp>
        <stp/>
        <stp>Close</stp>
        <stp>A5C</stp>
        <stp>-2447</stp>
        <stp>all</stp>
        <stp/>
        <stp/>
        <stp>True</stp>
        <stp>T</stp>
        <tr r="D2452" s="2"/>
      </tp>
      <tp>
        <v>75.058655881999996</v>
        <stp/>
        <stp>StudyData</stp>
        <stp>Correlation(EP,CLE,Period:=10,InputChoice1:=Close,InputChoice2:=Close)</stp>
        <stp>FG</stp>
        <stp/>
        <stp>Close</stp>
        <stp>A5C</stp>
        <stp>-2747</stp>
        <stp>all</stp>
        <stp/>
        <stp/>
        <stp>True</stp>
        <stp>T</stp>
        <tr r="D2752" s="2"/>
      </tp>
      <tp>
        <v>56.0229041459</v>
        <stp/>
        <stp>StudyData</stp>
        <stp>Correlation(EP,CLE,Period:=10,InputChoice1:=Close,InputChoice2:=Close)</stp>
        <stp>FG</stp>
        <stp/>
        <stp>Close</stp>
        <stp>A5C</stp>
        <stp>-2647</stp>
        <stp>all</stp>
        <stp/>
        <stp/>
        <stp>True</stp>
        <stp>T</stp>
        <tr r="D2652" s="2"/>
      </tp>
      <tp>
        <v>76.472028266799995</v>
        <stp/>
        <stp>StudyData</stp>
        <stp>Correlation(EP,CLE,Period:=10,InputChoice1:=Close,InputChoice2:=Close)</stp>
        <stp>FG</stp>
        <stp/>
        <stp>Close</stp>
        <stp>A5C</stp>
        <stp>-2947</stp>
        <stp>all</stp>
        <stp/>
        <stp/>
        <stp>True</stp>
        <stp>T</stp>
        <tr r="D2952" s="2"/>
      </tp>
      <tp>
        <v>9.4012762828999996</v>
        <stp/>
        <stp>StudyData</stp>
        <stp>Correlation(EP,CLE,Period:=10,InputChoice1:=Close,InputChoice2:=Close)</stp>
        <stp>FG</stp>
        <stp/>
        <stp>Close</stp>
        <stp>A5C</stp>
        <stp>-2847</stp>
        <stp>all</stp>
        <stp/>
        <stp/>
        <stp>True</stp>
        <stp>T</stp>
        <tr r="D2852" s="2"/>
      </tp>
      <tp>
        <v>82.443538438999994</v>
        <stp/>
        <stp>StudyData</stp>
        <stp>Correlation(EP,CLE,Period:=10,InputChoice1:=Close,InputChoice2:=Close)</stp>
        <stp>FG</stp>
        <stp/>
        <stp>Close</stp>
        <stp>A5C</stp>
        <stp>-1147</stp>
        <stp>all</stp>
        <stp/>
        <stp/>
        <stp>True</stp>
        <stp>T</stp>
        <tr r="D1152" s="2"/>
      </tp>
      <tp>
        <v>82.811740449599995</v>
        <stp/>
        <stp>StudyData</stp>
        <stp>Correlation(EP,CLE,Period:=10,InputChoice1:=Close,InputChoice2:=Close)</stp>
        <stp>FG</stp>
        <stp/>
        <stp>Close</stp>
        <stp>A5C</stp>
        <stp>-1047</stp>
        <stp>all</stp>
        <stp/>
        <stp/>
        <stp>True</stp>
        <stp>T</stp>
        <tr r="D1052" s="2"/>
      </tp>
      <tp>
        <v>2.1023911774999999</v>
        <stp/>
        <stp>StudyData</stp>
        <stp>Correlation(EP,CLE,Period:=10,InputChoice1:=Close,InputChoice2:=Close)</stp>
        <stp>FG</stp>
        <stp/>
        <stp>Close</stp>
        <stp>A5C</stp>
        <stp>-1347</stp>
        <stp>all</stp>
        <stp/>
        <stp/>
        <stp>True</stp>
        <stp>T</stp>
        <tr r="D1352" s="2"/>
      </tp>
      <tp>
        <v>58.528083651700001</v>
        <stp/>
        <stp>StudyData</stp>
        <stp>Correlation(EP,CLE,Period:=10,InputChoice1:=Close,InputChoice2:=Close)</stp>
        <stp>FG</stp>
        <stp/>
        <stp>Close</stp>
        <stp>A5C</stp>
        <stp>-1247</stp>
        <stp>all</stp>
        <stp/>
        <stp/>
        <stp>True</stp>
        <stp>T</stp>
        <tr r="D1252" s="2"/>
      </tp>
      <tp>
        <v>61.0086131021</v>
        <stp/>
        <stp>StudyData</stp>
        <stp>Correlation(EP,CLE,Period:=10,InputChoice1:=Close,InputChoice2:=Close)</stp>
        <stp>FG</stp>
        <stp/>
        <stp>Close</stp>
        <stp>A5C</stp>
        <stp>-1547</stp>
        <stp>all</stp>
        <stp/>
        <stp/>
        <stp>True</stp>
        <stp>T</stp>
        <tr r="D1552" s="2"/>
      </tp>
      <tp>
        <v>5.2744707468999996</v>
        <stp/>
        <stp>StudyData</stp>
        <stp>Correlation(EP,CLE,Period:=10,InputChoice1:=Close,InputChoice2:=Close)</stp>
        <stp>FG</stp>
        <stp/>
        <stp>Close</stp>
        <stp>A5C</stp>
        <stp>-1447</stp>
        <stp>all</stp>
        <stp/>
        <stp/>
        <stp>True</stp>
        <stp>T</stp>
        <tr r="D1452" s="2"/>
      </tp>
      <tp>
        <v>24.740034148199999</v>
        <stp/>
        <stp>StudyData</stp>
        <stp>Correlation(EP,CLE,Period:=10,InputChoice1:=Close,InputChoice2:=Close)</stp>
        <stp>FG</stp>
        <stp/>
        <stp>Close</stp>
        <stp>A5C</stp>
        <stp>-1747</stp>
        <stp>all</stp>
        <stp/>
        <stp/>
        <stp>True</stp>
        <stp>T</stp>
        <tr r="D1752" s="2"/>
      </tp>
      <tp>
        <v>52.257056480300001</v>
        <stp/>
        <stp>StudyData</stp>
        <stp>Correlation(EP,CLE,Period:=10,InputChoice1:=Close,InputChoice2:=Close)</stp>
        <stp>FG</stp>
        <stp/>
        <stp>Close</stp>
        <stp>A5C</stp>
        <stp>-1647</stp>
        <stp>all</stp>
        <stp/>
        <stp/>
        <stp>True</stp>
        <stp>T</stp>
        <tr r="D1652" s="2"/>
      </tp>
      <tp>
        <v>58.459329124600004</v>
        <stp/>
        <stp>StudyData</stp>
        <stp>Correlation(EP,CLE,Period:=10,InputChoice1:=Close,InputChoice2:=Close)</stp>
        <stp>FG</stp>
        <stp/>
        <stp>Close</stp>
        <stp>A5C</stp>
        <stp>-1947</stp>
        <stp>all</stp>
        <stp/>
        <stp/>
        <stp>True</stp>
        <stp>T</stp>
        <tr r="D1952" s="2"/>
      </tp>
      <tp>
        <v>88.094686858399996</v>
        <stp/>
        <stp>StudyData</stp>
        <stp>Correlation(EP,CLE,Period:=10,InputChoice1:=Close,InputChoice2:=Close)</stp>
        <stp>FG</stp>
        <stp/>
        <stp>Close</stp>
        <stp>A5C</stp>
        <stp>-1847</stp>
        <stp>all</stp>
        <stp/>
        <stp/>
        <stp>True</stp>
        <stp>T</stp>
        <tr r="D1852" s="2"/>
      </tp>
      <tp>
        <v>76.404870698500005</v>
        <stp/>
        <stp>StudyData</stp>
        <stp>Correlation(EP,CLE,Period:=10,InputChoice1:=Close,InputChoice2:=Close)</stp>
        <stp>FG</stp>
        <stp/>
        <stp>Close</stp>
        <stp>A5C</stp>
        <stp>-2146</stp>
        <stp>all</stp>
        <stp/>
        <stp/>
        <stp>True</stp>
        <stp>T</stp>
        <tr r="D2151" s="2"/>
      </tp>
      <tp>
        <v>55.327806188799997</v>
        <stp/>
        <stp>StudyData</stp>
        <stp>Correlation(EP,CLE,Period:=10,InputChoice1:=Close,InputChoice2:=Close)</stp>
        <stp>FG</stp>
        <stp/>
        <stp>Close</stp>
        <stp>A5C</stp>
        <stp>-2046</stp>
        <stp>all</stp>
        <stp/>
        <stp/>
        <stp>True</stp>
        <stp>T</stp>
        <tr r="D2051" s="2"/>
      </tp>
      <tp>
        <v>92.581213909400006</v>
        <stp/>
        <stp>StudyData</stp>
        <stp>Correlation(EP,CLE,Period:=10,InputChoice1:=Close,InputChoice2:=Close)</stp>
        <stp>FG</stp>
        <stp/>
        <stp>Close</stp>
        <stp>A5C</stp>
        <stp>-2346</stp>
        <stp>all</stp>
        <stp/>
        <stp/>
        <stp>True</stp>
        <stp>T</stp>
        <tr r="D2351" s="2"/>
      </tp>
      <tp>
        <v>87.458163052100005</v>
        <stp/>
        <stp>StudyData</stp>
        <stp>Correlation(EP,CLE,Period:=10,InputChoice1:=Close,InputChoice2:=Close)</stp>
        <stp>FG</stp>
        <stp/>
        <stp>Close</stp>
        <stp>A5C</stp>
        <stp>-2246</stp>
        <stp>all</stp>
        <stp/>
        <stp/>
        <stp>True</stp>
        <stp>T</stp>
        <tr r="D2251" s="2"/>
      </tp>
      <tp>
        <v>72.657204506100001</v>
        <stp/>
        <stp>StudyData</stp>
        <stp>Correlation(EP,CLE,Period:=10,InputChoice1:=Close,InputChoice2:=Close)</stp>
        <stp>FG</stp>
        <stp/>
        <stp>Close</stp>
        <stp>A5C</stp>
        <stp>-2546</stp>
        <stp>all</stp>
        <stp/>
        <stp/>
        <stp>True</stp>
        <stp>T</stp>
        <tr r="D2551" s="2"/>
      </tp>
      <tp>
        <v>36.501648085500001</v>
        <stp/>
        <stp>StudyData</stp>
        <stp>Correlation(EP,CLE,Period:=10,InputChoice1:=Close,InputChoice2:=Close)</stp>
        <stp>FG</stp>
        <stp/>
        <stp>Close</stp>
        <stp>A5C</stp>
        <stp>-2446</stp>
        <stp>all</stp>
        <stp/>
        <stp/>
        <stp>True</stp>
        <stp>T</stp>
        <tr r="D2451" s="2"/>
      </tp>
      <tp>
        <v>61.252682893100001</v>
        <stp/>
        <stp>StudyData</stp>
        <stp>Correlation(EP,CLE,Period:=10,InputChoice1:=Close,InputChoice2:=Close)</stp>
        <stp>FG</stp>
        <stp/>
        <stp>Close</stp>
        <stp>A5C</stp>
        <stp>-2746</stp>
        <stp>all</stp>
        <stp/>
        <stp/>
        <stp>True</stp>
        <stp>T</stp>
        <tr r="D2751" s="2"/>
      </tp>
      <tp>
        <v>79.094390672499998</v>
        <stp/>
        <stp>StudyData</stp>
        <stp>Correlation(EP,CLE,Period:=10,InputChoice1:=Close,InputChoice2:=Close)</stp>
        <stp>FG</stp>
        <stp/>
        <stp>Close</stp>
        <stp>A5C</stp>
        <stp>-2646</stp>
        <stp>all</stp>
        <stp/>
        <stp/>
        <stp>True</stp>
        <stp>T</stp>
        <tr r="D2651" s="2"/>
      </tp>
      <tp>
        <v>88.050316376599994</v>
        <stp/>
        <stp>StudyData</stp>
        <stp>Correlation(EP,CLE,Period:=10,InputChoice1:=Close,InputChoice2:=Close)</stp>
        <stp>FG</stp>
        <stp/>
        <stp>Close</stp>
        <stp>A5C</stp>
        <stp>-2946</stp>
        <stp>all</stp>
        <stp/>
        <stp/>
        <stp>True</stp>
        <stp>T</stp>
        <tr r="D2951" s="2"/>
      </tp>
      <tp>
        <v>9.4794634874000003</v>
        <stp/>
        <stp>StudyData</stp>
        <stp>Correlation(EP,CLE,Period:=10,InputChoice1:=Close,InputChoice2:=Close)</stp>
        <stp>FG</stp>
        <stp/>
        <stp>Close</stp>
        <stp>A5C</stp>
        <stp>-2846</stp>
        <stp>all</stp>
        <stp/>
        <stp/>
        <stp>True</stp>
        <stp>T</stp>
        <tr r="D2851" s="2"/>
      </tp>
      <tp>
        <v>80.238839070200001</v>
        <stp/>
        <stp>StudyData</stp>
        <stp>Correlation(EP,CLE,Period:=10,InputChoice1:=Close,InputChoice2:=Close)</stp>
        <stp>FG</stp>
        <stp/>
        <stp>Close</stp>
        <stp>A5C</stp>
        <stp>-1146</stp>
        <stp>all</stp>
        <stp/>
        <stp/>
        <stp>True</stp>
        <stp>T</stp>
        <tr r="D1151" s="2"/>
      </tp>
      <tp>
        <v>89.482488064699993</v>
        <stp/>
        <stp>StudyData</stp>
        <stp>Correlation(EP,CLE,Period:=10,InputChoice1:=Close,InputChoice2:=Close)</stp>
        <stp>FG</stp>
        <stp/>
        <stp>Close</stp>
        <stp>A5C</stp>
        <stp>-1046</stp>
        <stp>all</stp>
        <stp/>
        <stp/>
        <stp>True</stp>
        <stp>T</stp>
        <tr r="D1051" s="2"/>
      </tp>
      <tp>
        <v>-6.4366339209000003</v>
        <stp/>
        <stp>StudyData</stp>
        <stp>Correlation(EP,CLE,Period:=10,InputChoice1:=Close,InputChoice2:=Close)</stp>
        <stp>FG</stp>
        <stp/>
        <stp>Close</stp>
        <stp>A5C</stp>
        <stp>-1346</stp>
        <stp>all</stp>
        <stp/>
        <stp/>
        <stp>True</stp>
        <stp>T</stp>
        <tr r="D1351" s="2"/>
      </tp>
      <tp>
        <v>70.011656068400001</v>
        <stp/>
        <stp>StudyData</stp>
        <stp>Correlation(EP,CLE,Period:=10,InputChoice1:=Close,InputChoice2:=Close)</stp>
        <stp>FG</stp>
        <stp/>
        <stp>Close</stp>
        <stp>A5C</stp>
        <stp>-1246</stp>
        <stp>all</stp>
        <stp/>
        <stp/>
        <stp>True</stp>
        <stp>T</stp>
        <tr r="D1251" s="2"/>
      </tp>
      <tp>
        <v>70.284378416199999</v>
        <stp/>
        <stp>StudyData</stp>
        <stp>Correlation(EP,CLE,Period:=10,InputChoice1:=Close,InputChoice2:=Close)</stp>
        <stp>FG</stp>
        <stp/>
        <stp>Close</stp>
        <stp>A5C</stp>
        <stp>-1546</stp>
        <stp>all</stp>
        <stp/>
        <stp/>
        <stp>True</stp>
        <stp>T</stp>
        <tr r="D1551" s="2"/>
      </tp>
      <tp>
        <v>14.2665917308</v>
        <stp/>
        <stp>StudyData</stp>
        <stp>Correlation(EP,CLE,Period:=10,InputChoice1:=Close,InputChoice2:=Close)</stp>
        <stp>FG</stp>
        <stp/>
        <stp>Close</stp>
        <stp>A5C</stp>
        <stp>-1446</stp>
        <stp>all</stp>
        <stp/>
        <stp/>
        <stp>True</stp>
        <stp>T</stp>
        <tr r="D1451" s="2"/>
      </tp>
      <tp>
        <v>21.509530384200001</v>
        <stp/>
        <stp>StudyData</stp>
        <stp>Correlation(EP,CLE,Period:=10,InputChoice1:=Close,InputChoice2:=Close)</stp>
        <stp>FG</stp>
        <stp/>
        <stp>Close</stp>
        <stp>A5C</stp>
        <stp>-1746</stp>
        <stp>all</stp>
        <stp/>
        <stp/>
        <stp>True</stp>
        <stp>T</stp>
        <tr r="D1751" s="2"/>
      </tp>
      <tp>
        <v>35.5276207243</v>
        <stp/>
        <stp>StudyData</stp>
        <stp>Correlation(EP,CLE,Period:=10,InputChoice1:=Close,InputChoice2:=Close)</stp>
        <stp>FG</stp>
        <stp/>
        <stp>Close</stp>
        <stp>A5C</stp>
        <stp>-1646</stp>
        <stp>all</stp>
        <stp/>
        <stp/>
        <stp>True</stp>
        <stp>T</stp>
        <tr r="D1651" s="2"/>
      </tp>
      <tp>
        <v>79.824203407599995</v>
        <stp/>
        <stp>StudyData</stp>
        <stp>Correlation(EP,CLE,Period:=10,InputChoice1:=Close,InputChoice2:=Close)</stp>
        <stp>FG</stp>
        <stp/>
        <stp>Close</stp>
        <stp>A5C</stp>
        <stp>-1946</stp>
        <stp>all</stp>
        <stp/>
        <stp/>
        <stp>True</stp>
        <stp>T</stp>
        <tr r="D1951" s="2"/>
      </tp>
      <tp>
        <v>85.349048020300003</v>
        <stp/>
        <stp>StudyData</stp>
        <stp>Correlation(EP,CLE,Period:=10,InputChoice1:=Close,InputChoice2:=Close)</stp>
        <stp>FG</stp>
        <stp/>
        <stp>Close</stp>
        <stp>A5C</stp>
        <stp>-1846</stp>
        <stp>all</stp>
        <stp/>
        <stp/>
        <stp>True</stp>
        <stp>T</stp>
        <tr r="D1851" s="2"/>
      </tp>
      <tp>
        <v>35.657886632599997</v>
        <stp/>
        <stp>StudyData</stp>
        <stp>Correlation(EP,CLE,Period:=10,InputChoice1:=Close,InputChoice2:=Close)</stp>
        <stp>FG</stp>
        <stp/>
        <stp>Close</stp>
        <stp>A5C</stp>
        <stp>-2159</stp>
        <stp>all</stp>
        <stp/>
        <stp/>
        <stp>True</stp>
        <stp>T</stp>
        <tr r="D2164" s="2"/>
      </tp>
      <tp>
        <v>89.260379019799998</v>
        <stp/>
        <stp>StudyData</stp>
        <stp>Correlation(EP,CLE,Period:=10,InputChoice1:=Close,InputChoice2:=Close)</stp>
        <stp>FG</stp>
        <stp/>
        <stp>Close</stp>
        <stp>A5C</stp>
        <stp>-2059</stp>
        <stp>all</stp>
        <stp/>
        <stp/>
        <stp>True</stp>
        <stp>T</stp>
        <tr r="D2064" s="2"/>
      </tp>
      <tp>
        <v>16.922699086600002</v>
        <stp/>
        <stp>StudyData</stp>
        <stp>Correlation(EP,CLE,Period:=10,InputChoice1:=Close,InputChoice2:=Close)</stp>
        <stp>FG</stp>
        <stp/>
        <stp>Close</stp>
        <stp>A5C</stp>
        <stp>-2359</stp>
        <stp>all</stp>
        <stp/>
        <stp/>
        <stp>True</stp>
        <stp>T</stp>
        <tr r="D2364" s="2"/>
      </tp>
      <tp>
        <v>88.614967653400001</v>
        <stp/>
        <stp>StudyData</stp>
        <stp>Correlation(EP,CLE,Period:=10,InputChoice1:=Close,InputChoice2:=Close)</stp>
        <stp>FG</stp>
        <stp/>
        <stp>Close</stp>
        <stp>A5C</stp>
        <stp>-2259</stp>
        <stp>all</stp>
        <stp/>
        <stp/>
        <stp>True</stp>
        <stp>T</stp>
        <tr r="D2264" s="2"/>
      </tp>
      <tp>
        <v>73.416904987300001</v>
        <stp/>
        <stp>StudyData</stp>
        <stp>Correlation(EP,CLE,Period:=10,InputChoice1:=Close,InputChoice2:=Close)</stp>
        <stp>FG</stp>
        <stp/>
        <stp>Close</stp>
        <stp>A5C</stp>
        <stp>-2559</stp>
        <stp>all</stp>
        <stp/>
        <stp/>
        <stp>True</stp>
        <stp>T</stp>
        <tr r="D2564" s="2"/>
      </tp>
      <tp>
        <v>7.1708223582999997</v>
        <stp/>
        <stp>StudyData</stp>
        <stp>Correlation(EP,CLE,Period:=10,InputChoice1:=Close,InputChoice2:=Close)</stp>
        <stp>FG</stp>
        <stp/>
        <stp>Close</stp>
        <stp>A5C</stp>
        <stp>-2459</stp>
        <stp>all</stp>
        <stp/>
        <stp/>
        <stp>True</stp>
        <stp>T</stp>
        <tr r="D2464" s="2"/>
      </tp>
      <tp>
        <v>30.398667036100001</v>
        <stp/>
        <stp>StudyData</stp>
        <stp>Correlation(EP,CLE,Period:=10,InputChoice1:=Close,InputChoice2:=Close)</stp>
        <stp>FG</stp>
        <stp/>
        <stp>Close</stp>
        <stp>A5C</stp>
        <stp>-2759</stp>
        <stp>all</stp>
        <stp/>
        <stp/>
        <stp>True</stp>
        <stp>T</stp>
        <tr r="D2764" s="2"/>
      </tp>
      <tp>
        <v>82.518687244700004</v>
        <stp/>
        <stp>StudyData</stp>
        <stp>Correlation(EP,CLE,Period:=10,InputChoice1:=Close,InputChoice2:=Close)</stp>
        <stp>FG</stp>
        <stp/>
        <stp>Close</stp>
        <stp>A5C</stp>
        <stp>-2659</stp>
        <stp>all</stp>
        <stp/>
        <stp/>
        <stp>True</stp>
        <stp>T</stp>
        <tr r="D2664" s="2"/>
      </tp>
      <tp>
        <v>69.013752517200004</v>
        <stp/>
        <stp>StudyData</stp>
        <stp>Correlation(EP,CLE,Period:=10,InputChoice1:=Close,InputChoice2:=Close)</stp>
        <stp>FG</stp>
        <stp/>
        <stp>Close</stp>
        <stp>A5C</stp>
        <stp>-2959</stp>
        <stp>all</stp>
        <stp/>
        <stp/>
        <stp>True</stp>
        <stp>T</stp>
        <tr r="D2964" s="2"/>
      </tp>
      <tp>
        <v>40.340610855500003</v>
        <stp/>
        <stp>StudyData</stp>
        <stp>Correlation(EP,CLE,Period:=10,InputChoice1:=Close,InputChoice2:=Close)</stp>
        <stp>FG</stp>
        <stp/>
        <stp>Close</stp>
        <stp>A5C</stp>
        <stp>-2859</stp>
        <stp>all</stp>
        <stp/>
        <stp/>
        <stp>True</stp>
        <stp>T</stp>
        <tr r="D2864" s="2"/>
      </tp>
      <tp>
        <v>-46.812418687499999</v>
        <stp/>
        <stp>StudyData</stp>
        <stp>Correlation(EP,CLE,Period:=10,InputChoice1:=Close,InputChoice2:=Close)</stp>
        <stp>FG</stp>
        <stp/>
        <stp>Close</stp>
        <stp>A5C</stp>
        <stp>-1159</stp>
        <stp>all</stp>
        <stp/>
        <stp/>
        <stp>True</stp>
        <stp>T</stp>
        <tr r="D1164" s="2"/>
      </tp>
      <tp>
        <v>84.322715449699999</v>
        <stp/>
        <stp>StudyData</stp>
        <stp>Correlation(EP,CLE,Period:=10,InputChoice1:=Close,InputChoice2:=Close)</stp>
        <stp>FG</stp>
        <stp/>
        <stp>Close</stp>
        <stp>A5C</stp>
        <stp>-1059</stp>
        <stp>all</stp>
        <stp/>
        <stp/>
        <stp>True</stp>
        <stp>T</stp>
        <tr r="D1064" s="2"/>
      </tp>
      <tp>
        <v>86.329745242599998</v>
        <stp/>
        <stp>StudyData</stp>
        <stp>Correlation(EP,CLE,Period:=10,InputChoice1:=Close,InputChoice2:=Close)</stp>
        <stp>FG</stp>
        <stp/>
        <stp>Close</stp>
        <stp>A5C</stp>
        <stp>-1359</stp>
        <stp>all</stp>
        <stp/>
        <stp/>
        <stp>True</stp>
        <stp>T</stp>
        <tr r="D1364" s="2"/>
      </tp>
      <tp>
        <v>95.866583963500005</v>
        <stp/>
        <stp>StudyData</stp>
        <stp>Correlation(EP,CLE,Period:=10,InputChoice1:=Close,InputChoice2:=Close)</stp>
        <stp>FG</stp>
        <stp/>
        <stp>Close</stp>
        <stp>A5C</stp>
        <stp>-1259</stp>
        <stp>all</stp>
        <stp/>
        <stp/>
        <stp>True</stp>
        <stp>T</stp>
        <tr r="D1264" s="2"/>
      </tp>
      <tp>
        <v>13.9461445982</v>
        <stp/>
        <stp>StudyData</stp>
        <stp>Correlation(EP,CLE,Period:=10,InputChoice1:=Close,InputChoice2:=Close)</stp>
        <stp>FG</stp>
        <stp/>
        <stp>Close</stp>
        <stp>A5C</stp>
        <stp>-1559</stp>
        <stp>all</stp>
        <stp/>
        <stp/>
        <stp>True</stp>
        <stp>T</stp>
        <tr r="D1564" s="2"/>
      </tp>
      <tp>
        <v>33.632984223000001</v>
        <stp/>
        <stp>StudyData</stp>
        <stp>Correlation(EP,CLE,Period:=10,InputChoice1:=Close,InputChoice2:=Close)</stp>
        <stp>FG</stp>
        <stp/>
        <stp>Close</stp>
        <stp>A5C</stp>
        <stp>-1459</stp>
        <stp>all</stp>
        <stp/>
        <stp/>
        <stp>True</stp>
        <stp>T</stp>
        <tr r="D1464" s="2"/>
      </tp>
      <tp>
        <v>81.359326746799994</v>
        <stp/>
        <stp>StudyData</stp>
        <stp>Correlation(EP,CLE,Period:=10,InputChoice1:=Close,InputChoice2:=Close)</stp>
        <stp>FG</stp>
        <stp/>
        <stp>Close</stp>
        <stp>A5C</stp>
        <stp>-1759</stp>
        <stp>all</stp>
        <stp/>
        <stp/>
        <stp>True</stp>
        <stp>T</stp>
        <tr r="D1764" s="2"/>
      </tp>
      <tp>
        <v>57.295084889199998</v>
        <stp/>
        <stp>StudyData</stp>
        <stp>Correlation(EP,CLE,Period:=10,InputChoice1:=Close,InputChoice2:=Close)</stp>
        <stp>FG</stp>
        <stp/>
        <stp>Close</stp>
        <stp>A5C</stp>
        <stp>-1659</stp>
        <stp>all</stp>
        <stp/>
        <stp/>
        <stp>True</stp>
        <stp>T</stp>
        <tr r="D1664" s="2"/>
      </tp>
      <tp>
        <v>89.926147877800005</v>
        <stp/>
        <stp>StudyData</stp>
        <stp>Correlation(EP,CLE,Period:=10,InputChoice1:=Close,InputChoice2:=Close)</stp>
        <stp>FG</stp>
        <stp/>
        <stp>Close</stp>
        <stp>A5C</stp>
        <stp>-1959</stp>
        <stp>all</stp>
        <stp/>
        <stp/>
        <stp>True</stp>
        <stp>T</stp>
        <tr r="D1964" s="2"/>
      </tp>
      <tp>
        <v>78.862085703600002</v>
        <stp/>
        <stp>StudyData</stp>
        <stp>Correlation(EP,CLE,Period:=10,InputChoice1:=Close,InputChoice2:=Close)</stp>
        <stp>FG</stp>
        <stp/>
        <stp>Close</stp>
        <stp>A5C</stp>
        <stp>-1859</stp>
        <stp>all</stp>
        <stp/>
        <stp/>
        <stp>True</stp>
        <stp>T</stp>
        <tr r="D1864" s="2"/>
      </tp>
      <tp>
        <v>30.584465620700001</v>
        <stp/>
        <stp>StudyData</stp>
        <stp>Correlation(EP,CLE,Period:=10,InputChoice1:=Close,InputChoice2:=Close)</stp>
        <stp>FG</stp>
        <stp/>
        <stp>Close</stp>
        <stp>A5C</stp>
        <stp>-2158</stp>
        <stp>all</stp>
        <stp/>
        <stp/>
        <stp>True</stp>
        <stp>T</stp>
        <tr r="D2163" s="2"/>
      </tp>
      <tp>
        <v>84.388778196499999</v>
        <stp/>
        <stp>StudyData</stp>
        <stp>Correlation(EP,CLE,Period:=10,InputChoice1:=Close,InputChoice2:=Close)</stp>
        <stp>FG</stp>
        <stp/>
        <stp>Close</stp>
        <stp>A5C</stp>
        <stp>-2058</stp>
        <stp>all</stp>
        <stp/>
        <stp/>
        <stp>True</stp>
        <stp>T</stp>
        <tr r="D2063" s="2"/>
      </tp>
      <tp>
        <v>-4.6016522013000003</v>
        <stp/>
        <stp>StudyData</stp>
        <stp>Correlation(EP,CLE,Period:=10,InputChoice1:=Close,InputChoice2:=Close)</stp>
        <stp>FG</stp>
        <stp/>
        <stp>Close</stp>
        <stp>A5C</stp>
        <stp>-2358</stp>
        <stp>all</stp>
        <stp/>
        <stp/>
        <stp>True</stp>
        <stp>T</stp>
        <tr r="D2363" s="2"/>
      </tp>
      <tp>
        <v>94.044997316299998</v>
        <stp/>
        <stp>StudyData</stp>
        <stp>Correlation(EP,CLE,Period:=10,InputChoice1:=Close,InputChoice2:=Close)</stp>
        <stp>FG</stp>
        <stp/>
        <stp>Close</stp>
        <stp>A5C</stp>
        <stp>-2258</stp>
        <stp>all</stp>
        <stp/>
        <stp/>
        <stp>True</stp>
        <stp>T</stp>
        <tr r="D2263" s="2"/>
      </tp>
      <tp>
        <v>84.713179908000001</v>
        <stp/>
        <stp>StudyData</stp>
        <stp>Correlation(EP,CLE,Period:=10,InputChoice1:=Close,InputChoice2:=Close)</stp>
        <stp>FG</stp>
        <stp/>
        <stp>Close</stp>
        <stp>A5C</stp>
        <stp>-2558</stp>
        <stp>all</stp>
        <stp/>
        <stp/>
        <stp>True</stp>
        <stp>T</stp>
        <tr r="D2563" s="2"/>
      </tp>
      <tp>
        <v>-20.392364621799999</v>
        <stp/>
        <stp>StudyData</stp>
        <stp>Correlation(EP,CLE,Period:=10,InputChoice1:=Close,InputChoice2:=Close)</stp>
        <stp>FG</stp>
        <stp/>
        <stp>Close</stp>
        <stp>A5C</stp>
        <stp>-2458</stp>
        <stp>all</stp>
        <stp/>
        <stp/>
        <stp>True</stp>
        <stp>T</stp>
        <tr r="D2463" s="2"/>
      </tp>
      <tp>
        <v>21.043707489700001</v>
        <stp/>
        <stp>StudyData</stp>
        <stp>Correlation(EP,CLE,Period:=10,InputChoice1:=Close,InputChoice2:=Close)</stp>
        <stp>FG</stp>
        <stp/>
        <stp>Close</stp>
        <stp>A5C</stp>
        <stp>-2758</stp>
        <stp>all</stp>
        <stp/>
        <stp/>
        <stp>True</stp>
        <stp>T</stp>
        <tr r="D2763" s="2"/>
      </tp>
      <tp>
        <v>78.5537887662</v>
        <stp/>
        <stp>StudyData</stp>
        <stp>Correlation(EP,CLE,Period:=10,InputChoice1:=Close,InputChoice2:=Close)</stp>
        <stp>FG</stp>
        <stp/>
        <stp>Close</stp>
        <stp>A5C</stp>
        <stp>-2658</stp>
        <stp>all</stp>
        <stp/>
        <stp/>
        <stp>True</stp>
        <stp>T</stp>
        <tr r="D2663" s="2"/>
      </tp>
      <tp>
        <v>73.372543025900001</v>
        <stp/>
        <stp>StudyData</stp>
        <stp>Correlation(EP,CLE,Period:=10,InputChoice1:=Close,InputChoice2:=Close)</stp>
        <stp>FG</stp>
        <stp/>
        <stp>Close</stp>
        <stp>A5C</stp>
        <stp>-2958</stp>
        <stp>all</stp>
        <stp/>
        <stp/>
        <stp>True</stp>
        <stp>T</stp>
        <tr r="D2963" s="2"/>
      </tp>
      <tp>
        <v>54.8963410052</v>
        <stp/>
        <stp>StudyData</stp>
        <stp>Correlation(EP,CLE,Period:=10,InputChoice1:=Close,InputChoice2:=Close)</stp>
        <stp>FG</stp>
        <stp/>
        <stp>Close</stp>
        <stp>A5C</stp>
        <stp>-2858</stp>
        <stp>all</stp>
        <stp/>
        <stp/>
        <stp>True</stp>
        <stp>T</stp>
        <tr r="D2863" s="2"/>
      </tp>
      <tp>
        <v>-51.484408520099997</v>
        <stp/>
        <stp>StudyData</stp>
        <stp>Correlation(EP,CLE,Period:=10,InputChoice1:=Close,InputChoice2:=Close)</stp>
        <stp>FG</stp>
        <stp/>
        <stp>Close</stp>
        <stp>A5C</stp>
        <stp>-1158</stp>
        <stp>all</stp>
        <stp/>
        <stp/>
        <stp>True</stp>
        <stp>T</stp>
        <tr r="D1163" s="2"/>
      </tp>
      <tp>
        <v>88.450928605399994</v>
        <stp/>
        <stp>StudyData</stp>
        <stp>Correlation(EP,CLE,Period:=10,InputChoice1:=Close,InputChoice2:=Close)</stp>
        <stp>FG</stp>
        <stp/>
        <stp>Close</stp>
        <stp>A5C</stp>
        <stp>-1058</stp>
        <stp>all</stp>
        <stp/>
        <stp/>
        <stp>True</stp>
        <stp>T</stp>
        <tr r="D1063" s="2"/>
      </tp>
      <tp>
        <v>90.164380198399996</v>
        <stp/>
        <stp>StudyData</stp>
        <stp>Correlation(EP,CLE,Period:=10,InputChoice1:=Close,InputChoice2:=Close)</stp>
        <stp>FG</stp>
        <stp/>
        <stp>Close</stp>
        <stp>A5C</stp>
        <stp>-1358</stp>
        <stp>all</stp>
        <stp/>
        <stp/>
        <stp>True</stp>
        <stp>T</stp>
        <tr r="D1363" s="2"/>
      </tp>
      <tp>
        <v>89.831985631799995</v>
        <stp/>
        <stp>StudyData</stp>
        <stp>Correlation(EP,CLE,Period:=10,InputChoice1:=Close,InputChoice2:=Close)</stp>
        <stp>FG</stp>
        <stp/>
        <stp>Close</stp>
        <stp>A5C</stp>
        <stp>-1258</stp>
        <stp>all</stp>
        <stp/>
        <stp/>
        <stp>True</stp>
        <stp>T</stp>
        <tr r="D1263" s="2"/>
      </tp>
      <tp>
        <v>44.436668165500002</v>
        <stp/>
        <stp>StudyData</stp>
        <stp>Correlation(EP,CLE,Period:=10,InputChoice1:=Close,InputChoice2:=Close)</stp>
        <stp>FG</stp>
        <stp/>
        <stp>Close</stp>
        <stp>A5C</stp>
        <stp>-1558</stp>
        <stp>all</stp>
        <stp/>
        <stp/>
        <stp>True</stp>
        <stp>T</stp>
        <tr r="D1563" s="2"/>
      </tp>
      <tp>
        <v>8.3962981693999996</v>
        <stp/>
        <stp>StudyData</stp>
        <stp>Correlation(EP,CLE,Period:=10,InputChoice1:=Close,InputChoice2:=Close)</stp>
        <stp>FG</stp>
        <stp/>
        <stp>Close</stp>
        <stp>A5C</stp>
        <stp>-1458</stp>
        <stp>all</stp>
        <stp/>
        <stp/>
        <stp>True</stp>
        <stp>T</stp>
        <tr r="D1463" s="2"/>
      </tp>
      <tp>
        <v>79.516483906800005</v>
        <stp/>
        <stp>StudyData</stp>
        <stp>Correlation(EP,CLE,Period:=10,InputChoice1:=Close,InputChoice2:=Close)</stp>
        <stp>FG</stp>
        <stp/>
        <stp>Close</stp>
        <stp>A5C</stp>
        <stp>-1758</stp>
        <stp>all</stp>
        <stp/>
        <stp/>
        <stp>True</stp>
        <stp>T</stp>
        <tr r="D1763" s="2"/>
      </tp>
      <tp>
        <v>68.458328012600006</v>
        <stp/>
        <stp>StudyData</stp>
        <stp>Correlation(EP,CLE,Period:=10,InputChoice1:=Close,InputChoice2:=Close)</stp>
        <stp>FG</stp>
        <stp/>
        <stp>Close</stp>
        <stp>A5C</stp>
        <stp>-1658</stp>
        <stp>all</stp>
        <stp/>
        <stp/>
        <stp>True</stp>
        <stp>T</stp>
        <tr r="D1663" s="2"/>
      </tp>
      <tp>
        <v>87.765178704999997</v>
        <stp/>
        <stp>StudyData</stp>
        <stp>Correlation(EP,CLE,Period:=10,InputChoice1:=Close,InputChoice2:=Close)</stp>
        <stp>FG</stp>
        <stp/>
        <stp>Close</stp>
        <stp>A5C</stp>
        <stp>-1958</stp>
        <stp>all</stp>
        <stp/>
        <stp/>
        <stp>True</stp>
        <stp>T</stp>
        <tr r="D1963" s="2"/>
      </tp>
      <tp>
        <v>79.268978398599998</v>
        <stp/>
        <stp>StudyData</stp>
        <stp>Correlation(EP,CLE,Period:=10,InputChoice1:=Close,InputChoice2:=Close)</stp>
        <stp>FG</stp>
        <stp/>
        <stp>Close</stp>
        <stp>A5C</stp>
        <stp>-1858</stp>
        <stp>all</stp>
        <stp/>
        <stp/>
        <stp>True</stp>
        <stp>T</stp>
        <tr r="D1863" s="2"/>
      </tp>
      <tp>
        <v>87.5312345615</v>
        <stp/>
        <stp>StudyData</stp>
        <stp>Correlation(EP,CLE,Period:=10,InputChoice1:=Close,InputChoice2:=Close)</stp>
        <stp>FG</stp>
        <stp/>
        <stp>Close</stp>
        <stp>A5C</stp>
        <stp>-2151</stp>
        <stp>all</stp>
        <stp/>
        <stp/>
        <stp>True</stp>
        <stp>T</stp>
        <tr r="D2156" s="2"/>
      </tp>
      <tp>
        <v>68.666084638200005</v>
        <stp/>
        <stp>StudyData</stp>
        <stp>Correlation(EP,CLE,Period:=10,InputChoice1:=Close,InputChoice2:=Close)</stp>
        <stp>FG</stp>
        <stp/>
        <stp>Close</stp>
        <stp>A5C</stp>
        <stp>-2051</stp>
        <stp>all</stp>
        <stp/>
        <stp/>
        <stp>True</stp>
        <stp>T</stp>
        <tr r="D2056" s="2"/>
      </tp>
      <tp>
        <v>70.1416778177</v>
        <stp/>
        <stp>StudyData</stp>
        <stp>Correlation(EP,CLE,Period:=10,InputChoice1:=Close,InputChoice2:=Close)</stp>
        <stp>FG</stp>
        <stp/>
        <stp>Close</stp>
        <stp>A5C</stp>
        <stp>-2351</stp>
        <stp>all</stp>
        <stp/>
        <stp/>
        <stp>True</stp>
        <stp>T</stp>
        <tr r="D2356" s="2"/>
      </tp>
      <tp>
        <v>71.158800375200002</v>
        <stp/>
        <stp>StudyData</stp>
        <stp>Correlation(EP,CLE,Period:=10,InputChoice1:=Close,InputChoice2:=Close)</stp>
        <stp>FG</stp>
        <stp/>
        <stp>Close</stp>
        <stp>A5C</stp>
        <stp>-2251</stp>
        <stp>all</stp>
        <stp/>
        <stp/>
        <stp>True</stp>
        <stp>T</stp>
        <tr r="D2256" s="2"/>
      </tp>
      <tp>
        <v>96.964150049599994</v>
        <stp/>
        <stp>StudyData</stp>
        <stp>Correlation(EP,CLE,Period:=10,InputChoice1:=Close,InputChoice2:=Close)</stp>
        <stp>FG</stp>
        <stp/>
        <stp>Close</stp>
        <stp>A5C</stp>
        <stp>-2551</stp>
        <stp>all</stp>
        <stp/>
        <stp/>
        <stp>True</stp>
        <stp>T</stp>
        <tr r="D2556" s="2"/>
      </tp>
      <tp>
        <v>77.6688342291</v>
        <stp/>
        <stp>StudyData</stp>
        <stp>Correlation(EP,CLE,Period:=10,InputChoice1:=Close,InputChoice2:=Close)</stp>
        <stp>FG</stp>
        <stp/>
        <stp>Close</stp>
        <stp>A5C</stp>
        <stp>-2451</stp>
        <stp>all</stp>
        <stp/>
        <stp/>
        <stp>True</stp>
        <stp>T</stp>
        <tr r="D2456" s="2"/>
      </tp>
      <tp>
        <v>83.035092824100005</v>
        <stp/>
        <stp>StudyData</stp>
        <stp>Correlation(EP,CLE,Period:=10,InputChoice1:=Close,InputChoice2:=Close)</stp>
        <stp>FG</stp>
        <stp/>
        <stp>Close</stp>
        <stp>A5C</stp>
        <stp>-2751</stp>
        <stp>all</stp>
        <stp/>
        <stp/>
        <stp>True</stp>
        <stp>T</stp>
        <tr r="D2756" s="2"/>
      </tp>
      <tp>
        <v>21.5922445872</v>
        <stp/>
        <stp>StudyData</stp>
        <stp>Correlation(EP,CLE,Period:=10,InputChoice1:=Close,InputChoice2:=Close)</stp>
        <stp>FG</stp>
        <stp/>
        <stp>Close</stp>
        <stp>A5C</stp>
        <stp>-2651</stp>
        <stp>all</stp>
        <stp/>
        <stp/>
        <stp>True</stp>
        <stp>T</stp>
        <tr r="D2656" s="2"/>
      </tp>
      <tp>
        <v>53.464997239100001</v>
        <stp/>
        <stp>StudyData</stp>
        <stp>Correlation(EP,CLE,Period:=10,InputChoice1:=Close,InputChoice2:=Close)</stp>
        <stp>FG</stp>
        <stp/>
        <stp>Close</stp>
        <stp>A5C</stp>
        <stp>-2951</stp>
        <stp>all</stp>
        <stp/>
        <stp/>
        <stp>True</stp>
        <stp>T</stp>
        <tr r="D2956" s="2"/>
      </tp>
      <tp>
        <v>31.9335838149</v>
        <stp/>
        <stp>StudyData</stp>
        <stp>Correlation(EP,CLE,Period:=10,InputChoice1:=Close,InputChoice2:=Close)</stp>
        <stp>FG</stp>
        <stp/>
        <stp>Close</stp>
        <stp>A5C</stp>
        <stp>-2851</stp>
        <stp>all</stp>
        <stp/>
        <stp/>
        <stp>True</stp>
        <stp>T</stp>
        <tr r="D2856" s="2"/>
      </tp>
      <tp>
        <v>61.591837894999998</v>
        <stp/>
        <stp>StudyData</stp>
        <stp>Correlation(EP,CLE,Period:=10,InputChoice1:=Close,InputChoice2:=Close)</stp>
        <stp>FG</stp>
        <stp/>
        <stp>Close</stp>
        <stp>A5C</stp>
        <stp>-1151</stp>
        <stp>all</stp>
        <stp/>
        <stp/>
        <stp>True</stp>
        <stp>T</stp>
        <tr r="D1156" s="2"/>
      </tp>
      <tp>
        <v>89.713528781299999</v>
        <stp/>
        <stp>StudyData</stp>
        <stp>Correlation(EP,CLE,Period:=10,InputChoice1:=Close,InputChoice2:=Close)</stp>
        <stp>FG</stp>
        <stp/>
        <stp>Close</stp>
        <stp>A5C</stp>
        <stp>-1051</stp>
        <stp>all</stp>
        <stp/>
        <stp/>
        <stp>True</stp>
        <stp>T</stp>
        <tr r="D1056" s="2"/>
      </tp>
      <tp>
        <v>30.4675242679</v>
        <stp/>
        <stp>StudyData</stp>
        <stp>Correlation(EP,CLE,Period:=10,InputChoice1:=Close,InputChoice2:=Close)</stp>
        <stp>FG</stp>
        <stp/>
        <stp>Close</stp>
        <stp>A5C</stp>
        <stp>-1351</stp>
        <stp>all</stp>
        <stp/>
        <stp/>
        <stp>True</stp>
        <stp>T</stp>
        <tr r="D1356" s="2"/>
      </tp>
      <tp>
        <v>35.355339738600001</v>
        <stp/>
        <stp>StudyData</stp>
        <stp>Correlation(EP,CLE,Period:=10,InputChoice1:=Close,InputChoice2:=Close)</stp>
        <stp>FG</stp>
        <stp/>
        <stp>Close</stp>
        <stp>A5C</stp>
        <stp>-1251</stp>
        <stp>all</stp>
        <stp/>
        <stp/>
        <stp>True</stp>
        <stp>T</stp>
        <tr r="D1256" s="2"/>
      </tp>
      <tp>
        <v>80.373802600399998</v>
        <stp/>
        <stp>StudyData</stp>
        <stp>Correlation(EP,CLE,Period:=10,InputChoice1:=Close,InputChoice2:=Close)</stp>
        <stp>FG</stp>
        <stp/>
        <stp>Close</stp>
        <stp>A5C</stp>
        <stp>-1551</stp>
        <stp>all</stp>
        <stp/>
        <stp/>
        <stp>True</stp>
        <stp>T</stp>
        <tr r="D1556" s="2"/>
      </tp>
      <tp>
        <v>45.877680172399998</v>
        <stp/>
        <stp>StudyData</stp>
        <stp>Correlation(EP,CLE,Period:=10,InputChoice1:=Close,InputChoice2:=Close)</stp>
        <stp>FG</stp>
        <stp/>
        <stp>Close</stp>
        <stp>A5C</stp>
        <stp>-1451</stp>
        <stp>all</stp>
        <stp/>
        <stp/>
        <stp>True</stp>
        <stp>T</stp>
        <tr r="D1456" s="2"/>
      </tp>
      <tp>
        <v>43.930358008600003</v>
        <stp/>
        <stp>StudyData</stp>
        <stp>Correlation(EP,CLE,Period:=10,InputChoice1:=Close,InputChoice2:=Close)</stp>
        <stp>FG</stp>
        <stp/>
        <stp>Close</stp>
        <stp>A5C</stp>
        <stp>-1751</stp>
        <stp>all</stp>
        <stp/>
        <stp/>
        <stp>True</stp>
        <stp>T</stp>
        <tr r="D1756" s="2"/>
      </tp>
      <tp>
        <v>-39.7377842621</v>
        <stp/>
        <stp>StudyData</stp>
        <stp>Correlation(EP,CLE,Period:=10,InputChoice1:=Close,InputChoice2:=Close)</stp>
        <stp>FG</stp>
        <stp/>
        <stp>Close</stp>
        <stp>A5C</stp>
        <stp>-1651</stp>
        <stp>all</stp>
        <stp/>
        <stp/>
        <stp>True</stp>
        <stp>T</stp>
        <tr r="D1656" s="2"/>
      </tp>
      <tp>
        <v>37.1600824354</v>
        <stp/>
        <stp>StudyData</stp>
        <stp>Correlation(EP,CLE,Period:=10,InputChoice1:=Close,InputChoice2:=Close)</stp>
        <stp>FG</stp>
        <stp/>
        <stp>Close</stp>
        <stp>A5C</stp>
        <stp>-1951</stp>
        <stp>all</stp>
        <stp/>
        <stp/>
        <stp>True</stp>
        <stp>T</stp>
        <tr r="D1956" s="2"/>
      </tp>
      <tp>
        <v>92.933043705299994</v>
        <stp/>
        <stp>StudyData</stp>
        <stp>Correlation(EP,CLE,Period:=10,InputChoice1:=Close,InputChoice2:=Close)</stp>
        <stp>FG</stp>
        <stp/>
        <stp>Close</stp>
        <stp>A5C</stp>
        <stp>-1851</stp>
        <stp>all</stp>
        <stp/>
        <stp/>
        <stp>True</stp>
        <stp>T</stp>
        <tr r="D1856" s="2"/>
      </tp>
      <tp>
        <v>87.091698861200001</v>
        <stp/>
        <stp>StudyData</stp>
        <stp>Correlation(EP,CLE,Period:=10,InputChoice1:=Close,InputChoice2:=Close)</stp>
        <stp>FG</stp>
        <stp/>
        <stp>Close</stp>
        <stp>A5C</stp>
        <stp>-2150</stp>
        <stp>all</stp>
        <stp/>
        <stp/>
        <stp>True</stp>
        <stp>T</stp>
        <tr r="D2155" s="2"/>
      </tp>
      <tp>
        <v>55.166486034499997</v>
        <stp/>
        <stp>StudyData</stp>
        <stp>Correlation(EP,CLE,Period:=10,InputChoice1:=Close,InputChoice2:=Close)</stp>
        <stp>FG</stp>
        <stp/>
        <stp>Close</stp>
        <stp>A5C</stp>
        <stp>-2050</stp>
        <stp>all</stp>
        <stp/>
        <stp/>
        <stp>True</stp>
        <stp>T</stp>
        <tr r="D2055" s="2"/>
      </tp>
      <tp>
        <v>86.587321990000007</v>
        <stp/>
        <stp>StudyData</stp>
        <stp>Correlation(EP,CLE,Period:=10,InputChoice1:=Close,InputChoice2:=Close)</stp>
        <stp>FG</stp>
        <stp/>
        <stp>Close</stp>
        <stp>A5C</stp>
        <stp>-2350</stp>
        <stp>all</stp>
        <stp/>
        <stp/>
        <stp>True</stp>
        <stp>T</stp>
        <tr r="D2355" s="2"/>
      </tp>
      <tp>
        <v>73.333721508300002</v>
        <stp/>
        <stp>StudyData</stp>
        <stp>Correlation(EP,CLE,Period:=10,InputChoice1:=Close,InputChoice2:=Close)</stp>
        <stp>FG</stp>
        <stp/>
        <stp>Close</stp>
        <stp>A5C</stp>
        <stp>-2250</stp>
        <stp>all</stp>
        <stp/>
        <stp/>
        <stp>True</stp>
        <stp>T</stp>
        <tr r="D2255" s="2"/>
      </tp>
      <tp>
        <v>96.883300761800001</v>
        <stp/>
        <stp>StudyData</stp>
        <stp>Correlation(EP,CLE,Period:=10,InputChoice1:=Close,InputChoice2:=Close)</stp>
        <stp>FG</stp>
        <stp/>
        <stp>Close</stp>
        <stp>A5C</stp>
        <stp>-2550</stp>
        <stp>all</stp>
        <stp/>
        <stp/>
        <stp>True</stp>
        <stp>T</stp>
        <tr r="D2555" s="2"/>
      </tp>
      <tp>
        <v>67.146466609699999</v>
        <stp/>
        <stp>StudyData</stp>
        <stp>Correlation(EP,CLE,Period:=10,InputChoice1:=Close,InputChoice2:=Close)</stp>
        <stp>FG</stp>
        <stp/>
        <stp>Close</stp>
        <stp>A5C</stp>
        <stp>-2450</stp>
        <stp>all</stp>
        <stp/>
        <stp/>
        <stp>True</stp>
        <stp>T</stp>
        <tr r="D2455" s="2"/>
      </tp>
      <tp>
        <v>89.024828856200003</v>
        <stp/>
        <stp>StudyData</stp>
        <stp>Correlation(EP,CLE,Period:=10,InputChoice1:=Close,InputChoice2:=Close)</stp>
        <stp>FG</stp>
        <stp/>
        <stp>Close</stp>
        <stp>A5C</stp>
        <stp>-2750</stp>
        <stp>all</stp>
        <stp/>
        <stp/>
        <stp>True</stp>
        <stp>T</stp>
        <tr r="D2755" s="2"/>
      </tp>
      <tp>
        <v>35.265087859099999</v>
        <stp/>
        <stp>StudyData</stp>
        <stp>Correlation(EP,CLE,Period:=10,InputChoice1:=Close,InputChoice2:=Close)</stp>
        <stp>FG</stp>
        <stp/>
        <stp>Close</stp>
        <stp>A5C</stp>
        <stp>-2650</stp>
        <stp>all</stp>
        <stp/>
        <stp/>
        <stp>True</stp>
        <stp>T</stp>
        <tr r="D2655" s="2"/>
      </tp>
      <tp>
        <v>60.981967761100002</v>
        <stp/>
        <stp>StudyData</stp>
        <stp>Correlation(EP,CLE,Period:=10,InputChoice1:=Close,InputChoice2:=Close)</stp>
        <stp>FG</stp>
        <stp/>
        <stp>Close</stp>
        <stp>A5C</stp>
        <stp>-2950</stp>
        <stp>all</stp>
        <stp/>
        <stp/>
        <stp>True</stp>
        <stp>T</stp>
        <tr r="D2955" s="2"/>
      </tp>
      <tp>
        <v>25.798884082000001</v>
        <stp/>
        <stp>StudyData</stp>
        <stp>Correlation(EP,CLE,Period:=10,InputChoice1:=Close,InputChoice2:=Close)</stp>
        <stp>FG</stp>
        <stp/>
        <stp>Close</stp>
        <stp>A5C</stp>
        <stp>-2850</stp>
        <stp>all</stp>
        <stp/>
        <stp/>
        <stp>True</stp>
        <stp>T</stp>
        <tr r="D2855" s="2"/>
      </tp>
      <tp>
        <v>69.991914641999998</v>
        <stp/>
        <stp>StudyData</stp>
        <stp>Correlation(EP,CLE,Period:=10,InputChoice1:=Close,InputChoice2:=Close)</stp>
        <stp>FG</stp>
        <stp/>
        <stp>Close</stp>
        <stp>A5C</stp>
        <stp>-1150</stp>
        <stp>all</stp>
        <stp/>
        <stp/>
        <stp>True</stp>
        <stp>T</stp>
        <tr r="D1155" s="2"/>
      </tp>
      <tp>
        <v>80.116463686200007</v>
        <stp/>
        <stp>StudyData</stp>
        <stp>Correlation(EP,CLE,Period:=10,InputChoice1:=Close,InputChoice2:=Close)</stp>
        <stp>FG</stp>
        <stp/>
        <stp>Close</stp>
        <stp>A5C</stp>
        <stp>-1050</stp>
        <stp>all</stp>
        <stp/>
        <stp/>
        <stp>True</stp>
        <stp>T</stp>
        <tr r="D1055" s="2"/>
      </tp>
      <tp>
        <v>24.9020592802</v>
        <stp/>
        <stp>StudyData</stp>
        <stp>Correlation(EP,CLE,Period:=10,InputChoice1:=Close,InputChoice2:=Close)</stp>
        <stp>FG</stp>
        <stp/>
        <stp>Close</stp>
        <stp>A5C</stp>
        <stp>-1350</stp>
        <stp>all</stp>
        <stp/>
        <stp/>
        <stp>True</stp>
        <stp>T</stp>
        <tr r="D1355" s="2"/>
      </tp>
      <tp>
        <v>59.244114048599997</v>
        <stp/>
        <stp>StudyData</stp>
        <stp>Correlation(EP,CLE,Period:=10,InputChoice1:=Close,InputChoice2:=Close)</stp>
        <stp>FG</stp>
        <stp/>
        <stp>Close</stp>
        <stp>A5C</stp>
        <stp>-1250</stp>
        <stp>all</stp>
        <stp/>
        <stp/>
        <stp>True</stp>
        <stp>T</stp>
        <tr r="D1255" s="2"/>
      </tp>
      <tp>
        <v>49.130677923699999</v>
        <stp/>
        <stp>StudyData</stp>
        <stp>Correlation(EP,CLE,Period:=10,InputChoice1:=Close,InputChoice2:=Close)</stp>
        <stp>FG</stp>
        <stp/>
        <stp>Close</stp>
        <stp>A5C</stp>
        <stp>-1550</stp>
        <stp>all</stp>
        <stp/>
        <stp/>
        <stp>True</stp>
        <stp>T</stp>
        <tr r="D1555" s="2"/>
      </tp>
      <tp>
        <v>42.838807167500001</v>
        <stp/>
        <stp>StudyData</stp>
        <stp>Correlation(EP,CLE,Period:=10,InputChoice1:=Close,InputChoice2:=Close)</stp>
        <stp>FG</stp>
        <stp/>
        <stp>Close</stp>
        <stp>A5C</stp>
        <stp>-1450</stp>
        <stp>all</stp>
        <stp/>
        <stp/>
        <stp>True</stp>
        <stp>T</stp>
        <tr r="D1455" s="2"/>
      </tp>
      <tp>
        <v>56.158724739199997</v>
        <stp/>
        <stp>StudyData</stp>
        <stp>Correlation(EP,CLE,Period:=10,InputChoice1:=Close,InputChoice2:=Close)</stp>
        <stp>FG</stp>
        <stp/>
        <stp>Close</stp>
        <stp>A5C</stp>
        <stp>-1750</stp>
        <stp>all</stp>
        <stp/>
        <stp/>
        <stp>True</stp>
        <stp>T</stp>
        <tr r="D1755" s="2"/>
      </tp>
      <tp>
        <v>25.911587373700002</v>
        <stp/>
        <stp>StudyData</stp>
        <stp>Correlation(EP,CLE,Period:=10,InputChoice1:=Close,InputChoice2:=Close)</stp>
        <stp>FG</stp>
        <stp/>
        <stp>Close</stp>
        <stp>A5C</stp>
        <stp>-1650</stp>
        <stp>all</stp>
        <stp/>
        <stp/>
        <stp>True</stp>
        <stp>T</stp>
        <tr r="D1655" s="2"/>
      </tp>
      <tp>
        <v>30.988716629599999</v>
        <stp/>
        <stp>StudyData</stp>
        <stp>Correlation(EP,CLE,Period:=10,InputChoice1:=Close,InputChoice2:=Close)</stp>
        <stp>FG</stp>
        <stp/>
        <stp>Close</stp>
        <stp>A5C</stp>
        <stp>-1950</stp>
        <stp>all</stp>
        <stp/>
        <stp/>
        <stp>True</stp>
        <stp>T</stp>
        <tr r="D1955" s="2"/>
      </tp>
      <tp>
        <v>95.722551437299998</v>
        <stp/>
        <stp>StudyData</stp>
        <stp>Correlation(EP,CLE,Period:=10,InputChoice1:=Close,InputChoice2:=Close)</stp>
        <stp>FG</stp>
        <stp/>
        <stp>Close</stp>
        <stp>A5C</stp>
        <stp>-1850</stp>
        <stp>all</stp>
        <stp/>
        <stp/>
        <stp>True</stp>
        <stp>T</stp>
        <tr r="D1855" s="2"/>
      </tp>
      <tp>
        <v>79.676780167999993</v>
        <stp/>
        <stp>StudyData</stp>
        <stp>Correlation(EP,CLE,Period:=10,InputChoice1:=Close,InputChoice2:=Close)</stp>
        <stp>FG</stp>
        <stp/>
        <stp>Close</stp>
        <stp>A5C</stp>
        <stp>-2153</stp>
        <stp>all</stp>
        <stp/>
        <stp/>
        <stp>True</stp>
        <stp>T</stp>
        <tr r="D2158" s="2"/>
      </tp>
      <tp>
        <v>43.235831240499998</v>
        <stp/>
        <stp>StudyData</stp>
        <stp>Correlation(EP,CLE,Period:=10,InputChoice1:=Close,InputChoice2:=Close)</stp>
        <stp>FG</stp>
        <stp/>
        <stp>Close</stp>
        <stp>A5C</stp>
        <stp>-2053</stp>
        <stp>all</stp>
        <stp/>
        <stp/>
        <stp>True</stp>
        <stp>T</stp>
        <tr r="D2058" s="2"/>
      </tp>
      <tp>
        <v>70.325855524600001</v>
        <stp/>
        <stp>StudyData</stp>
        <stp>Correlation(EP,CLE,Period:=10,InputChoice1:=Close,InputChoice2:=Close)</stp>
        <stp>FG</stp>
        <stp/>
        <stp>Close</stp>
        <stp>A5C</stp>
        <stp>-2353</stp>
        <stp>all</stp>
        <stp/>
        <stp/>
        <stp>True</stp>
        <stp>T</stp>
        <tr r="D2358" s="2"/>
      </tp>
      <tp>
        <v>66.486031643000004</v>
        <stp/>
        <stp>StudyData</stp>
        <stp>Correlation(EP,CLE,Period:=10,InputChoice1:=Close,InputChoice2:=Close)</stp>
        <stp>FG</stp>
        <stp/>
        <stp>Close</stp>
        <stp>A5C</stp>
        <stp>-2253</stp>
        <stp>all</stp>
        <stp/>
        <stp/>
        <stp>True</stp>
        <stp>T</stp>
        <tr r="D2258" s="2"/>
      </tp>
      <tp>
        <v>93.721568995300004</v>
        <stp/>
        <stp>StudyData</stp>
        <stp>Correlation(EP,CLE,Period:=10,InputChoice1:=Close,InputChoice2:=Close)</stp>
        <stp>FG</stp>
        <stp/>
        <stp>Close</stp>
        <stp>A5C</stp>
        <stp>-2553</stp>
        <stp>all</stp>
        <stp/>
        <stp/>
        <stp>True</stp>
        <stp>T</stp>
        <tr r="D2558" s="2"/>
      </tp>
      <tp>
        <v>79.408938899500001</v>
        <stp/>
        <stp>StudyData</stp>
        <stp>Correlation(EP,CLE,Period:=10,InputChoice1:=Close,InputChoice2:=Close)</stp>
        <stp>FG</stp>
        <stp/>
        <stp>Close</stp>
        <stp>A5C</stp>
        <stp>-2453</stp>
        <stp>all</stp>
        <stp/>
        <stp/>
        <stp>True</stp>
        <stp>T</stp>
        <tr r="D2458" s="2"/>
      </tp>
      <tp>
        <v>33.9855130121</v>
        <stp/>
        <stp>StudyData</stp>
        <stp>Correlation(EP,CLE,Period:=10,InputChoice1:=Close,InputChoice2:=Close)</stp>
        <stp>FG</stp>
        <stp/>
        <stp>Close</stp>
        <stp>A5C</stp>
        <stp>-2753</stp>
        <stp>all</stp>
        <stp/>
        <stp/>
        <stp>True</stp>
        <stp>T</stp>
        <tr r="D2758" s="2"/>
      </tp>
      <tp>
        <v>79.770605349299998</v>
        <stp/>
        <stp>StudyData</stp>
        <stp>Correlation(EP,CLE,Period:=10,InputChoice1:=Close,InputChoice2:=Close)</stp>
        <stp>FG</stp>
        <stp/>
        <stp>Close</stp>
        <stp>A5C</stp>
        <stp>-2653</stp>
        <stp>all</stp>
        <stp/>
        <stp/>
        <stp>True</stp>
        <stp>T</stp>
        <tr r="D2658" s="2"/>
      </tp>
      <tp>
        <v>60.5945559468</v>
        <stp/>
        <stp>StudyData</stp>
        <stp>Correlation(EP,CLE,Period:=10,InputChoice1:=Close,InputChoice2:=Close)</stp>
        <stp>FG</stp>
        <stp/>
        <stp>Close</stp>
        <stp>A5C</stp>
        <stp>-2953</stp>
        <stp>all</stp>
        <stp/>
        <stp/>
        <stp>True</stp>
        <stp>T</stp>
        <tr r="D2958" s="2"/>
      </tp>
      <tp>
        <v>68.385336622099999</v>
        <stp/>
        <stp>StudyData</stp>
        <stp>Correlation(EP,CLE,Period:=10,InputChoice1:=Close,InputChoice2:=Close)</stp>
        <stp>FG</stp>
        <stp/>
        <stp>Close</stp>
        <stp>A5C</stp>
        <stp>-2853</stp>
        <stp>all</stp>
        <stp/>
        <stp/>
        <stp>True</stp>
        <stp>T</stp>
        <tr r="D2858" s="2"/>
      </tp>
      <tp>
        <v>-20.208351409500001</v>
        <stp/>
        <stp>StudyData</stp>
        <stp>Correlation(EP,CLE,Period:=10,InputChoice1:=Close,InputChoice2:=Close)</stp>
        <stp>FG</stp>
        <stp/>
        <stp>Close</stp>
        <stp>A5C</stp>
        <stp>-1153</stp>
        <stp>all</stp>
        <stp/>
        <stp/>
        <stp>True</stp>
        <stp>T</stp>
        <tr r="D1158" s="2"/>
      </tp>
      <tp>
        <v>86.937172547399996</v>
        <stp/>
        <stp>StudyData</stp>
        <stp>Correlation(EP,CLE,Period:=10,InputChoice1:=Close,InputChoice2:=Close)</stp>
        <stp>FG</stp>
        <stp/>
        <stp>Close</stp>
        <stp>A5C</stp>
        <stp>-1053</stp>
        <stp>all</stp>
        <stp/>
        <stp/>
        <stp>True</stp>
        <stp>T</stp>
        <tr r="D1058" s="2"/>
      </tp>
      <tp>
        <v>82.0596530137</v>
        <stp/>
        <stp>StudyData</stp>
        <stp>Correlation(EP,CLE,Period:=10,InputChoice1:=Close,InputChoice2:=Close)</stp>
        <stp>FG</stp>
        <stp/>
        <stp>Close</stp>
        <stp>A5C</stp>
        <stp>-1353</stp>
        <stp>all</stp>
        <stp/>
        <stp/>
        <stp>True</stp>
        <stp>T</stp>
        <tr r="D1358" s="2"/>
      </tp>
      <tp>
        <v>59.317648919900002</v>
        <stp/>
        <stp>StudyData</stp>
        <stp>Correlation(EP,CLE,Period:=10,InputChoice1:=Close,InputChoice2:=Close)</stp>
        <stp>FG</stp>
        <stp/>
        <stp>Close</stp>
        <stp>A5C</stp>
        <stp>-1253</stp>
        <stp>all</stp>
        <stp/>
        <stp/>
        <stp>True</stp>
        <stp>T</stp>
        <tr r="D1258" s="2"/>
      </tp>
      <tp>
        <v>86.535922383900001</v>
        <stp/>
        <stp>StudyData</stp>
        <stp>Correlation(EP,CLE,Period:=10,InputChoice1:=Close,InputChoice2:=Close)</stp>
        <stp>FG</stp>
        <stp/>
        <stp>Close</stp>
        <stp>A5C</stp>
        <stp>-1553</stp>
        <stp>all</stp>
        <stp/>
        <stp/>
        <stp>True</stp>
        <stp>T</stp>
        <tr r="D1558" s="2"/>
      </tp>
      <tp>
        <v>47.967018175900002</v>
        <stp/>
        <stp>StudyData</stp>
        <stp>Correlation(EP,CLE,Period:=10,InputChoice1:=Close,InputChoice2:=Close)</stp>
        <stp>FG</stp>
        <stp/>
        <stp>Close</stp>
        <stp>A5C</stp>
        <stp>-1453</stp>
        <stp>all</stp>
        <stp/>
        <stp/>
        <stp>True</stp>
        <stp>T</stp>
        <tr r="D1458" s="2"/>
      </tp>
      <tp>
        <v>34.986078212199999</v>
        <stp/>
        <stp>StudyData</stp>
        <stp>Correlation(EP,CLE,Period:=10,InputChoice1:=Close,InputChoice2:=Close)</stp>
        <stp>FG</stp>
        <stp/>
        <stp>Close</stp>
        <stp>A5C</stp>
        <stp>-1753</stp>
        <stp>all</stp>
        <stp/>
        <stp/>
        <stp>True</stp>
        <stp>T</stp>
        <tr r="D1758" s="2"/>
      </tp>
      <tp>
        <v>10.7611899035</v>
        <stp/>
        <stp>StudyData</stp>
        <stp>Correlation(EP,CLE,Period:=10,InputChoice1:=Close,InputChoice2:=Close)</stp>
        <stp>FG</stp>
        <stp/>
        <stp>Close</stp>
        <stp>A5C</stp>
        <stp>-1653</stp>
        <stp>all</stp>
        <stp/>
        <stp/>
        <stp>True</stp>
        <stp>T</stp>
        <tr r="D1658" s="2"/>
      </tp>
      <tp>
        <v>74.102415612800002</v>
        <stp/>
        <stp>StudyData</stp>
        <stp>Correlation(EP,CLE,Period:=10,InputChoice1:=Close,InputChoice2:=Close)</stp>
        <stp>FG</stp>
        <stp/>
        <stp>Close</stp>
        <stp>A5C</stp>
        <stp>-1953</stp>
        <stp>all</stp>
        <stp/>
        <stp/>
        <stp>True</stp>
        <stp>T</stp>
        <tr r="D1958" s="2"/>
      </tp>
      <tp>
        <v>64.734390210900003</v>
        <stp/>
        <stp>StudyData</stp>
        <stp>Correlation(EP,CLE,Period:=10,InputChoice1:=Close,InputChoice2:=Close)</stp>
        <stp>FG</stp>
        <stp/>
        <stp>Close</stp>
        <stp>A5C</stp>
        <stp>-1853</stp>
        <stp>all</stp>
        <stp/>
        <stp/>
        <stp>True</stp>
        <stp>T</stp>
        <tr r="D1858" s="2"/>
      </tp>
      <tp>
        <v>86.784832722299996</v>
        <stp/>
        <stp>StudyData</stp>
        <stp>Correlation(EP,CLE,Period:=10,InputChoice1:=Close,InputChoice2:=Close)</stp>
        <stp>FG</stp>
        <stp/>
        <stp>Close</stp>
        <stp>A5C</stp>
        <stp>-2152</stp>
        <stp>all</stp>
        <stp/>
        <stp/>
        <stp>True</stp>
        <stp>T</stp>
        <tr r="D2157" s="2"/>
      </tp>
      <tp>
        <v>77.712482790199999</v>
        <stp/>
        <stp>StudyData</stp>
        <stp>Correlation(EP,CLE,Period:=10,InputChoice1:=Close,InputChoice2:=Close)</stp>
        <stp>FG</stp>
        <stp/>
        <stp>Close</stp>
        <stp>A5C</stp>
        <stp>-2052</stp>
        <stp>all</stp>
        <stp/>
        <stp/>
        <stp>True</stp>
        <stp>T</stp>
        <tr r="D2057" s="2"/>
      </tp>
      <tp>
        <v>67.740242066199997</v>
        <stp/>
        <stp>StudyData</stp>
        <stp>Correlation(EP,CLE,Period:=10,InputChoice1:=Close,InputChoice2:=Close)</stp>
        <stp>FG</stp>
        <stp/>
        <stp>Close</stp>
        <stp>A5C</stp>
        <stp>-2352</stp>
        <stp>all</stp>
        <stp/>
        <stp/>
        <stp>True</stp>
        <stp>T</stp>
        <tr r="D2357" s="2"/>
      </tp>
      <tp>
        <v>74.947325673500004</v>
        <stp/>
        <stp>StudyData</stp>
        <stp>Correlation(EP,CLE,Period:=10,InputChoice1:=Close,InputChoice2:=Close)</stp>
        <stp>FG</stp>
        <stp/>
        <stp>Close</stp>
        <stp>A5C</stp>
        <stp>-2252</stp>
        <stp>all</stp>
        <stp/>
        <stp/>
        <stp>True</stp>
        <stp>T</stp>
        <tr r="D2257" s="2"/>
      </tp>
      <tp>
        <v>97.067265431799996</v>
        <stp/>
        <stp>StudyData</stp>
        <stp>Correlation(EP,CLE,Period:=10,InputChoice1:=Close,InputChoice2:=Close)</stp>
        <stp>FG</stp>
        <stp/>
        <stp>Close</stp>
        <stp>A5C</stp>
        <stp>-2552</stp>
        <stp>all</stp>
        <stp/>
        <stp/>
        <stp>True</stp>
        <stp>T</stp>
        <tr r="D2557" s="2"/>
      </tp>
      <tp>
        <v>80.484441029500005</v>
        <stp/>
        <stp>StudyData</stp>
        <stp>Correlation(EP,CLE,Period:=10,InputChoice1:=Close,InputChoice2:=Close)</stp>
        <stp>FG</stp>
        <stp/>
        <stp>Close</stp>
        <stp>A5C</stp>
        <stp>-2452</stp>
        <stp>all</stp>
        <stp/>
        <stp/>
        <stp>True</stp>
        <stp>T</stp>
        <tr r="D2457" s="2"/>
      </tp>
      <tp>
        <v>74.099385475600002</v>
        <stp/>
        <stp>StudyData</stp>
        <stp>Correlation(EP,CLE,Period:=10,InputChoice1:=Close,InputChoice2:=Close)</stp>
        <stp>FG</stp>
        <stp/>
        <stp>Close</stp>
        <stp>A5C</stp>
        <stp>-2752</stp>
        <stp>all</stp>
        <stp/>
        <stp/>
        <stp>True</stp>
        <stp>T</stp>
        <tr r="D2757" s="2"/>
      </tp>
      <tp>
        <v>23.503422090800001</v>
        <stp/>
        <stp>StudyData</stp>
        <stp>Correlation(EP,CLE,Period:=10,InputChoice1:=Close,InputChoice2:=Close)</stp>
        <stp>FG</stp>
        <stp/>
        <stp>Close</stp>
        <stp>A5C</stp>
        <stp>-2652</stp>
        <stp>all</stp>
        <stp/>
        <stp/>
        <stp>True</stp>
        <stp>T</stp>
        <tr r="D2657" s="2"/>
      </tp>
      <tp>
        <v>57.918007385899998</v>
        <stp/>
        <stp>StudyData</stp>
        <stp>Correlation(EP,CLE,Period:=10,InputChoice1:=Close,InputChoice2:=Close)</stp>
        <stp>FG</stp>
        <stp/>
        <stp>Close</stp>
        <stp>A5C</stp>
        <stp>-2952</stp>
        <stp>all</stp>
        <stp/>
        <stp/>
        <stp>True</stp>
        <stp>T</stp>
        <tr r="D2957" s="2"/>
      </tp>
      <tp>
        <v>58.027531492000001</v>
        <stp/>
        <stp>StudyData</stp>
        <stp>Correlation(EP,CLE,Period:=10,InputChoice1:=Close,InputChoice2:=Close)</stp>
        <stp>FG</stp>
        <stp/>
        <stp>Close</stp>
        <stp>A5C</stp>
        <stp>-2852</stp>
        <stp>all</stp>
        <stp/>
        <stp/>
        <stp>True</stp>
        <stp>T</stp>
        <tr r="D2857" s="2"/>
      </tp>
      <tp>
        <v>55.679969714099997</v>
        <stp/>
        <stp>StudyData</stp>
        <stp>Correlation(EP,CLE,Period:=10,InputChoice1:=Close,InputChoice2:=Close)</stp>
        <stp>FG</stp>
        <stp/>
        <stp>Close</stp>
        <stp>A5C</stp>
        <stp>-1152</stp>
        <stp>all</stp>
        <stp/>
        <stp/>
        <stp>True</stp>
        <stp>T</stp>
        <tr r="D1157" s="2"/>
      </tp>
      <tp>
        <v>87.178189103899996</v>
        <stp/>
        <stp>StudyData</stp>
        <stp>Correlation(EP,CLE,Period:=10,InputChoice1:=Close,InputChoice2:=Close)</stp>
        <stp>FG</stp>
        <stp/>
        <stp>Close</stp>
        <stp>A5C</stp>
        <stp>-1052</stp>
        <stp>all</stp>
        <stp/>
        <stp/>
        <stp>True</stp>
        <stp>T</stp>
        <tr r="D1057" s="2"/>
      </tp>
      <tp>
        <v>48.253015527899997</v>
        <stp/>
        <stp>StudyData</stp>
        <stp>Correlation(EP,CLE,Period:=10,InputChoice1:=Close,InputChoice2:=Close)</stp>
        <stp>FG</stp>
        <stp/>
        <stp>Close</stp>
        <stp>A5C</stp>
        <stp>-1352</stp>
        <stp>all</stp>
        <stp/>
        <stp/>
        <stp>True</stp>
        <stp>T</stp>
        <tr r="D1357" s="2"/>
      </tp>
      <tp>
        <v>49.236596957499998</v>
        <stp/>
        <stp>StudyData</stp>
        <stp>Correlation(EP,CLE,Period:=10,InputChoice1:=Close,InputChoice2:=Close)</stp>
        <stp>FG</stp>
        <stp/>
        <stp>Close</stp>
        <stp>A5C</stp>
        <stp>-1252</stp>
        <stp>all</stp>
        <stp/>
        <stp/>
        <stp>True</stp>
        <stp>T</stp>
        <tr r="D1257" s="2"/>
      </tp>
      <tp>
        <v>84.481998396700007</v>
        <stp/>
        <stp>StudyData</stp>
        <stp>Correlation(EP,CLE,Period:=10,InputChoice1:=Close,InputChoice2:=Close)</stp>
        <stp>FG</stp>
        <stp/>
        <stp>Close</stp>
        <stp>A5C</stp>
        <stp>-1552</stp>
        <stp>all</stp>
        <stp/>
        <stp/>
        <stp>True</stp>
        <stp>T</stp>
        <tr r="D1557" s="2"/>
      </tp>
      <tp>
        <v>59.258748303099999</v>
        <stp/>
        <stp>StudyData</stp>
        <stp>Correlation(EP,CLE,Period:=10,InputChoice1:=Close,InputChoice2:=Close)</stp>
        <stp>FG</stp>
        <stp/>
        <stp>Close</stp>
        <stp>A5C</stp>
        <stp>-1452</stp>
        <stp>all</stp>
        <stp/>
        <stp/>
        <stp>True</stp>
        <stp>T</stp>
        <tr r="D1457" s="2"/>
      </tp>
      <tp>
        <v>37.998337179099998</v>
        <stp/>
        <stp>StudyData</stp>
        <stp>Correlation(EP,CLE,Period:=10,InputChoice1:=Close,InputChoice2:=Close)</stp>
        <stp>FG</stp>
        <stp/>
        <stp>Close</stp>
        <stp>A5C</stp>
        <stp>-1752</stp>
        <stp>all</stp>
        <stp/>
        <stp/>
        <stp>True</stp>
        <stp>T</stp>
        <tr r="D1757" s="2"/>
      </tp>
      <tp>
        <v>-17.141401206400001</v>
        <stp/>
        <stp>StudyData</stp>
        <stp>Correlation(EP,CLE,Period:=10,InputChoice1:=Close,InputChoice2:=Close)</stp>
        <stp>FG</stp>
        <stp/>
        <stp>Close</stp>
        <stp>A5C</stp>
        <stp>-1652</stp>
        <stp>all</stp>
        <stp/>
        <stp/>
        <stp>True</stp>
        <stp>T</stp>
        <tr r="D1657" s="2"/>
      </tp>
      <tp>
        <v>63.942553470900002</v>
        <stp/>
        <stp>StudyData</stp>
        <stp>Correlation(EP,CLE,Period:=10,InputChoice1:=Close,InputChoice2:=Close)</stp>
        <stp>FG</stp>
        <stp/>
        <stp>Close</stp>
        <stp>A5C</stp>
        <stp>-1952</stp>
        <stp>all</stp>
        <stp/>
        <stp/>
        <stp>True</stp>
        <stp>T</stp>
        <tr r="D1957" s="2"/>
      </tp>
      <tp>
        <v>92.178053903099993</v>
        <stp/>
        <stp>StudyData</stp>
        <stp>Correlation(EP,CLE,Period:=10,InputChoice1:=Close,InputChoice2:=Close)</stp>
        <stp>FG</stp>
        <stp/>
        <stp>Close</stp>
        <stp>A5C</stp>
        <stp>-1852</stp>
        <stp>all</stp>
        <stp/>
        <stp/>
        <stp>True</stp>
        <stp>T</stp>
        <tr r="D1857" s="2"/>
      </tp>
      <tp>
        <v>50.310412599999999</v>
        <stp/>
        <stp>StudyData</stp>
        <stp>Correlation(EP,CLE,Period:=10,InputChoice1:=Close,InputChoice2:=Close)</stp>
        <stp>FG</stp>
        <stp/>
        <stp>Close</stp>
        <stp>A5C</stp>
        <stp>-2155</stp>
        <stp>all</stp>
        <stp/>
        <stp/>
        <stp>True</stp>
        <stp>T</stp>
        <tr r="D2160" s="2"/>
      </tp>
      <tp>
        <v>34.440957654499996</v>
        <stp/>
        <stp>StudyData</stp>
        <stp>Correlation(EP,CLE,Period:=10,InputChoice1:=Close,InputChoice2:=Close)</stp>
        <stp>FG</stp>
        <stp/>
        <stp>Close</stp>
        <stp>A5C</stp>
        <stp>-2055</stp>
        <stp>all</stp>
        <stp/>
        <stp/>
        <stp>True</stp>
        <stp>T</stp>
        <tr r="D2060" s="2"/>
      </tp>
      <tp>
        <v>30.942638861199999</v>
        <stp/>
        <stp>StudyData</stp>
        <stp>Correlation(EP,CLE,Period:=10,InputChoice1:=Close,InputChoice2:=Close)</stp>
        <stp>FG</stp>
        <stp/>
        <stp>Close</stp>
        <stp>A5C</stp>
        <stp>-2355</stp>
        <stp>all</stp>
        <stp/>
        <stp/>
        <stp>True</stp>
        <stp>T</stp>
        <tr r="D2360" s="2"/>
      </tp>
      <tp>
        <v>93.973242721999995</v>
        <stp/>
        <stp>StudyData</stp>
        <stp>Correlation(EP,CLE,Period:=10,InputChoice1:=Close,InputChoice2:=Close)</stp>
        <stp>FG</stp>
        <stp/>
        <stp>Close</stp>
        <stp>A5C</stp>
        <stp>-2255</stp>
        <stp>all</stp>
        <stp/>
        <stp/>
        <stp>True</stp>
        <stp>T</stp>
        <tr r="D2260" s="2"/>
      </tp>
      <tp>
        <v>90.359549009299997</v>
        <stp/>
        <stp>StudyData</stp>
        <stp>Correlation(EP,CLE,Period:=10,InputChoice1:=Close,InputChoice2:=Close)</stp>
        <stp>FG</stp>
        <stp/>
        <stp>Close</stp>
        <stp>A5C</stp>
        <stp>-2555</stp>
        <stp>all</stp>
        <stp/>
        <stp/>
        <stp>True</stp>
        <stp>T</stp>
        <tr r="D2560" s="2"/>
      </tp>
      <tp>
        <v>64.442820505499995</v>
        <stp/>
        <stp>StudyData</stp>
        <stp>Correlation(EP,CLE,Period:=10,InputChoice1:=Close,InputChoice2:=Close)</stp>
        <stp>FG</stp>
        <stp/>
        <stp>Close</stp>
        <stp>A5C</stp>
        <stp>-2455</stp>
        <stp>all</stp>
        <stp/>
        <stp/>
        <stp>True</stp>
        <stp>T</stp>
        <tr r="D2460" s="2"/>
      </tp>
      <tp>
        <v>35.207306323700003</v>
        <stp/>
        <stp>StudyData</stp>
        <stp>Correlation(EP,CLE,Period:=10,InputChoice1:=Close,InputChoice2:=Close)</stp>
        <stp>FG</stp>
        <stp/>
        <stp>Close</stp>
        <stp>A5C</stp>
        <stp>-2755</stp>
        <stp>all</stp>
        <stp/>
        <stp/>
        <stp>True</stp>
        <stp>T</stp>
        <tr r="D2760" s="2"/>
      </tp>
      <tp>
        <v>74.450516182599998</v>
        <stp/>
        <stp>StudyData</stp>
        <stp>Correlation(EP,CLE,Period:=10,InputChoice1:=Close,InputChoice2:=Close)</stp>
        <stp>FG</stp>
        <stp/>
        <stp>Close</stp>
        <stp>A5C</stp>
        <stp>-2655</stp>
        <stp>all</stp>
        <stp/>
        <stp/>
        <stp>True</stp>
        <stp>T</stp>
        <tr r="D2660" s="2"/>
      </tp>
      <tp>
        <v>73.289486421199996</v>
        <stp/>
        <stp>StudyData</stp>
        <stp>Correlation(EP,CLE,Period:=10,InputChoice1:=Close,InputChoice2:=Close)</stp>
        <stp>FG</stp>
        <stp/>
        <stp>Close</stp>
        <stp>A5C</stp>
        <stp>-2955</stp>
        <stp>all</stp>
        <stp/>
        <stp/>
        <stp>True</stp>
        <stp>T</stp>
        <tr r="D2960" s="2"/>
      </tp>
      <tp>
        <v>72.430480288400005</v>
        <stp/>
        <stp>StudyData</stp>
        <stp>Correlation(EP,CLE,Period:=10,InputChoice1:=Close,InputChoice2:=Close)</stp>
        <stp>FG</stp>
        <stp/>
        <stp>Close</stp>
        <stp>A5C</stp>
        <stp>-2855</stp>
        <stp>all</stp>
        <stp/>
        <stp/>
        <stp>True</stp>
        <stp>T</stp>
        <tr r="D2860" s="2"/>
      </tp>
      <tp>
        <v>-27.560820189099999</v>
        <stp/>
        <stp>StudyData</stp>
        <stp>Correlation(EP,CLE,Period:=10,InputChoice1:=Close,InputChoice2:=Close)</stp>
        <stp>FG</stp>
        <stp/>
        <stp>Close</stp>
        <stp>A5C</stp>
        <stp>-1155</stp>
        <stp>all</stp>
        <stp/>
        <stp/>
        <stp>True</stp>
        <stp>T</stp>
        <tr r="D1160" s="2"/>
      </tp>
      <tp>
        <v>90.220617903499999</v>
        <stp/>
        <stp>StudyData</stp>
        <stp>Correlation(EP,CLE,Period:=10,InputChoice1:=Close,InputChoice2:=Close)</stp>
        <stp>FG</stp>
        <stp/>
        <stp>Close</stp>
        <stp>A5C</stp>
        <stp>-1055</stp>
        <stp>all</stp>
        <stp/>
        <stp/>
        <stp>True</stp>
        <stp>T</stp>
        <tr r="D1060" s="2"/>
      </tp>
      <tp>
        <v>90.353155060299997</v>
        <stp/>
        <stp>StudyData</stp>
        <stp>Correlation(EP,CLE,Period:=10,InputChoice1:=Close,InputChoice2:=Close)</stp>
        <stp>FG</stp>
        <stp/>
        <stp>Close</stp>
        <stp>A5C</stp>
        <stp>-1355</stp>
        <stp>all</stp>
        <stp/>
        <stp/>
        <stp>True</stp>
        <stp>T</stp>
        <tr r="D1360" s="2"/>
      </tp>
      <tp>
        <v>84.756416208000005</v>
        <stp/>
        <stp>StudyData</stp>
        <stp>Correlation(EP,CLE,Period:=10,InputChoice1:=Close,InputChoice2:=Close)</stp>
        <stp>FG</stp>
        <stp/>
        <stp>Close</stp>
        <stp>A5C</stp>
        <stp>-1255</stp>
        <stp>all</stp>
        <stp/>
        <stp/>
        <stp>True</stp>
        <stp>T</stp>
        <tr r="D1260" s="2"/>
      </tp>
      <tp>
        <v>84.5659042204</v>
        <stp/>
        <stp>StudyData</stp>
        <stp>Correlation(EP,CLE,Period:=10,InputChoice1:=Close,InputChoice2:=Close)</stp>
        <stp>FG</stp>
        <stp/>
        <stp>Close</stp>
        <stp>A5C</stp>
        <stp>-1555</stp>
        <stp>all</stp>
        <stp/>
        <stp/>
        <stp>True</stp>
        <stp>T</stp>
        <tr r="D1560" s="2"/>
      </tp>
      <tp>
        <v>-6.5594672829</v>
        <stp/>
        <stp>StudyData</stp>
        <stp>Correlation(EP,CLE,Period:=10,InputChoice1:=Close,InputChoice2:=Close)</stp>
        <stp>FG</stp>
        <stp/>
        <stp>Close</stp>
        <stp>A5C</stp>
        <stp>-1455</stp>
        <stp>all</stp>
        <stp/>
        <stp/>
        <stp>True</stp>
        <stp>T</stp>
        <tr r="D1460" s="2"/>
      </tp>
      <tp>
        <v>49.9422456068</v>
        <stp/>
        <stp>StudyData</stp>
        <stp>Correlation(EP,CLE,Period:=10,InputChoice1:=Close,InputChoice2:=Close)</stp>
        <stp>FG</stp>
        <stp/>
        <stp>Close</stp>
        <stp>A5C</stp>
        <stp>-1755</stp>
        <stp>all</stp>
        <stp/>
        <stp/>
        <stp>True</stp>
        <stp>T</stp>
        <tr r="D1760" s="2"/>
      </tp>
      <tp>
        <v>30.3836063129</v>
        <stp/>
        <stp>StudyData</stp>
        <stp>Correlation(EP,CLE,Period:=10,InputChoice1:=Close,InputChoice2:=Close)</stp>
        <stp>FG</stp>
        <stp/>
        <stp>Close</stp>
        <stp>A5C</stp>
        <stp>-1655</stp>
        <stp>all</stp>
        <stp/>
        <stp/>
        <stp>True</stp>
        <stp>T</stp>
        <tr r="D1660" s="2"/>
      </tp>
      <tp>
        <v>83.119943235500003</v>
        <stp/>
        <stp>StudyData</stp>
        <stp>Correlation(EP,CLE,Period:=10,InputChoice1:=Close,InputChoice2:=Close)</stp>
        <stp>FG</stp>
        <stp/>
        <stp>Close</stp>
        <stp>A5C</stp>
        <stp>-1955</stp>
        <stp>all</stp>
        <stp/>
        <stp/>
        <stp>True</stp>
        <stp>T</stp>
        <tr r="D1960" s="2"/>
      </tp>
      <tp>
        <v>44.7663154615</v>
        <stp/>
        <stp>StudyData</stp>
        <stp>Correlation(EP,CLE,Period:=10,InputChoice1:=Close,InputChoice2:=Close)</stp>
        <stp>FG</stp>
        <stp/>
        <stp>Close</stp>
        <stp>A5C</stp>
        <stp>-1855</stp>
        <stp>all</stp>
        <stp/>
        <stp/>
        <stp>True</stp>
        <stp>T</stp>
        <tr r="D1860" s="2"/>
      </tp>
      <tp>
        <v>54.884972319699997</v>
        <stp/>
        <stp>StudyData</stp>
        <stp>Correlation(EP,CLE,Period:=10,InputChoice1:=Close,InputChoice2:=Close)</stp>
        <stp>FG</stp>
        <stp/>
        <stp>Close</stp>
        <stp>A5C</stp>
        <stp>-2154</stp>
        <stp>all</stp>
        <stp/>
        <stp/>
        <stp>True</stp>
        <stp>T</stp>
        <tr r="D2159" s="2"/>
      </tp>
      <tp>
        <v>47.326082351499998</v>
        <stp/>
        <stp>StudyData</stp>
        <stp>Correlation(EP,CLE,Period:=10,InputChoice1:=Close,InputChoice2:=Close)</stp>
        <stp>FG</stp>
        <stp/>
        <stp>Close</stp>
        <stp>A5C</stp>
        <stp>-2054</stp>
        <stp>all</stp>
        <stp/>
        <stp/>
        <stp>True</stp>
        <stp>T</stp>
        <tr r="D2059" s="2"/>
      </tp>
      <tp>
        <v>55.434769898699997</v>
        <stp/>
        <stp>StudyData</stp>
        <stp>Correlation(EP,CLE,Period:=10,InputChoice1:=Close,InputChoice2:=Close)</stp>
        <stp>FG</stp>
        <stp/>
        <stp>Close</stp>
        <stp>A5C</stp>
        <stp>-2354</stp>
        <stp>all</stp>
        <stp/>
        <stp/>
        <stp>True</stp>
        <stp>T</stp>
        <tr r="D2359" s="2"/>
      </tp>
      <tp>
        <v>85.778803679199996</v>
        <stp/>
        <stp>StudyData</stp>
        <stp>Correlation(EP,CLE,Period:=10,InputChoice1:=Close,InputChoice2:=Close)</stp>
        <stp>FG</stp>
        <stp/>
        <stp>Close</stp>
        <stp>A5C</stp>
        <stp>-2254</stp>
        <stp>all</stp>
        <stp/>
        <stp/>
        <stp>True</stp>
        <stp>T</stp>
        <tr r="D2259" s="2"/>
      </tp>
      <tp>
        <v>91.988082437599999</v>
        <stp/>
        <stp>StudyData</stp>
        <stp>Correlation(EP,CLE,Period:=10,InputChoice1:=Close,InputChoice2:=Close)</stp>
        <stp>FG</stp>
        <stp/>
        <stp>Close</stp>
        <stp>A5C</stp>
        <stp>-2554</stp>
        <stp>all</stp>
        <stp/>
        <stp/>
        <stp>True</stp>
        <stp>T</stp>
        <tr r="D2559" s="2"/>
      </tp>
      <tp>
        <v>62.354851721999999</v>
        <stp/>
        <stp>StudyData</stp>
        <stp>Correlation(EP,CLE,Period:=10,InputChoice1:=Close,InputChoice2:=Close)</stp>
        <stp>FG</stp>
        <stp/>
        <stp>Close</stp>
        <stp>A5C</stp>
        <stp>-2454</stp>
        <stp>all</stp>
        <stp/>
        <stp/>
        <stp>True</stp>
        <stp>T</stp>
        <tr r="D2459" s="2"/>
      </tp>
      <tp>
        <v>15.2449328968</v>
        <stp/>
        <stp>StudyData</stp>
        <stp>Correlation(EP,CLE,Period:=10,InputChoice1:=Close,InputChoice2:=Close)</stp>
        <stp>FG</stp>
        <stp/>
        <stp>Close</stp>
        <stp>A5C</stp>
        <stp>-2754</stp>
        <stp>all</stp>
        <stp/>
        <stp/>
        <stp>True</stp>
        <stp>T</stp>
        <tr r="D2759" s="2"/>
      </tp>
      <tp>
        <v>74.045865386399996</v>
        <stp/>
        <stp>StudyData</stp>
        <stp>Correlation(EP,CLE,Period:=10,InputChoice1:=Close,InputChoice2:=Close)</stp>
        <stp>FG</stp>
        <stp/>
        <stp>Close</stp>
        <stp>A5C</stp>
        <stp>-2654</stp>
        <stp>all</stp>
        <stp/>
        <stp/>
        <stp>True</stp>
        <stp>T</stp>
        <tr r="D2659" s="2"/>
      </tp>
      <tp>
        <v>71.947900672499998</v>
        <stp/>
        <stp>StudyData</stp>
        <stp>Correlation(EP,CLE,Period:=10,InputChoice1:=Close,InputChoice2:=Close)</stp>
        <stp>FG</stp>
        <stp/>
        <stp>Close</stp>
        <stp>A5C</stp>
        <stp>-2954</stp>
        <stp>all</stp>
        <stp/>
        <stp/>
        <stp>True</stp>
        <stp>T</stp>
        <tr r="D2959" s="2"/>
      </tp>
      <tp>
        <v>67.259552355300002</v>
        <stp/>
        <stp>StudyData</stp>
        <stp>Correlation(EP,CLE,Period:=10,InputChoice1:=Close,InputChoice2:=Close)</stp>
        <stp>FG</stp>
        <stp/>
        <stp>Close</stp>
        <stp>A5C</stp>
        <stp>-2854</stp>
        <stp>all</stp>
        <stp/>
        <stp/>
        <stp>True</stp>
        <stp>T</stp>
        <tr r="D2859" s="2"/>
      </tp>
      <tp>
        <v>-30.147952586199999</v>
        <stp/>
        <stp>StudyData</stp>
        <stp>Correlation(EP,CLE,Period:=10,InputChoice1:=Close,InputChoice2:=Close)</stp>
        <stp>FG</stp>
        <stp/>
        <stp>Close</stp>
        <stp>A5C</stp>
        <stp>-1154</stp>
        <stp>all</stp>
        <stp/>
        <stp/>
        <stp>True</stp>
        <stp>T</stp>
        <tr r="D1159" s="2"/>
      </tp>
      <tp>
        <v>91.318717847100004</v>
        <stp/>
        <stp>StudyData</stp>
        <stp>Correlation(EP,CLE,Period:=10,InputChoice1:=Close,InputChoice2:=Close)</stp>
        <stp>FG</stp>
        <stp/>
        <stp>Close</stp>
        <stp>A5C</stp>
        <stp>-1054</stp>
        <stp>all</stp>
        <stp/>
        <stp/>
        <stp>True</stp>
        <stp>T</stp>
        <tr r="D1059" s="2"/>
      </tp>
      <tp>
        <v>88.982704303399998</v>
        <stp/>
        <stp>StudyData</stp>
        <stp>Correlation(EP,CLE,Period:=10,InputChoice1:=Close,InputChoice2:=Close)</stp>
        <stp>FG</stp>
        <stp/>
        <stp>Close</stp>
        <stp>A5C</stp>
        <stp>-1354</stp>
        <stp>all</stp>
        <stp/>
        <stp/>
        <stp>True</stp>
        <stp>T</stp>
        <tr r="D1359" s="2"/>
      </tp>
      <tp>
        <v>78.542231193299997</v>
        <stp/>
        <stp>StudyData</stp>
        <stp>Correlation(EP,CLE,Period:=10,InputChoice1:=Close,InputChoice2:=Close)</stp>
        <stp>FG</stp>
        <stp/>
        <stp>Close</stp>
        <stp>A5C</stp>
        <stp>-1254</stp>
        <stp>all</stp>
        <stp/>
        <stp/>
        <stp>True</stp>
        <stp>T</stp>
        <tr r="D1259" s="2"/>
      </tp>
      <tp>
        <v>87.514953780300004</v>
        <stp/>
        <stp>StudyData</stp>
        <stp>Correlation(EP,CLE,Period:=10,InputChoice1:=Close,InputChoice2:=Close)</stp>
        <stp>FG</stp>
        <stp/>
        <stp>Close</stp>
        <stp>A5C</stp>
        <stp>-1554</stp>
        <stp>all</stp>
        <stp/>
        <stp/>
        <stp>True</stp>
        <stp>T</stp>
        <tr r="D1559" s="2"/>
      </tp>
      <tp>
        <v>12.720771534900001</v>
        <stp/>
        <stp>StudyData</stp>
        <stp>Correlation(EP,CLE,Period:=10,InputChoice1:=Close,InputChoice2:=Close)</stp>
        <stp>FG</stp>
        <stp/>
        <stp>Close</stp>
        <stp>A5C</stp>
        <stp>-1454</stp>
        <stp>all</stp>
        <stp/>
        <stp/>
        <stp>True</stp>
        <stp>T</stp>
        <tr r="D1459" s="2"/>
      </tp>
      <tp>
        <v>47.228821369199999</v>
        <stp/>
        <stp>StudyData</stp>
        <stp>Correlation(EP,CLE,Period:=10,InputChoice1:=Close,InputChoice2:=Close)</stp>
        <stp>FG</stp>
        <stp/>
        <stp>Close</stp>
        <stp>A5C</stp>
        <stp>-1754</stp>
        <stp>all</stp>
        <stp/>
        <stp/>
        <stp>True</stp>
        <stp>T</stp>
        <tr r="D1759" s="2"/>
      </tp>
      <tp>
        <v>15.5227799885</v>
        <stp/>
        <stp>StudyData</stp>
        <stp>Correlation(EP,CLE,Period:=10,InputChoice1:=Close,InputChoice2:=Close)</stp>
        <stp>FG</stp>
        <stp/>
        <stp>Close</stp>
        <stp>A5C</stp>
        <stp>-1654</stp>
        <stp>all</stp>
        <stp/>
        <stp/>
        <stp>True</stp>
        <stp>T</stp>
        <tr r="D1659" s="2"/>
      </tp>
      <tp>
        <v>81.257907893699993</v>
        <stp/>
        <stp>StudyData</stp>
        <stp>Correlation(EP,CLE,Period:=10,InputChoice1:=Close,InputChoice2:=Close)</stp>
        <stp>FG</stp>
        <stp/>
        <stp>Close</stp>
        <stp>A5C</stp>
        <stp>-1954</stp>
        <stp>all</stp>
        <stp/>
        <stp/>
        <stp>True</stp>
        <stp>T</stp>
        <tr r="D1959" s="2"/>
      </tp>
      <tp>
        <v>58.477266334200003</v>
        <stp/>
        <stp>StudyData</stp>
        <stp>Correlation(EP,CLE,Period:=10,InputChoice1:=Close,InputChoice2:=Close)</stp>
        <stp>FG</stp>
        <stp/>
        <stp>Close</stp>
        <stp>A5C</stp>
        <stp>-1854</stp>
        <stp>all</stp>
        <stp/>
        <stp/>
        <stp>True</stp>
        <stp>T</stp>
        <tr r="D1859" s="2"/>
      </tp>
      <tp>
        <v>40.516628307700003</v>
        <stp/>
        <stp>StudyData</stp>
        <stp>Correlation(EP,CLE,Period:=10,InputChoice1:=Close,InputChoice2:=Close)</stp>
        <stp>FG</stp>
        <stp/>
        <stp>Close</stp>
        <stp>A5C</stp>
        <stp>-2157</stp>
        <stp>all</stp>
        <stp/>
        <stp/>
        <stp>True</stp>
        <stp>T</stp>
        <tr r="D2162" s="2"/>
      </tp>
      <tp>
        <v>63.824558989099998</v>
        <stp/>
        <stp>StudyData</stp>
        <stp>Correlation(EP,CLE,Period:=10,InputChoice1:=Close,InputChoice2:=Close)</stp>
        <stp>FG</stp>
        <stp/>
        <stp>Close</stp>
        <stp>A5C</stp>
        <stp>-2057</stp>
        <stp>all</stp>
        <stp/>
        <stp/>
        <stp>True</stp>
        <stp>T</stp>
        <tr r="D2062" s="2"/>
      </tp>
      <tp>
        <v>-28.781533103400001</v>
        <stp/>
        <stp>StudyData</stp>
        <stp>Correlation(EP,CLE,Period:=10,InputChoice1:=Close,InputChoice2:=Close)</stp>
        <stp>FG</stp>
        <stp/>
        <stp>Close</stp>
        <stp>A5C</stp>
        <stp>-2357</stp>
        <stp>all</stp>
        <stp/>
        <stp/>
        <stp>True</stp>
        <stp>T</stp>
        <tr r="D2362" s="2"/>
      </tp>
      <tp>
        <v>93.779030526300005</v>
        <stp/>
        <stp>StudyData</stp>
        <stp>Correlation(EP,CLE,Period:=10,InputChoice1:=Close,InputChoice2:=Close)</stp>
        <stp>FG</stp>
        <stp/>
        <stp>Close</stp>
        <stp>A5C</stp>
        <stp>-2257</stp>
        <stp>all</stp>
        <stp/>
        <stp/>
        <stp>True</stp>
        <stp>T</stp>
        <tr r="D2262" s="2"/>
      </tp>
      <tp>
        <v>89.474666413400001</v>
        <stp/>
        <stp>StudyData</stp>
        <stp>Correlation(EP,CLE,Period:=10,InputChoice1:=Close,InputChoice2:=Close)</stp>
        <stp>FG</stp>
        <stp/>
        <stp>Close</stp>
        <stp>A5C</stp>
        <stp>-2557</stp>
        <stp>all</stp>
        <stp/>
        <stp/>
        <stp>True</stp>
        <stp>T</stp>
        <tr r="D2562" s="2"/>
      </tp>
      <tp>
        <v>49.481155532099997</v>
        <stp/>
        <stp>StudyData</stp>
        <stp>Correlation(EP,CLE,Period:=10,InputChoice1:=Close,InputChoice2:=Close)</stp>
        <stp>FG</stp>
        <stp/>
        <stp>Close</stp>
        <stp>A5C</stp>
        <stp>-2457</stp>
        <stp>all</stp>
        <stp/>
        <stp/>
        <stp>True</stp>
        <stp>T</stp>
        <tr r="D2462" s="2"/>
      </tp>
      <tp>
        <v>17.8292427015</v>
        <stp/>
        <stp>StudyData</stp>
        <stp>Correlation(EP,CLE,Period:=10,InputChoice1:=Close,InputChoice2:=Close)</stp>
        <stp>FG</stp>
        <stp/>
        <stp>Close</stp>
        <stp>A5C</stp>
        <stp>-2757</stp>
        <stp>all</stp>
        <stp/>
        <stp/>
        <stp>True</stp>
        <stp>T</stp>
        <tr r="D2762" s="2"/>
      </tp>
      <tp>
        <v>80.040210687799998</v>
        <stp/>
        <stp>StudyData</stp>
        <stp>Correlation(EP,CLE,Period:=10,InputChoice1:=Close,InputChoice2:=Close)</stp>
        <stp>FG</stp>
        <stp/>
        <stp>Close</stp>
        <stp>A5C</stp>
        <stp>-2657</stp>
        <stp>all</stp>
        <stp/>
        <stp/>
        <stp>True</stp>
        <stp>T</stp>
        <tr r="D2662" s="2"/>
      </tp>
      <tp>
        <v>47.731439983900003</v>
        <stp/>
        <stp>StudyData</stp>
        <stp>Correlation(EP,CLE,Period:=10,InputChoice1:=Close,InputChoice2:=Close)</stp>
        <stp>FG</stp>
        <stp/>
        <stp>Close</stp>
        <stp>A5C</stp>
        <stp>-2957</stp>
        <stp>all</stp>
        <stp/>
        <stp/>
        <stp>True</stp>
        <stp>T</stp>
        <tr r="D2962" s="2"/>
      </tp>
      <tp>
        <v>63.511537604399997</v>
        <stp/>
        <stp>StudyData</stp>
        <stp>Correlation(EP,CLE,Period:=10,InputChoice1:=Close,InputChoice2:=Close)</stp>
        <stp>FG</stp>
        <stp/>
        <stp>Close</stp>
        <stp>A5C</stp>
        <stp>-2857</stp>
        <stp>all</stp>
        <stp/>
        <stp/>
        <stp>True</stp>
        <stp>T</stp>
        <tr r="D2862" s="2"/>
      </tp>
      <tp>
        <v>-49.610808147599997</v>
        <stp/>
        <stp>StudyData</stp>
        <stp>Correlation(EP,CLE,Period:=10,InputChoice1:=Close,InputChoice2:=Close)</stp>
        <stp>FG</stp>
        <stp/>
        <stp>Close</stp>
        <stp>A5C</stp>
        <stp>-1157</stp>
        <stp>all</stp>
        <stp/>
        <stp/>
        <stp>True</stp>
        <stp>T</stp>
        <tr r="D1162" s="2"/>
      </tp>
      <tp>
        <v>87.790061008500004</v>
        <stp/>
        <stp>StudyData</stp>
        <stp>Correlation(EP,CLE,Period:=10,InputChoice1:=Close,InputChoice2:=Close)</stp>
        <stp>FG</stp>
        <stp/>
        <stp>Close</stp>
        <stp>A5C</stp>
        <stp>-1057</stp>
        <stp>all</stp>
        <stp/>
        <stp/>
        <stp>True</stp>
        <stp>T</stp>
        <tr r="D1062" s="2"/>
      </tp>
      <tp>
        <v>91.040980463599993</v>
        <stp/>
        <stp>StudyData</stp>
        <stp>Correlation(EP,CLE,Period:=10,InputChoice1:=Close,InputChoice2:=Close)</stp>
        <stp>FG</stp>
        <stp/>
        <stp>Close</stp>
        <stp>A5C</stp>
        <stp>-1357</stp>
        <stp>all</stp>
        <stp/>
        <stp/>
        <stp>True</stp>
        <stp>T</stp>
        <tr r="D1362" s="2"/>
      </tp>
      <tp>
        <v>92.9608780481</v>
        <stp/>
        <stp>StudyData</stp>
        <stp>Correlation(EP,CLE,Period:=10,InputChoice1:=Close,InputChoice2:=Close)</stp>
        <stp>FG</stp>
        <stp/>
        <stp>Close</stp>
        <stp>A5C</stp>
        <stp>-1257</stp>
        <stp>all</stp>
        <stp/>
        <stp/>
        <stp>True</stp>
        <stp>T</stp>
        <tr r="D1262" s="2"/>
      </tp>
      <tp>
        <v>71.223961780699995</v>
        <stp/>
        <stp>StudyData</stp>
        <stp>Correlation(EP,CLE,Period:=10,InputChoice1:=Close,InputChoice2:=Close)</stp>
        <stp>FG</stp>
        <stp/>
        <stp>Close</stp>
        <stp>A5C</stp>
        <stp>-1557</stp>
        <stp>all</stp>
        <stp/>
        <stp/>
        <stp>True</stp>
        <stp>T</stp>
        <tr r="D1562" s="2"/>
      </tp>
      <tp>
        <v>-7.1396194873000001</v>
        <stp/>
        <stp>StudyData</stp>
        <stp>Correlation(EP,CLE,Period:=10,InputChoice1:=Close,InputChoice2:=Close)</stp>
        <stp>FG</stp>
        <stp/>
        <stp>Close</stp>
        <stp>A5C</stp>
        <stp>-1457</stp>
        <stp>all</stp>
        <stp/>
        <stp/>
        <stp>True</stp>
        <stp>T</stp>
        <tr r="D1462" s="2"/>
      </tp>
      <tp>
        <v>75.1459891911</v>
        <stp/>
        <stp>StudyData</stp>
        <stp>Correlation(EP,CLE,Period:=10,InputChoice1:=Close,InputChoice2:=Close)</stp>
        <stp>FG</stp>
        <stp/>
        <stp>Close</stp>
        <stp>A5C</stp>
        <stp>-1757</stp>
        <stp>all</stp>
        <stp/>
        <stp/>
        <stp>True</stp>
        <stp>T</stp>
        <tr r="D1762" s="2"/>
      </tp>
      <tp>
        <v>30.738782326799999</v>
        <stp/>
        <stp>StudyData</stp>
        <stp>Correlation(EP,CLE,Period:=10,InputChoice1:=Close,InputChoice2:=Close)</stp>
        <stp>FG</stp>
        <stp/>
        <stp>Close</stp>
        <stp>A5C</stp>
        <stp>-1657</stp>
        <stp>all</stp>
        <stp/>
        <stp/>
        <stp>True</stp>
        <stp>T</stp>
        <tr r="D1662" s="2"/>
      </tp>
      <tp>
        <v>78.526484837500007</v>
        <stp/>
        <stp>StudyData</stp>
        <stp>Correlation(EP,CLE,Period:=10,InputChoice1:=Close,InputChoice2:=Close)</stp>
        <stp>FG</stp>
        <stp/>
        <stp>Close</stp>
        <stp>A5C</stp>
        <stp>-1957</stp>
        <stp>all</stp>
        <stp/>
        <stp/>
        <stp>True</stp>
        <stp>T</stp>
        <tr r="D1962" s="2"/>
      </tp>
      <tp>
        <v>75.365687317500004</v>
        <stp/>
        <stp>StudyData</stp>
        <stp>Correlation(EP,CLE,Period:=10,InputChoice1:=Close,InputChoice2:=Close)</stp>
        <stp>FG</stp>
        <stp/>
        <stp>Close</stp>
        <stp>A5C</stp>
        <stp>-1857</stp>
        <stp>all</stp>
        <stp/>
        <stp/>
        <stp>True</stp>
        <stp>T</stp>
        <tr r="D1862" s="2"/>
      </tp>
      <tp>
        <v>45.326736336800003</v>
        <stp/>
        <stp>StudyData</stp>
        <stp>Correlation(EP,CLE,Period:=10,InputChoice1:=Close,InputChoice2:=Close)</stp>
        <stp>FG</stp>
        <stp/>
        <stp>Close</stp>
        <stp>A5C</stp>
        <stp>-2156</stp>
        <stp>all</stp>
        <stp/>
        <stp/>
        <stp>True</stp>
        <stp>T</stp>
        <tr r="D2161" s="2"/>
      </tp>
      <tp>
        <v>60.330751176900002</v>
        <stp/>
        <stp>StudyData</stp>
        <stp>Correlation(EP,CLE,Period:=10,InputChoice1:=Close,InputChoice2:=Close)</stp>
        <stp>FG</stp>
        <stp/>
        <stp>Close</stp>
        <stp>A5C</stp>
        <stp>-2056</stp>
        <stp>all</stp>
        <stp/>
        <stp/>
        <stp>True</stp>
        <stp>T</stp>
        <tr r="D2061" s="2"/>
      </tp>
      <tp>
        <v>-3.0361614839</v>
        <stp/>
        <stp>StudyData</stp>
        <stp>Correlation(EP,CLE,Period:=10,InputChoice1:=Close,InputChoice2:=Close)</stp>
        <stp>FG</stp>
        <stp/>
        <stp>Close</stp>
        <stp>A5C</stp>
        <stp>-2356</stp>
        <stp>all</stp>
        <stp/>
        <stp/>
        <stp>True</stp>
        <stp>T</stp>
        <tr r="D2361" s="2"/>
      </tp>
      <tp>
        <v>94.150743454999997</v>
        <stp/>
        <stp>StudyData</stp>
        <stp>Correlation(EP,CLE,Period:=10,InputChoice1:=Close,InputChoice2:=Close)</stp>
        <stp>FG</stp>
        <stp/>
        <stp>Close</stp>
        <stp>A5C</stp>
        <stp>-2256</stp>
        <stp>all</stp>
        <stp/>
        <stp/>
        <stp>True</stp>
        <stp>T</stp>
        <tr r="D2261" s="2"/>
      </tp>
      <tp>
        <v>90.359341748399999</v>
        <stp/>
        <stp>StudyData</stp>
        <stp>Correlation(EP,CLE,Period:=10,InputChoice1:=Close,InputChoice2:=Close)</stp>
        <stp>FG</stp>
        <stp/>
        <stp>Close</stp>
        <stp>A5C</stp>
        <stp>-2556</stp>
        <stp>all</stp>
        <stp/>
        <stp/>
        <stp>True</stp>
        <stp>T</stp>
        <tr r="D2561" s="2"/>
      </tp>
      <tp>
        <v>59.145097345099998</v>
        <stp/>
        <stp>StudyData</stp>
        <stp>Correlation(EP,CLE,Period:=10,InputChoice1:=Close,InputChoice2:=Close)</stp>
        <stp>FG</stp>
        <stp/>
        <stp>Close</stp>
        <stp>A5C</stp>
        <stp>-2456</stp>
        <stp>all</stp>
        <stp/>
        <stp/>
        <stp>True</stp>
        <stp>T</stp>
        <tr r="D2461" s="2"/>
      </tp>
      <tp>
        <v>28.584104700899999</v>
        <stp/>
        <stp>StudyData</stp>
        <stp>Correlation(EP,CLE,Period:=10,InputChoice1:=Close,InputChoice2:=Close)</stp>
        <stp>FG</stp>
        <stp/>
        <stp>Close</stp>
        <stp>A5C</stp>
        <stp>-2756</stp>
        <stp>all</stp>
        <stp/>
        <stp/>
        <stp>True</stp>
        <stp>T</stp>
        <tr r="D2761" s="2"/>
      </tp>
      <tp>
        <v>62.148297176100002</v>
        <stp/>
        <stp>StudyData</stp>
        <stp>Correlation(EP,CLE,Period:=10,InputChoice1:=Close,InputChoice2:=Close)</stp>
        <stp>FG</stp>
        <stp/>
        <stp>Close</stp>
        <stp>A5C</stp>
        <stp>-2656</stp>
        <stp>all</stp>
        <stp/>
        <stp/>
        <stp>True</stp>
        <stp>T</stp>
        <tr r="D2661" s="2"/>
      </tp>
      <tp>
        <v>73.539853132700003</v>
        <stp/>
        <stp>StudyData</stp>
        <stp>Correlation(EP,CLE,Period:=10,InputChoice1:=Close,InputChoice2:=Close)</stp>
        <stp>FG</stp>
        <stp/>
        <stp>Close</stp>
        <stp>A5C</stp>
        <stp>-2956</stp>
        <stp>all</stp>
        <stp/>
        <stp/>
        <stp>True</stp>
        <stp>T</stp>
        <tr r="D2961" s="2"/>
      </tp>
      <tp>
        <v>71.376137368399995</v>
        <stp/>
        <stp>StudyData</stp>
        <stp>Correlation(EP,CLE,Period:=10,InputChoice1:=Close,InputChoice2:=Close)</stp>
        <stp>FG</stp>
        <stp/>
        <stp>Close</stp>
        <stp>A5C</stp>
        <stp>-2856</stp>
        <stp>all</stp>
        <stp/>
        <stp/>
        <stp>True</stp>
        <stp>T</stp>
        <tr r="D2861" s="2"/>
      </tp>
      <tp>
        <v>-27.386897359900001</v>
        <stp/>
        <stp>StudyData</stp>
        <stp>Correlation(EP,CLE,Period:=10,InputChoice1:=Close,InputChoice2:=Close)</stp>
        <stp>FG</stp>
        <stp/>
        <stp>Close</stp>
        <stp>A5C</stp>
        <stp>-1156</stp>
        <stp>all</stp>
        <stp/>
        <stp/>
        <stp>True</stp>
        <stp>T</stp>
        <tr r="D1161" s="2"/>
      </tp>
      <tp>
        <v>87.031224796000004</v>
        <stp/>
        <stp>StudyData</stp>
        <stp>Correlation(EP,CLE,Period:=10,InputChoice1:=Close,InputChoice2:=Close)</stp>
        <stp>FG</stp>
        <stp/>
        <stp>Close</stp>
        <stp>A5C</stp>
        <stp>-1056</stp>
        <stp>all</stp>
        <stp/>
        <stp/>
        <stp>True</stp>
        <stp>T</stp>
        <tr r="D1061" s="2"/>
      </tp>
      <tp>
        <v>90.105501857500002</v>
        <stp/>
        <stp>StudyData</stp>
        <stp>Correlation(EP,CLE,Period:=10,InputChoice1:=Close,InputChoice2:=Close)</stp>
        <stp>FG</stp>
        <stp/>
        <stp>Close</stp>
        <stp>A5C</stp>
        <stp>-1356</stp>
        <stp>all</stp>
        <stp/>
        <stp/>
        <stp>True</stp>
        <stp>T</stp>
        <tr r="D1361" s="2"/>
      </tp>
      <tp>
        <v>90.585836487500003</v>
        <stp/>
        <stp>StudyData</stp>
        <stp>Correlation(EP,CLE,Period:=10,InputChoice1:=Close,InputChoice2:=Close)</stp>
        <stp>FG</stp>
        <stp/>
        <stp>Close</stp>
        <stp>A5C</stp>
        <stp>-1256</stp>
        <stp>all</stp>
        <stp/>
        <stp/>
        <stp>True</stp>
        <stp>T</stp>
        <tr r="D1261" s="2"/>
      </tp>
      <tp>
        <v>75.588423525799996</v>
        <stp/>
        <stp>StudyData</stp>
        <stp>Correlation(EP,CLE,Period:=10,InputChoice1:=Close,InputChoice2:=Close)</stp>
        <stp>FG</stp>
        <stp/>
        <stp>Close</stp>
        <stp>A5C</stp>
        <stp>-1556</stp>
        <stp>all</stp>
        <stp/>
        <stp/>
        <stp>True</stp>
        <stp>T</stp>
        <tr r="D1561" s="2"/>
      </tp>
      <tp>
        <v>-15.663543068199999</v>
        <stp/>
        <stp>StudyData</stp>
        <stp>Correlation(EP,CLE,Period:=10,InputChoice1:=Close,InputChoice2:=Close)</stp>
        <stp>FG</stp>
        <stp/>
        <stp>Close</stp>
        <stp>A5C</stp>
        <stp>-1456</stp>
        <stp>all</stp>
        <stp/>
        <stp/>
        <stp>True</stp>
        <stp>T</stp>
        <tr r="D1461" s="2"/>
      </tp>
      <tp>
        <v>61.090966528300001</v>
        <stp/>
        <stp>StudyData</stp>
        <stp>Correlation(EP,CLE,Period:=10,InputChoice1:=Close,InputChoice2:=Close)</stp>
        <stp>FG</stp>
        <stp/>
        <stp>Close</stp>
        <stp>A5C</stp>
        <stp>-1756</stp>
        <stp>all</stp>
        <stp/>
        <stp/>
        <stp>True</stp>
        <stp>T</stp>
        <tr r="D1761" s="2"/>
      </tp>
      <tp>
        <v>24.190361104099999</v>
        <stp/>
        <stp>StudyData</stp>
        <stp>Correlation(EP,CLE,Period:=10,InputChoice1:=Close,InputChoice2:=Close)</stp>
        <stp>FG</stp>
        <stp/>
        <stp>Close</stp>
        <stp>A5C</stp>
        <stp>-1656</stp>
        <stp>all</stp>
        <stp/>
        <stp/>
        <stp>True</stp>
        <stp>T</stp>
        <tr r="D1661" s="2"/>
      </tp>
      <tp>
        <v>80.993765731600007</v>
        <stp/>
        <stp>StudyData</stp>
        <stp>Correlation(EP,CLE,Period:=10,InputChoice1:=Close,InputChoice2:=Close)</stp>
        <stp>FG</stp>
        <stp/>
        <stp>Close</stp>
        <stp>A5C</stp>
        <stp>-1956</stp>
        <stp>all</stp>
        <stp/>
        <stp/>
        <stp>True</stp>
        <stp>T</stp>
        <tr r="D1961" s="2"/>
      </tp>
      <tp>
        <v>61.4902988499</v>
        <stp/>
        <stp>StudyData</stp>
        <stp>Correlation(EP,CLE,Period:=10,InputChoice1:=Close,InputChoice2:=Close)</stp>
        <stp>FG</stp>
        <stp/>
        <stp>Close</stp>
        <stp>A5C</stp>
        <stp>-1856</stp>
        <stp>all</stp>
        <stp/>
        <stp/>
        <stp>True</stp>
        <stp>T</stp>
        <tr r="D1861" s="2"/>
      </tp>
      <tp>
        <v>60.803420497499999</v>
        <stp/>
        <stp>StudyData</stp>
        <stp>Correlation(EP,GCE,Period:=20,InputChoice1:=Close,InputChoice2:=Close)</stp>
        <stp>FG</stp>
        <stp/>
        <stp>Close</stp>
        <stp>ADC</stp>
        <stp>0</stp>
        <stp>all</stp>
        <stp/>
        <stp/>
        <stp>True</stp>
        <stp>T</stp>
        <tr r="D5" s="1"/>
      </tp>
      <tp>
        <v>81.429967690400005</v>
        <stp/>
        <stp>StudyData</stp>
        <stp>Correlation(EP,GCE,Period:=20,InputChoice1:=Close,InputChoice2:=Close)</stp>
        <stp>FG</stp>
        <stp/>
        <stp>Close</stp>
        <stp>ADC</stp>
        <stp>-89</stp>
        <stp>all</stp>
        <stp/>
        <stp/>
        <stp>True</stp>
        <stp>T</stp>
        <tr r="D94" s="1"/>
      </tp>
      <tp>
        <v>76.130100061899995</v>
        <stp/>
        <stp>StudyData</stp>
        <stp>Correlation(EP,GCE,Period:=20,InputChoice1:=Close,InputChoice2:=Close)</stp>
        <stp>FG</stp>
        <stp/>
        <stp>Close</stp>
        <stp>ADC</stp>
        <stp>-88</stp>
        <stp>all</stp>
        <stp/>
        <stp/>
        <stp>True</stp>
        <stp>T</stp>
        <tr r="D93" s="1"/>
      </tp>
      <tp>
        <v>63.790602897900001</v>
        <stp/>
        <stp>StudyData</stp>
        <stp>Correlation(EP,GCE,Period:=20,InputChoice1:=Close,InputChoice2:=Close)</stp>
        <stp>FG</stp>
        <stp/>
        <stp>Close</stp>
        <stp>ADC</stp>
        <stp>-83</stp>
        <stp>all</stp>
        <stp/>
        <stp/>
        <stp>True</stp>
        <stp>T</stp>
        <tr r="D88" s="1"/>
      </tp>
      <tp>
        <v>63.217139529900003</v>
        <stp/>
        <stp>StudyData</stp>
        <stp>Correlation(EP,GCE,Period:=20,InputChoice1:=Close,InputChoice2:=Close)</stp>
        <stp>FG</stp>
        <stp/>
        <stp>Close</stp>
        <stp>ADC</stp>
        <stp>-82</stp>
        <stp>all</stp>
        <stp/>
        <stp/>
        <stp>True</stp>
        <stp>T</stp>
        <tr r="D87" s="1"/>
      </tp>
      <tp>
        <v>64.667246637600002</v>
        <stp/>
        <stp>StudyData</stp>
        <stp>Correlation(EP,GCE,Period:=20,InputChoice1:=Close,InputChoice2:=Close)</stp>
        <stp>FG</stp>
        <stp/>
        <stp>Close</stp>
        <stp>ADC</stp>
        <stp>-81</stp>
        <stp>all</stp>
        <stp/>
        <stp/>
        <stp>True</stp>
        <stp>T</stp>
        <tr r="D86" s="1"/>
      </tp>
      <tp>
        <v>61.396252981000004</v>
        <stp/>
        <stp>StudyData</stp>
        <stp>Correlation(EP,GCE,Period:=20,InputChoice1:=Close,InputChoice2:=Close)</stp>
        <stp>FG</stp>
        <stp/>
        <stp>Close</stp>
        <stp>ADC</stp>
        <stp>-80</stp>
        <stp>all</stp>
        <stp/>
        <stp/>
        <stp>True</stp>
        <stp>T</stp>
        <tr r="D85" s="1"/>
      </tp>
      <tp>
        <v>66.869647993800001</v>
        <stp/>
        <stp>StudyData</stp>
        <stp>Correlation(EP,GCE,Period:=20,InputChoice1:=Close,InputChoice2:=Close)</stp>
        <stp>FG</stp>
        <stp/>
        <stp>Close</stp>
        <stp>ADC</stp>
        <stp>-87</stp>
        <stp>all</stp>
        <stp/>
        <stp/>
        <stp>True</stp>
        <stp>T</stp>
        <tr r="D92" s="1"/>
      </tp>
      <tp>
        <v>61.963949993900002</v>
        <stp/>
        <stp>StudyData</stp>
        <stp>Correlation(EP,GCE,Period:=20,InputChoice1:=Close,InputChoice2:=Close)</stp>
        <stp>FG</stp>
        <stp/>
        <stp>Close</stp>
        <stp>ADC</stp>
        <stp>-86</stp>
        <stp>all</stp>
        <stp/>
        <stp/>
        <stp>True</stp>
        <stp>T</stp>
        <tr r="D91" s="1"/>
      </tp>
      <tp>
        <v>58.642233834800003</v>
        <stp/>
        <stp>StudyData</stp>
        <stp>Correlation(EP,GCE,Period:=20,InputChoice1:=Close,InputChoice2:=Close)</stp>
        <stp>FG</stp>
        <stp/>
        <stp>Close</stp>
        <stp>ADC</stp>
        <stp>-85</stp>
        <stp>all</stp>
        <stp/>
        <stp/>
        <stp>True</stp>
        <stp>T</stp>
        <tr r="D90" s="1"/>
      </tp>
      <tp>
        <v>59.898016574499998</v>
        <stp/>
        <stp>StudyData</stp>
        <stp>Correlation(EP,GCE,Period:=20,InputChoice1:=Close,InputChoice2:=Close)</stp>
        <stp>FG</stp>
        <stp/>
        <stp>Close</stp>
        <stp>ADC</stp>
        <stp>-84</stp>
        <stp>all</stp>
        <stp/>
        <stp/>
        <stp>True</stp>
        <stp>T</stp>
        <tr r="D89" s="1"/>
      </tp>
      <tp>
        <v>-49.5311651723</v>
        <stp/>
        <stp>StudyData</stp>
        <stp>Correlation(EP,GCE,Period:=20,InputChoice1:=Close,InputChoice2:=Close)</stp>
        <stp>FG</stp>
        <stp/>
        <stp>Close</stp>
        <stp>ADC</stp>
        <stp>-99</stp>
        <stp>all</stp>
        <stp/>
        <stp/>
        <stp>True</stp>
        <stp>T</stp>
        <tr r="D104" s="1"/>
      </tp>
      <tp>
        <v>-55.298635095000002</v>
        <stp/>
        <stp>StudyData</stp>
        <stp>Correlation(EP,GCE,Period:=20,InputChoice1:=Close,InputChoice2:=Close)</stp>
        <stp>FG</stp>
        <stp/>
        <stp>Close</stp>
        <stp>ADC</stp>
        <stp>-98</stp>
        <stp>all</stp>
        <stp/>
        <stp/>
        <stp>True</stp>
        <stp>T</stp>
        <tr r="D103" s="1"/>
      </tp>
      <tp>
        <v>44.021766993500002</v>
        <stp/>
        <stp>StudyData</stp>
        <stp>Correlation(EP,GCE,Period:=20,InputChoice1:=Close,InputChoice2:=Close)</stp>
        <stp>FG</stp>
        <stp/>
        <stp>Close</stp>
        <stp>ADC</stp>
        <stp>-93</stp>
        <stp>all</stp>
        <stp/>
        <stp/>
        <stp>True</stp>
        <stp>T</stp>
        <tr r="D98" s="1"/>
      </tp>
      <tp>
        <v>56.798741144099999</v>
        <stp/>
        <stp>StudyData</stp>
        <stp>Correlation(EP,GCE,Period:=20,InputChoice1:=Close,InputChoice2:=Close)</stp>
        <stp>FG</stp>
        <stp/>
        <stp>Close</stp>
        <stp>ADC</stp>
        <stp>-92</stp>
        <stp>all</stp>
        <stp/>
        <stp/>
        <stp>True</stp>
        <stp>T</stp>
        <tr r="D97" s="1"/>
      </tp>
      <tp>
        <v>68.952708671400003</v>
        <stp/>
        <stp>StudyData</stp>
        <stp>Correlation(EP,GCE,Period:=20,InputChoice1:=Close,InputChoice2:=Close)</stp>
        <stp>FG</stp>
        <stp/>
        <stp>Close</stp>
        <stp>ADC</stp>
        <stp>-91</stp>
        <stp>all</stp>
        <stp/>
        <stp/>
        <stp>True</stp>
        <stp>T</stp>
        <tr r="D96" s="1"/>
      </tp>
      <tp>
        <v>77.157916635600003</v>
        <stp/>
        <stp>StudyData</stp>
        <stp>Correlation(EP,GCE,Period:=20,InputChoice1:=Close,InputChoice2:=Close)</stp>
        <stp>FG</stp>
        <stp/>
        <stp>Close</stp>
        <stp>ADC</stp>
        <stp>-90</stp>
        <stp>all</stp>
        <stp/>
        <stp/>
        <stp>True</stp>
        <stp>T</stp>
        <tr r="D95" s="1"/>
      </tp>
      <tp>
        <v>-55.689418998199997</v>
        <stp/>
        <stp>StudyData</stp>
        <stp>Correlation(EP,GCE,Period:=20,InputChoice1:=Close,InputChoice2:=Close)</stp>
        <stp>FG</stp>
        <stp/>
        <stp>Close</stp>
        <stp>ADC</stp>
        <stp>-97</stp>
        <stp>all</stp>
        <stp/>
        <stp/>
        <stp>True</stp>
        <stp>T</stp>
        <tr r="D102" s="1"/>
      </tp>
      <tp>
        <v>-50.733858417299999</v>
        <stp/>
        <stp>StudyData</stp>
        <stp>Correlation(EP,GCE,Period:=20,InputChoice1:=Close,InputChoice2:=Close)</stp>
        <stp>FG</stp>
        <stp/>
        <stp>Close</stp>
        <stp>ADC</stp>
        <stp>-96</stp>
        <stp>all</stp>
        <stp/>
        <stp/>
        <stp>True</stp>
        <stp>T</stp>
        <tr r="D101" s="1"/>
      </tp>
      <tp>
        <v>-20.240386911200002</v>
        <stp/>
        <stp>StudyData</stp>
        <stp>Correlation(EP,GCE,Period:=20,InputChoice1:=Close,InputChoice2:=Close)</stp>
        <stp>FG</stp>
        <stp/>
        <stp>Close</stp>
        <stp>ADC</stp>
        <stp>-95</stp>
        <stp>all</stp>
        <stp/>
        <stp/>
        <stp>True</stp>
        <stp>T</stp>
        <tr r="D100" s="1"/>
      </tp>
      <tp>
        <v>11.4991075692</v>
        <stp/>
        <stp>StudyData</stp>
        <stp>Correlation(EP,GCE,Period:=20,InputChoice1:=Close,InputChoice2:=Close)</stp>
        <stp>FG</stp>
        <stp/>
        <stp>Close</stp>
        <stp>ADC</stp>
        <stp>-94</stp>
        <stp>all</stp>
        <stp/>
        <stp/>
        <stp>True</stp>
        <stp>T</stp>
        <tr r="D99" s="1"/>
      </tp>
      <tp>
        <v>-73.689081268699994</v>
        <stp/>
        <stp>StudyData</stp>
        <stp>Correlation(EP,GCE,Period:=20,InputChoice1:=Close,InputChoice2:=Close)</stp>
        <stp>FG</stp>
        <stp/>
        <stp>Close</stp>
        <stp>ADC</stp>
        <stp>-29</stp>
        <stp>all</stp>
        <stp/>
        <stp/>
        <stp>True</stp>
        <stp>T</stp>
        <tr r="D34" s="1"/>
      </tp>
      <tp>
        <v>-68.31080901</v>
        <stp/>
        <stp>StudyData</stp>
        <stp>Correlation(EP,GCE,Period:=20,InputChoice1:=Close,InputChoice2:=Close)</stp>
        <stp>FG</stp>
        <stp/>
        <stp>Close</stp>
        <stp>ADC</stp>
        <stp>-28</stp>
        <stp>all</stp>
        <stp/>
        <stp/>
        <stp>True</stp>
        <stp>T</stp>
        <tr r="D33" s="1"/>
      </tp>
      <tp>
        <v>-48.403556654100001</v>
        <stp/>
        <stp>StudyData</stp>
        <stp>Correlation(EP,GCE,Period:=20,InputChoice1:=Close,InputChoice2:=Close)</stp>
        <stp>FG</stp>
        <stp/>
        <stp>Close</stp>
        <stp>ADC</stp>
        <stp>-23</stp>
        <stp>all</stp>
        <stp/>
        <stp/>
        <stp>True</stp>
        <stp>T</stp>
        <tr r="D28" s="1"/>
      </tp>
      <tp>
        <v>-52.5102032932</v>
        <stp/>
        <stp>StudyData</stp>
        <stp>Correlation(EP,GCE,Period:=20,InputChoice1:=Close,InputChoice2:=Close)</stp>
        <stp>FG</stp>
        <stp/>
        <stp>Close</stp>
        <stp>ADC</stp>
        <stp>-22</stp>
        <stp>all</stp>
        <stp/>
        <stp/>
        <stp>True</stp>
        <stp>T</stp>
        <tr r="D27" s="1"/>
      </tp>
      <tp>
        <v>-57.337555682599998</v>
        <stp/>
        <stp>StudyData</stp>
        <stp>Correlation(EP,GCE,Period:=20,InputChoice1:=Close,InputChoice2:=Close)</stp>
        <stp>FG</stp>
        <stp/>
        <stp>Close</stp>
        <stp>ADC</stp>
        <stp>-21</stp>
        <stp>all</stp>
        <stp/>
        <stp/>
        <stp>True</stp>
        <stp>T</stp>
        <tr r="D26" s="1"/>
      </tp>
      <tp>
        <v>-58.771755608100001</v>
        <stp/>
        <stp>StudyData</stp>
        <stp>Correlation(EP,GCE,Period:=20,InputChoice1:=Close,InputChoice2:=Close)</stp>
        <stp>FG</stp>
        <stp/>
        <stp>Close</stp>
        <stp>ADC</stp>
        <stp>-20</stp>
        <stp>all</stp>
        <stp/>
        <stp/>
        <stp>True</stp>
        <stp>T</stp>
        <tr r="D25" s="1"/>
      </tp>
      <tp>
        <v>-63.970795914</v>
        <stp/>
        <stp>StudyData</stp>
        <stp>Correlation(EP,GCE,Period:=20,InputChoice1:=Close,InputChoice2:=Close)</stp>
        <stp>FG</stp>
        <stp/>
        <stp>Close</stp>
        <stp>ADC</stp>
        <stp>-27</stp>
        <stp>all</stp>
        <stp/>
        <stp/>
        <stp>True</stp>
        <stp>T</stp>
        <tr r="D32" s="1"/>
      </tp>
      <tp>
        <v>-63.410273671600002</v>
        <stp/>
        <stp>StudyData</stp>
        <stp>Correlation(EP,GCE,Period:=20,InputChoice1:=Close,InputChoice2:=Close)</stp>
        <stp>FG</stp>
        <stp/>
        <stp>Close</stp>
        <stp>ADC</stp>
        <stp>-26</stp>
        <stp>all</stp>
        <stp/>
        <stp/>
        <stp>True</stp>
        <stp>T</stp>
        <tr r="D31" s="1"/>
      </tp>
      <tp>
        <v>-48.086714840399999</v>
        <stp/>
        <stp>StudyData</stp>
        <stp>Correlation(EP,GCE,Period:=20,InputChoice1:=Close,InputChoice2:=Close)</stp>
        <stp>FG</stp>
        <stp/>
        <stp>Close</stp>
        <stp>ADC</stp>
        <stp>-25</stp>
        <stp>all</stp>
        <stp/>
        <stp/>
        <stp>True</stp>
        <stp>T</stp>
        <tr r="D30" s="1"/>
      </tp>
      <tp>
        <v>-42.432804868799998</v>
        <stp/>
        <stp>StudyData</stp>
        <stp>Correlation(EP,GCE,Period:=20,InputChoice1:=Close,InputChoice2:=Close)</stp>
        <stp>FG</stp>
        <stp/>
        <stp>Close</stp>
        <stp>ADC</stp>
        <stp>-24</stp>
        <stp>all</stp>
        <stp/>
        <stp/>
        <stp>True</stp>
        <stp>T</stp>
        <tr r="D29" s="1"/>
      </tp>
      <tp>
        <v>6.4181495455000004</v>
        <stp/>
        <stp>StudyData</stp>
        <stp>Correlation(EP,GCE,Period:=20,InputChoice1:=Close,InputChoice2:=Close)</stp>
        <stp>FG</stp>
        <stp/>
        <stp>Close</stp>
        <stp>ADC</stp>
        <stp>-39</stp>
        <stp>all</stp>
        <stp/>
        <stp/>
        <stp>True</stp>
        <stp>T</stp>
        <tr r="D44" s="1"/>
      </tp>
      <tp>
        <v>-15.291658309900001</v>
        <stp/>
        <stp>StudyData</stp>
        <stp>Correlation(EP,GCE,Period:=20,InputChoice1:=Close,InputChoice2:=Close)</stp>
        <stp>FG</stp>
        <stp/>
        <stp>Close</stp>
        <stp>ADC</stp>
        <stp>-38</stp>
        <stp>all</stp>
        <stp/>
        <stp/>
        <stp>True</stp>
        <stp>T</stp>
        <tr r="D43" s="1"/>
      </tp>
      <tp>
        <v>-72.909648706599995</v>
        <stp/>
        <stp>StudyData</stp>
        <stp>Correlation(EP,GCE,Period:=20,InputChoice1:=Close,InputChoice2:=Close)</stp>
        <stp>FG</stp>
        <stp/>
        <stp>Close</stp>
        <stp>ADC</stp>
        <stp>-33</stp>
        <stp>all</stp>
        <stp/>
        <stp/>
        <stp>True</stp>
        <stp>T</stp>
        <tr r="D38" s="1"/>
      </tp>
      <tp>
        <v>-81.151585044100003</v>
        <stp/>
        <stp>StudyData</stp>
        <stp>Correlation(EP,GCE,Period:=20,InputChoice1:=Close,InputChoice2:=Close)</stp>
        <stp>FG</stp>
        <stp/>
        <stp>Close</stp>
        <stp>ADC</stp>
        <stp>-32</stp>
        <stp>all</stp>
        <stp/>
        <stp/>
        <stp>True</stp>
        <stp>T</stp>
        <tr r="D37" s="1"/>
      </tp>
      <tp>
        <v>-80.882196012500003</v>
        <stp/>
        <stp>StudyData</stp>
        <stp>Correlation(EP,GCE,Period:=20,InputChoice1:=Close,InputChoice2:=Close)</stp>
        <stp>FG</stp>
        <stp/>
        <stp>Close</stp>
        <stp>ADC</stp>
        <stp>-31</stp>
        <stp>all</stp>
        <stp/>
        <stp/>
        <stp>True</stp>
        <stp>T</stp>
        <tr r="D36" s="1"/>
      </tp>
      <tp>
        <v>-76.954432523999998</v>
        <stp/>
        <stp>StudyData</stp>
        <stp>Correlation(EP,GCE,Period:=20,InputChoice1:=Close,InputChoice2:=Close)</stp>
        <stp>FG</stp>
        <stp/>
        <stp>Close</stp>
        <stp>ADC</stp>
        <stp>-30</stp>
        <stp>all</stp>
        <stp/>
        <stp/>
        <stp>True</stp>
        <stp>T</stp>
        <tr r="D35" s="1"/>
      </tp>
      <tp>
        <v>-34.8899165216</v>
        <stp/>
        <stp>StudyData</stp>
        <stp>Correlation(EP,GCE,Period:=20,InputChoice1:=Close,InputChoice2:=Close)</stp>
        <stp>FG</stp>
        <stp/>
        <stp>Close</stp>
        <stp>ADC</stp>
        <stp>-37</stp>
        <stp>all</stp>
        <stp/>
        <stp/>
        <stp>True</stp>
        <stp>T</stp>
        <tr r="D42" s="1"/>
      </tp>
      <tp>
        <v>-52.4908070209</v>
        <stp/>
        <stp>StudyData</stp>
        <stp>Correlation(EP,GCE,Period:=20,InputChoice1:=Close,InputChoice2:=Close)</stp>
        <stp>FG</stp>
        <stp/>
        <stp>Close</stp>
        <stp>ADC</stp>
        <stp>-36</stp>
        <stp>all</stp>
        <stp/>
        <stp/>
        <stp>True</stp>
        <stp>T</stp>
        <tr r="D41" s="1"/>
      </tp>
      <tp>
        <v>-59.5683044791</v>
        <stp/>
        <stp>StudyData</stp>
        <stp>Correlation(EP,GCE,Period:=20,InputChoice1:=Close,InputChoice2:=Close)</stp>
        <stp>FG</stp>
        <stp/>
        <stp>Close</stp>
        <stp>ADC</stp>
        <stp>-35</stp>
        <stp>all</stp>
        <stp/>
        <stp/>
        <stp>True</stp>
        <stp>T</stp>
        <tr r="D40" s="1"/>
      </tp>
      <tp>
        <v>-64.785672478999999</v>
        <stp/>
        <stp>StudyData</stp>
        <stp>Correlation(EP,GCE,Period:=20,InputChoice1:=Close,InputChoice2:=Close)</stp>
        <stp>FG</stp>
        <stp/>
        <stp>Close</stp>
        <stp>ADC</stp>
        <stp>-34</stp>
        <stp>all</stp>
        <stp/>
        <stp/>
        <stp>True</stp>
        <stp>T</stp>
        <tr r="D39" s="1"/>
      </tp>
      <tp>
        <v>-55.148663405699999</v>
        <stp/>
        <stp>StudyData</stp>
        <stp>Correlation(EP,GCE,Period:=20,InputChoice1:=Close,InputChoice2:=Close)</stp>
        <stp>FG</stp>
        <stp/>
        <stp>Close</stp>
        <stp>ADC</stp>
        <stp>-19</stp>
        <stp>all</stp>
        <stp/>
        <stp/>
        <stp>True</stp>
        <stp>T</stp>
        <tr r="D24" s="1"/>
      </tp>
      <tp>
        <v>-54.112682133200003</v>
        <stp/>
        <stp>StudyData</stp>
        <stp>Correlation(EP,GCE,Period:=20,InputChoice1:=Close,InputChoice2:=Close)</stp>
        <stp>FG</stp>
        <stp/>
        <stp>Close</stp>
        <stp>ADC</stp>
        <stp>-18</stp>
        <stp>all</stp>
        <stp/>
        <stp/>
        <stp>True</stp>
        <stp>T</stp>
        <tr r="D23" s="1"/>
      </tp>
      <tp>
        <v>50.881490452900003</v>
        <stp/>
        <stp>StudyData</stp>
        <stp>Correlation(EP,GCE,Period:=20,InputChoice1:=Close,InputChoice2:=Close)</stp>
        <stp>FG</stp>
        <stp/>
        <stp>Close</stp>
        <stp>ADC</stp>
        <stp>-13</stp>
        <stp>all</stp>
        <stp/>
        <stp/>
        <stp>True</stp>
        <stp>T</stp>
        <tr r="D18" s="1"/>
      </tp>
      <tp>
        <v>50.007149302899997</v>
        <stp/>
        <stp>StudyData</stp>
        <stp>Correlation(EP,GCE,Period:=20,InputChoice1:=Close,InputChoice2:=Close)</stp>
        <stp>FG</stp>
        <stp/>
        <stp>Close</stp>
        <stp>ADC</stp>
        <stp>-12</stp>
        <stp>all</stp>
        <stp/>
        <stp/>
        <stp>True</stp>
        <stp>T</stp>
        <tr r="D17" s="1"/>
      </tp>
      <tp>
        <v>47.413963011100002</v>
        <stp/>
        <stp>StudyData</stp>
        <stp>Correlation(EP,GCE,Period:=20,InputChoice1:=Close,InputChoice2:=Close)</stp>
        <stp>FG</stp>
        <stp/>
        <stp>Close</stp>
        <stp>ADC</stp>
        <stp>-11</stp>
        <stp>all</stp>
        <stp/>
        <stp/>
        <stp>True</stp>
        <stp>T</stp>
        <tr r="D16" s="1"/>
      </tp>
      <tp>
        <v>48.391191232099999</v>
        <stp/>
        <stp>StudyData</stp>
        <stp>Correlation(EP,GCE,Period:=20,InputChoice1:=Close,InputChoice2:=Close)</stp>
        <stp>FG</stp>
        <stp/>
        <stp>Close</stp>
        <stp>ADC</stp>
        <stp>-10</stp>
        <stp>all</stp>
        <stp/>
        <stp/>
        <stp>True</stp>
        <stp>T</stp>
        <tr r="D15" s="1"/>
      </tp>
      <tp>
        <v>-48.290260964300003</v>
        <stp/>
        <stp>StudyData</stp>
        <stp>Correlation(EP,GCE,Period:=20,InputChoice1:=Close,InputChoice2:=Close)</stp>
        <stp>FG</stp>
        <stp/>
        <stp>Close</stp>
        <stp>ADC</stp>
        <stp>-17</stp>
        <stp>all</stp>
        <stp/>
        <stp/>
        <stp>True</stp>
        <stp>T</stp>
        <tr r="D22" s="1"/>
      </tp>
      <tp>
        <v>-27.627477613100002</v>
        <stp/>
        <stp>StudyData</stp>
        <stp>Correlation(EP,GCE,Period:=20,InputChoice1:=Close,InputChoice2:=Close)</stp>
        <stp>FG</stp>
        <stp/>
        <stp>Close</stp>
        <stp>ADC</stp>
        <stp>-16</stp>
        <stp>all</stp>
        <stp/>
        <stp/>
        <stp>True</stp>
        <stp>T</stp>
        <tr r="D21" s="1"/>
      </tp>
      <tp>
        <v>-1.5159978188000001</v>
        <stp/>
        <stp>StudyData</stp>
        <stp>Correlation(EP,GCE,Period:=20,InputChoice1:=Close,InputChoice2:=Close)</stp>
        <stp>FG</stp>
        <stp/>
        <stp>Close</stp>
        <stp>ADC</stp>
        <stp>-15</stp>
        <stp>all</stp>
        <stp/>
        <stp/>
        <stp>True</stp>
        <stp>T</stp>
        <tr r="D20" s="1"/>
      </tp>
      <tp>
        <v>27.039685283499999</v>
        <stp/>
        <stp>StudyData</stp>
        <stp>Correlation(EP,GCE,Period:=20,InputChoice1:=Close,InputChoice2:=Close)</stp>
        <stp>FG</stp>
        <stp/>
        <stp>Close</stp>
        <stp>ADC</stp>
        <stp>-14</stp>
        <stp>all</stp>
        <stp/>
        <stp/>
        <stp>True</stp>
        <stp>T</stp>
        <tr r="D19" s="1"/>
      </tp>
      <tp>
        <v>84.693256633000004</v>
        <stp/>
        <stp>StudyData</stp>
        <stp>Correlation(EP,GCE,Period:=20,InputChoice1:=Close,InputChoice2:=Close)</stp>
        <stp>FG</stp>
        <stp/>
        <stp>Close</stp>
        <stp>ADC</stp>
        <stp>-69</stp>
        <stp>all</stp>
        <stp/>
        <stp/>
        <stp>True</stp>
        <stp>T</stp>
        <tr r="D74" s="1"/>
      </tp>
      <tp>
        <v>80.913659154800001</v>
        <stp/>
        <stp>StudyData</stp>
        <stp>Correlation(EP,GCE,Period:=20,InputChoice1:=Close,InputChoice2:=Close)</stp>
        <stp>FG</stp>
        <stp/>
        <stp>Close</stp>
        <stp>ADC</stp>
        <stp>-68</stp>
        <stp>all</stp>
        <stp/>
        <stp/>
        <stp>True</stp>
        <stp>T</stp>
        <tr r="D73" s="1"/>
      </tp>
      <tp>
        <v>83.7206470279</v>
        <stp/>
        <stp>StudyData</stp>
        <stp>Correlation(EP,GCE,Period:=20,InputChoice1:=Close,InputChoice2:=Close)</stp>
        <stp>FG</stp>
        <stp/>
        <stp>Close</stp>
        <stp>ADC</stp>
        <stp>-63</stp>
        <stp>all</stp>
        <stp/>
        <stp/>
        <stp>True</stp>
        <stp>T</stp>
        <tr r="D68" s="1"/>
      </tp>
      <tp>
        <v>79.350473608300007</v>
        <stp/>
        <stp>StudyData</stp>
        <stp>Correlation(EP,GCE,Period:=20,InputChoice1:=Close,InputChoice2:=Close)</stp>
        <stp>FG</stp>
        <stp/>
        <stp>Close</stp>
        <stp>ADC</stp>
        <stp>-62</stp>
        <stp>all</stp>
        <stp/>
        <stp/>
        <stp>True</stp>
        <stp>T</stp>
        <tr r="D67" s="1"/>
      </tp>
      <tp>
        <v>63.766759478300003</v>
        <stp/>
        <stp>StudyData</stp>
        <stp>Correlation(EP,GCE,Period:=20,InputChoice1:=Close,InputChoice2:=Close)</stp>
        <stp>FG</stp>
        <stp/>
        <stp>Close</stp>
        <stp>ADC</stp>
        <stp>-61</stp>
        <stp>all</stp>
        <stp/>
        <stp/>
        <stp>True</stp>
        <stp>T</stp>
        <tr r="D66" s="1"/>
      </tp>
      <tp>
        <v>50.066272784699997</v>
        <stp/>
        <stp>StudyData</stp>
        <stp>Correlation(EP,GCE,Period:=20,InputChoice1:=Close,InputChoice2:=Close)</stp>
        <stp>FG</stp>
        <stp/>
        <stp>Close</stp>
        <stp>ADC</stp>
        <stp>-60</stp>
        <stp>all</stp>
        <stp/>
        <stp/>
        <stp>True</stp>
        <stp>T</stp>
        <tr r="D65" s="1"/>
      </tp>
      <tp>
        <v>85.219354513699997</v>
        <stp/>
        <stp>StudyData</stp>
        <stp>Correlation(EP,GCE,Period:=20,InputChoice1:=Close,InputChoice2:=Close)</stp>
        <stp>FG</stp>
        <stp/>
        <stp>Close</stp>
        <stp>ADC</stp>
        <stp>-67</stp>
        <stp>all</stp>
        <stp/>
        <stp/>
        <stp>True</stp>
        <stp>T</stp>
        <tr r="D72" s="1"/>
      </tp>
      <tp>
        <v>85.769539067400004</v>
        <stp/>
        <stp>StudyData</stp>
        <stp>Correlation(EP,GCE,Period:=20,InputChoice1:=Close,InputChoice2:=Close)</stp>
        <stp>FG</stp>
        <stp/>
        <stp>Close</stp>
        <stp>ADC</stp>
        <stp>-66</stp>
        <stp>all</stp>
        <stp/>
        <stp/>
        <stp>True</stp>
        <stp>T</stp>
        <tr r="D71" s="1"/>
      </tp>
      <tp>
        <v>85.942189430599996</v>
        <stp/>
        <stp>StudyData</stp>
        <stp>Correlation(EP,GCE,Period:=20,InputChoice1:=Close,InputChoice2:=Close)</stp>
        <stp>FG</stp>
        <stp/>
        <stp>Close</stp>
        <stp>ADC</stp>
        <stp>-65</stp>
        <stp>all</stp>
        <stp/>
        <stp/>
        <stp>True</stp>
        <stp>T</stp>
        <tr r="D70" s="1"/>
      </tp>
      <tp>
        <v>85.060486519500003</v>
        <stp/>
        <stp>StudyData</stp>
        <stp>Correlation(EP,GCE,Period:=20,InputChoice1:=Close,InputChoice2:=Close)</stp>
        <stp>FG</stp>
        <stp/>
        <stp>Close</stp>
        <stp>ADC</stp>
        <stp>-64</stp>
        <stp>all</stp>
        <stp/>
        <stp/>
        <stp>True</stp>
        <stp>T</stp>
        <tr r="D69" s="1"/>
      </tp>
      <tp>
        <v>55.869841573499997</v>
        <stp/>
        <stp>StudyData</stp>
        <stp>Correlation(EP,GCE,Period:=20,InputChoice1:=Close,InputChoice2:=Close)</stp>
        <stp>FG</stp>
        <stp/>
        <stp>Close</stp>
        <stp>ADC</stp>
        <stp>-79</stp>
        <stp>all</stp>
        <stp/>
        <stp/>
        <stp>True</stp>
        <stp>T</stp>
        <tr r="D84" s="1"/>
      </tp>
      <tp>
        <v>54.040085668899998</v>
        <stp/>
        <stp>StudyData</stp>
        <stp>Correlation(EP,GCE,Period:=20,InputChoice1:=Close,InputChoice2:=Close)</stp>
        <stp>FG</stp>
        <stp/>
        <stp>Close</stp>
        <stp>ADC</stp>
        <stp>-78</stp>
        <stp>all</stp>
        <stp/>
        <stp/>
        <stp>True</stp>
        <stp>T</stp>
        <tr r="D83" s="1"/>
      </tp>
      <tp>
        <v>82.9729786284</v>
        <stp/>
        <stp>StudyData</stp>
        <stp>Correlation(EP,GCE,Period:=20,InputChoice1:=Close,InputChoice2:=Close)</stp>
        <stp>FG</stp>
        <stp/>
        <stp>Close</stp>
        <stp>ADC</stp>
        <stp>-73</stp>
        <stp>all</stp>
        <stp/>
        <stp/>
        <stp>True</stp>
        <stp>T</stp>
        <tr r="D78" s="1"/>
      </tp>
      <tp>
        <v>85.382923969100005</v>
        <stp/>
        <stp>StudyData</stp>
        <stp>Correlation(EP,GCE,Period:=20,InputChoice1:=Close,InputChoice2:=Close)</stp>
        <stp>FG</stp>
        <stp/>
        <stp>Close</stp>
        <stp>ADC</stp>
        <stp>-72</stp>
        <stp>all</stp>
        <stp/>
        <stp/>
        <stp>True</stp>
        <stp>T</stp>
        <tr r="D77" s="1"/>
      </tp>
      <tp>
        <v>87.114761529600003</v>
        <stp/>
        <stp>StudyData</stp>
        <stp>Correlation(EP,GCE,Period:=20,InputChoice1:=Close,InputChoice2:=Close)</stp>
        <stp>FG</stp>
        <stp/>
        <stp>Close</stp>
        <stp>ADC</stp>
        <stp>-71</stp>
        <stp>all</stp>
        <stp/>
        <stp/>
        <stp>True</stp>
        <stp>T</stp>
        <tr r="D76" s="1"/>
      </tp>
      <tp>
        <v>86.4978771034</v>
        <stp/>
        <stp>StudyData</stp>
        <stp>Correlation(EP,GCE,Period:=20,InputChoice1:=Close,InputChoice2:=Close)</stp>
        <stp>FG</stp>
        <stp/>
        <stp>Close</stp>
        <stp>ADC</stp>
        <stp>-70</stp>
        <stp>all</stp>
        <stp/>
        <stp/>
        <stp>True</stp>
        <stp>T</stp>
        <tr r="D75" s="1"/>
      </tp>
      <tp>
        <v>53.817698054399997</v>
        <stp/>
        <stp>StudyData</stp>
        <stp>Correlation(EP,GCE,Period:=20,InputChoice1:=Close,InputChoice2:=Close)</stp>
        <stp>FG</stp>
        <stp/>
        <stp>Close</stp>
        <stp>ADC</stp>
        <stp>-77</stp>
        <stp>all</stp>
        <stp/>
        <stp/>
        <stp>True</stp>
        <stp>T</stp>
        <tr r="D82" s="1"/>
      </tp>
      <tp>
        <v>56.816270232599997</v>
        <stp/>
        <stp>StudyData</stp>
        <stp>Correlation(EP,GCE,Period:=20,InputChoice1:=Close,InputChoice2:=Close)</stp>
        <stp>FG</stp>
        <stp/>
        <stp>Close</stp>
        <stp>ADC</stp>
        <stp>-76</stp>
        <stp>all</stp>
        <stp/>
        <stp/>
        <stp>True</stp>
        <stp>T</stp>
        <tr r="D81" s="1"/>
      </tp>
      <tp>
        <v>64.857053557599997</v>
        <stp/>
        <stp>StudyData</stp>
        <stp>Correlation(EP,GCE,Period:=20,InputChoice1:=Close,InputChoice2:=Close)</stp>
        <stp>FG</stp>
        <stp/>
        <stp>Close</stp>
        <stp>ADC</stp>
        <stp>-75</stp>
        <stp>all</stp>
        <stp/>
        <stp/>
        <stp>True</stp>
        <stp>T</stp>
        <tr r="D80" s="1"/>
      </tp>
      <tp>
        <v>79.998744808599994</v>
        <stp/>
        <stp>StudyData</stp>
        <stp>Correlation(EP,GCE,Period:=20,InputChoice1:=Close,InputChoice2:=Close)</stp>
        <stp>FG</stp>
        <stp/>
        <stp>Close</stp>
        <stp>ADC</stp>
        <stp>-74</stp>
        <stp>all</stp>
        <stp/>
        <stp/>
        <stp>True</stp>
        <stp>T</stp>
        <tr r="D79" s="1"/>
      </tp>
      <tp>
        <v>-2.6213937499000002</v>
        <stp/>
        <stp>StudyData</stp>
        <stp>Correlation(EP,GCE,Period:=20,InputChoice1:=Close,InputChoice2:=Close)</stp>
        <stp>FG</stp>
        <stp/>
        <stp>Close</stp>
        <stp>ADC</stp>
        <stp>-49</stp>
        <stp>all</stp>
        <stp/>
        <stp/>
        <stp>True</stp>
        <stp>T</stp>
        <tr r="D54" s="1"/>
      </tp>
      <tp>
        <v>-17.186258430700001</v>
        <stp/>
        <stp>StudyData</stp>
        <stp>Correlation(EP,GCE,Period:=20,InputChoice1:=Close,InputChoice2:=Close)</stp>
        <stp>FG</stp>
        <stp/>
        <stp>Close</stp>
        <stp>ADC</stp>
        <stp>-48</stp>
        <stp>all</stp>
        <stp/>
        <stp/>
        <stp>True</stp>
        <stp>T</stp>
        <tr r="D53" s="1"/>
      </tp>
      <tp>
        <v>36.063739392999999</v>
        <stp/>
        <stp>StudyData</stp>
        <stp>Correlation(EP,CLE,Period:=10,InputChoice1:=Close,InputChoice2:=Close)</stp>
        <stp>FG</stp>
        <stp/>
        <stp>Close</stp>
        <stp>A5C</stp>
        <stp>0</stp>
        <stp>all</stp>
        <stp/>
        <stp/>
        <stp>True</stp>
        <stp>T</stp>
        <tr r="D5" s="2"/>
      </tp>
      <tp>
        <v>12.547775592700001</v>
        <stp/>
        <stp>StudyData</stp>
        <stp>Correlation(EP,GCE,Period:=20,InputChoice1:=Close,InputChoice2:=Close)</stp>
        <stp>FG</stp>
        <stp/>
        <stp>Close</stp>
        <stp>ADC</stp>
        <stp>-43</stp>
        <stp>all</stp>
        <stp/>
        <stp/>
        <stp>True</stp>
        <stp>T</stp>
        <tr r="D48" s="1"/>
      </tp>
      <tp>
        <v>8.5219674462999997</v>
        <stp/>
        <stp>StudyData</stp>
        <stp>Correlation(EP,GCE,Period:=20,InputChoice1:=Close,InputChoice2:=Close)</stp>
        <stp>FG</stp>
        <stp/>
        <stp>Close</stp>
        <stp>ADC</stp>
        <stp>-42</stp>
        <stp>all</stp>
        <stp/>
        <stp/>
        <stp>True</stp>
        <stp>T</stp>
        <tr r="D47" s="1"/>
      </tp>
      <tp>
        <v>14.8874688616</v>
        <stp/>
        <stp>StudyData</stp>
        <stp>Correlation(EP,GCE,Period:=20,InputChoice1:=Close,InputChoice2:=Close)</stp>
        <stp>FG</stp>
        <stp/>
        <stp>Close</stp>
        <stp>ADC</stp>
        <stp>-41</stp>
        <stp>all</stp>
        <stp/>
        <stp/>
        <stp>True</stp>
        <stp>T</stp>
        <tr r="D46" s="1"/>
      </tp>
      <tp>
        <v>13.116313200700001</v>
        <stp/>
        <stp>StudyData</stp>
        <stp>Correlation(EP,GCE,Period:=20,InputChoice1:=Close,InputChoice2:=Close)</stp>
        <stp>FG</stp>
        <stp/>
        <stp>Close</stp>
        <stp>ADC</stp>
        <stp>-40</stp>
        <stp>all</stp>
        <stp/>
        <stp/>
        <stp>True</stp>
        <stp>T</stp>
        <tr r="D45" s="1"/>
      </tp>
      <tp>
        <v>6.9157434180999999</v>
        <stp/>
        <stp>StudyData</stp>
        <stp>Correlation(EP,GCE,Period:=20,InputChoice1:=Close,InputChoice2:=Close)</stp>
        <stp>FG</stp>
        <stp/>
        <stp>Close</stp>
        <stp>ADC</stp>
        <stp>-47</stp>
        <stp>all</stp>
        <stp/>
        <stp/>
        <stp>True</stp>
        <stp>T</stp>
        <tr r="D52" s="1"/>
      </tp>
      <tp>
        <v>21.000841448799999</v>
        <stp/>
        <stp>StudyData</stp>
        <stp>Correlation(EP,GCE,Period:=20,InputChoice1:=Close,InputChoice2:=Close)</stp>
        <stp>FG</stp>
        <stp/>
        <stp>Close</stp>
        <stp>ADC</stp>
        <stp>-46</stp>
        <stp>all</stp>
        <stp/>
        <stp/>
        <stp>True</stp>
        <stp>T</stp>
        <tr r="D51" s="1"/>
      </tp>
      <tp>
        <v>30.802404033399998</v>
        <stp/>
        <stp>StudyData</stp>
        <stp>Correlation(EP,GCE,Period:=20,InputChoice1:=Close,InputChoice2:=Close)</stp>
        <stp>FG</stp>
        <stp/>
        <stp>Close</stp>
        <stp>ADC</stp>
        <stp>-45</stp>
        <stp>all</stp>
        <stp/>
        <stp/>
        <stp>True</stp>
        <stp>T</stp>
        <tr r="D50" s="1"/>
      </tp>
      <tp>
        <v>20.155699372400001</v>
        <stp/>
        <stp>StudyData</stp>
        <stp>Correlation(EP,GCE,Period:=20,InputChoice1:=Close,InputChoice2:=Close)</stp>
        <stp>FG</stp>
        <stp/>
        <stp>Close</stp>
        <stp>ADC</stp>
        <stp>-44</stp>
        <stp>all</stp>
        <stp/>
        <stp/>
        <stp>True</stp>
        <stp>T</stp>
        <tr r="D49" s="1"/>
      </tp>
      <tp>
        <v>20.9036597544</v>
        <stp/>
        <stp>StudyData</stp>
        <stp>Correlation(EP,GCE,Period:=20,InputChoice1:=Close,InputChoice2:=Close)</stp>
        <stp>FG</stp>
        <stp/>
        <stp>Close</stp>
        <stp>ADC</stp>
        <stp>-59</stp>
        <stp>all</stp>
        <stp/>
        <stp/>
        <stp>True</stp>
        <stp>T</stp>
        <tr r="D64" s="1"/>
      </tp>
      <tp>
        <v>9.3958745753000006</v>
        <stp/>
        <stp>StudyData</stp>
        <stp>Correlation(EP,GCE,Period:=20,InputChoice1:=Close,InputChoice2:=Close)</stp>
        <stp>FG</stp>
        <stp/>
        <stp>Close</stp>
        <stp>ADC</stp>
        <stp>-58</stp>
        <stp>all</stp>
        <stp/>
        <stp/>
        <stp>True</stp>
        <stp>T</stp>
        <tr r="D63" s="1"/>
      </tp>
      <tp>
        <v>-26.7123962157</v>
        <stp/>
        <stp>StudyData</stp>
        <stp>Correlation(EP,GCE,Period:=20,InputChoice1:=Close,InputChoice2:=Close)</stp>
        <stp>FG</stp>
        <stp/>
        <stp>Close</stp>
        <stp>ADC</stp>
        <stp>-53</stp>
        <stp>all</stp>
        <stp/>
        <stp/>
        <stp>True</stp>
        <stp>T</stp>
        <tr r="D58" s="1"/>
      </tp>
      <tp>
        <v>-19.115922350200002</v>
        <stp/>
        <stp>StudyData</stp>
        <stp>Correlation(EP,GCE,Period:=20,InputChoice1:=Close,InputChoice2:=Close)</stp>
        <stp>FG</stp>
        <stp/>
        <stp>Close</stp>
        <stp>ADC</stp>
        <stp>-52</stp>
        <stp>all</stp>
        <stp/>
        <stp/>
        <stp>True</stp>
        <stp>T</stp>
        <tr r="D57" s="1"/>
      </tp>
      <tp>
        <v>-12.839273157099999</v>
        <stp/>
        <stp>StudyData</stp>
        <stp>Correlation(EP,GCE,Period:=20,InputChoice1:=Close,InputChoice2:=Close)</stp>
        <stp>FG</stp>
        <stp/>
        <stp>Close</stp>
        <stp>ADC</stp>
        <stp>-51</stp>
        <stp>all</stp>
        <stp/>
        <stp/>
        <stp>True</stp>
        <stp>T</stp>
        <tr r="D56" s="1"/>
      </tp>
      <tp>
        <v>-9.8753266143000005</v>
        <stp/>
        <stp>StudyData</stp>
        <stp>Correlation(EP,GCE,Period:=20,InputChoice1:=Close,InputChoice2:=Close)</stp>
        <stp>FG</stp>
        <stp/>
        <stp>Close</stp>
        <stp>ADC</stp>
        <stp>-50</stp>
        <stp>all</stp>
        <stp/>
        <stp/>
        <stp>True</stp>
        <stp>T</stp>
        <tr r="D55" s="1"/>
      </tp>
      <tp>
        <v>-15.293490712300001</v>
        <stp/>
        <stp>StudyData</stp>
        <stp>Correlation(EP,GCE,Period:=20,InputChoice1:=Close,InputChoice2:=Close)</stp>
        <stp>FG</stp>
        <stp/>
        <stp>Close</stp>
        <stp>ADC</stp>
        <stp>-57</stp>
        <stp>all</stp>
        <stp/>
        <stp/>
        <stp>True</stp>
        <stp>T</stp>
        <tr r="D62" s="1"/>
      </tp>
      <tp>
        <v>-30.5106649035</v>
        <stp/>
        <stp>StudyData</stp>
        <stp>Correlation(EP,GCE,Period:=20,InputChoice1:=Close,InputChoice2:=Close)</stp>
        <stp>FG</stp>
        <stp/>
        <stp>Close</stp>
        <stp>ADC</stp>
        <stp>-56</stp>
        <stp>all</stp>
        <stp/>
        <stp/>
        <stp>True</stp>
        <stp>T</stp>
        <tr r="D61" s="1"/>
      </tp>
      <tp>
        <v>-26.775784719899999</v>
        <stp/>
        <stp>StudyData</stp>
        <stp>Correlation(EP,GCE,Period:=20,InputChoice1:=Close,InputChoice2:=Close)</stp>
        <stp>FG</stp>
        <stp/>
        <stp>Close</stp>
        <stp>ADC</stp>
        <stp>-55</stp>
        <stp>all</stp>
        <stp/>
        <stp/>
        <stp>True</stp>
        <stp>T</stp>
        <tr r="D60" s="1"/>
      </tp>
      <tp>
        <v>-21.832636787999999</v>
        <stp/>
        <stp>StudyData</stp>
        <stp>Correlation(EP,GCE,Period:=20,InputChoice1:=Close,InputChoice2:=Close)</stp>
        <stp>FG</stp>
        <stp/>
        <stp>Close</stp>
        <stp>ADC</stp>
        <stp>-54</stp>
        <stp>all</stp>
        <stp/>
        <stp/>
        <stp>True</stp>
        <stp>T</stp>
        <tr r="D59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Charts!$B$8</c:f>
          <c:strCache>
            <c:ptCount val="1"/>
            <c:pt idx="0">
              <c:v>Frequncy Distribtion (300 Bars), Current Daily Correlation: .61, Lookback Period: 20</c:v>
            </c:pt>
          </c:strCache>
        </c:strRef>
      </c:tx>
      <c:layout>
        <c:manualLayout>
          <c:xMode val="edge"/>
          <c:yMode val="edge"/>
          <c:x val="0.15339240396368894"/>
          <c:y val="2.89855072463768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Daily!$I$5:$I$105</c:f>
              <c:numCache>
                <c:formatCode>0.00</c:formatCode>
                <c:ptCount val="101"/>
                <c:pt idx="0">
                  <c:v>1</c:v>
                </c:pt>
                <c:pt idx="1">
                  <c:v>0.98</c:v>
                </c:pt>
                <c:pt idx="2">
                  <c:v>0.96</c:v>
                </c:pt>
                <c:pt idx="3">
                  <c:v>0.94</c:v>
                </c:pt>
                <c:pt idx="4">
                  <c:v>0.91999999999999993</c:v>
                </c:pt>
                <c:pt idx="5">
                  <c:v>0.89999999999999991</c:v>
                </c:pt>
                <c:pt idx="6">
                  <c:v>0.87999999999999989</c:v>
                </c:pt>
                <c:pt idx="7">
                  <c:v>0.85999999999999988</c:v>
                </c:pt>
                <c:pt idx="8">
                  <c:v>0.83999999999999986</c:v>
                </c:pt>
                <c:pt idx="9">
                  <c:v>0.81999999999999984</c:v>
                </c:pt>
                <c:pt idx="10">
                  <c:v>0.79999999999999982</c:v>
                </c:pt>
                <c:pt idx="11">
                  <c:v>0.7799999999999998</c:v>
                </c:pt>
                <c:pt idx="12">
                  <c:v>0.75999999999999979</c:v>
                </c:pt>
                <c:pt idx="13">
                  <c:v>0.73999999999999977</c:v>
                </c:pt>
                <c:pt idx="14">
                  <c:v>0.71999999999999975</c:v>
                </c:pt>
                <c:pt idx="15">
                  <c:v>0.69999999999999973</c:v>
                </c:pt>
                <c:pt idx="16">
                  <c:v>0.67999999999999972</c:v>
                </c:pt>
                <c:pt idx="17">
                  <c:v>0.6599999999999997</c:v>
                </c:pt>
                <c:pt idx="18">
                  <c:v>0.63999999999999968</c:v>
                </c:pt>
                <c:pt idx="19">
                  <c:v>0.61999999999999966</c:v>
                </c:pt>
                <c:pt idx="20">
                  <c:v>0.59999999999999964</c:v>
                </c:pt>
                <c:pt idx="21">
                  <c:v>0.57999999999999963</c:v>
                </c:pt>
                <c:pt idx="22">
                  <c:v>0.55999999999999961</c:v>
                </c:pt>
                <c:pt idx="23">
                  <c:v>0.53999999999999959</c:v>
                </c:pt>
                <c:pt idx="24">
                  <c:v>0.51999999999999957</c:v>
                </c:pt>
                <c:pt idx="25">
                  <c:v>0.49999999999999956</c:v>
                </c:pt>
                <c:pt idx="26">
                  <c:v>0.47999999999999954</c:v>
                </c:pt>
                <c:pt idx="27">
                  <c:v>0.45999999999999952</c:v>
                </c:pt>
                <c:pt idx="28">
                  <c:v>0.4399999999999995</c:v>
                </c:pt>
                <c:pt idx="29">
                  <c:v>0.41999999999999948</c:v>
                </c:pt>
                <c:pt idx="30">
                  <c:v>0.39999999999999947</c:v>
                </c:pt>
                <c:pt idx="31">
                  <c:v>0.37999999999999945</c:v>
                </c:pt>
                <c:pt idx="32">
                  <c:v>0.35999999999999943</c:v>
                </c:pt>
                <c:pt idx="33">
                  <c:v>0.33999999999999941</c:v>
                </c:pt>
                <c:pt idx="34">
                  <c:v>0.3199999999999994</c:v>
                </c:pt>
                <c:pt idx="35">
                  <c:v>0.29999999999999938</c:v>
                </c:pt>
                <c:pt idx="36">
                  <c:v>0.27999999999999936</c:v>
                </c:pt>
                <c:pt idx="37">
                  <c:v>0.25999999999999934</c:v>
                </c:pt>
                <c:pt idx="38">
                  <c:v>0.23999999999999935</c:v>
                </c:pt>
                <c:pt idx="39">
                  <c:v>0.21999999999999936</c:v>
                </c:pt>
                <c:pt idx="40">
                  <c:v>0.19999999999999937</c:v>
                </c:pt>
                <c:pt idx="41">
                  <c:v>0.17999999999999938</c:v>
                </c:pt>
                <c:pt idx="42">
                  <c:v>0.15999999999999939</c:v>
                </c:pt>
                <c:pt idx="43">
                  <c:v>0.1399999999999994</c:v>
                </c:pt>
                <c:pt idx="44">
                  <c:v>0.1199999999999994</c:v>
                </c:pt>
                <c:pt idx="45">
                  <c:v>9.9999999999999395E-2</c:v>
                </c:pt>
                <c:pt idx="46">
                  <c:v>7.9999999999999391E-2</c:v>
                </c:pt>
                <c:pt idx="47">
                  <c:v>5.9999999999999387E-2</c:v>
                </c:pt>
                <c:pt idx="48">
                  <c:v>3.9999999999999383E-2</c:v>
                </c:pt>
                <c:pt idx="49">
                  <c:v>1.9999999999999383E-2</c:v>
                </c:pt>
                <c:pt idx="50">
                  <c:v>-6.1756155744774333E-16</c:v>
                </c:pt>
                <c:pt idx="51">
                  <c:v>-2.0000000000000618E-2</c:v>
                </c:pt>
                <c:pt idx="52">
                  <c:v>-4.0000000000000618E-2</c:v>
                </c:pt>
                <c:pt idx="53">
                  <c:v>-6.0000000000000622E-2</c:v>
                </c:pt>
                <c:pt idx="54">
                  <c:v>-8.0000000000000626E-2</c:v>
                </c:pt>
                <c:pt idx="55">
                  <c:v>-0.10000000000000063</c:v>
                </c:pt>
                <c:pt idx="56">
                  <c:v>-0.12000000000000063</c:v>
                </c:pt>
                <c:pt idx="57">
                  <c:v>-0.14000000000000062</c:v>
                </c:pt>
                <c:pt idx="58">
                  <c:v>-0.16000000000000061</c:v>
                </c:pt>
                <c:pt idx="59">
                  <c:v>-0.1800000000000006</c:v>
                </c:pt>
                <c:pt idx="60">
                  <c:v>-0.20000000000000059</c:v>
                </c:pt>
                <c:pt idx="61">
                  <c:v>-0.22000000000000058</c:v>
                </c:pt>
                <c:pt idx="62">
                  <c:v>-0.24000000000000057</c:v>
                </c:pt>
                <c:pt idx="63">
                  <c:v>-0.26000000000000056</c:v>
                </c:pt>
                <c:pt idx="64">
                  <c:v>-0.28000000000000058</c:v>
                </c:pt>
                <c:pt idx="65">
                  <c:v>-0.3000000000000006</c:v>
                </c:pt>
                <c:pt idx="66">
                  <c:v>-0.32000000000000062</c:v>
                </c:pt>
                <c:pt idx="67">
                  <c:v>-0.34000000000000064</c:v>
                </c:pt>
                <c:pt idx="68">
                  <c:v>-0.36000000000000065</c:v>
                </c:pt>
                <c:pt idx="69">
                  <c:v>-0.38000000000000067</c:v>
                </c:pt>
                <c:pt idx="70">
                  <c:v>-0.40000000000000069</c:v>
                </c:pt>
                <c:pt idx="71">
                  <c:v>-0.42000000000000071</c:v>
                </c:pt>
                <c:pt idx="72">
                  <c:v>-0.44000000000000072</c:v>
                </c:pt>
                <c:pt idx="73">
                  <c:v>-0.46000000000000074</c:v>
                </c:pt>
                <c:pt idx="74">
                  <c:v>-0.48000000000000076</c:v>
                </c:pt>
                <c:pt idx="75">
                  <c:v>-0.50000000000000078</c:v>
                </c:pt>
                <c:pt idx="76">
                  <c:v>-0.52000000000000079</c:v>
                </c:pt>
                <c:pt idx="77">
                  <c:v>-0.54000000000000081</c:v>
                </c:pt>
                <c:pt idx="78">
                  <c:v>-0.56000000000000083</c:v>
                </c:pt>
                <c:pt idx="79">
                  <c:v>-0.58000000000000085</c:v>
                </c:pt>
                <c:pt idx="80">
                  <c:v>-0.60000000000000087</c:v>
                </c:pt>
                <c:pt idx="81">
                  <c:v>-0.62000000000000088</c:v>
                </c:pt>
                <c:pt idx="82">
                  <c:v>-0.6400000000000009</c:v>
                </c:pt>
                <c:pt idx="83">
                  <c:v>-0.66000000000000092</c:v>
                </c:pt>
                <c:pt idx="84">
                  <c:v>-0.68000000000000094</c:v>
                </c:pt>
                <c:pt idx="85">
                  <c:v>-0.70000000000000095</c:v>
                </c:pt>
                <c:pt idx="86">
                  <c:v>-0.72000000000000097</c:v>
                </c:pt>
                <c:pt idx="87">
                  <c:v>-0.74000000000000099</c:v>
                </c:pt>
                <c:pt idx="88">
                  <c:v>-0.76000000000000101</c:v>
                </c:pt>
                <c:pt idx="89">
                  <c:v>-0.78000000000000103</c:v>
                </c:pt>
                <c:pt idx="90">
                  <c:v>-0.80000000000000104</c:v>
                </c:pt>
                <c:pt idx="91">
                  <c:v>-0.82000000000000106</c:v>
                </c:pt>
                <c:pt idx="92">
                  <c:v>-0.84000000000000108</c:v>
                </c:pt>
                <c:pt idx="93">
                  <c:v>-0.8600000000000011</c:v>
                </c:pt>
                <c:pt idx="94">
                  <c:v>-0.88000000000000111</c:v>
                </c:pt>
                <c:pt idx="95">
                  <c:v>-0.90000000000000113</c:v>
                </c:pt>
                <c:pt idx="96">
                  <c:v>-0.92000000000000115</c:v>
                </c:pt>
                <c:pt idx="97">
                  <c:v>-0.94000000000000117</c:v>
                </c:pt>
                <c:pt idx="98">
                  <c:v>-0.96000000000000119</c:v>
                </c:pt>
                <c:pt idx="99">
                  <c:v>-0.9800000000000012</c:v>
                </c:pt>
                <c:pt idx="100">
                  <c:v>-1.0000000000000011</c:v>
                </c:pt>
              </c:numCache>
            </c:numRef>
          </c:cat>
          <c:val>
            <c:numRef>
              <c:f>Daily!$J$5:$J$105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8</c:v>
                </c:pt>
                <c:pt idx="13">
                  <c:v>8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4</c:v>
                </c:pt>
                <c:pt idx="36">
                  <c:v>0</c:v>
                </c:pt>
                <c:pt idx="37">
                  <c:v>2</c:v>
                </c:pt>
                <c:pt idx="38">
                  <c:v>3</c:v>
                </c:pt>
                <c:pt idx="39">
                  <c:v>3</c:v>
                </c:pt>
                <c:pt idx="40">
                  <c:v>6</c:v>
                </c:pt>
                <c:pt idx="41">
                  <c:v>0</c:v>
                </c:pt>
                <c:pt idx="42">
                  <c:v>3</c:v>
                </c:pt>
                <c:pt idx="43">
                  <c:v>3</c:v>
                </c:pt>
                <c:pt idx="44">
                  <c:v>5</c:v>
                </c:pt>
                <c:pt idx="45">
                  <c:v>3</c:v>
                </c:pt>
                <c:pt idx="46">
                  <c:v>5</c:v>
                </c:pt>
                <c:pt idx="47">
                  <c:v>6</c:v>
                </c:pt>
                <c:pt idx="48">
                  <c:v>3</c:v>
                </c:pt>
                <c:pt idx="49">
                  <c:v>2</c:v>
                </c:pt>
                <c:pt idx="50">
                  <c:v>1</c:v>
                </c:pt>
                <c:pt idx="51">
                  <c:v>3</c:v>
                </c:pt>
                <c:pt idx="52">
                  <c:v>4</c:v>
                </c:pt>
                <c:pt idx="53">
                  <c:v>1</c:v>
                </c:pt>
                <c:pt idx="54">
                  <c:v>1</c:v>
                </c:pt>
                <c:pt idx="55">
                  <c:v>3</c:v>
                </c:pt>
                <c:pt idx="56">
                  <c:v>0</c:v>
                </c:pt>
                <c:pt idx="57">
                  <c:v>4</c:v>
                </c:pt>
                <c:pt idx="58">
                  <c:v>2</c:v>
                </c:pt>
                <c:pt idx="59">
                  <c:v>2</c:v>
                </c:pt>
                <c:pt idx="60">
                  <c:v>4</c:v>
                </c:pt>
                <c:pt idx="61">
                  <c:v>4</c:v>
                </c:pt>
                <c:pt idx="62">
                  <c:v>1</c:v>
                </c:pt>
                <c:pt idx="63">
                  <c:v>4</c:v>
                </c:pt>
                <c:pt idx="64">
                  <c:v>5</c:v>
                </c:pt>
                <c:pt idx="65">
                  <c:v>2</c:v>
                </c:pt>
                <c:pt idx="66">
                  <c:v>7</c:v>
                </c:pt>
                <c:pt idx="67">
                  <c:v>4</c:v>
                </c:pt>
                <c:pt idx="68">
                  <c:v>2</c:v>
                </c:pt>
                <c:pt idx="69">
                  <c:v>2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2</c:v>
                </c:pt>
                <c:pt idx="74">
                  <c:v>2</c:v>
                </c:pt>
                <c:pt idx="75">
                  <c:v>9</c:v>
                </c:pt>
                <c:pt idx="76">
                  <c:v>5</c:v>
                </c:pt>
                <c:pt idx="77">
                  <c:v>6</c:v>
                </c:pt>
                <c:pt idx="78">
                  <c:v>8</c:v>
                </c:pt>
                <c:pt idx="79">
                  <c:v>6</c:v>
                </c:pt>
                <c:pt idx="80">
                  <c:v>4</c:v>
                </c:pt>
                <c:pt idx="81">
                  <c:v>1</c:v>
                </c:pt>
                <c:pt idx="82">
                  <c:v>7</c:v>
                </c:pt>
                <c:pt idx="83">
                  <c:v>3</c:v>
                </c:pt>
                <c:pt idx="84">
                  <c:v>1</c:v>
                </c:pt>
                <c:pt idx="85">
                  <c:v>2</c:v>
                </c:pt>
                <c:pt idx="86">
                  <c:v>4</c:v>
                </c:pt>
                <c:pt idx="87">
                  <c:v>9</c:v>
                </c:pt>
                <c:pt idx="88">
                  <c:v>1</c:v>
                </c:pt>
                <c:pt idx="89">
                  <c:v>6</c:v>
                </c:pt>
                <c:pt idx="90">
                  <c:v>4</c:v>
                </c:pt>
                <c:pt idx="91">
                  <c:v>5</c:v>
                </c:pt>
                <c:pt idx="92">
                  <c:v>5</c:v>
                </c:pt>
                <c:pt idx="93">
                  <c:v>1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B-46CA-B8C3-AD9BBD7C4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8108080"/>
        <c:axId val="858114320"/>
      </c:barChart>
      <c:catAx>
        <c:axId val="858108080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114320"/>
        <c:crosses val="autoZero"/>
        <c:auto val="1"/>
        <c:lblAlgn val="ctr"/>
        <c:lblOffset val="100"/>
        <c:noMultiLvlLbl val="0"/>
      </c:catAx>
      <c:valAx>
        <c:axId val="85811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10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Charts!$B$7</c:f>
          <c:strCache>
            <c:ptCount val="1"/>
            <c:pt idx="0">
              <c:v>Current Daily Correlation: .61, Lookback Period: 20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Daily!$B$5:$B$305</c:f>
              <c:numCache>
                <c:formatCode>m/d/yyyy</c:formatCode>
                <c:ptCount val="301"/>
                <c:pt idx="0">
                  <c:v>44040</c:v>
                </c:pt>
                <c:pt idx="1">
                  <c:v>44039</c:v>
                </c:pt>
                <c:pt idx="2">
                  <c:v>44036</c:v>
                </c:pt>
                <c:pt idx="3">
                  <c:v>44035</c:v>
                </c:pt>
                <c:pt idx="4">
                  <c:v>44034</c:v>
                </c:pt>
                <c:pt idx="5">
                  <c:v>44033</c:v>
                </c:pt>
                <c:pt idx="6">
                  <c:v>44032</c:v>
                </c:pt>
                <c:pt idx="7">
                  <c:v>44029</c:v>
                </c:pt>
                <c:pt idx="8">
                  <c:v>44028</c:v>
                </c:pt>
                <c:pt idx="9">
                  <c:v>44027</c:v>
                </c:pt>
                <c:pt idx="10">
                  <c:v>44026</c:v>
                </c:pt>
                <c:pt idx="11">
                  <c:v>44025</c:v>
                </c:pt>
                <c:pt idx="12">
                  <c:v>44022</c:v>
                </c:pt>
                <c:pt idx="13">
                  <c:v>44021</c:v>
                </c:pt>
                <c:pt idx="14">
                  <c:v>44020</c:v>
                </c:pt>
                <c:pt idx="15">
                  <c:v>44019</c:v>
                </c:pt>
                <c:pt idx="16">
                  <c:v>44018</c:v>
                </c:pt>
                <c:pt idx="17">
                  <c:v>44014</c:v>
                </c:pt>
                <c:pt idx="18">
                  <c:v>44013</c:v>
                </c:pt>
                <c:pt idx="19">
                  <c:v>44012</c:v>
                </c:pt>
                <c:pt idx="20">
                  <c:v>44011</c:v>
                </c:pt>
                <c:pt idx="21">
                  <c:v>44008</c:v>
                </c:pt>
                <c:pt idx="22">
                  <c:v>44007</c:v>
                </c:pt>
                <c:pt idx="23">
                  <c:v>44006</c:v>
                </c:pt>
                <c:pt idx="24">
                  <c:v>44005</c:v>
                </c:pt>
                <c:pt idx="25">
                  <c:v>44004</c:v>
                </c:pt>
                <c:pt idx="26">
                  <c:v>44001</c:v>
                </c:pt>
                <c:pt idx="27">
                  <c:v>44000</c:v>
                </c:pt>
                <c:pt idx="28">
                  <c:v>43999</c:v>
                </c:pt>
                <c:pt idx="29">
                  <c:v>43998</c:v>
                </c:pt>
                <c:pt idx="30">
                  <c:v>43997</c:v>
                </c:pt>
                <c:pt idx="31">
                  <c:v>43994</c:v>
                </c:pt>
                <c:pt idx="32">
                  <c:v>43993</c:v>
                </c:pt>
                <c:pt idx="33">
                  <c:v>43992</c:v>
                </c:pt>
                <c:pt idx="34">
                  <c:v>43991</c:v>
                </c:pt>
                <c:pt idx="35">
                  <c:v>43990</c:v>
                </c:pt>
                <c:pt idx="36">
                  <c:v>43987</c:v>
                </c:pt>
                <c:pt idx="37">
                  <c:v>43986</c:v>
                </c:pt>
                <c:pt idx="38">
                  <c:v>43985</c:v>
                </c:pt>
                <c:pt idx="39">
                  <c:v>43984</c:v>
                </c:pt>
                <c:pt idx="40">
                  <c:v>43983</c:v>
                </c:pt>
                <c:pt idx="41">
                  <c:v>43980</c:v>
                </c:pt>
                <c:pt idx="42">
                  <c:v>43979</c:v>
                </c:pt>
                <c:pt idx="43">
                  <c:v>43978</c:v>
                </c:pt>
                <c:pt idx="44">
                  <c:v>43977</c:v>
                </c:pt>
                <c:pt idx="45">
                  <c:v>43973</c:v>
                </c:pt>
                <c:pt idx="46">
                  <c:v>43972</c:v>
                </c:pt>
                <c:pt idx="47">
                  <c:v>43971</c:v>
                </c:pt>
                <c:pt idx="48">
                  <c:v>43970</c:v>
                </c:pt>
                <c:pt idx="49">
                  <c:v>43969</c:v>
                </c:pt>
                <c:pt idx="50">
                  <c:v>43966</c:v>
                </c:pt>
                <c:pt idx="51">
                  <c:v>43965</c:v>
                </c:pt>
                <c:pt idx="52">
                  <c:v>43964</c:v>
                </c:pt>
                <c:pt idx="53">
                  <c:v>43963</c:v>
                </c:pt>
                <c:pt idx="54">
                  <c:v>43962</c:v>
                </c:pt>
                <c:pt idx="55">
                  <c:v>43959</c:v>
                </c:pt>
                <c:pt idx="56">
                  <c:v>43958</c:v>
                </c:pt>
                <c:pt idx="57">
                  <c:v>43957</c:v>
                </c:pt>
                <c:pt idx="58">
                  <c:v>43956</c:v>
                </c:pt>
                <c:pt idx="59">
                  <c:v>43955</c:v>
                </c:pt>
                <c:pt idx="60">
                  <c:v>43952</c:v>
                </c:pt>
                <c:pt idx="61">
                  <c:v>43951</c:v>
                </c:pt>
                <c:pt idx="62">
                  <c:v>43950</c:v>
                </c:pt>
                <c:pt idx="63">
                  <c:v>43949</c:v>
                </c:pt>
                <c:pt idx="64">
                  <c:v>43948</c:v>
                </c:pt>
                <c:pt idx="65">
                  <c:v>43945</c:v>
                </c:pt>
                <c:pt idx="66">
                  <c:v>43944</c:v>
                </c:pt>
                <c:pt idx="67">
                  <c:v>43943</c:v>
                </c:pt>
                <c:pt idx="68">
                  <c:v>43942</c:v>
                </c:pt>
                <c:pt idx="69">
                  <c:v>43941</c:v>
                </c:pt>
                <c:pt idx="70">
                  <c:v>43938</c:v>
                </c:pt>
                <c:pt idx="71">
                  <c:v>43937</c:v>
                </c:pt>
                <c:pt idx="72">
                  <c:v>43936</c:v>
                </c:pt>
                <c:pt idx="73">
                  <c:v>43935</c:v>
                </c:pt>
                <c:pt idx="74">
                  <c:v>43934</c:v>
                </c:pt>
                <c:pt idx="75">
                  <c:v>43930</c:v>
                </c:pt>
                <c:pt idx="76">
                  <c:v>43929</c:v>
                </c:pt>
                <c:pt idx="77">
                  <c:v>43928</c:v>
                </c:pt>
                <c:pt idx="78">
                  <c:v>43927</c:v>
                </c:pt>
                <c:pt idx="79">
                  <c:v>43924</c:v>
                </c:pt>
                <c:pt idx="80">
                  <c:v>43923</c:v>
                </c:pt>
                <c:pt idx="81">
                  <c:v>43922</c:v>
                </c:pt>
                <c:pt idx="82">
                  <c:v>43921</c:v>
                </c:pt>
                <c:pt idx="83">
                  <c:v>43920</c:v>
                </c:pt>
                <c:pt idx="84">
                  <c:v>43917</c:v>
                </c:pt>
                <c:pt idx="85">
                  <c:v>43916</c:v>
                </c:pt>
                <c:pt idx="86">
                  <c:v>43915</c:v>
                </c:pt>
                <c:pt idx="87">
                  <c:v>43914</c:v>
                </c:pt>
                <c:pt idx="88">
                  <c:v>43913</c:v>
                </c:pt>
                <c:pt idx="89">
                  <c:v>43910</c:v>
                </c:pt>
                <c:pt idx="90">
                  <c:v>43909</c:v>
                </c:pt>
                <c:pt idx="91">
                  <c:v>43908</c:v>
                </c:pt>
                <c:pt idx="92">
                  <c:v>43907</c:v>
                </c:pt>
                <c:pt idx="93">
                  <c:v>43906</c:v>
                </c:pt>
                <c:pt idx="94">
                  <c:v>43903</c:v>
                </c:pt>
                <c:pt idx="95">
                  <c:v>43902</c:v>
                </c:pt>
                <c:pt idx="96">
                  <c:v>43901</c:v>
                </c:pt>
                <c:pt idx="97">
                  <c:v>43900</c:v>
                </c:pt>
                <c:pt idx="98">
                  <c:v>43899</c:v>
                </c:pt>
                <c:pt idx="99">
                  <c:v>43896</c:v>
                </c:pt>
                <c:pt idx="100">
                  <c:v>43895</c:v>
                </c:pt>
                <c:pt idx="101">
                  <c:v>43894</c:v>
                </c:pt>
                <c:pt idx="102">
                  <c:v>43893</c:v>
                </c:pt>
                <c:pt idx="103">
                  <c:v>43892</c:v>
                </c:pt>
                <c:pt idx="104">
                  <c:v>43889</c:v>
                </c:pt>
                <c:pt idx="105">
                  <c:v>43888</c:v>
                </c:pt>
                <c:pt idx="106">
                  <c:v>43887</c:v>
                </c:pt>
                <c:pt idx="107">
                  <c:v>43886</c:v>
                </c:pt>
                <c:pt idx="108">
                  <c:v>43885</c:v>
                </c:pt>
                <c:pt idx="109">
                  <c:v>43882</c:v>
                </c:pt>
                <c:pt idx="110">
                  <c:v>43881</c:v>
                </c:pt>
                <c:pt idx="111">
                  <c:v>43880</c:v>
                </c:pt>
                <c:pt idx="112">
                  <c:v>43879</c:v>
                </c:pt>
                <c:pt idx="113">
                  <c:v>43875</c:v>
                </c:pt>
                <c:pt idx="114">
                  <c:v>43874</c:v>
                </c:pt>
                <c:pt idx="115">
                  <c:v>43873</c:v>
                </c:pt>
                <c:pt idx="116">
                  <c:v>43872</c:v>
                </c:pt>
                <c:pt idx="117">
                  <c:v>43871</c:v>
                </c:pt>
                <c:pt idx="118">
                  <c:v>43868</c:v>
                </c:pt>
                <c:pt idx="119">
                  <c:v>43867</c:v>
                </c:pt>
                <c:pt idx="120">
                  <c:v>43866</c:v>
                </c:pt>
                <c:pt idx="121">
                  <c:v>43865</c:v>
                </c:pt>
                <c:pt idx="122">
                  <c:v>43864</c:v>
                </c:pt>
                <c:pt idx="123">
                  <c:v>43861</c:v>
                </c:pt>
                <c:pt idx="124">
                  <c:v>43860</c:v>
                </c:pt>
                <c:pt idx="125">
                  <c:v>43859</c:v>
                </c:pt>
                <c:pt idx="126">
                  <c:v>43858</c:v>
                </c:pt>
                <c:pt idx="127">
                  <c:v>43857</c:v>
                </c:pt>
                <c:pt idx="128">
                  <c:v>43854</c:v>
                </c:pt>
                <c:pt idx="129">
                  <c:v>43853</c:v>
                </c:pt>
                <c:pt idx="130">
                  <c:v>43852</c:v>
                </c:pt>
                <c:pt idx="131">
                  <c:v>43851</c:v>
                </c:pt>
                <c:pt idx="132">
                  <c:v>43847</c:v>
                </c:pt>
                <c:pt idx="133">
                  <c:v>43846</c:v>
                </c:pt>
                <c:pt idx="134">
                  <c:v>43845</c:v>
                </c:pt>
                <c:pt idx="135">
                  <c:v>43844</c:v>
                </c:pt>
                <c:pt idx="136">
                  <c:v>43843</c:v>
                </c:pt>
                <c:pt idx="137">
                  <c:v>43840</c:v>
                </c:pt>
                <c:pt idx="138">
                  <c:v>43839</c:v>
                </c:pt>
                <c:pt idx="139">
                  <c:v>43838</c:v>
                </c:pt>
                <c:pt idx="140">
                  <c:v>43837</c:v>
                </c:pt>
                <c:pt idx="141">
                  <c:v>43836</c:v>
                </c:pt>
                <c:pt idx="142">
                  <c:v>43833</c:v>
                </c:pt>
                <c:pt idx="143">
                  <c:v>43832</c:v>
                </c:pt>
                <c:pt idx="144">
                  <c:v>43830</c:v>
                </c:pt>
                <c:pt idx="145">
                  <c:v>43829</c:v>
                </c:pt>
                <c:pt idx="146">
                  <c:v>43826</c:v>
                </c:pt>
                <c:pt idx="147">
                  <c:v>43825</c:v>
                </c:pt>
                <c:pt idx="148">
                  <c:v>43823</c:v>
                </c:pt>
                <c:pt idx="149">
                  <c:v>43822</c:v>
                </c:pt>
                <c:pt idx="150">
                  <c:v>43819</c:v>
                </c:pt>
                <c:pt idx="151">
                  <c:v>43818</c:v>
                </c:pt>
                <c:pt idx="152">
                  <c:v>43817</c:v>
                </c:pt>
                <c:pt idx="153">
                  <c:v>43816</c:v>
                </c:pt>
                <c:pt idx="154">
                  <c:v>43815</c:v>
                </c:pt>
                <c:pt idx="155">
                  <c:v>43812</c:v>
                </c:pt>
                <c:pt idx="156">
                  <c:v>43811</c:v>
                </c:pt>
                <c:pt idx="157">
                  <c:v>43810</c:v>
                </c:pt>
                <c:pt idx="158">
                  <c:v>43809</c:v>
                </c:pt>
                <c:pt idx="159">
                  <c:v>43808</c:v>
                </c:pt>
                <c:pt idx="160">
                  <c:v>43805</c:v>
                </c:pt>
                <c:pt idx="161">
                  <c:v>43804</c:v>
                </c:pt>
                <c:pt idx="162">
                  <c:v>43803</c:v>
                </c:pt>
                <c:pt idx="163">
                  <c:v>43802</c:v>
                </c:pt>
                <c:pt idx="164">
                  <c:v>43801</c:v>
                </c:pt>
                <c:pt idx="165">
                  <c:v>43798</c:v>
                </c:pt>
                <c:pt idx="166">
                  <c:v>43796</c:v>
                </c:pt>
                <c:pt idx="167">
                  <c:v>43795</c:v>
                </c:pt>
                <c:pt idx="168">
                  <c:v>43794</c:v>
                </c:pt>
                <c:pt idx="169">
                  <c:v>43791</c:v>
                </c:pt>
                <c:pt idx="170">
                  <c:v>43790</c:v>
                </c:pt>
                <c:pt idx="171">
                  <c:v>43789</c:v>
                </c:pt>
                <c:pt idx="172">
                  <c:v>43788</c:v>
                </c:pt>
                <c:pt idx="173">
                  <c:v>43787</c:v>
                </c:pt>
                <c:pt idx="174">
                  <c:v>43784</c:v>
                </c:pt>
                <c:pt idx="175">
                  <c:v>43783</c:v>
                </c:pt>
                <c:pt idx="176">
                  <c:v>43782</c:v>
                </c:pt>
                <c:pt idx="177">
                  <c:v>43781</c:v>
                </c:pt>
                <c:pt idx="178">
                  <c:v>43780</c:v>
                </c:pt>
                <c:pt idx="179">
                  <c:v>43777</c:v>
                </c:pt>
                <c:pt idx="180">
                  <c:v>43776</c:v>
                </c:pt>
                <c:pt idx="181">
                  <c:v>43775</c:v>
                </c:pt>
                <c:pt idx="182">
                  <c:v>43774</c:v>
                </c:pt>
                <c:pt idx="183">
                  <c:v>43773</c:v>
                </c:pt>
                <c:pt idx="184">
                  <c:v>43770</c:v>
                </c:pt>
                <c:pt idx="185">
                  <c:v>43769</c:v>
                </c:pt>
                <c:pt idx="186">
                  <c:v>43768</c:v>
                </c:pt>
                <c:pt idx="187">
                  <c:v>43767</c:v>
                </c:pt>
                <c:pt idx="188">
                  <c:v>43766</c:v>
                </c:pt>
                <c:pt idx="189">
                  <c:v>43763</c:v>
                </c:pt>
                <c:pt idx="190">
                  <c:v>43762</c:v>
                </c:pt>
                <c:pt idx="191">
                  <c:v>43761</c:v>
                </c:pt>
                <c:pt idx="192">
                  <c:v>43760</c:v>
                </c:pt>
                <c:pt idx="193">
                  <c:v>43759</c:v>
                </c:pt>
                <c:pt idx="194">
                  <c:v>43756</c:v>
                </c:pt>
                <c:pt idx="195">
                  <c:v>43755</c:v>
                </c:pt>
                <c:pt idx="196">
                  <c:v>43754</c:v>
                </c:pt>
                <c:pt idx="197">
                  <c:v>43753</c:v>
                </c:pt>
                <c:pt idx="198">
                  <c:v>43752</c:v>
                </c:pt>
                <c:pt idx="199">
                  <c:v>43749</c:v>
                </c:pt>
                <c:pt idx="200">
                  <c:v>43748</c:v>
                </c:pt>
                <c:pt idx="201">
                  <c:v>43747</c:v>
                </c:pt>
                <c:pt idx="202">
                  <c:v>43746</c:v>
                </c:pt>
                <c:pt idx="203">
                  <c:v>43745</c:v>
                </c:pt>
                <c:pt idx="204">
                  <c:v>43742</c:v>
                </c:pt>
                <c:pt idx="205">
                  <c:v>43741</c:v>
                </c:pt>
                <c:pt idx="206">
                  <c:v>43740</c:v>
                </c:pt>
                <c:pt idx="207">
                  <c:v>43739</c:v>
                </c:pt>
                <c:pt idx="208">
                  <c:v>43738</c:v>
                </c:pt>
                <c:pt idx="209">
                  <c:v>43735</c:v>
                </c:pt>
                <c:pt idx="210">
                  <c:v>43734</c:v>
                </c:pt>
                <c:pt idx="211">
                  <c:v>43733</c:v>
                </c:pt>
                <c:pt idx="212">
                  <c:v>43732</c:v>
                </c:pt>
                <c:pt idx="213">
                  <c:v>43731</c:v>
                </c:pt>
                <c:pt idx="214">
                  <c:v>43728</c:v>
                </c:pt>
                <c:pt idx="215">
                  <c:v>43727</c:v>
                </c:pt>
                <c:pt idx="216">
                  <c:v>43726</c:v>
                </c:pt>
                <c:pt idx="217">
                  <c:v>43725</c:v>
                </c:pt>
                <c:pt idx="218">
                  <c:v>43724</c:v>
                </c:pt>
                <c:pt idx="219">
                  <c:v>43721</c:v>
                </c:pt>
                <c:pt idx="220">
                  <c:v>43720</c:v>
                </c:pt>
                <c:pt idx="221">
                  <c:v>43719</c:v>
                </c:pt>
                <c:pt idx="222">
                  <c:v>43718</c:v>
                </c:pt>
                <c:pt idx="223">
                  <c:v>43717</c:v>
                </c:pt>
                <c:pt idx="224">
                  <c:v>43714</c:v>
                </c:pt>
                <c:pt idx="225">
                  <c:v>43713</c:v>
                </c:pt>
                <c:pt idx="226">
                  <c:v>43712</c:v>
                </c:pt>
                <c:pt idx="227">
                  <c:v>43711</c:v>
                </c:pt>
                <c:pt idx="228">
                  <c:v>43707</c:v>
                </c:pt>
                <c:pt idx="229">
                  <c:v>43706</c:v>
                </c:pt>
                <c:pt idx="230">
                  <c:v>43705</c:v>
                </c:pt>
                <c:pt idx="231">
                  <c:v>43704</c:v>
                </c:pt>
                <c:pt idx="232">
                  <c:v>43703</c:v>
                </c:pt>
                <c:pt idx="233">
                  <c:v>43700</c:v>
                </c:pt>
                <c:pt idx="234">
                  <c:v>43699</c:v>
                </c:pt>
                <c:pt idx="235">
                  <c:v>43698</c:v>
                </c:pt>
                <c:pt idx="236">
                  <c:v>43697</c:v>
                </c:pt>
                <c:pt idx="237">
                  <c:v>43696</c:v>
                </c:pt>
                <c:pt idx="238">
                  <c:v>43693</c:v>
                </c:pt>
                <c:pt idx="239">
                  <c:v>43692</c:v>
                </c:pt>
                <c:pt idx="240">
                  <c:v>43691</c:v>
                </c:pt>
                <c:pt idx="241">
                  <c:v>43690</c:v>
                </c:pt>
                <c:pt idx="242">
                  <c:v>43689</c:v>
                </c:pt>
                <c:pt idx="243">
                  <c:v>43686</c:v>
                </c:pt>
                <c:pt idx="244">
                  <c:v>43685</c:v>
                </c:pt>
                <c:pt idx="245">
                  <c:v>43684</c:v>
                </c:pt>
                <c:pt idx="246">
                  <c:v>43683</c:v>
                </c:pt>
                <c:pt idx="247">
                  <c:v>43682</c:v>
                </c:pt>
                <c:pt idx="248">
                  <c:v>43679</c:v>
                </c:pt>
                <c:pt idx="249">
                  <c:v>43678</c:v>
                </c:pt>
                <c:pt idx="250">
                  <c:v>43677</c:v>
                </c:pt>
                <c:pt idx="251">
                  <c:v>43676</c:v>
                </c:pt>
                <c:pt idx="252">
                  <c:v>43675</c:v>
                </c:pt>
                <c:pt idx="253">
                  <c:v>43672</c:v>
                </c:pt>
                <c:pt idx="254">
                  <c:v>43671</c:v>
                </c:pt>
                <c:pt idx="255">
                  <c:v>43670</c:v>
                </c:pt>
                <c:pt idx="256">
                  <c:v>43669</c:v>
                </c:pt>
                <c:pt idx="257">
                  <c:v>43668</c:v>
                </c:pt>
                <c:pt idx="258">
                  <c:v>43665</c:v>
                </c:pt>
                <c:pt idx="259">
                  <c:v>43664</c:v>
                </c:pt>
                <c:pt idx="260">
                  <c:v>43663</c:v>
                </c:pt>
                <c:pt idx="261">
                  <c:v>43662</c:v>
                </c:pt>
                <c:pt idx="262">
                  <c:v>43661</c:v>
                </c:pt>
                <c:pt idx="263">
                  <c:v>43658</c:v>
                </c:pt>
                <c:pt idx="264">
                  <c:v>43657</c:v>
                </c:pt>
                <c:pt idx="265">
                  <c:v>43656</c:v>
                </c:pt>
                <c:pt idx="266">
                  <c:v>43655</c:v>
                </c:pt>
                <c:pt idx="267">
                  <c:v>43654</c:v>
                </c:pt>
                <c:pt idx="268">
                  <c:v>43651</c:v>
                </c:pt>
                <c:pt idx="269">
                  <c:v>43649</c:v>
                </c:pt>
                <c:pt idx="270">
                  <c:v>43648</c:v>
                </c:pt>
                <c:pt idx="271">
                  <c:v>43647</c:v>
                </c:pt>
                <c:pt idx="272">
                  <c:v>43644</c:v>
                </c:pt>
                <c:pt idx="273">
                  <c:v>43643</c:v>
                </c:pt>
                <c:pt idx="274">
                  <c:v>43642</c:v>
                </c:pt>
                <c:pt idx="275">
                  <c:v>43641</c:v>
                </c:pt>
                <c:pt idx="276">
                  <c:v>43640</c:v>
                </c:pt>
                <c:pt idx="277">
                  <c:v>43637</c:v>
                </c:pt>
                <c:pt idx="278">
                  <c:v>43636</c:v>
                </c:pt>
                <c:pt idx="279">
                  <c:v>43635</c:v>
                </c:pt>
                <c:pt idx="280">
                  <c:v>43634</c:v>
                </c:pt>
                <c:pt idx="281">
                  <c:v>43633</c:v>
                </c:pt>
                <c:pt idx="282">
                  <c:v>43630</c:v>
                </c:pt>
                <c:pt idx="283">
                  <c:v>43629</c:v>
                </c:pt>
                <c:pt idx="284">
                  <c:v>43628</c:v>
                </c:pt>
                <c:pt idx="285">
                  <c:v>43627</c:v>
                </c:pt>
                <c:pt idx="286">
                  <c:v>43626</c:v>
                </c:pt>
                <c:pt idx="287">
                  <c:v>43623</c:v>
                </c:pt>
                <c:pt idx="288">
                  <c:v>43622</c:v>
                </c:pt>
                <c:pt idx="289">
                  <c:v>43621</c:v>
                </c:pt>
                <c:pt idx="290">
                  <c:v>43620</c:v>
                </c:pt>
                <c:pt idx="291">
                  <c:v>43619</c:v>
                </c:pt>
                <c:pt idx="292">
                  <c:v>43616</c:v>
                </c:pt>
                <c:pt idx="293">
                  <c:v>43615</c:v>
                </c:pt>
                <c:pt idx="294">
                  <c:v>43614</c:v>
                </c:pt>
                <c:pt idx="295">
                  <c:v>43613</c:v>
                </c:pt>
                <c:pt idx="296">
                  <c:v>43609</c:v>
                </c:pt>
                <c:pt idx="297">
                  <c:v>43608</c:v>
                </c:pt>
                <c:pt idx="298">
                  <c:v>43607</c:v>
                </c:pt>
                <c:pt idx="299">
                  <c:v>43606</c:v>
                </c:pt>
                <c:pt idx="300">
                  <c:v>43605</c:v>
                </c:pt>
              </c:numCache>
            </c:numRef>
          </c:cat>
          <c:val>
            <c:numRef>
              <c:f>Daily!$D$5:$D$305</c:f>
              <c:numCache>
                <c:formatCode>0.00</c:formatCode>
                <c:ptCount val="301"/>
                <c:pt idx="0">
                  <c:v>0.60803420497500005</c:v>
                </c:pt>
                <c:pt idx="1">
                  <c:v>0.63508877954200005</c:v>
                </c:pt>
                <c:pt idx="2">
                  <c:v>0.66259918771600002</c:v>
                </c:pt>
                <c:pt idx="3">
                  <c:v>0.74824378510100009</c:v>
                </c:pt>
                <c:pt idx="4">
                  <c:v>0.8294107772460001</c:v>
                </c:pt>
                <c:pt idx="5">
                  <c:v>0.81688543842399997</c:v>
                </c:pt>
                <c:pt idx="6">
                  <c:v>0.7541137054799999</c:v>
                </c:pt>
                <c:pt idx="7">
                  <c:v>0.73935373794300008</c:v>
                </c:pt>
                <c:pt idx="8">
                  <c:v>0.63701329062799994</c:v>
                </c:pt>
                <c:pt idx="9">
                  <c:v>0.58338995923799997</c:v>
                </c:pt>
                <c:pt idx="10">
                  <c:v>0.483911912321</c:v>
                </c:pt>
                <c:pt idx="11">
                  <c:v>0.47413963011100002</c:v>
                </c:pt>
                <c:pt idx="12">
                  <c:v>0.500071493029</c:v>
                </c:pt>
                <c:pt idx="13">
                  <c:v>0.50881490452900002</c:v>
                </c:pt>
                <c:pt idx="14">
                  <c:v>0.27039685283499998</c:v>
                </c:pt>
                <c:pt idx="15">
                  <c:v>-1.5159978188E-2</c:v>
                </c:pt>
                <c:pt idx="16">
                  <c:v>-0.27627477613100004</c:v>
                </c:pt>
                <c:pt idx="17">
                  <c:v>-0.48290260964300002</c:v>
                </c:pt>
                <c:pt idx="18">
                  <c:v>-0.54112682133200007</c:v>
                </c:pt>
                <c:pt idx="19">
                  <c:v>-0.55148663405699994</c:v>
                </c:pt>
                <c:pt idx="20">
                  <c:v>-0.58771755608099996</c:v>
                </c:pt>
                <c:pt idx="21">
                  <c:v>-0.57337555682599994</c:v>
                </c:pt>
                <c:pt idx="22">
                  <c:v>-0.52510203293199997</c:v>
                </c:pt>
                <c:pt idx="23">
                  <c:v>-0.484035566541</c:v>
                </c:pt>
                <c:pt idx="24">
                  <c:v>-0.424328048688</c:v>
                </c:pt>
                <c:pt idx="25">
                  <c:v>-0.48086714840399997</c:v>
                </c:pt>
                <c:pt idx="26">
                  <c:v>-0.63410273671600004</c:v>
                </c:pt>
                <c:pt idx="27">
                  <c:v>-0.63970795914</c:v>
                </c:pt>
                <c:pt idx="28">
                  <c:v>-0.68310809009999995</c:v>
                </c:pt>
                <c:pt idx="29">
                  <c:v>-0.73689081268699996</c:v>
                </c:pt>
                <c:pt idx="30">
                  <c:v>-0.76954432523999994</c:v>
                </c:pt>
                <c:pt idx="31">
                  <c:v>-0.80882196012500007</c:v>
                </c:pt>
                <c:pt idx="32">
                  <c:v>-0.81151585044100005</c:v>
                </c:pt>
                <c:pt idx="33">
                  <c:v>-0.72909648706599994</c:v>
                </c:pt>
                <c:pt idx="34">
                  <c:v>-0.64785672479</c:v>
                </c:pt>
                <c:pt idx="35">
                  <c:v>-0.59568304479099998</c:v>
                </c:pt>
                <c:pt idx="36">
                  <c:v>-0.52490807020899999</c:v>
                </c:pt>
                <c:pt idx="37">
                  <c:v>-0.34889916521600001</c:v>
                </c:pt>
                <c:pt idx="38">
                  <c:v>-0.152916583099</c:v>
                </c:pt>
                <c:pt idx="39">
                  <c:v>6.4181495455000001E-2</c:v>
                </c:pt>
                <c:pt idx="40">
                  <c:v>0.131163132007</c:v>
                </c:pt>
                <c:pt idx="41">
                  <c:v>0.14887468861600001</c:v>
                </c:pt>
                <c:pt idx="42">
                  <c:v>8.5219674462999995E-2</c:v>
                </c:pt>
                <c:pt idx="43">
                  <c:v>0.125477755927</c:v>
                </c:pt>
                <c:pt idx="44">
                  <c:v>0.20155699372400002</c:v>
                </c:pt>
                <c:pt idx="45">
                  <c:v>0.30802404033399999</c:v>
                </c:pt>
                <c:pt idx="46">
                  <c:v>0.21000841448800001</c:v>
                </c:pt>
                <c:pt idx="47">
                  <c:v>6.9157434180999997E-2</c:v>
                </c:pt>
                <c:pt idx="48">
                  <c:v>-0.17186258430699999</c:v>
                </c:pt>
                <c:pt idx="49">
                  <c:v>-2.6213937499000001E-2</c:v>
                </c:pt>
                <c:pt idx="50">
                  <c:v>-9.8753266143000007E-2</c:v>
                </c:pt>
                <c:pt idx="51">
                  <c:v>-0.12839273157099998</c:v>
                </c:pt>
                <c:pt idx="52">
                  <c:v>-0.19115922350200001</c:v>
                </c:pt>
                <c:pt idx="53">
                  <c:v>-0.26712396215700002</c:v>
                </c:pt>
                <c:pt idx="54">
                  <c:v>-0.21832636787999998</c:v>
                </c:pt>
                <c:pt idx="55">
                  <c:v>-0.26775784719899998</c:v>
                </c:pt>
                <c:pt idx="56">
                  <c:v>-0.30510664903500001</c:v>
                </c:pt>
                <c:pt idx="57">
                  <c:v>-0.15293490712300001</c:v>
                </c:pt>
                <c:pt idx="58">
                  <c:v>9.3958745753000006E-2</c:v>
                </c:pt>
                <c:pt idx="59">
                  <c:v>0.209036597544</c:v>
                </c:pt>
                <c:pt idx="60">
                  <c:v>0.50066272784699994</c:v>
                </c:pt>
                <c:pt idx="61">
                  <c:v>0.63766759478300006</c:v>
                </c:pt>
                <c:pt idx="62">
                  <c:v>0.7935047360830001</c:v>
                </c:pt>
                <c:pt idx="63">
                  <c:v>0.83720647027899997</c:v>
                </c:pt>
                <c:pt idx="64">
                  <c:v>0.850604865195</c:v>
                </c:pt>
                <c:pt idx="65">
                  <c:v>0.85942189430599991</c:v>
                </c:pt>
                <c:pt idx="66">
                  <c:v>0.85769539067400002</c:v>
                </c:pt>
                <c:pt idx="67">
                  <c:v>0.85219354513699996</c:v>
                </c:pt>
                <c:pt idx="68">
                  <c:v>0.80913659154799999</c:v>
                </c:pt>
                <c:pt idx="69">
                  <c:v>0.84693256633000003</c:v>
                </c:pt>
                <c:pt idx="70">
                  <c:v>0.864978771034</c:v>
                </c:pt>
                <c:pt idx="71">
                  <c:v>0.87114761529600004</c:v>
                </c:pt>
                <c:pt idx="72">
                  <c:v>0.85382923969100011</c:v>
                </c:pt>
                <c:pt idx="73">
                  <c:v>0.82972978628399996</c:v>
                </c:pt>
                <c:pt idx="74">
                  <c:v>0.79998744808599997</c:v>
                </c:pt>
                <c:pt idx="75">
                  <c:v>0.64857053557599997</c:v>
                </c:pt>
                <c:pt idx="76">
                  <c:v>0.56816270232599997</c:v>
                </c:pt>
                <c:pt idx="77">
                  <c:v>0.53817698054399998</c:v>
                </c:pt>
                <c:pt idx="78">
                  <c:v>0.54040085668899995</c:v>
                </c:pt>
                <c:pt idx="79">
                  <c:v>0.55869841573500001</c:v>
                </c:pt>
                <c:pt idx="80">
                  <c:v>0.61396252980999999</c:v>
                </c:pt>
                <c:pt idx="81">
                  <c:v>0.64667246637600007</c:v>
                </c:pt>
                <c:pt idx="82">
                  <c:v>0.63217139529900002</c:v>
                </c:pt>
                <c:pt idx="83">
                  <c:v>0.63790602897900006</c:v>
                </c:pt>
                <c:pt idx="84">
                  <c:v>0.59898016574500001</c:v>
                </c:pt>
                <c:pt idx="85">
                  <c:v>0.58642233834800006</c:v>
                </c:pt>
                <c:pt idx="86">
                  <c:v>0.61963949993900003</c:v>
                </c:pt>
                <c:pt idx="87">
                  <c:v>0.66869647993799997</c:v>
                </c:pt>
                <c:pt idx="88">
                  <c:v>0.76130100061899997</c:v>
                </c:pt>
                <c:pt idx="89">
                  <c:v>0.81429967690400007</c:v>
                </c:pt>
                <c:pt idx="90">
                  <c:v>0.77157916635599999</c:v>
                </c:pt>
                <c:pt idx="91">
                  <c:v>0.68952708671399998</c:v>
                </c:pt>
                <c:pt idx="92">
                  <c:v>0.56798741144099996</c:v>
                </c:pt>
                <c:pt idx="93">
                  <c:v>0.440217669935</c:v>
                </c:pt>
                <c:pt idx="94">
                  <c:v>0.114991075692</c:v>
                </c:pt>
                <c:pt idx="95">
                  <c:v>-0.20240386911200001</c:v>
                </c:pt>
                <c:pt idx="96">
                  <c:v>-0.50733858417300004</c:v>
                </c:pt>
                <c:pt idx="97">
                  <c:v>-0.55689418998200002</c:v>
                </c:pt>
                <c:pt idx="98">
                  <c:v>-0.55298635095000004</c:v>
                </c:pt>
                <c:pt idx="99">
                  <c:v>-0.49531165172300001</c:v>
                </c:pt>
                <c:pt idx="100">
                  <c:v>-0.45348779196700001</c:v>
                </c:pt>
                <c:pt idx="101">
                  <c:v>-0.407220241599</c:v>
                </c:pt>
                <c:pt idx="102">
                  <c:v>-0.38225480349199997</c:v>
                </c:pt>
                <c:pt idx="103">
                  <c:v>-0.30769215139100003</c:v>
                </c:pt>
                <c:pt idx="104">
                  <c:v>-0.32819520840099997</c:v>
                </c:pt>
                <c:pt idx="105">
                  <c:v>-0.55006935252300004</c:v>
                </c:pt>
                <c:pt idx="106">
                  <c:v>-0.48958789359400001</c:v>
                </c:pt>
                <c:pt idx="107">
                  <c:v>-0.37207206006400001</c:v>
                </c:pt>
                <c:pt idx="108">
                  <c:v>-0.13170954315299999</c:v>
                </c:pt>
                <c:pt idx="109">
                  <c:v>0.21693539443500001</c:v>
                </c:pt>
                <c:pt idx="110">
                  <c:v>0.22611323077400003</c:v>
                </c:pt>
                <c:pt idx="111">
                  <c:v>0.12307117418500001</c:v>
                </c:pt>
                <c:pt idx="112">
                  <c:v>-8.1911880962E-2</c:v>
                </c:pt>
                <c:pt idx="113">
                  <c:v>-0.30075652031200001</c:v>
                </c:pt>
                <c:pt idx="114">
                  <c:v>-0.42701643655300003</c:v>
                </c:pt>
                <c:pt idx="115">
                  <c:v>-0.47602179158699998</c:v>
                </c:pt>
                <c:pt idx="116">
                  <c:v>-0.42978885910000003</c:v>
                </c:pt>
                <c:pt idx="117">
                  <c:v>-0.417187515886</c:v>
                </c:pt>
                <c:pt idx="118">
                  <c:v>-0.50631163103200005</c:v>
                </c:pt>
                <c:pt idx="119">
                  <c:v>-0.50721913228399995</c:v>
                </c:pt>
                <c:pt idx="120">
                  <c:v>-0.53639211543700005</c:v>
                </c:pt>
                <c:pt idx="121">
                  <c:v>-0.56419317370800004</c:v>
                </c:pt>
                <c:pt idx="122">
                  <c:v>-0.55745137073700002</c:v>
                </c:pt>
                <c:pt idx="123">
                  <c:v>-0.41217576260100003</c:v>
                </c:pt>
                <c:pt idx="124">
                  <c:v>-0.131366074178</c:v>
                </c:pt>
                <c:pt idx="125">
                  <c:v>6.5055390786999998E-2</c:v>
                </c:pt>
                <c:pt idx="126">
                  <c:v>0.24953322117100002</c:v>
                </c:pt>
                <c:pt idx="127">
                  <c:v>0.32767118480399998</c:v>
                </c:pt>
                <c:pt idx="128">
                  <c:v>0.47388856527900003</c:v>
                </c:pt>
                <c:pt idx="129">
                  <c:v>0.52513358471499993</c:v>
                </c:pt>
                <c:pt idx="130">
                  <c:v>0.53641259941700004</c:v>
                </c:pt>
                <c:pt idx="131">
                  <c:v>0.56232353162400006</c:v>
                </c:pt>
                <c:pt idx="132">
                  <c:v>0.60273645733100001</c:v>
                </c:pt>
                <c:pt idx="133">
                  <c:v>0.65069948216899998</c:v>
                </c:pt>
                <c:pt idx="134">
                  <c:v>0.71699476912299998</c:v>
                </c:pt>
                <c:pt idx="135">
                  <c:v>0.74132158093099998</c:v>
                </c:pt>
                <c:pt idx="136">
                  <c:v>0.76804590495900005</c:v>
                </c:pt>
                <c:pt idx="137">
                  <c:v>0.79323526882699991</c:v>
                </c:pt>
                <c:pt idx="138">
                  <c:v>0.76375728275300003</c:v>
                </c:pt>
                <c:pt idx="139">
                  <c:v>0.74956078100599999</c:v>
                </c:pt>
                <c:pt idx="140">
                  <c:v>0.73902581981100002</c:v>
                </c:pt>
                <c:pt idx="141">
                  <c:v>0.78387585242399993</c:v>
                </c:pt>
                <c:pt idx="142">
                  <c:v>0.76567391454</c:v>
                </c:pt>
                <c:pt idx="143">
                  <c:v>0.76978732873</c:v>
                </c:pt>
                <c:pt idx="144">
                  <c:v>0.66807671223699994</c:v>
                </c:pt>
                <c:pt idx="145">
                  <c:v>0.66766335587300008</c:v>
                </c:pt>
                <c:pt idx="146">
                  <c:v>0.66096120133400005</c:v>
                </c:pt>
                <c:pt idx="147">
                  <c:v>0.59902060780400002</c:v>
                </c:pt>
                <c:pt idx="148">
                  <c:v>0.49654489680899999</c:v>
                </c:pt>
                <c:pt idx="149">
                  <c:v>0.40128091869299998</c:v>
                </c:pt>
                <c:pt idx="150">
                  <c:v>0.30469892321600001</c:v>
                </c:pt>
                <c:pt idx="151">
                  <c:v>0.25723532794199999</c:v>
                </c:pt>
                <c:pt idx="152">
                  <c:v>6.1652710804000005E-2</c:v>
                </c:pt>
                <c:pt idx="153">
                  <c:v>-4.5470160701999995E-2</c:v>
                </c:pt>
                <c:pt idx="154">
                  <c:v>-0.18239956171900001</c:v>
                </c:pt>
                <c:pt idx="155">
                  <c:v>-0.38842242147999995</c:v>
                </c:pt>
                <c:pt idx="156">
                  <c:v>-0.625931495191</c:v>
                </c:pt>
                <c:pt idx="157">
                  <c:v>-0.62574655604599994</c:v>
                </c:pt>
                <c:pt idx="158">
                  <c:v>-0.46106167000500003</c:v>
                </c:pt>
                <c:pt idx="159">
                  <c:v>-0.320068881656</c:v>
                </c:pt>
                <c:pt idx="160">
                  <c:v>-0.252422651173</c:v>
                </c:pt>
                <c:pt idx="161">
                  <c:v>-0.18277251296399999</c:v>
                </c:pt>
                <c:pt idx="162">
                  <c:v>-0.39932095234000003</c:v>
                </c:pt>
                <c:pt idx="163">
                  <c:v>-0.49011115788499998</c:v>
                </c:pt>
                <c:pt idx="164">
                  <c:v>-0.53361398813799998</c:v>
                </c:pt>
                <c:pt idx="165">
                  <c:v>-0.61857138415099999</c:v>
                </c:pt>
                <c:pt idx="166">
                  <c:v>-0.72961679790900003</c:v>
                </c:pt>
                <c:pt idx="167">
                  <c:v>-0.73534433575799996</c:v>
                </c:pt>
                <c:pt idx="168">
                  <c:v>-0.72198539412399998</c:v>
                </c:pt>
                <c:pt idx="169">
                  <c:v>-0.70862897270399994</c:v>
                </c:pt>
                <c:pt idx="170">
                  <c:v>-0.72382767417799998</c:v>
                </c:pt>
                <c:pt idx="171">
                  <c:v>-0.72590427616300002</c:v>
                </c:pt>
                <c:pt idx="172">
                  <c:v>-0.70921541624400009</c:v>
                </c:pt>
                <c:pt idx="173">
                  <c:v>-0.65594626004700007</c:v>
                </c:pt>
                <c:pt idx="174">
                  <c:v>-0.62279587787900004</c:v>
                </c:pt>
                <c:pt idx="175">
                  <c:v>-0.58143095231499997</c:v>
                </c:pt>
                <c:pt idx="176">
                  <c:v>-0.56944647339499999</c:v>
                </c:pt>
                <c:pt idx="177">
                  <c:v>-0.51086132974999998</c:v>
                </c:pt>
                <c:pt idx="178">
                  <c:v>-0.38047229161700002</c:v>
                </c:pt>
                <c:pt idx="179">
                  <c:v>-0.26103289576099997</c:v>
                </c:pt>
                <c:pt idx="180">
                  <c:v>-1.7886813083999999E-2</c:v>
                </c:pt>
                <c:pt idx="181">
                  <c:v>0.216803770743</c:v>
                </c:pt>
                <c:pt idx="182">
                  <c:v>3.0559792950000001E-2</c:v>
                </c:pt>
                <c:pt idx="183">
                  <c:v>7.4565577989999993E-2</c:v>
                </c:pt>
                <c:pt idx="184">
                  <c:v>-9.9996037305000007E-2</c:v>
                </c:pt>
                <c:pt idx="185">
                  <c:v>-0.31695012621300001</c:v>
                </c:pt>
                <c:pt idx="186">
                  <c:v>-0.57705386638299994</c:v>
                </c:pt>
                <c:pt idx="187">
                  <c:v>-0.62503748779000001</c:v>
                </c:pt>
                <c:pt idx="188">
                  <c:v>-0.53231849770700002</c:v>
                </c:pt>
                <c:pt idx="189">
                  <c:v>-0.49722453011099998</c:v>
                </c:pt>
                <c:pt idx="190">
                  <c:v>-0.57491421369200002</c:v>
                </c:pt>
                <c:pt idx="191">
                  <c:v>-0.55442835260000001</c:v>
                </c:pt>
                <c:pt idx="192">
                  <c:v>-0.49095317436999997</c:v>
                </c:pt>
                <c:pt idx="193">
                  <c:v>-0.31589229614000003</c:v>
                </c:pt>
                <c:pt idx="194">
                  <c:v>-0.127452607834</c:v>
                </c:pt>
                <c:pt idx="195">
                  <c:v>-6.5977876019000001E-2</c:v>
                </c:pt>
                <c:pt idx="196">
                  <c:v>-3.5003388674999997E-2</c:v>
                </c:pt>
                <c:pt idx="197">
                  <c:v>4.5614696024E-2</c:v>
                </c:pt>
                <c:pt idx="198">
                  <c:v>0.16234690840900001</c:v>
                </c:pt>
                <c:pt idx="199">
                  <c:v>0.17646623501</c:v>
                </c:pt>
                <c:pt idx="200">
                  <c:v>0.15232736648699999</c:v>
                </c:pt>
                <c:pt idx="201">
                  <c:v>0.121088825978</c:v>
                </c:pt>
                <c:pt idx="202">
                  <c:v>0.11930937023600001</c:v>
                </c:pt>
                <c:pt idx="203">
                  <c:v>8.2115073454999993E-2</c:v>
                </c:pt>
                <c:pt idx="204">
                  <c:v>6.5734562379000008E-2</c:v>
                </c:pt>
                <c:pt idx="205">
                  <c:v>8.0388917246999994E-2</c:v>
                </c:pt>
                <c:pt idx="206">
                  <c:v>0.108871059253</c:v>
                </c:pt>
                <c:pt idx="207">
                  <c:v>-0.212894446146</c:v>
                </c:pt>
                <c:pt idx="208">
                  <c:v>-0.62119830581400004</c:v>
                </c:pt>
                <c:pt idx="209">
                  <c:v>-0.73426566524400005</c:v>
                </c:pt>
                <c:pt idx="210">
                  <c:v>-0.78669952171999991</c:v>
                </c:pt>
                <c:pt idx="211">
                  <c:v>-0.80994135421500002</c:v>
                </c:pt>
                <c:pt idx="212">
                  <c:v>-0.82234326944000002</c:v>
                </c:pt>
                <c:pt idx="213">
                  <c:v>-0.825578270946</c:v>
                </c:pt>
                <c:pt idx="214">
                  <c:v>-0.82649132372799994</c:v>
                </c:pt>
                <c:pt idx="215">
                  <c:v>-0.77760171649599996</c:v>
                </c:pt>
                <c:pt idx="216">
                  <c:v>-0.74947196527200011</c:v>
                </c:pt>
                <c:pt idx="217">
                  <c:v>-0.70993454634499997</c:v>
                </c:pt>
                <c:pt idx="218">
                  <c:v>-0.68600170109600001</c:v>
                </c:pt>
                <c:pt idx="219">
                  <c:v>-0.660050822978</c:v>
                </c:pt>
                <c:pt idx="220">
                  <c:v>-0.59489998138599998</c:v>
                </c:pt>
                <c:pt idx="221">
                  <c:v>-0.51921307460300004</c:v>
                </c:pt>
                <c:pt idx="222">
                  <c:v>-0.455642749919</c:v>
                </c:pt>
                <c:pt idx="223">
                  <c:v>-0.32974753713399996</c:v>
                </c:pt>
                <c:pt idx="224">
                  <c:v>-0.26768724896999996</c:v>
                </c:pt>
                <c:pt idx="225">
                  <c:v>-0.25737738578399999</c:v>
                </c:pt>
                <c:pt idx="226">
                  <c:v>-0.246286585452</c:v>
                </c:pt>
                <c:pt idx="227">
                  <c:v>-0.28528841978500002</c:v>
                </c:pt>
                <c:pt idx="228">
                  <c:v>-2.1157434052000001E-2</c:v>
                </c:pt>
                <c:pt idx="229">
                  <c:v>-0.199750052786</c:v>
                </c:pt>
                <c:pt idx="230">
                  <c:v>-0.42576483195599996</c:v>
                </c:pt>
                <c:pt idx="231">
                  <c:v>-0.57089608162700001</c:v>
                </c:pt>
                <c:pt idx="232">
                  <c:v>-0.64108717569899998</c:v>
                </c:pt>
                <c:pt idx="233">
                  <c:v>-0.70650686237399996</c:v>
                </c:pt>
                <c:pt idx="234">
                  <c:v>-0.73258089881800004</c:v>
                </c:pt>
                <c:pt idx="235">
                  <c:v>-0.76668899575100002</c:v>
                </c:pt>
                <c:pt idx="236">
                  <c:v>-0.79964763671499994</c:v>
                </c:pt>
                <c:pt idx="237">
                  <c:v>-0.81064901405500001</c:v>
                </c:pt>
                <c:pt idx="238">
                  <c:v>-0.82485266143699998</c:v>
                </c:pt>
                <c:pt idx="239">
                  <c:v>-0.82430808141900003</c:v>
                </c:pt>
                <c:pt idx="240">
                  <c:v>-0.80488148249299996</c:v>
                </c:pt>
                <c:pt idx="241">
                  <c:v>-0.76956009983200002</c:v>
                </c:pt>
                <c:pt idx="242">
                  <c:v>-0.79636251515099998</c:v>
                </c:pt>
                <c:pt idx="243">
                  <c:v>-0.77697525513900001</c:v>
                </c:pt>
                <c:pt idx="244">
                  <c:v>-0.78797593806799993</c:v>
                </c:pt>
                <c:pt idx="245">
                  <c:v>-0.84426639777099988</c:v>
                </c:pt>
                <c:pt idx="246">
                  <c:v>-0.877693923268</c:v>
                </c:pt>
                <c:pt idx="247">
                  <c:v>-0.76734874105900008</c:v>
                </c:pt>
                <c:pt idx="248">
                  <c:v>-0.31592814150100001</c:v>
                </c:pt>
                <c:pt idx="249">
                  <c:v>9.9447605224999999E-2</c:v>
                </c:pt>
                <c:pt idx="250">
                  <c:v>0.16994354903100001</c:v>
                </c:pt>
                <c:pt idx="251">
                  <c:v>0.23831101409</c:v>
                </c:pt>
                <c:pt idx="252">
                  <c:v>0.247360713392</c:v>
                </c:pt>
                <c:pt idx="253">
                  <c:v>0.40332596379699998</c:v>
                </c:pt>
                <c:pt idx="254">
                  <c:v>0.30795560802799998</c:v>
                </c:pt>
                <c:pt idx="255">
                  <c:v>0.26805584098000002</c:v>
                </c:pt>
                <c:pt idx="256">
                  <c:v>0.14296875201600001</c:v>
                </c:pt>
                <c:pt idx="257">
                  <c:v>3.4241440445E-2</c:v>
                </c:pt>
                <c:pt idx="258">
                  <c:v>-1.5333604568999999E-2</c:v>
                </c:pt>
                <c:pt idx="259">
                  <c:v>4.3569717681E-2</c:v>
                </c:pt>
                <c:pt idx="260">
                  <c:v>1.5971195822E-2</c:v>
                </c:pt>
                <c:pt idx="261">
                  <c:v>0.23643349968799998</c:v>
                </c:pt>
                <c:pt idx="262">
                  <c:v>0.35687912749299999</c:v>
                </c:pt>
                <c:pt idx="263">
                  <c:v>0.50312137258299994</c:v>
                </c:pt>
                <c:pt idx="264">
                  <c:v>0.590118573604</c:v>
                </c:pt>
                <c:pt idx="265">
                  <c:v>0.64996920210699993</c:v>
                </c:pt>
                <c:pt idx="266">
                  <c:v>0.69540958172399991</c:v>
                </c:pt>
                <c:pt idx="267">
                  <c:v>0.73187985337200001</c:v>
                </c:pt>
                <c:pt idx="268">
                  <c:v>0.75537036480800002</c:v>
                </c:pt>
                <c:pt idx="269">
                  <c:v>0.77653698202900001</c:v>
                </c:pt>
                <c:pt idx="270">
                  <c:v>0.75890790758899995</c:v>
                </c:pt>
                <c:pt idx="271">
                  <c:v>0.74024681340599996</c:v>
                </c:pt>
                <c:pt idx="272">
                  <c:v>0.72546610183799998</c:v>
                </c:pt>
                <c:pt idx="273">
                  <c:v>0.69257339142099994</c:v>
                </c:pt>
                <c:pt idx="274">
                  <c:v>0.70997456356999999</c:v>
                </c:pt>
                <c:pt idx="275">
                  <c:v>0.73881106919000006</c:v>
                </c:pt>
                <c:pt idx="276">
                  <c:v>0.78058143915200007</c:v>
                </c:pt>
                <c:pt idx="277">
                  <c:v>0.80418921802200005</c:v>
                </c:pt>
                <c:pt idx="278">
                  <c:v>0.77889417042800002</c:v>
                </c:pt>
                <c:pt idx="279">
                  <c:v>0.74612157740399998</c:v>
                </c:pt>
                <c:pt idx="280">
                  <c:v>0.60620902128900001</c:v>
                </c:pt>
                <c:pt idx="281">
                  <c:v>0.49284567232800003</c:v>
                </c:pt>
                <c:pt idx="282">
                  <c:v>0.40845578234999996</c:v>
                </c:pt>
                <c:pt idx="283">
                  <c:v>0.31524334674999999</c:v>
                </c:pt>
                <c:pt idx="284">
                  <c:v>0.211681241311</c:v>
                </c:pt>
                <c:pt idx="285">
                  <c:v>0.123933012299</c:v>
                </c:pt>
                <c:pt idx="286">
                  <c:v>5.5147080794999997E-2</c:v>
                </c:pt>
                <c:pt idx="287">
                  <c:v>-2.9188924787000001E-2</c:v>
                </c:pt>
                <c:pt idx="288">
                  <c:v>-0.161037062501</c:v>
                </c:pt>
                <c:pt idx="289">
                  <c:v>-0.353605759124</c:v>
                </c:pt>
                <c:pt idx="290">
                  <c:v>-0.49228269182200002</c:v>
                </c:pt>
                <c:pt idx="291">
                  <c:v>-0.55374294656399992</c:v>
                </c:pt>
                <c:pt idx="292">
                  <c:v>-0.53751707237500002</c:v>
                </c:pt>
                <c:pt idx="293">
                  <c:v>-0.36650795094400002</c:v>
                </c:pt>
                <c:pt idx="294">
                  <c:v>-0.24188021050500003</c:v>
                </c:pt>
                <c:pt idx="295">
                  <c:v>-0.20520264341699998</c:v>
                </c:pt>
                <c:pt idx="296">
                  <c:v>-0.22136403001400001</c:v>
                </c:pt>
                <c:pt idx="297">
                  <c:v>-0.32764474635299995</c:v>
                </c:pt>
                <c:pt idx="298">
                  <c:v>-0.28378401987200003</c:v>
                </c:pt>
                <c:pt idx="299">
                  <c:v>-0.30776005981600002</c:v>
                </c:pt>
                <c:pt idx="300">
                  <c:v>-0.40350358827299998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5-4ED5-9B1C-202BD3961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8115568"/>
        <c:axId val="858119728"/>
      </c:barChart>
      <c:dateAx>
        <c:axId val="858115568"/>
        <c:scaling>
          <c:orientation val="minMax"/>
        </c:scaling>
        <c:delete val="0"/>
        <c:axPos val="b"/>
        <c:numFmt formatCode="m/d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119728"/>
        <c:crosses val="autoZero"/>
        <c:auto val="1"/>
        <c:lblOffset val="100"/>
        <c:baseTimeUnit val="days"/>
      </c:dateAx>
      <c:valAx>
        <c:axId val="858119728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11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Charts!$P$8</c:f>
          <c:strCache>
            <c:ptCount val="1"/>
            <c:pt idx="0">
              <c:v>Frequency Distribution (3000 bars), A5C-Min Bars Correlation: .36, Lookback Period: 10</c:v>
            </c:pt>
          </c:strCache>
        </c:strRef>
      </c:tx>
      <c:layout>
        <c:manualLayout>
          <c:xMode val="edge"/>
          <c:yMode val="edge"/>
          <c:x val="0.15723398050421003"/>
          <c:y val="2.88288288288288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Intraday!$I$5:$I$105</c:f>
              <c:numCache>
                <c:formatCode>0.00</c:formatCode>
                <c:ptCount val="101"/>
                <c:pt idx="0">
                  <c:v>1</c:v>
                </c:pt>
                <c:pt idx="1">
                  <c:v>0.98</c:v>
                </c:pt>
                <c:pt idx="2">
                  <c:v>0.96</c:v>
                </c:pt>
                <c:pt idx="3">
                  <c:v>0.94</c:v>
                </c:pt>
                <c:pt idx="4">
                  <c:v>0.91999999999999993</c:v>
                </c:pt>
                <c:pt idx="5">
                  <c:v>0.89999999999999991</c:v>
                </c:pt>
                <c:pt idx="6">
                  <c:v>0.87999999999999989</c:v>
                </c:pt>
                <c:pt idx="7">
                  <c:v>0.85999999999999988</c:v>
                </c:pt>
                <c:pt idx="8">
                  <c:v>0.83999999999999986</c:v>
                </c:pt>
                <c:pt idx="9">
                  <c:v>0.81999999999999984</c:v>
                </c:pt>
                <c:pt idx="10">
                  <c:v>0.79999999999999982</c:v>
                </c:pt>
                <c:pt idx="11">
                  <c:v>0.7799999999999998</c:v>
                </c:pt>
                <c:pt idx="12">
                  <c:v>0.75999999999999979</c:v>
                </c:pt>
                <c:pt idx="13">
                  <c:v>0.73999999999999977</c:v>
                </c:pt>
                <c:pt idx="14">
                  <c:v>0.71999999999999975</c:v>
                </c:pt>
                <c:pt idx="15">
                  <c:v>0.69999999999999973</c:v>
                </c:pt>
                <c:pt idx="16">
                  <c:v>0.67999999999999972</c:v>
                </c:pt>
                <c:pt idx="17">
                  <c:v>0.6599999999999997</c:v>
                </c:pt>
                <c:pt idx="18">
                  <c:v>0.63999999999999968</c:v>
                </c:pt>
                <c:pt idx="19">
                  <c:v>0.61999999999999966</c:v>
                </c:pt>
                <c:pt idx="20">
                  <c:v>0.59999999999999964</c:v>
                </c:pt>
                <c:pt idx="21">
                  <c:v>0.57999999999999963</c:v>
                </c:pt>
                <c:pt idx="22">
                  <c:v>0.55999999999999961</c:v>
                </c:pt>
                <c:pt idx="23">
                  <c:v>0.53999999999999959</c:v>
                </c:pt>
                <c:pt idx="24">
                  <c:v>0.51999999999999957</c:v>
                </c:pt>
                <c:pt idx="25">
                  <c:v>0.49999999999999956</c:v>
                </c:pt>
                <c:pt idx="26">
                  <c:v>0.47999999999999954</c:v>
                </c:pt>
                <c:pt idx="27">
                  <c:v>0.45999999999999952</c:v>
                </c:pt>
                <c:pt idx="28">
                  <c:v>0.4399999999999995</c:v>
                </c:pt>
                <c:pt idx="29">
                  <c:v>0.41999999999999948</c:v>
                </c:pt>
                <c:pt idx="30">
                  <c:v>0.39999999999999947</c:v>
                </c:pt>
                <c:pt idx="31">
                  <c:v>0.37999999999999945</c:v>
                </c:pt>
                <c:pt idx="32">
                  <c:v>0.35999999999999943</c:v>
                </c:pt>
                <c:pt idx="33">
                  <c:v>0.33999999999999941</c:v>
                </c:pt>
                <c:pt idx="34">
                  <c:v>0.3199999999999994</c:v>
                </c:pt>
                <c:pt idx="35">
                  <c:v>0.29999999999999938</c:v>
                </c:pt>
                <c:pt idx="36">
                  <c:v>0.27999999999999936</c:v>
                </c:pt>
                <c:pt idx="37">
                  <c:v>0.25999999999999934</c:v>
                </c:pt>
                <c:pt idx="38">
                  <c:v>0.23999999999999935</c:v>
                </c:pt>
                <c:pt idx="39">
                  <c:v>0.21999999999999936</c:v>
                </c:pt>
                <c:pt idx="40">
                  <c:v>0.19999999999999937</c:v>
                </c:pt>
                <c:pt idx="41">
                  <c:v>0.17999999999999938</c:v>
                </c:pt>
                <c:pt idx="42">
                  <c:v>0.15999999999999939</c:v>
                </c:pt>
                <c:pt idx="43">
                  <c:v>0.1399999999999994</c:v>
                </c:pt>
                <c:pt idx="44">
                  <c:v>0.1199999999999994</c:v>
                </c:pt>
                <c:pt idx="45">
                  <c:v>9.9999999999999395E-2</c:v>
                </c:pt>
                <c:pt idx="46">
                  <c:v>7.9999999999999391E-2</c:v>
                </c:pt>
                <c:pt idx="47">
                  <c:v>5.9999999999999387E-2</c:v>
                </c:pt>
                <c:pt idx="48">
                  <c:v>3.9999999999999383E-2</c:v>
                </c:pt>
                <c:pt idx="49">
                  <c:v>1.9999999999999383E-2</c:v>
                </c:pt>
                <c:pt idx="50">
                  <c:v>-6.1756155744774333E-16</c:v>
                </c:pt>
                <c:pt idx="51">
                  <c:v>-2.0000000000000618E-2</c:v>
                </c:pt>
                <c:pt idx="52">
                  <c:v>-4.0000000000000618E-2</c:v>
                </c:pt>
                <c:pt idx="53">
                  <c:v>-6.0000000000000622E-2</c:v>
                </c:pt>
                <c:pt idx="54">
                  <c:v>-8.0000000000000626E-2</c:v>
                </c:pt>
                <c:pt idx="55">
                  <c:v>-0.10000000000000063</c:v>
                </c:pt>
                <c:pt idx="56">
                  <c:v>-0.12000000000000063</c:v>
                </c:pt>
                <c:pt idx="57">
                  <c:v>-0.14000000000000062</c:v>
                </c:pt>
                <c:pt idx="58">
                  <c:v>-0.16000000000000061</c:v>
                </c:pt>
                <c:pt idx="59">
                  <c:v>-0.1800000000000006</c:v>
                </c:pt>
                <c:pt idx="60">
                  <c:v>-0.20000000000000059</c:v>
                </c:pt>
                <c:pt idx="61">
                  <c:v>-0.22000000000000058</c:v>
                </c:pt>
                <c:pt idx="62">
                  <c:v>-0.24000000000000057</c:v>
                </c:pt>
                <c:pt idx="63">
                  <c:v>-0.26000000000000056</c:v>
                </c:pt>
                <c:pt idx="64">
                  <c:v>-0.28000000000000058</c:v>
                </c:pt>
                <c:pt idx="65">
                  <c:v>-0.3000000000000006</c:v>
                </c:pt>
                <c:pt idx="66">
                  <c:v>-0.32000000000000062</c:v>
                </c:pt>
                <c:pt idx="67">
                  <c:v>-0.34000000000000064</c:v>
                </c:pt>
                <c:pt idx="68">
                  <c:v>-0.36000000000000065</c:v>
                </c:pt>
                <c:pt idx="69">
                  <c:v>-0.38000000000000067</c:v>
                </c:pt>
                <c:pt idx="70">
                  <c:v>-0.40000000000000069</c:v>
                </c:pt>
                <c:pt idx="71">
                  <c:v>-0.42000000000000071</c:v>
                </c:pt>
                <c:pt idx="72">
                  <c:v>-0.44000000000000072</c:v>
                </c:pt>
                <c:pt idx="73">
                  <c:v>-0.46000000000000074</c:v>
                </c:pt>
                <c:pt idx="74">
                  <c:v>-0.48000000000000076</c:v>
                </c:pt>
                <c:pt idx="75">
                  <c:v>-0.50000000000000078</c:v>
                </c:pt>
                <c:pt idx="76">
                  <c:v>-0.52000000000000079</c:v>
                </c:pt>
                <c:pt idx="77">
                  <c:v>-0.54000000000000081</c:v>
                </c:pt>
                <c:pt idx="78">
                  <c:v>-0.56000000000000083</c:v>
                </c:pt>
                <c:pt idx="79">
                  <c:v>-0.58000000000000085</c:v>
                </c:pt>
                <c:pt idx="80">
                  <c:v>-0.60000000000000087</c:v>
                </c:pt>
                <c:pt idx="81">
                  <c:v>-0.62000000000000088</c:v>
                </c:pt>
                <c:pt idx="82">
                  <c:v>-0.6400000000000009</c:v>
                </c:pt>
                <c:pt idx="83">
                  <c:v>-0.66000000000000092</c:v>
                </c:pt>
                <c:pt idx="84">
                  <c:v>-0.68000000000000094</c:v>
                </c:pt>
                <c:pt idx="85">
                  <c:v>-0.70000000000000095</c:v>
                </c:pt>
                <c:pt idx="86">
                  <c:v>-0.72000000000000097</c:v>
                </c:pt>
                <c:pt idx="87">
                  <c:v>-0.74000000000000099</c:v>
                </c:pt>
                <c:pt idx="88">
                  <c:v>-0.76000000000000101</c:v>
                </c:pt>
                <c:pt idx="89">
                  <c:v>-0.78000000000000103</c:v>
                </c:pt>
                <c:pt idx="90">
                  <c:v>-0.80000000000000104</c:v>
                </c:pt>
                <c:pt idx="91">
                  <c:v>-0.82000000000000106</c:v>
                </c:pt>
                <c:pt idx="92">
                  <c:v>-0.84000000000000108</c:v>
                </c:pt>
                <c:pt idx="93">
                  <c:v>-0.8600000000000011</c:v>
                </c:pt>
                <c:pt idx="94">
                  <c:v>-0.88000000000000111</c:v>
                </c:pt>
                <c:pt idx="95">
                  <c:v>-0.90000000000000113</c:v>
                </c:pt>
                <c:pt idx="96">
                  <c:v>-0.92000000000000115</c:v>
                </c:pt>
                <c:pt idx="97">
                  <c:v>-0.94000000000000117</c:v>
                </c:pt>
                <c:pt idx="98">
                  <c:v>-0.96000000000000119</c:v>
                </c:pt>
                <c:pt idx="99">
                  <c:v>-0.9800000000000012</c:v>
                </c:pt>
                <c:pt idx="100">
                  <c:v>-1.0000000000000011</c:v>
                </c:pt>
              </c:numCache>
            </c:numRef>
          </c:cat>
          <c:val>
            <c:numRef>
              <c:f>Intraday!$J$5:$J$105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15</c:v>
                </c:pt>
                <c:pt idx="7">
                  <c:v>10</c:v>
                </c:pt>
                <c:pt idx="8">
                  <c:v>9</c:v>
                </c:pt>
                <c:pt idx="9">
                  <c:v>14</c:v>
                </c:pt>
                <c:pt idx="10">
                  <c:v>8</c:v>
                </c:pt>
                <c:pt idx="11">
                  <c:v>4</c:v>
                </c:pt>
                <c:pt idx="12">
                  <c:v>9</c:v>
                </c:pt>
                <c:pt idx="13">
                  <c:v>8</c:v>
                </c:pt>
                <c:pt idx="14">
                  <c:v>6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7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  <c:pt idx="27">
                  <c:v>3</c:v>
                </c:pt>
                <c:pt idx="28">
                  <c:v>4</c:v>
                </c:pt>
                <c:pt idx="29">
                  <c:v>3</c:v>
                </c:pt>
                <c:pt idx="30">
                  <c:v>1</c:v>
                </c:pt>
                <c:pt idx="31">
                  <c:v>6</c:v>
                </c:pt>
                <c:pt idx="32">
                  <c:v>3</c:v>
                </c:pt>
                <c:pt idx="33">
                  <c:v>2</c:v>
                </c:pt>
                <c:pt idx="34">
                  <c:v>2</c:v>
                </c:pt>
                <c:pt idx="35">
                  <c:v>4</c:v>
                </c:pt>
                <c:pt idx="36">
                  <c:v>3</c:v>
                </c:pt>
                <c:pt idx="37">
                  <c:v>4</c:v>
                </c:pt>
                <c:pt idx="38">
                  <c:v>2</c:v>
                </c:pt>
                <c:pt idx="39">
                  <c:v>0</c:v>
                </c:pt>
                <c:pt idx="40">
                  <c:v>4</c:v>
                </c:pt>
                <c:pt idx="41">
                  <c:v>2</c:v>
                </c:pt>
                <c:pt idx="42">
                  <c:v>2</c:v>
                </c:pt>
                <c:pt idx="43">
                  <c:v>3</c:v>
                </c:pt>
                <c:pt idx="44">
                  <c:v>2</c:v>
                </c:pt>
                <c:pt idx="45">
                  <c:v>3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2</c:v>
                </c:pt>
                <c:pt idx="50">
                  <c:v>3</c:v>
                </c:pt>
                <c:pt idx="51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  <c:pt idx="55">
                  <c:v>5</c:v>
                </c:pt>
                <c:pt idx="56">
                  <c:v>6</c:v>
                </c:pt>
                <c:pt idx="57">
                  <c:v>1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4</c:v>
                </c:pt>
                <c:pt idx="62">
                  <c:v>2</c:v>
                </c:pt>
                <c:pt idx="63">
                  <c:v>1</c:v>
                </c:pt>
                <c:pt idx="64">
                  <c:v>3</c:v>
                </c:pt>
                <c:pt idx="65">
                  <c:v>1</c:v>
                </c:pt>
                <c:pt idx="66">
                  <c:v>2</c:v>
                </c:pt>
                <c:pt idx="67">
                  <c:v>2</c:v>
                </c:pt>
                <c:pt idx="68">
                  <c:v>3</c:v>
                </c:pt>
                <c:pt idx="69">
                  <c:v>0</c:v>
                </c:pt>
                <c:pt idx="70">
                  <c:v>3</c:v>
                </c:pt>
                <c:pt idx="71">
                  <c:v>1</c:v>
                </c:pt>
                <c:pt idx="72">
                  <c:v>0</c:v>
                </c:pt>
                <c:pt idx="73">
                  <c:v>2</c:v>
                </c:pt>
                <c:pt idx="74">
                  <c:v>3</c:v>
                </c:pt>
                <c:pt idx="75">
                  <c:v>2</c:v>
                </c:pt>
                <c:pt idx="76">
                  <c:v>1</c:v>
                </c:pt>
                <c:pt idx="77">
                  <c:v>2</c:v>
                </c:pt>
                <c:pt idx="78">
                  <c:v>2</c:v>
                </c:pt>
                <c:pt idx="79">
                  <c:v>0</c:v>
                </c:pt>
                <c:pt idx="80">
                  <c:v>3</c:v>
                </c:pt>
                <c:pt idx="81">
                  <c:v>2</c:v>
                </c:pt>
                <c:pt idx="82">
                  <c:v>2</c:v>
                </c:pt>
                <c:pt idx="83">
                  <c:v>3</c:v>
                </c:pt>
                <c:pt idx="84">
                  <c:v>1</c:v>
                </c:pt>
                <c:pt idx="85">
                  <c:v>0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5-4BD4-BE19-57614FE5D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8108080"/>
        <c:axId val="858114320"/>
      </c:barChart>
      <c:catAx>
        <c:axId val="858108080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114320"/>
        <c:crosses val="autoZero"/>
        <c:auto val="1"/>
        <c:lblAlgn val="ctr"/>
        <c:lblOffset val="100"/>
        <c:noMultiLvlLbl val="0"/>
      </c:catAx>
      <c:valAx>
        <c:axId val="85811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10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Charts!$P$7</c:f>
          <c:strCache>
            <c:ptCount val="1"/>
            <c:pt idx="0">
              <c:v>Current A5C-Min Bars Correlation: .36, Lookback Period: 10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Intraday!$C$5:$C$305</c:f>
              <c:numCache>
                <c:formatCode>h:mm:ss;@</c:formatCode>
                <c:ptCount val="301"/>
                <c:pt idx="0">
                  <c:v>44040.576388888891</c:v>
                </c:pt>
                <c:pt idx="1">
                  <c:v>44040.572916666664</c:v>
                </c:pt>
                <c:pt idx="2">
                  <c:v>44040.569444444445</c:v>
                </c:pt>
                <c:pt idx="3">
                  <c:v>44040.565972222219</c:v>
                </c:pt>
                <c:pt idx="4">
                  <c:v>44040.5625</c:v>
                </c:pt>
                <c:pt idx="5">
                  <c:v>44040.559027777781</c:v>
                </c:pt>
                <c:pt idx="6">
                  <c:v>44040.555555555555</c:v>
                </c:pt>
                <c:pt idx="7">
                  <c:v>44040.552083333336</c:v>
                </c:pt>
                <c:pt idx="8">
                  <c:v>44040.548611111109</c:v>
                </c:pt>
                <c:pt idx="9">
                  <c:v>44040.545138888891</c:v>
                </c:pt>
                <c:pt idx="10">
                  <c:v>44040.541666666664</c:v>
                </c:pt>
                <c:pt idx="11">
                  <c:v>44040.538194444445</c:v>
                </c:pt>
                <c:pt idx="12">
                  <c:v>44040.534722222219</c:v>
                </c:pt>
                <c:pt idx="13">
                  <c:v>44040.53125</c:v>
                </c:pt>
                <c:pt idx="14">
                  <c:v>44040.527777777781</c:v>
                </c:pt>
                <c:pt idx="15">
                  <c:v>44040.524305555555</c:v>
                </c:pt>
                <c:pt idx="16">
                  <c:v>44040.520833333336</c:v>
                </c:pt>
                <c:pt idx="17">
                  <c:v>44040.517361111109</c:v>
                </c:pt>
                <c:pt idx="18">
                  <c:v>44040.513888888891</c:v>
                </c:pt>
                <c:pt idx="19">
                  <c:v>44040.510416666664</c:v>
                </c:pt>
                <c:pt idx="20">
                  <c:v>44040.506944444445</c:v>
                </c:pt>
                <c:pt idx="21">
                  <c:v>44040.503472222219</c:v>
                </c:pt>
                <c:pt idx="22">
                  <c:v>44040.5</c:v>
                </c:pt>
                <c:pt idx="23">
                  <c:v>44040.496527777781</c:v>
                </c:pt>
                <c:pt idx="24">
                  <c:v>44040.493055555555</c:v>
                </c:pt>
                <c:pt idx="25">
                  <c:v>44040.489583333336</c:v>
                </c:pt>
                <c:pt idx="26">
                  <c:v>44040.486111111109</c:v>
                </c:pt>
                <c:pt idx="27">
                  <c:v>44040.482638888891</c:v>
                </c:pt>
                <c:pt idx="28">
                  <c:v>44040.479166666664</c:v>
                </c:pt>
                <c:pt idx="29">
                  <c:v>44040.475694444445</c:v>
                </c:pt>
                <c:pt idx="30">
                  <c:v>44040.472222222219</c:v>
                </c:pt>
                <c:pt idx="31">
                  <c:v>44040.46875</c:v>
                </c:pt>
                <c:pt idx="32">
                  <c:v>44040.465277777781</c:v>
                </c:pt>
                <c:pt idx="33">
                  <c:v>44040.461805555555</c:v>
                </c:pt>
                <c:pt idx="34">
                  <c:v>44040.458333333336</c:v>
                </c:pt>
                <c:pt idx="35">
                  <c:v>44040.454861111109</c:v>
                </c:pt>
                <c:pt idx="36">
                  <c:v>44040.451388888891</c:v>
                </c:pt>
                <c:pt idx="37">
                  <c:v>44040.447916666664</c:v>
                </c:pt>
                <c:pt idx="38">
                  <c:v>44040.444444444445</c:v>
                </c:pt>
                <c:pt idx="39">
                  <c:v>44040.440972222219</c:v>
                </c:pt>
                <c:pt idx="40">
                  <c:v>44040.4375</c:v>
                </c:pt>
                <c:pt idx="41">
                  <c:v>44040.434027777781</c:v>
                </c:pt>
                <c:pt idx="42">
                  <c:v>44040.430555555555</c:v>
                </c:pt>
                <c:pt idx="43">
                  <c:v>44040.427083333336</c:v>
                </c:pt>
                <c:pt idx="44">
                  <c:v>44040.423611111109</c:v>
                </c:pt>
                <c:pt idx="45">
                  <c:v>44040.420138888891</c:v>
                </c:pt>
                <c:pt idx="46">
                  <c:v>44040.416666666664</c:v>
                </c:pt>
                <c:pt idx="47">
                  <c:v>44040.413194444445</c:v>
                </c:pt>
                <c:pt idx="48">
                  <c:v>44040.409722222219</c:v>
                </c:pt>
                <c:pt idx="49">
                  <c:v>44040.40625</c:v>
                </c:pt>
                <c:pt idx="50">
                  <c:v>44040.402777777781</c:v>
                </c:pt>
                <c:pt idx="51">
                  <c:v>44040.399305555555</c:v>
                </c:pt>
                <c:pt idx="52">
                  <c:v>44040.395833333336</c:v>
                </c:pt>
                <c:pt idx="53">
                  <c:v>44040.392361111109</c:v>
                </c:pt>
                <c:pt idx="54">
                  <c:v>44040.388888888891</c:v>
                </c:pt>
                <c:pt idx="55">
                  <c:v>44040.385416666664</c:v>
                </c:pt>
                <c:pt idx="56">
                  <c:v>44040.381944444445</c:v>
                </c:pt>
                <c:pt idx="57">
                  <c:v>44040.378472222219</c:v>
                </c:pt>
                <c:pt idx="58">
                  <c:v>44040.375</c:v>
                </c:pt>
                <c:pt idx="59">
                  <c:v>44040.371527777781</c:v>
                </c:pt>
                <c:pt idx="60">
                  <c:v>44040.368055555555</c:v>
                </c:pt>
                <c:pt idx="61">
                  <c:v>44040.364583333336</c:v>
                </c:pt>
                <c:pt idx="62">
                  <c:v>44040.361111111109</c:v>
                </c:pt>
                <c:pt idx="63">
                  <c:v>44040.357638888891</c:v>
                </c:pt>
                <c:pt idx="64">
                  <c:v>44040.354166666664</c:v>
                </c:pt>
                <c:pt idx="65">
                  <c:v>44040.350694444445</c:v>
                </c:pt>
                <c:pt idx="66">
                  <c:v>44040.347222222219</c:v>
                </c:pt>
                <c:pt idx="67">
                  <c:v>44040.34375</c:v>
                </c:pt>
                <c:pt idx="68">
                  <c:v>44040.340277777781</c:v>
                </c:pt>
                <c:pt idx="69">
                  <c:v>44040.336805555555</c:v>
                </c:pt>
                <c:pt idx="70">
                  <c:v>44040.333333333336</c:v>
                </c:pt>
                <c:pt idx="71">
                  <c:v>44040.329861111109</c:v>
                </c:pt>
                <c:pt idx="72">
                  <c:v>44040.326388888891</c:v>
                </c:pt>
                <c:pt idx="73">
                  <c:v>44040.322916666664</c:v>
                </c:pt>
                <c:pt idx="74">
                  <c:v>44040.319444444445</c:v>
                </c:pt>
                <c:pt idx="75">
                  <c:v>44040.315972222219</c:v>
                </c:pt>
                <c:pt idx="76">
                  <c:v>44040.3125</c:v>
                </c:pt>
                <c:pt idx="77">
                  <c:v>44040.309027777781</c:v>
                </c:pt>
                <c:pt idx="78">
                  <c:v>44040.305555555555</c:v>
                </c:pt>
                <c:pt idx="79">
                  <c:v>44040.302083333336</c:v>
                </c:pt>
                <c:pt idx="80">
                  <c:v>44040.298611111109</c:v>
                </c:pt>
                <c:pt idx="81">
                  <c:v>44040.295138888891</c:v>
                </c:pt>
                <c:pt idx="82">
                  <c:v>44040.291666666664</c:v>
                </c:pt>
                <c:pt idx="83">
                  <c:v>44040.288194444445</c:v>
                </c:pt>
                <c:pt idx="84">
                  <c:v>44040.284722222219</c:v>
                </c:pt>
                <c:pt idx="85">
                  <c:v>44040.28125</c:v>
                </c:pt>
                <c:pt idx="86">
                  <c:v>44040.277777777781</c:v>
                </c:pt>
                <c:pt idx="87">
                  <c:v>44040.274305555555</c:v>
                </c:pt>
                <c:pt idx="88">
                  <c:v>44040.270833333336</c:v>
                </c:pt>
                <c:pt idx="89">
                  <c:v>44040.267361111109</c:v>
                </c:pt>
                <c:pt idx="90">
                  <c:v>44040.263888888891</c:v>
                </c:pt>
                <c:pt idx="91">
                  <c:v>44040.260416666664</c:v>
                </c:pt>
                <c:pt idx="92">
                  <c:v>44040.256944444445</c:v>
                </c:pt>
                <c:pt idx="93">
                  <c:v>44040.253472222219</c:v>
                </c:pt>
                <c:pt idx="94">
                  <c:v>44040.25</c:v>
                </c:pt>
                <c:pt idx="95">
                  <c:v>44040.246527777781</c:v>
                </c:pt>
                <c:pt idx="96">
                  <c:v>44040.243055555555</c:v>
                </c:pt>
                <c:pt idx="97">
                  <c:v>44040.239583333336</c:v>
                </c:pt>
                <c:pt idx="98">
                  <c:v>44040.236111111109</c:v>
                </c:pt>
                <c:pt idx="99">
                  <c:v>44040.232638888891</c:v>
                </c:pt>
                <c:pt idx="100">
                  <c:v>44040.229166666664</c:v>
                </c:pt>
                <c:pt idx="101">
                  <c:v>44040.225694444445</c:v>
                </c:pt>
                <c:pt idx="102">
                  <c:v>44040.222222222219</c:v>
                </c:pt>
                <c:pt idx="103">
                  <c:v>44040.21875</c:v>
                </c:pt>
                <c:pt idx="104">
                  <c:v>44040.215277777781</c:v>
                </c:pt>
                <c:pt idx="105">
                  <c:v>44040.211805555555</c:v>
                </c:pt>
                <c:pt idx="106">
                  <c:v>44040.208333333336</c:v>
                </c:pt>
                <c:pt idx="107">
                  <c:v>44040.204861111109</c:v>
                </c:pt>
                <c:pt idx="108">
                  <c:v>44040.201388888891</c:v>
                </c:pt>
                <c:pt idx="109">
                  <c:v>44040.197916666664</c:v>
                </c:pt>
                <c:pt idx="110">
                  <c:v>44040.194444444445</c:v>
                </c:pt>
                <c:pt idx="111">
                  <c:v>44040.190972222219</c:v>
                </c:pt>
                <c:pt idx="112">
                  <c:v>44040.1875</c:v>
                </c:pt>
                <c:pt idx="113">
                  <c:v>44040.184027777781</c:v>
                </c:pt>
                <c:pt idx="114">
                  <c:v>44040.180555555555</c:v>
                </c:pt>
                <c:pt idx="115">
                  <c:v>44040.177083333336</c:v>
                </c:pt>
                <c:pt idx="116">
                  <c:v>44040.173611111109</c:v>
                </c:pt>
                <c:pt idx="117">
                  <c:v>44040.170138888891</c:v>
                </c:pt>
                <c:pt idx="118">
                  <c:v>44040.166666666664</c:v>
                </c:pt>
                <c:pt idx="119">
                  <c:v>44040.163194444445</c:v>
                </c:pt>
                <c:pt idx="120">
                  <c:v>44040.159722222219</c:v>
                </c:pt>
                <c:pt idx="121">
                  <c:v>44040.15625</c:v>
                </c:pt>
                <c:pt idx="122">
                  <c:v>44040.152777777781</c:v>
                </c:pt>
                <c:pt idx="123">
                  <c:v>44040.149305555555</c:v>
                </c:pt>
                <c:pt idx="124">
                  <c:v>44040.145833333336</c:v>
                </c:pt>
                <c:pt idx="125">
                  <c:v>44040.142361111109</c:v>
                </c:pt>
                <c:pt idx="126">
                  <c:v>44040.138888888891</c:v>
                </c:pt>
                <c:pt idx="127">
                  <c:v>44040.135416666664</c:v>
                </c:pt>
                <c:pt idx="128">
                  <c:v>44040.131944444445</c:v>
                </c:pt>
                <c:pt idx="129">
                  <c:v>44040.128472222219</c:v>
                </c:pt>
                <c:pt idx="130">
                  <c:v>44040.125</c:v>
                </c:pt>
                <c:pt idx="131">
                  <c:v>44040.121527777781</c:v>
                </c:pt>
                <c:pt idx="132">
                  <c:v>44040.118055555555</c:v>
                </c:pt>
                <c:pt idx="133">
                  <c:v>44040.114583333336</c:v>
                </c:pt>
                <c:pt idx="134">
                  <c:v>44040.111111111109</c:v>
                </c:pt>
                <c:pt idx="135">
                  <c:v>44040.107638888891</c:v>
                </c:pt>
                <c:pt idx="136">
                  <c:v>44040.104166666664</c:v>
                </c:pt>
                <c:pt idx="137">
                  <c:v>44040.100694444445</c:v>
                </c:pt>
                <c:pt idx="138">
                  <c:v>44040.097222222219</c:v>
                </c:pt>
                <c:pt idx="139">
                  <c:v>44040.09375</c:v>
                </c:pt>
                <c:pt idx="140">
                  <c:v>44040.090277777781</c:v>
                </c:pt>
                <c:pt idx="141">
                  <c:v>44040.086805555555</c:v>
                </c:pt>
                <c:pt idx="142">
                  <c:v>44040.083333333336</c:v>
                </c:pt>
                <c:pt idx="143">
                  <c:v>44040.079861111109</c:v>
                </c:pt>
                <c:pt idx="144">
                  <c:v>44040.076388888891</c:v>
                </c:pt>
                <c:pt idx="145">
                  <c:v>44040.072916666664</c:v>
                </c:pt>
                <c:pt idx="146">
                  <c:v>44040.069444444445</c:v>
                </c:pt>
                <c:pt idx="147">
                  <c:v>44040.065972222219</c:v>
                </c:pt>
                <c:pt idx="148">
                  <c:v>44040.0625</c:v>
                </c:pt>
                <c:pt idx="149">
                  <c:v>44040.059027777781</c:v>
                </c:pt>
                <c:pt idx="150">
                  <c:v>44040.055555555555</c:v>
                </c:pt>
                <c:pt idx="151">
                  <c:v>44040.052083333336</c:v>
                </c:pt>
                <c:pt idx="152">
                  <c:v>44040.048611111109</c:v>
                </c:pt>
                <c:pt idx="153">
                  <c:v>44040.045138888891</c:v>
                </c:pt>
                <c:pt idx="154">
                  <c:v>44040.041666666664</c:v>
                </c:pt>
                <c:pt idx="155">
                  <c:v>44040.038194444445</c:v>
                </c:pt>
                <c:pt idx="156">
                  <c:v>44040.034722222219</c:v>
                </c:pt>
                <c:pt idx="157">
                  <c:v>44040.03125</c:v>
                </c:pt>
                <c:pt idx="158">
                  <c:v>44040.027777777781</c:v>
                </c:pt>
                <c:pt idx="159">
                  <c:v>44040.024305555555</c:v>
                </c:pt>
                <c:pt idx="160">
                  <c:v>44040.020833333336</c:v>
                </c:pt>
                <c:pt idx="161">
                  <c:v>44040.017361111109</c:v>
                </c:pt>
                <c:pt idx="162">
                  <c:v>44040.013888888891</c:v>
                </c:pt>
                <c:pt idx="163">
                  <c:v>44040.010416666664</c:v>
                </c:pt>
                <c:pt idx="164">
                  <c:v>44040.006944444445</c:v>
                </c:pt>
                <c:pt idx="165">
                  <c:v>44040.003472222219</c:v>
                </c:pt>
                <c:pt idx="166">
                  <c:v>44040</c:v>
                </c:pt>
                <c:pt idx="167">
                  <c:v>44039.996527777781</c:v>
                </c:pt>
                <c:pt idx="168">
                  <c:v>44039.993055555555</c:v>
                </c:pt>
                <c:pt idx="169">
                  <c:v>44039.989583333336</c:v>
                </c:pt>
                <c:pt idx="170">
                  <c:v>44039.986111111109</c:v>
                </c:pt>
                <c:pt idx="171">
                  <c:v>44039.982638888891</c:v>
                </c:pt>
                <c:pt idx="172">
                  <c:v>44039.979166666664</c:v>
                </c:pt>
                <c:pt idx="173">
                  <c:v>44039.975694444445</c:v>
                </c:pt>
                <c:pt idx="174">
                  <c:v>44039.972222222219</c:v>
                </c:pt>
                <c:pt idx="175">
                  <c:v>44039.96875</c:v>
                </c:pt>
                <c:pt idx="176">
                  <c:v>44039.965277777781</c:v>
                </c:pt>
                <c:pt idx="177">
                  <c:v>44039.961805555555</c:v>
                </c:pt>
                <c:pt idx="178">
                  <c:v>44039.958333333336</c:v>
                </c:pt>
                <c:pt idx="179">
                  <c:v>44039.954861111109</c:v>
                </c:pt>
                <c:pt idx="180">
                  <c:v>44039.951388888891</c:v>
                </c:pt>
                <c:pt idx="181">
                  <c:v>44039.947916666664</c:v>
                </c:pt>
                <c:pt idx="182">
                  <c:v>44039.944444444445</c:v>
                </c:pt>
                <c:pt idx="183">
                  <c:v>44039.940972222219</c:v>
                </c:pt>
                <c:pt idx="184">
                  <c:v>44039.9375</c:v>
                </c:pt>
                <c:pt idx="185">
                  <c:v>44039.934027777781</c:v>
                </c:pt>
                <c:pt idx="186">
                  <c:v>44039.930555555555</c:v>
                </c:pt>
                <c:pt idx="187">
                  <c:v>44039.927083333336</c:v>
                </c:pt>
                <c:pt idx="188">
                  <c:v>44039.923611111109</c:v>
                </c:pt>
                <c:pt idx="189">
                  <c:v>44039.920138888891</c:v>
                </c:pt>
                <c:pt idx="190">
                  <c:v>44039.916666666664</c:v>
                </c:pt>
                <c:pt idx="191">
                  <c:v>44039.913194444445</c:v>
                </c:pt>
                <c:pt idx="192">
                  <c:v>44039.909722222219</c:v>
                </c:pt>
                <c:pt idx="193">
                  <c:v>44039.90625</c:v>
                </c:pt>
                <c:pt idx="194">
                  <c:v>44039.902777777781</c:v>
                </c:pt>
                <c:pt idx="195">
                  <c:v>44039.899305555555</c:v>
                </c:pt>
                <c:pt idx="196">
                  <c:v>44039.895833333336</c:v>
                </c:pt>
                <c:pt idx="197">
                  <c:v>44039.892361111109</c:v>
                </c:pt>
                <c:pt idx="198">
                  <c:v>44039.888888888891</c:v>
                </c:pt>
                <c:pt idx="199">
                  <c:v>44039.885416666664</c:v>
                </c:pt>
                <c:pt idx="200">
                  <c:v>44039.881944444445</c:v>
                </c:pt>
                <c:pt idx="201">
                  <c:v>44039.878472222219</c:v>
                </c:pt>
                <c:pt idx="202">
                  <c:v>44039.875</c:v>
                </c:pt>
                <c:pt idx="203">
                  <c:v>44039.871527777781</c:v>
                </c:pt>
                <c:pt idx="204">
                  <c:v>44039.868055555555</c:v>
                </c:pt>
                <c:pt idx="205">
                  <c:v>44039.864583333336</c:v>
                </c:pt>
                <c:pt idx="206">
                  <c:v>44039.861111111109</c:v>
                </c:pt>
                <c:pt idx="207">
                  <c:v>44039.857638888891</c:v>
                </c:pt>
                <c:pt idx="208">
                  <c:v>44039.854166666664</c:v>
                </c:pt>
                <c:pt idx="209">
                  <c:v>44039.850694444445</c:v>
                </c:pt>
                <c:pt idx="210">
                  <c:v>44039.847222222219</c:v>
                </c:pt>
                <c:pt idx="211">
                  <c:v>44039.84375</c:v>
                </c:pt>
                <c:pt idx="212">
                  <c:v>44039.840277777781</c:v>
                </c:pt>
                <c:pt idx="213">
                  <c:v>44039.836805555555</c:v>
                </c:pt>
                <c:pt idx="214">
                  <c:v>44039.833333333336</c:v>
                </c:pt>
                <c:pt idx="215">
                  <c:v>44039.829861111109</c:v>
                </c:pt>
                <c:pt idx="216">
                  <c:v>44039.826388888891</c:v>
                </c:pt>
                <c:pt idx="217">
                  <c:v>44039.822916666664</c:v>
                </c:pt>
                <c:pt idx="218">
                  <c:v>44039.819444444445</c:v>
                </c:pt>
                <c:pt idx="219">
                  <c:v>44039.815972222219</c:v>
                </c:pt>
                <c:pt idx="220">
                  <c:v>44039.8125</c:v>
                </c:pt>
                <c:pt idx="221">
                  <c:v>44039.809027777781</c:v>
                </c:pt>
                <c:pt idx="222">
                  <c:v>44039.805555555555</c:v>
                </c:pt>
                <c:pt idx="223">
                  <c:v>44039.802083333336</c:v>
                </c:pt>
                <c:pt idx="224">
                  <c:v>44039.798611111109</c:v>
                </c:pt>
                <c:pt idx="225">
                  <c:v>44039.795138888891</c:v>
                </c:pt>
                <c:pt idx="226">
                  <c:v>44039.791666666664</c:v>
                </c:pt>
                <c:pt idx="227">
                  <c:v>44039.788194444445</c:v>
                </c:pt>
                <c:pt idx="228">
                  <c:v>44039.784722222219</c:v>
                </c:pt>
                <c:pt idx="229">
                  <c:v>44039.78125</c:v>
                </c:pt>
                <c:pt idx="230">
                  <c:v>44039.777777777781</c:v>
                </c:pt>
                <c:pt idx="231">
                  <c:v>44039.774305555555</c:v>
                </c:pt>
                <c:pt idx="232">
                  <c:v>44039.770833333336</c:v>
                </c:pt>
                <c:pt idx="233">
                  <c:v>44039.767361111109</c:v>
                </c:pt>
                <c:pt idx="234">
                  <c:v>44039.763888888891</c:v>
                </c:pt>
                <c:pt idx="235">
                  <c:v>44039.760416666664</c:v>
                </c:pt>
                <c:pt idx="236">
                  <c:v>44039.756944444445</c:v>
                </c:pt>
                <c:pt idx="237">
                  <c:v>44039.753472222219</c:v>
                </c:pt>
                <c:pt idx="238">
                  <c:v>44039.75</c:v>
                </c:pt>
                <c:pt idx="239">
                  <c:v>44039.746527777781</c:v>
                </c:pt>
                <c:pt idx="240">
                  <c:v>44039.743055555555</c:v>
                </c:pt>
                <c:pt idx="241">
                  <c:v>44039.739583333336</c:v>
                </c:pt>
                <c:pt idx="242">
                  <c:v>44039.736111111109</c:v>
                </c:pt>
                <c:pt idx="243">
                  <c:v>44039.732638888891</c:v>
                </c:pt>
                <c:pt idx="244">
                  <c:v>44039.729166666664</c:v>
                </c:pt>
                <c:pt idx="245">
                  <c:v>44039.725694444445</c:v>
                </c:pt>
                <c:pt idx="246">
                  <c:v>44039.722222222219</c:v>
                </c:pt>
                <c:pt idx="247">
                  <c:v>44039.71875</c:v>
                </c:pt>
                <c:pt idx="248">
                  <c:v>44039.715277777781</c:v>
                </c:pt>
                <c:pt idx="249">
                  <c:v>44039.711805555555</c:v>
                </c:pt>
                <c:pt idx="250">
                  <c:v>44039.708333333336</c:v>
                </c:pt>
                <c:pt idx="251">
                  <c:v>44039.663194444445</c:v>
                </c:pt>
                <c:pt idx="252">
                  <c:v>44039.659722222219</c:v>
                </c:pt>
                <c:pt idx="253">
                  <c:v>44039.65625</c:v>
                </c:pt>
                <c:pt idx="254">
                  <c:v>44039.652777777781</c:v>
                </c:pt>
                <c:pt idx="255">
                  <c:v>44039.649305555555</c:v>
                </c:pt>
                <c:pt idx="256">
                  <c:v>44039.645833333336</c:v>
                </c:pt>
                <c:pt idx="257">
                  <c:v>44039.631944444445</c:v>
                </c:pt>
                <c:pt idx="258">
                  <c:v>44039.628472222219</c:v>
                </c:pt>
                <c:pt idx="259">
                  <c:v>44039.625</c:v>
                </c:pt>
                <c:pt idx="260">
                  <c:v>44039.621527777781</c:v>
                </c:pt>
                <c:pt idx="261">
                  <c:v>44039.618055555555</c:v>
                </c:pt>
                <c:pt idx="262">
                  <c:v>44039.614583333336</c:v>
                </c:pt>
                <c:pt idx="263">
                  <c:v>44039.611111111109</c:v>
                </c:pt>
                <c:pt idx="264">
                  <c:v>44039.607638888891</c:v>
                </c:pt>
                <c:pt idx="265">
                  <c:v>44039.604166666664</c:v>
                </c:pt>
                <c:pt idx="266">
                  <c:v>44039.600694444445</c:v>
                </c:pt>
                <c:pt idx="267">
                  <c:v>44039.597222222219</c:v>
                </c:pt>
                <c:pt idx="268">
                  <c:v>44039.59375</c:v>
                </c:pt>
                <c:pt idx="269">
                  <c:v>44039.590277777781</c:v>
                </c:pt>
                <c:pt idx="270">
                  <c:v>44039.586805555555</c:v>
                </c:pt>
                <c:pt idx="271">
                  <c:v>44039.583333333336</c:v>
                </c:pt>
                <c:pt idx="272">
                  <c:v>44039.579861111109</c:v>
                </c:pt>
                <c:pt idx="273">
                  <c:v>44039.576388888891</c:v>
                </c:pt>
                <c:pt idx="274">
                  <c:v>44039.572916666664</c:v>
                </c:pt>
                <c:pt idx="275">
                  <c:v>44039.569444444445</c:v>
                </c:pt>
                <c:pt idx="276">
                  <c:v>44039.565972222219</c:v>
                </c:pt>
                <c:pt idx="277">
                  <c:v>44039.5625</c:v>
                </c:pt>
                <c:pt idx="278">
                  <c:v>44039.559027777781</c:v>
                </c:pt>
                <c:pt idx="279">
                  <c:v>44039.555555555555</c:v>
                </c:pt>
                <c:pt idx="280">
                  <c:v>44039.552083333336</c:v>
                </c:pt>
                <c:pt idx="281">
                  <c:v>44039.548611111109</c:v>
                </c:pt>
                <c:pt idx="282">
                  <c:v>44039.545138888891</c:v>
                </c:pt>
                <c:pt idx="283">
                  <c:v>44039.541666666664</c:v>
                </c:pt>
                <c:pt idx="284">
                  <c:v>44039.538194444445</c:v>
                </c:pt>
                <c:pt idx="285">
                  <c:v>44039.534722222219</c:v>
                </c:pt>
                <c:pt idx="286">
                  <c:v>44039.53125</c:v>
                </c:pt>
                <c:pt idx="287">
                  <c:v>44039.527777777781</c:v>
                </c:pt>
                <c:pt idx="288">
                  <c:v>44039.524305555555</c:v>
                </c:pt>
                <c:pt idx="289">
                  <c:v>44039.520833333336</c:v>
                </c:pt>
                <c:pt idx="290">
                  <c:v>44039.517361111109</c:v>
                </c:pt>
                <c:pt idx="291">
                  <c:v>44039.513888888891</c:v>
                </c:pt>
                <c:pt idx="292">
                  <c:v>44039.510416666664</c:v>
                </c:pt>
                <c:pt idx="293">
                  <c:v>44039.506944444445</c:v>
                </c:pt>
                <c:pt idx="294">
                  <c:v>44039.503472222219</c:v>
                </c:pt>
                <c:pt idx="295">
                  <c:v>44039.5</c:v>
                </c:pt>
                <c:pt idx="296">
                  <c:v>44039.496527777781</c:v>
                </c:pt>
                <c:pt idx="297">
                  <c:v>44039.493055555555</c:v>
                </c:pt>
                <c:pt idx="298">
                  <c:v>44039.489583333336</c:v>
                </c:pt>
                <c:pt idx="299">
                  <c:v>44039.486111111109</c:v>
                </c:pt>
                <c:pt idx="300">
                  <c:v>44039.482638888891</c:v>
                </c:pt>
              </c:numCache>
            </c:numRef>
          </c:cat>
          <c:val>
            <c:numRef>
              <c:f>Intraday!$D$5:$D$305</c:f>
              <c:numCache>
                <c:formatCode>0.00</c:formatCode>
                <c:ptCount val="301"/>
                <c:pt idx="0">
                  <c:v>0.36063739392999999</c:v>
                </c:pt>
                <c:pt idx="1">
                  <c:v>-6.0583549404999999E-2</c:v>
                </c:pt>
                <c:pt idx="2">
                  <c:v>-0.29180405535999998</c:v>
                </c:pt>
                <c:pt idx="3">
                  <c:v>-0.399440863195</c:v>
                </c:pt>
                <c:pt idx="4">
                  <c:v>-0.39123448296399999</c:v>
                </c:pt>
                <c:pt idx="5">
                  <c:v>-0.317291556255</c:v>
                </c:pt>
                <c:pt idx="6">
                  <c:v>-0.41979709593699999</c:v>
                </c:pt>
                <c:pt idx="7">
                  <c:v>-0.51737019671200002</c:v>
                </c:pt>
                <c:pt idx="8">
                  <c:v>-0.70195923215700007</c:v>
                </c:pt>
                <c:pt idx="9">
                  <c:v>-0.76222831359200005</c:v>
                </c:pt>
                <c:pt idx="10">
                  <c:v>-0.59698289922999992</c:v>
                </c:pt>
                <c:pt idx="11">
                  <c:v>-0.27854214592799997</c:v>
                </c:pt>
                <c:pt idx="12">
                  <c:v>-0.11270824428699999</c:v>
                </c:pt>
                <c:pt idx="13">
                  <c:v>8.7959019174000008E-2</c:v>
                </c:pt>
                <c:pt idx="14">
                  <c:v>0.156698472915</c:v>
                </c:pt>
                <c:pt idx="15">
                  <c:v>0.31129323341799997</c:v>
                </c:pt>
                <c:pt idx="16">
                  <c:v>0.60996095395899996</c:v>
                </c:pt>
                <c:pt idx="17">
                  <c:v>0.75644256350899997</c:v>
                </c:pt>
                <c:pt idx="18">
                  <c:v>0.584947593431</c:v>
                </c:pt>
                <c:pt idx="19">
                  <c:v>-5.5772857044000007E-2</c:v>
                </c:pt>
                <c:pt idx="20">
                  <c:v>-0.176897893408</c:v>
                </c:pt>
                <c:pt idx="21">
                  <c:v>-0.44297328661500002</c:v>
                </c:pt>
                <c:pt idx="22">
                  <c:v>-0.25982465412599998</c:v>
                </c:pt>
                <c:pt idx="23">
                  <c:v>-0.232236052044</c:v>
                </c:pt>
                <c:pt idx="24">
                  <c:v>-6.1894884765000005E-2</c:v>
                </c:pt>
                <c:pt idx="25">
                  <c:v>0.38474889741699997</c:v>
                </c:pt>
                <c:pt idx="26">
                  <c:v>0.62416923983499994</c:v>
                </c:pt>
                <c:pt idx="27">
                  <c:v>0.740146423085</c:v>
                </c:pt>
                <c:pt idx="28">
                  <c:v>0.79042484842399996</c:v>
                </c:pt>
                <c:pt idx="29">
                  <c:v>0.77375634291500006</c:v>
                </c:pt>
                <c:pt idx="30">
                  <c:v>0.76812096563599996</c:v>
                </c:pt>
                <c:pt idx="31">
                  <c:v>0.75194590738200007</c:v>
                </c:pt>
                <c:pt idx="32">
                  <c:v>0.52957409379300002</c:v>
                </c:pt>
                <c:pt idx="33">
                  <c:v>0.45074270596799998</c:v>
                </c:pt>
                <c:pt idx="34">
                  <c:v>0.58937568299900001</c:v>
                </c:pt>
                <c:pt idx="35">
                  <c:v>0.64677769867300006</c:v>
                </c:pt>
                <c:pt idx="36">
                  <c:v>0.77228128157800002</c:v>
                </c:pt>
                <c:pt idx="37">
                  <c:v>0.82120076998299996</c:v>
                </c:pt>
                <c:pt idx="38">
                  <c:v>0.74757845483300001</c:v>
                </c:pt>
                <c:pt idx="39">
                  <c:v>0.61715596829100006</c:v>
                </c:pt>
                <c:pt idx="40">
                  <c:v>0.30411489605999997</c:v>
                </c:pt>
                <c:pt idx="41">
                  <c:v>-0.11889597611599999</c:v>
                </c:pt>
                <c:pt idx="42">
                  <c:v>-0.19194476642400002</c:v>
                </c:pt>
                <c:pt idx="43">
                  <c:v>-0.219567675579</c:v>
                </c:pt>
                <c:pt idx="44">
                  <c:v>1.0236730586E-2</c:v>
                </c:pt>
                <c:pt idx="45">
                  <c:v>0.66999886647599993</c:v>
                </c:pt>
                <c:pt idx="46">
                  <c:v>0.65300464964599991</c:v>
                </c:pt>
                <c:pt idx="47">
                  <c:v>0.50677360466700005</c:v>
                </c:pt>
                <c:pt idx="48">
                  <c:v>0.586456019858</c:v>
                </c:pt>
                <c:pt idx="49">
                  <c:v>0.54319851746699999</c:v>
                </c:pt>
                <c:pt idx="50">
                  <c:v>0.77563094027299995</c:v>
                </c:pt>
                <c:pt idx="51">
                  <c:v>0.89644323798699999</c:v>
                </c:pt>
                <c:pt idx="52">
                  <c:v>0.85723363565300004</c:v>
                </c:pt>
                <c:pt idx="53">
                  <c:v>0.90581660305300005</c:v>
                </c:pt>
                <c:pt idx="54">
                  <c:v>0.93144860142800001</c:v>
                </c:pt>
                <c:pt idx="55">
                  <c:v>0.92252437708399992</c:v>
                </c:pt>
                <c:pt idx="56">
                  <c:v>0.90639680011899992</c:v>
                </c:pt>
                <c:pt idx="57">
                  <c:v>0.90596210896700002</c:v>
                </c:pt>
                <c:pt idx="58">
                  <c:v>0.81438709811099996</c:v>
                </c:pt>
                <c:pt idx="59">
                  <c:v>0.75845344254500002</c:v>
                </c:pt>
                <c:pt idx="60">
                  <c:v>0.62059133864600002</c:v>
                </c:pt>
                <c:pt idx="61">
                  <c:v>-7.7609933320999996E-2</c:v>
                </c:pt>
                <c:pt idx="62">
                  <c:v>1.043657555E-2</c:v>
                </c:pt>
                <c:pt idx="63">
                  <c:v>-0.105936198441</c:v>
                </c:pt>
                <c:pt idx="64">
                  <c:v>-0.15648713322800001</c:v>
                </c:pt>
                <c:pt idx="65">
                  <c:v>-0.107608563463</c:v>
                </c:pt>
                <c:pt idx="66">
                  <c:v>-0.14964490208799999</c:v>
                </c:pt>
                <c:pt idx="67">
                  <c:v>-9.4774181190999993E-2</c:v>
                </c:pt>
                <c:pt idx="68">
                  <c:v>-0.20347826269900002</c:v>
                </c:pt>
                <c:pt idx="69">
                  <c:v>-0.46338441789699997</c:v>
                </c:pt>
                <c:pt idx="70">
                  <c:v>-0.5364184716</c:v>
                </c:pt>
                <c:pt idx="71">
                  <c:v>-0.593123800541</c:v>
                </c:pt>
                <c:pt idx="72">
                  <c:v>-0.34473242379500002</c:v>
                </c:pt>
                <c:pt idx="73">
                  <c:v>-0.20825918128000001</c:v>
                </c:pt>
                <c:pt idx="74">
                  <c:v>0.204870364079</c:v>
                </c:pt>
                <c:pt idx="75">
                  <c:v>0.27739145163100004</c:v>
                </c:pt>
                <c:pt idx="76">
                  <c:v>0.16515829081500003</c:v>
                </c:pt>
                <c:pt idx="77">
                  <c:v>0.29890692780599998</c:v>
                </c:pt>
                <c:pt idx="78">
                  <c:v>0.44626628970299997</c:v>
                </c:pt>
                <c:pt idx="79">
                  <c:v>0.33311974053799998</c:v>
                </c:pt>
                <c:pt idx="80">
                  <c:v>0.344436297758</c:v>
                </c:pt>
                <c:pt idx="81">
                  <c:v>0.32563482996600002</c:v>
                </c:pt>
                <c:pt idx="82">
                  <c:v>0.17715343179499998</c:v>
                </c:pt>
                <c:pt idx="83">
                  <c:v>0.493594391006</c:v>
                </c:pt>
                <c:pt idx="84">
                  <c:v>0.60368120270900005</c:v>
                </c:pt>
                <c:pt idx="85">
                  <c:v>0.48325465692500003</c:v>
                </c:pt>
                <c:pt idx="86">
                  <c:v>0.36749120502099997</c:v>
                </c:pt>
                <c:pt idx="87">
                  <c:v>0.199922372224</c:v>
                </c:pt>
                <c:pt idx="88">
                  <c:v>-0.16197652403700002</c:v>
                </c:pt>
                <c:pt idx="89">
                  <c:v>-0.33467809142299998</c:v>
                </c:pt>
                <c:pt idx="90">
                  <c:v>-0.126195258886</c:v>
                </c:pt>
                <c:pt idx="91">
                  <c:v>0.11228619329900001</c:v>
                </c:pt>
                <c:pt idx="92">
                  <c:v>0.64177741170299996</c:v>
                </c:pt>
                <c:pt idx="93">
                  <c:v>0.862267122833</c:v>
                </c:pt>
                <c:pt idx="94">
                  <c:v>0.88311688513499997</c:v>
                </c:pt>
                <c:pt idx="95">
                  <c:v>0.89798426756299998</c:v>
                </c:pt>
                <c:pt idx="96">
                  <c:v>0.92013806096200002</c:v>
                </c:pt>
                <c:pt idx="97">
                  <c:v>0.91013451191100003</c:v>
                </c:pt>
                <c:pt idx="98">
                  <c:v>0.88066497487199991</c:v>
                </c:pt>
                <c:pt idx="99">
                  <c:v>0.88101602764600007</c:v>
                </c:pt>
                <c:pt idx="100">
                  <c:v>0.93266957021999997</c:v>
                </c:pt>
                <c:pt idx="101">
                  <c:v>0.96150145070799997</c:v>
                </c:pt>
                <c:pt idx="102">
                  <c:v>0.97036393001099996</c:v>
                </c:pt>
                <c:pt idx="103">
                  <c:v>0.97607425028799999</c:v>
                </c:pt>
                <c:pt idx="104">
                  <c:v>0.94477825122199999</c:v>
                </c:pt>
                <c:pt idx="105">
                  <c:v>0.84957989373100007</c:v>
                </c:pt>
                <c:pt idx="106">
                  <c:v>0.64817666004000007</c:v>
                </c:pt>
                <c:pt idx="107">
                  <c:v>0.54275491466500003</c:v>
                </c:pt>
                <c:pt idx="108">
                  <c:v>0.21759409944800001</c:v>
                </c:pt>
                <c:pt idx="109">
                  <c:v>-0.27092116699699997</c:v>
                </c:pt>
                <c:pt idx="110">
                  <c:v>-0.231964832683</c:v>
                </c:pt>
                <c:pt idx="111">
                  <c:v>-0.143124224026</c:v>
                </c:pt>
                <c:pt idx="112">
                  <c:v>0.14655126519100001</c:v>
                </c:pt>
                <c:pt idx="113">
                  <c:v>0.58089381120200001</c:v>
                </c:pt>
                <c:pt idx="114">
                  <c:v>0.60244481989300003</c:v>
                </c:pt>
                <c:pt idx="115">
                  <c:v>0.11960133551800001</c:v>
                </c:pt>
                <c:pt idx="116">
                  <c:v>0.40738996477400002</c:v>
                </c:pt>
                <c:pt idx="117">
                  <c:v>0.29110162251999999</c:v>
                </c:pt>
                <c:pt idx="118">
                  <c:v>0.50732043309999997</c:v>
                </c:pt>
                <c:pt idx="119">
                  <c:v>0.46090703331799998</c:v>
                </c:pt>
                <c:pt idx="120">
                  <c:v>0.260581487291</c:v>
                </c:pt>
                <c:pt idx="121">
                  <c:v>0.38750408481299997</c:v>
                </c:pt>
                <c:pt idx="122">
                  <c:v>0.49727358778499997</c:v>
                </c:pt>
                <c:pt idx="123">
                  <c:v>0.53885448358800003</c:v>
                </c:pt>
                <c:pt idx="124">
                  <c:v>0.804461237755</c:v>
                </c:pt>
                <c:pt idx="125">
                  <c:v>0.86641836240500003</c:v>
                </c:pt>
                <c:pt idx="126">
                  <c:v>0.89526974204900001</c:v>
                </c:pt>
                <c:pt idx="127">
                  <c:v>0.84593309974199993</c:v>
                </c:pt>
                <c:pt idx="128">
                  <c:v>0.83563558065799992</c:v>
                </c:pt>
                <c:pt idx="129">
                  <c:v>0.73890962600499999</c:v>
                </c:pt>
                <c:pt idx="130">
                  <c:v>0.73897889337099998</c:v>
                </c:pt>
                <c:pt idx="131">
                  <c:v>0.85534112661899997</c:v>
                </c:pt>
                <c:pt idx="132">
                  <c:v>0.86693573408400004</c:v>
                </c:pt>
                <c:pt idx="133">
                  <c:v>0.67334358521899995</c:v>
                </c:pt>
                <c:pt idx="134">
                  <c:v>0.75061803846999997</c:v>
                </c:pt>
                <c:pt idx="135">
                  <c:v>0.63078506103999998</c:v>
                </c:pt>
                <c:pt idx="136">
                  <c:v>0.31653435791200002</c:v>
                </c:pt>
                <c:pt idx="137">
                  <c:v>0.13357218278299998</c:v>
                </c:pt>
                <c:pt idx="138">
                  <c:v>0.25496229105400003</c:v>
                </c:pt>
                <c:pt idx="139">
                  <c:v>0.39289182618599999</c:v>
                </c:pt>
                <c:pt idx="140">
                  <c:v>0.43618956863199998</c:v>
                </c:pt>
                <c:pt idx="141">
                  <c:v>0.35218379895099999</c:v>
                </c:pt>
                <c:pt idx="142">
                  <c:v>-8.2264572399000008E-2</c:v>
                </c:pt>
                <c:pt idx="143">
                  <c:v>0.31119078456900001</c:v>
                </c:pt>
                <c:pt idx="144">
                  <c:v>0.80306905862899991</c:v>
                </c:pt>
                <c:pt idx="145">
                  <c:v>0.81273127735499995</c:v>
                </c:pt>
                <c:pt idx="146">
                  <c:v>0.83723142855600008</c:v>
                </c:pt>
                <c:pt idx="147">
                  <c:v>0.8246280365680001</c:v>
                </c:pt>
                <c:pt idx="148">
                  <c:v>0.83840507460400004</c:v>
                </c:pt>
                <c:pt idx="149">
                  <c:v>0.82641404170699995</c:v>
                </c:pt>
                <c:pt idx="150">
                  <c:v>0.82040113491099997</c:v>
                </c:pt>
                <c:pt idx="151">
                  <c:v>0.84756856412000003</c:v>
                </c:pt>
                <c:pt idx="152">
                  <c:v>0.8284574877919999</c:v>
                </c:pt>
                <c:pt idx="153">
                  <c:v>0.59120594217300004</c:v>
                </c:pt>
                <c:pt idx="154">
                  <c:v>0.68345525146100006</c:v>
                </c:pt>
                <c:pt idx="155">
                  <c:v>0.65873316260699999</c:v>
                </c:pt>
                <c:pt idx="156">
                  <c:v>0.69198199138600003</c:v>
                </c:pt>
                <c:pt idx="157">
                  <c:v>0.72654936683200011</c:v>
                </c:pt>
                <c:pt idx="158">
                  <c:v>0.76237000484299999</c:v>
                </c:pt>
                <c:pt idx="159">
                  <c:v>0.80169054311900001</c:v>
                </c:pt>
                <c:pt idx="160">
                  <c:v>0.81469061961600009</c:v>
                </c:pt>
                <c:pt idx="161">
                  <c:v>0.89094952646299996</c:v>
                </c:pt>
                <c:pt idx="162">
                  <c:v>0.83786095297399998</c:v>
                </c:pt>
                <c:pt idx="163">
                  <c:v>0.78847948386900002</c:v>
                </c:pt>
                <c:pt idx="164">
                  <c:v>0.82291036225699998</c:v>
                </c:pt>
                <c:pt idx="165">
                  <c:v>0.84639516864399988</c:v>
                </c:pt>
                <c:pt idx="166">
                  <c:v>0.88321713365300003</c:v>
                </c:pt>
                <c:pt idx="167">
                  <c:v>0.88090749909900001</c:v>
                </c:pt>
                <c:pt idx="168">
                  <c:v>0.86975255876800006</c:v>
                </c:pt>
                <c:pt idx="169">
                  <c:v>0.87256906831199998</c:v>
                </c:pt>
                <c:pt idx="170">
                  <c:v>0.84823028238499998</c:v>
                </c:pt>
                <c:pt idx="171">
                  <c:v>0.84323679555300002</c:v>
                </c:pt>
                <c:pt idx="172">
                  <c:v>0.855253564997</c:v>
                </c:pt>
                <c:pt idx="173">
                  <c:v>0.87429287990500004</c:v>
                </c:pt>
                <c:pt idx="174">
                  <c:v>0.93791970248799994</c:v>
                </c:pt>
                <c:pt idx="175">
                  <c:v>0.94790498263599998</c:v>
                </c:pt>
                <c:pt idx="176">
                  <c:v>0.94559013777299994</c:v>
                </c:pt>
                <c:pt idx="177">
                  <c:v>0.91300303357299994</c:v>
                </c:pt>
                <c:pt idx="178">
                  <c:v>0.88946341433699994</c:v>
                </c:pt>
                <c:pt idx="179">
                  <c:v>0.88899858629399997</c:v>
                </c:pt>
                <c:pt idx="180">
                  <c:v>0.66810305834999995</c:v>
                </c:pt>
                <c:pt idx="181">
                  <c:v>0.44846151381600002</c:v>
                </c:pt>
                <c:pt idx="182">
                  <c:v>0.73708756057299996</c:v>
                </c:pt>
                <c:pt idx="183">
                  <c:v>0.82357480678000006</c:v>
                </c:pt>
                <c:pt idx="184">
                  <c:v>0.89486871224099995</c:v>
                </c:pt>
                <c:pt idx="185">
                  <c:v>0.91380238317899998</c:v>
                </c:pt>
                <c:pt idx="186">
                  <c:v>0.93033580615400002</c:v>
                </c:pt>
                <c:pt idx="187">
                  <c:v>0.93209413849699996</c:v>
                </c:pt>
                <c:pt idx="188">
                  <c:v>0.94362850891799999</c:v>
                </c:pt>
                <c:pt idx="189">
                  <c:v>0.94167496621900004</c:v>
                </c:pt>
                <c:pt idx="190">
                  <c:v>0.89490163252700006</c:v>
                </c:pt>
                <c:pt idx="191">
                  <c:v>0.55731701784599996</c:v>
                </c:pt>
                <c:pt idx="192">
                  <c:v>0.52714790641100007</c:v>
                </c:pt>
                <c:pt idx="193">
                  <c:v>0.49245269719500001</c:v>
                </c:pt>
                <c:pt idx="194">
                  <c:v>0.42863392290699998</c:v>
                </c:pt>
                <c:pt idx="195">
                  <c:v>0.47459425886399997</c:v>
                </c:pt>
                <c:pt idx="196">
                  <c:v>0.39969585771799998</c:v>
                </c:pt>
                <c:pt idx="197">
                  <c:v>0.29374666467299998</c:v>
                </c:pt>
                <c:pt idx="198">
                  <c:v>0.47555682874600003</c:v>
                </c:pt>
                <c:pt idx="199">
                  <c:v>0.72825687165600006</c:v>
                </c:pt>
                <c:pt idx="200">
                  <c:v>0.90783895873600007</c:v>
                </c:pt>
                <c:pt idx="201">
                  <c:v>0.94005754688200005</c:v>
                </c:pt>
                <c:pt idx="202">
                  <c:v>0.94868150589199995</c:v>
                </c:pt>
                <c:pt idx="203">
                  <c:v>0.95368761436000005</c:v>
                </c:pt>
                <c:pt idx="204">
                  <c:v>0.935961904186</c:v>
                </c:pt>
                <c:pt idx="205">
                  <c:v>0.94229277848199999</c:v>
                </c:pt>
                <c:pt idx="206">
                  <c:v>0.83349079667100001</c:v>
                </c:pt>
                <c:pt idx="207">
                  <c:v>0.81441722147399997</c:v>
                </c:pt>
                <c:pt idx="208">
                  <c:v>0.87918871239200003</c:v>
                </c:pt>
                <c:pt idx="209">
                  <c:v>0.89626625413200001</c:v>
                </c:pt>
                <c:pt idx="210">
                  <c:v>0.86748607833799996</c:v>
                </c:pt>
                <c:pt idx="211">
                  <c:v>0.83344947566100003</c:v>
                </c:pt>
                <c:pt idx="212">
                  <c:v>0.77840432088699996</c:v>
                </c:pt>
                <c:pt idx="213">
                  <c:v>0.66995243596499998</c:v>
                </c:pt>
                <c:pt idx="214">
                  <c:v>0.19017128167799999</c:v>
                </c:pt>
                <c:pt idx="215">
                  <c:v>0.43047547548199999</c:v>
                </c:pt>
                <c:pt idx="216">
                  <c:v>0.276671609943</c:v>
                </c:pt>
                <c:pt idx="217">
                  <c:v>-0.18388627194000001</c:v>
                </c:pt>
                <c:pt idx="218">
                  <c:v>-0.34351882009100004</c:v>
                </c:pt>
                <c:pt idx="219">
                  <c:v>-0.52595239840499997</c:v>
                </c:pt>
                <c:pt idx="220">
                  <c:v>-0.62750660743600006</c:v>
                </c:pt>
                <c:pt idx="221">
                  <c:v>-0.70878637080900009</c:v>
                </c:pt>
                <c:pt idx="222">
                  <c:v>-0.89531724955499992</c:v>
                </c:pt>
                <c:pt idx="223">
                  <c:v>-0.92033467608600006</c:v>
                </c:pt>
                <c:pt idx="224">
                  <c:v>-0.782661781921</c:v>
                </c:pt>
                <c:pt idx="225">
                  <c:v>-0.73180545338000003</c:v>
                </c:pt>
                <c:pt idx="226">
                  <c:v>-0.64738929182600002</c:v>
                </c:pt>
                <c:pt idx="227">
                  <c:v>2.8141679204E-2</c:v>
                </c:pt>
                <c:pt idx="228">
                  <c:v>5.1380393659000004E-2</c:v>
                </c:pt>
                <c:pt idx="229">
                  <c:v>-0.35694221207100002</c:v>
                </c:pt>
                <c:pt idx="230">
                  <c:v>-0.45652692235600001</c:v>
                </c:pt>
                <c:pt idx="231">
                  <c:v>-0.47707403585199998</c:v>
                </c:pt>
                <c:pt idx="232">
                  <c:v>-0.59365217446999996</c:v>
                </c:pt>
                <c:pt idx="233">
                  <c:v>-0.55312338362500002</c:v>
                </c:pt>
                <c:pt idx="234">
                  <c:v>-0.61880533505800006</c:v>
                </c:pt>
                <c:pt idx="235">
                  <c:v>-0.62539225860699998</c:v>
                </c:pt>
                <c:pt idx="236">
                  <c:v>-0.30481996733700001</c:v>
                </c:pt>
                <c:pt idx="237">
                  <c:v>7.5565489447000006E-2</c:v>
                </c:pt>
                <c:pt idx="238">
                  <c:v>0.59988662207599996</c:v>
                </c:pt>
                <c:pt idx="239">
                  <c:v>0.63990423541399999</c:v>
                </c:pt>
                <c:pt idx="240">
                  <c:v>0.75241012031599996</c:v>
                </c:pt>
                <c:pt idx="241">
                  <c:v>0.45998423163299995</c:v>
                </c:pt>
                <c:pt idx="242">
                  <c:v>-0.11077393868099999</c:v>
                </c:pt>
                <c:pt idx="243">
                  <c:v>-0.20778991614199999</c:v>
                </c:pt>
                <c:pt idx="244">
                  <c:v>-0.47916666508799999</c:v>
                </c:pt>
                <c:pt idx="245">
                  <c:v>-0.48151680321699997</c:v>
                </c:pt>
                <c:pt idx="246">
                  <c:v>-0.64810033604899997</c:v>
                </c:pt>
                <c:pt idx="247">
                  <c:v>-0.8369425866989999</c:v>
                </c:pt>
                <c:pt idx="248">
                  <c:v>-0.39665013711699998</c:v>
                </c:pt>
                <c:pt idx="249">
                  <c:v>-0.26677933223799999</c:v>
                </c:pt>
                <c:pt idx="250">
                  <c:v>0.11048664463299999</c:v>
                </c:pt>
                <c:pt idx="251">
                  <c:v>0.52321664674000001</c:v>
                </c:pt>
                <c:pt idx="252">
                  <c:v>0.59496453871200006</c:v>
                </c:pt>
                <c:pt idx="253">
                  <c:v>0.50045705707800003</c:v>
                </c:pt>
                <c:pt idx="254">
                  <c:v>0.388222677849</c:v>
                </c:pt>
                <c:pt idx="255">
                  <c:v>4.2256041441000002E-2</c:v>
                </c:pt>
                <c:pt idx="256">
                  <c:v>-8.9126062766000005E-2</c:v>
                </c:pt>
                <c:pt idx="257">
                  <c:v>-0.18114035702999998</c:v>
                </c:pt>
                <c:pt idx="258">
                  <c:v>-0.32145786082199995</c:v>
                </c:pt>
                <c:pt idx="259">
                  <c:v>-0.49799368704400004</c:v>
                </c:pt>
                <c:pt idx="260">
                  <c:v>-0.61783117865999992</c:v>
                </c:pt>
                <c:pt idx="261">
                  <c:v>-0.64274952479199998</c:v>
                </c:pt>
                <c:pt idx="262">
                  <c:v>-0.66535331823700006</c:v>
                </c:pt>
                <c:pt idx="263">
                  <c:v>-0.55515394029099996</c:v>
                </c:pt>
                <c:pt idx="264">
                  <c:v>5.2517517709999998E-3</c:v>
                </c:pt>
                <c:pt idx="265">
                  <c:v>-5.0576564554000003E-2</c:v>
                </c:pt>
                <c:pt idx="266">
                  <c:v>-3.9696730606E-2</c:v>
                </c:pt>
                <c:pt idx="267">
                  <c:v>0.36694885453300002</c:v>
                </c:pt>
                <c:pt idx="268">
                  <c:v>0.48235094881000001</c:v>
                </c:pt>
                <c:pt idx="269">
                  <c:v>0.38685469699699998</c:v>
                </c:pt>
                <c:pt idx="270">
                  <c:v>0.15468931353699999</c:v>
                </c:pt>
                <c:pt idx="271">
                  <c:v>0.26298594646000001</c:v>
                </c:pt>
                <c:pt idx="272">
                  <c:v>0.21166056558000002</c:v>
                </c:pt>
                <c:pt idx="273">
                  <c:v>0.21268500978799998</c:v>
                </c:pt>
                <c:pt idx="274">
                  <c:v>-5.1969523459999998E-3</c:v>
                </c:pt>
                <c:pt idx="275">
                  <c:v>5.0697972506E-2</c:v>
                </c:pt>
                <c:pt idx="276">
                  <c:v>3.0674020497E-2</c:v>
                </c:pt>
                <c:pt idx="277">
                  <c:v>-8.3735439733000003E-2</c:v>
                </c:pt>
                <c:pt idx="278">
                  <c:v>-0.17032567587300002</c:v>
                </c:pt>
                <c:pt idx="279">
                  <c:v>-0.10713287302499999</c:v>
                </c:pt>
                <c:pt idx="280">
                  <c:v>0.139034604994</c:v>
                </c:pt>
                <c:pt idx="281">
                  <c:v>-8.4122654928000001E-2</c:v>
                </c:pt>
                <c:pt idx="282">
                  <c:v>-9.4576127219999986E-3</c:v>
                </c:pt>
                <c:pt idx="283">
                  <c:v>4.6884788982999998E-2</c:v>
                </c:pt>
                <c:pt idx="284">
                  <c:v>0.25039532664300002</c:v>
                </c:pt>
                <c:pt idx="285">
                  <c:v>0.63204163748499997</c:v>
                </c:pt>
                <c:pt idx="286">
                  <c:v>0.74726085799000008</c:v>
                </c:pt>
                <c:pt idx="287">
                  <c:v>0.88231010371999996</c:v>
                </c:pt>
                <c:pt idx="288">
                  <c:v>0.90275670992299994</c:v>
                </c:pt>
                <c:pt idx="289">
                  <c:v>0.86812956950699993</c:v>
                </c:pt>
                <c:pt idx="290">
                  <c:v>0.82873294083999993</c:v>
                </c:pt>
                <c:pt idx="291">
                  <c:v>0.73207967663000006</c:v>
                </c:pt>
                <c:pt idx="292">
                  <c:v>0.70714967685399999</c:v>
                </c:pt>
                <c:pt idx="293">
                  <c:v>0.76813781309099993</c:v>
                </c:pt>
                <c:pt idx="294">
                  <c:v>0.86453753542699996</c:v>
                </c:pt>
                <c:pt idx="295">
                  <c:v>0.92500152057399998</c:v>
                </c:pt>
                <c:pt idx="296">
                  <c:v>0.79533378112500008</c:v>
                </c:pt>
                <c:pt idx="297">
                  <c:v>0.77676150160700008</c:v>
                </c:pt>
                <c:pt idx="298">
                  <c:v>0.79067539156699995</c:v>
                </c:pt>
                <c:pt idx="299">
                  <c:v>0.81062085553200003</c:v>
                </c:pt>
                <c:pt idx="300">
                  <c:v>0.76351874111300011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5-4E55-B65B-94690222C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8115568"/>
        <c:axId val="858119728"/>
      </c:barChart>
      <c:catAx>
        <c:axId val="858115568"/>
        <c:scaling>
          <c:orientation val="maxMin"/>
        </c:scaling>
        <c:delete val="0"/>
        <c:axPos val="b"/>
        <c:numFmt formatCode="[$-F400]h:mm:ss\ AM/P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119728"/>
        <c:crosses val="autoZero"/>
        <c:auto val="1"/>
        <c:lblAlgn val="ctr"/>
        <c:lblOffset val="100"/>
        <c:tickLblSkip val="30"/>
        <c:tickMarkSkip val="1"/>
        <c:noMultiLvlLbl val="0"/>
      </c:catAx>
      <c:valAx>
        <c:axId val="858119728"/>
        <c:scaling>
          <c:orientation val="minMax"/>
          <c:max val="1"/>
          <c:min val="-1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11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4</xdr:row>
      <xdr:rowOff>152400</xdr:rowOff>
    </xdr:from>
    <xdr:to>
      <xdr:col>12</xdr:col>
      <xdr:colOff>66676</xdr:colOff>
      <xdr:row>21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23</xdr:row>
      <xdr:rowOff>9524</xdr:rowOff>
    </xdr:from>
    <xdr:to>
      <xdr:col>12</xdr:col>
      <xdr:colOff>85725</xdr:colOff>
      <xdr:row>39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238126</xdr:colOff>
      <xdr:row>4</xdr:row>
      <xdr:rowOff>142875</xdr:rowOff>
    </xdr:from>
    <xdr:to>
      <xdr:col>25</xdr:col>
      <xdr:colOff>66676</xdr:colOff>
      <xdr:row>21</xdr:row>
      <xdr:rowOff>104775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209550</xdr:colOff>
      <xdr:row>22</xdr:row>
      <xdr:rowOff>180974</xdr:rowOff>
    </xdr:from>
    <xdr:to>
      <xdr:col>25</xdr:col>
      <xdr:colOff>85725</xdr:colOff>
      <xdr:row>39</xdr:row>
      <xdr:rowOff>100011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314325</xdr:colOff>
      <xdr:row>5</xdr:row>
      <xdr:rowOff>47625</xdr:rowOff>
    </xdr:from>
    <xdr:to>
      <xdr:col>1</xdr:col>
      <xdr:colOff>563752</xdr:colOff>
      <xdr:row>6</xdr:row>
      <xdr:rowOff>54216</xdr:rowOff>
    </xdr:to>
    <xdr:pic>
      <xdr:nvPicPr>
        <xdr:cNvPr id="11" name="Picture 10" descr="cqg_logo_color_blackPlusRed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095375"/>
          <a:ext cx="935227" cy="216141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</xdr:row>
      <xdr:rowOff>28575</xdr:rowOff>
    </xdr:from>
    <xdr:to>
      <xdr:col>14</xdr:col>
      <xdr:colOff>582802</xdr:colOff>
      <xdr:row>6</xdr:row>
      <xdr:rowOff>35166</xdr:rowOff>
    </xdr:to>
    <xdr:pic>
      <xdr:nvPicPr>
        <xdr:cNvPr id="12" name="Picture 11" descr="cqg_logo_color_blackPlusRed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775" y="1076325"/>
          <a:ext cx="935227" cy="21614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23</xdr:row>
      <xdr:rowOff>104775</xdr:rowOff>
    </xdr:from>
    <xdr:to>
      <xdr:col>1</xdr:col>
      <xdr:colOff>535177</xdr:colOff>
      <xdr:row>24</xdr:row>
      <xdr:rowOff>111366</xdr:rowOff>
    </xdr:to>
    <xdr:pic>
      <xdr:nvPicPr>
        <xdr:cNvPr id="13" name="Picture 12" descr="cqg_logo_color_blackPlusRed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924425"/>
          <a:ext cx="935227" cy="216141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285750</xdr:colOff>
      <xdr:row>23</xdr:row>
      <xdr:rowOff>66675</xdr:rowOff>
    </xdr:from>
    <xdr:to>
      <xdr:col>14</xdr:col>
      <xdr:colOff>535177</xdr:colOff>
      <xdr:row>24</xdr:row>
      <xdr:rowOff>73266</xdr:rowOff>
    </xdr:to>
    <xdr:pic>
      <xdr:nvPicPr>
        <xdr:cNvPr id="14" name="Picture 13" descr="cqg_logo_color_blackPlusRed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1150" y="4886325"/>
          <a:ext cx="935227" cy="216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X8"/>
  <sheetViews>
    <sheetView showGridLines="0" showRowColHeaders="0" tabSelected="1" zoomScaleNormal="100" workbookViewId="0">
      <selection activeCell="M3" sqref="M3"/>
    </sheetView>
  </sheetViews>
  <sheetFormatPr defaultRowHeight="16.5" x14ac:dyDescent="0.3"/>
  <sheetData>
    <row r="4" spans="2:24" x14ac:dyDescent="0.3">
      <c r="B4" s="11" t="str">
        <f>RTD("cqg.rtd", ,"ContractData",Daily!D2, "LongDescription",, "T")</f>
        <v>E-Mini S&amp;P 500, Sep 20</v>
      </c>
      <c r="C4" s="11"/>
      <c r="D4" s="11"/>
      <c r="E4" s="11"/>
      <c r="F4" s="9" t="s">
        <v>20</v>
      </c>
      <c r="G4" s="11" t="str">
        <f>RTD("cqg.rtd", ,"ContractData",Daily!E2, "LongDescription",, "T")</f>
        <v>Gold (Globex), Aug 20</v>
      </c>
      <c r="H4" s="11"/>
      <c r="I4" s="11"/>
      <c r="J4" s="11"/>
      <c r="P4" s="11" t="str">
        <f>RTD("cqg.rtd", ,"ContractData",Intraday!D2, "LongDescription",, "T")</f>
        <v>E-Mini S&amp;P 500, Sep 20</v>
      </c>
      <c r="Q4" s="11"/>
      <c r="R4" s="11"/>
      <c r="S4" s="11"/>
      <c r="T4" s="9" t="s">
        <v>20</v>
      </c>
      <c r="U4" s="11" t="str">
        <f>RTD("cqg.rtd", ,"ContractData",Intraday!E2, "LongDescription",, "T")</f>
        <v>Crude Light (Globex), Sep 20</v>
      </c>
      <c r="V4" s="11"/>
      <c r="W4" s="11"/>
      <c r="X4" s="11"/>
    </row>
    <row r="7" spans="2:24" x14ac:dyDescent="0.3">
      <c r="B7" s="10" t="str">
        <f>"Current Daily Correlation: "&amp;TEXT(Daily!D5,"#.00")&amp;", Lookback Period: "&amp;Daily!G2</f>
        <v>Current Daily Correlation: .61, Lookback Period: 20</v>
      </c>
      <c r="P7" t="str">
        <f>"Current "&amp;Intraday!F2&amp;"-Min Bars"&amp;" Correlation: "&amp;TEXT(Intraday!D5,"#.00")&amp;", Lookback Period: "&amp;Intraday!G2</f>
        <v>Current A5C-Min Bars Correlation: .36, Lookback Period: 10</v>
      </c>
    </row>
    <row r="8" spans="2:24" x14ac:dyDescent="0.3">
      <c r="B8" t="str">
        <f>"Frequncy Distribtion (300 Bars), Current Daily Correlation: "&amp;TEXT(Daily!D5,"#.00")&amp;", Lookback Period: "&amp;Daily!G2</f>
        <v>Frequncy Distribtion (300 Bars), Current Daily Correlation: .61, Lookback Period: 20</v>
      </c>
      <c r="P8" t="str">
        <f>"Frequency Distribution (3000 bars), "&amp;Intraday!F2&amp;"-Min Bars"&amp;" Correlation: "&amp;TEXT(Intraday!D5,"#.00")&amp;", Lookback Period: "&amp;Intraday!G2</f>
        <v>Frequency Distribution (3000 bars), A5C-Min Bars Correlation: .36, Lookback Period: 10</v>
      </c>
    </row>
  </sheetData>
  <sheetProtection sheet="1" objects="1" scenarios="1" selectLockedCells="1" selectUnlockedCells="1"/>
  <mergeCells count="4">
    <mergeCell ref="B4:E4"/>
    <mergeCell ref="G4:J4"/>
    <mergeCell ref="P4:S4"/>
    <mergeCell ref="U4:X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18"/>
  <sheetViews>
    <sheetView zoomScaleNormal="100" workbookViewId="0">
      <selection activeCell="J6" sqref="J6"/>
    </sheetView>
  </sheetViews>
  <sheetFormatPr defaultRowHeight="16.5" x14ac:dyDescent="0.3"/>
  <cols>
    <col min="2" max="2" width="10.5" style="1" customWidth="1"/>
    <col min="3" max="3" width="9" style="1"/>
    <col min="4" max="4" width="12.875" style="1" customWidth="1"/>
    <col min="6" max="6" width="11.25" customWidth="1"/>
    <col min="7" max="7" width="11.75" style="1" customWidth="1"/>
    <col min="8" max="11" width="9" style="1"/>
    <col min="12" max="12" width="16.875" style="1" customWidth="1"/>
    <col min="13" max="15" width="9" style="1"/>
    <col min="16" max="16" width="13.875" style="1" customWidth="1"/>
  </cols>
  <sheetData>
    <row r="1" spans="1:18" x14ac:dyDescent="0.3">
      <c r="D1" s="6" t="s">
        <v>0</v>
      </c>
      <c r="E1" s="6" t="s">
        <v>1</v>
      </c>
      <c r="F1" s="6" t="s">
        <v>2</v>
      </c>
      <c r="G1" s="6" t="s">
        <v>3</v>
      </c>
      <c r="I1" s="6" t="s">
        <v>16</v>
      </c>
      <c r="J1" s="6" t="s">
        <v>17</v>
      </c>
    </row>
    <row r="2" spans="1:18" x14ac:dyDescent="0.3">
      <c r="D2" s="1" t="s">
        <v>10</v>
      </c>
      <c r="E2" s="1" t="s">
        <v>21</v>
      </c>
      <c r="F2" s="1" t="s">
        <v>8</v>
      </c>
      <c r="G2" s="1">
        <v>20</v>
      </c>
      <c r="I2" s="7">
        <f>MAX(D5:D305)</f>
        <v>0.87114761529600004</v>
      </c>
      <c r="J2" s="7">
        <f>MIN(D5:D305)</f>
        <v>-0.877693923268</v>
      </c>
      <c r="R2" s="4"/>
    </row>
    <row r="3" spans="1:18" x14ac:dyDescent="0.3">
      <c r="E3" s="1"/>
      <c r="F3" s="1"/>
      <c r="N3" s="12" t="s">
        <v>18</v>
      </c>
      <c r="O3" s="12"/>
      <c r="P3" s="12"/>
    </row>
    <row r="4" spans="1:18" x14ac:dyDescent="0.3">
      <c r="B4" s="6" t="s">
        <v>7</v>
      </c>
      <c r="C4" s="6" t="s">
        <v>6</v>
      </c>
      <c r="D4" s="6" t="s">
        <v>5</v>
      </c>
      <c r="E4" s="1"/>
      <c r="F4" s="1"/>
      <c r="H4" s="6" t="s">
        <v>11</v>
      </c>
      <c r="I4" s="6" t="s">
        <v>12</v>
      </c>
      <c r="J4" s="6" t="s">
        <v>13</v>
      </c>
      <c r="K4" s="6" t="s">
        <v>14</v>
      </c>
      <c r="L4" s="6" t="s">
        <v>12</v>
      </c>
      <c r="M4" s="6" t="s">
        <v>13</v>
      </c>
      <c r="N4" s="8" t="s">
        <v>14</v>
      </c>
      <c r="O4" s="8" t="s">
        <v>13</v>
      </c>
      <c r="P4" s="8" t="s">
        <v>12</v>
      </c>
    </row>
    <row r="5" spans="1:18" x14ac:dyDescent="0.3">
      <c r="A5">
        <v>0</v>
      </c>
      <c r="B5" s="2">
        <f xml:space="preserve"> RTD("cqg.rtd",,"StudyData", $D$2, "Bar", "", "Time", $F$2,$A5,, "", "","False")</f>
        <v>44040</v>
      </c>
      <c r="C5" s="3">
        <f xml:space="preserve"> RTD("cqg.rtd",,"StudyData", $D$2, "Bar", "", "Time", $F$2,$A5,, "", "","False")</f>
        <v>44040</v>
      </c>
      <c r="D5" s="4">
        <f>IFERROR(RTD("cqg.rtd",,"StudyData", "Correlation("&amp;$D$2&amp;","&amp;$E$2&amp;",Period:="&amp;$G$2&amp;",InputChoice1:=Close,InputChoice2:=Close)", "FG", "", "Close",$F$2,A5, "all","", "","True","T")/100,"")</f>
        <v>0.60803420497500005</v>
      </c>
      <c r="G5"/>
      <c r="H5" s="4">
        <f>D5</f>
        <v>0.60803420497500005</v>
      </c>
      <c r="I5" s="4">
        <v>1</v>
      </c>
      <c r="J5" s="1">
        <f>COUNTIF(H5:H305,1)</f>
        <v>0</v>
      </c>
      <c r="K5" s="1">
        <f>RANK($J5,$J$5:J$105)+COUNTIF($J$5:J5,J5)-1</f>
        <v>83</v>
      </c>
      <c r="L5" s="5" t="s">
        <v>9</v>
      </c>
      <c r="M5" s="1">
        <f>J5</f>
        <v>0</v>
      </c>
      <c r="N5" s="9">
        <v>1</v>
      </c>
      <c r="O5" s="9">
        <f>VLOOKUP(N5,$K$5:$M$105,3,FALSE)</f>
        <v>9</v>
      </c>
      <c r="P5" s="9" t="str">
        <f>VLOOKUP(N5,$K$5:$L$105,2,FALSE)</f>
        <v>&gt;= -.50 &lt; -.48</v>
      </c>
      <c r="R5" s="1"/>
    </row>
    <row r="6" spans="1:18" x14ac:dyDescent="0.3">
      <c r="A6">
        <f>A5-1</f>
        <v>-1</v>
      </c>
      <c r="B6" s="2">
        <f xml:space="preserve"> RTD("cqg.rtd",,"StudyData", $D$2, "Bar", "", "Time", $F$2,$A6,, "", "","False")</f>
        <v>44039</v>
      </c>
      <c r="C6" s="3">
        <f xml:space="preserve"> RTD("cqg.rtd",,"StudyData", $D$2, "Bar", "", "Time", $F$2,$A6,, "", "","False")</f>
        <v>44039</v>
      </c>
      <c r="D6" s="4">
        <f>IFERROR(RTD("cqg.rtd",,"StudyData", "Correlation("&amp;$D$2&amp;","&amp;$E$2&amp;",Period:="&amp;$G$2&amp;",InputChoice1:=Close,InputChoice2:=Close)", "FG", "", "Close",$F$2,A6, "all","", "","True","T")/100,"")</f>
        <v>0.63508877954200005</v>
      </c>
      <c r="G6"/>
      <c r="H6" s="4">
        <f t="shared" ref="H6:H69" si="0">D6</f>
        <v>0.63508877954200005</v>
      </c>
      <c r="I6" s="4">
        <f>I5-0.02</f>
        <v>0.98</v>
      </c>
      <c r="J6" s="1">
        <f>COUNTIFS($H$5:$H$305,"&gt;="&amp;I6,$H$5:$H$305,"&lt;"&amp;I5)</f>
        <v>0</v>
      </c>
      <c r="K6" s="1">
        <f>RANK($J6,$J$5:J$105)+COUNTIF($J$5:J6,J6)-1</f>
        <v>84</v>
      </c>
      <c r="L6" s="1" t="str">
        <f>"&gt;= 0"&amp;TEXT(I6,"#.00")&amp;" &lt; "&amp;TEXT(I5,"#.00")</f>
        <v>&gt;= 0.98 &lt; 1.00</v>
      </c>
      <c r="M6" s="1">
        <f t="shared" ref="M6:M69" si="1">J6</f>
        <v>0</v>
      </c>
      <c r="N6" s="9">
        <v>2</v>
      </c>
      <c r="O6" s="9">
        <f t="shared" ref="O6:O14" si="2">VLOOKUP(N6,$K$5:$M$105,3,FALSE)</f>
        <v>9</v>
      </c>
      <c r="P6" s="9" t="str">
        <f t="shared" ref="P6:P14" si="3">VLOOKUP(N6,$K$5:$L$105,2,FALSE)</f>
        <v>&gt;= -.74 &lt; -.72</v>
      </c>
    </row>
    <row r="7" spans="1:18" x14ac:dyDescent="0.3">
      <c r="A7">
        <f t="shared" ref="A7:A10" si="4">A6-1</f>
        <v>-2</v>
      </c>
      <c r="B7" s="2">
        <f xml:space="preserve"> RTD("cqg.rtd",,"StudyData", $D$2, "Bar", "", "Time", $F$2,$A7,, "", "","False")</f>
        <v>44036</v>
      </c>
      <c r="C7" s="3">
        <f xml:space="preserve"> RTD("cqg.rtd",,"StudyData", $D$2, "Bar", "", "Time", $F$2,$A7,, "", "","False")</f>
        <v>44036</v>
      </c>
      <c r="D7" s="4">
        <f>IFERROR(RTD("cqg.rtd",,"StudyData", "Correlation("&amp;$D$2&amp;","&amp;$E$2&amp;",Period:="&amp;$G$2&amp;",InputChoice1:=Close,InputChoice2:=Close)", "FG", "", "Close",$F$2,A7, "all","", "","True","T")/100,"")</f>
        <v>0.66259918771600002</v>
      </c>
      <c r="G7"/>
      <c r="H7" s="4">
        <f t="shared" si="0"/>
        <v>0.66259918771600002</v>
      </c>
      <c r="I7" s="4">
        <f t="shared" ref="I7:I70" si="5">I6-0.02</f>
        <v>0.96</v>
      </c>
      <c r="J7" s="1">
        <f t="shared" ref="J7:J70" si="6">COUNTIFS($H$5:$H$305,"&gt;="&amp;I7,$H$5:$H$305,"&lt;"&amp;I6)</f>
        <v>0</v>
      </c>
      <c r="K7" s="1">
        <f>RANK($J7,$J$5:J$105)+COUNTIF($J$5:J7,J7)-1</f>
        <v>85</v>
      </c>
      <c r="L7" s="1" t="str">
        <f t="shared" ref="L7:L55" si="7">"&gt;= 0"&amp;TEXT(I7,"#.00")&amp;" &lt; "&amp;TEXT(I6,"#.00")</f>
        <v>&gt;= 0.96 &lt; .98</v>
      </c>
      <c r="M7" s="1">
        <f t="shared" si="1"/>
        <v>0</v>
      </c>
      <c r="N7" s="9">
        <v>3</v>
      </c>
      <c r="O7" s="9">
        <f t="shared" si="2"/>
        <v>8</v>
      </c>
      <c r="P7" s="9" t="str">
        <f t="shared" si="3"/>
        <v>&gt;= 0.76 &lt; .78</v>
      </c>
    </row>
    <row r="8" spans="1:18" x14ac:dyDescent="0.3">
      <c r="A8">
        <f t="shared" si="4"/>
        <v>-3</v>
      </c>
      <c r="B8" s="2">
        <f xml:space="preserve"> RTD("cqg.rtd",,"StudyData", $D$2, "Bar", "", "Time", $F$2,$A8,, "", "","False")</f>
        <v>44035</v>
      </c>
      <c r="C8" s="3">
        <f xml:space="preserve"> RTD("cqg.rtd",,"StudyData", $D$2, "Bar", "", "Time", $F$2,$A8,, "", "","False")</f>
        <v>44035</v>
      </c>
      <c r="D8" s="4">
        <f>IFERROR(RTD("cqg.rtd",,"StudyData", "Correlation("&amp;$D$2&amp;","&amp;$E$2&amp;",Period:="&amp;$G$2&amp;",InputChoice1:=Close,InputChoice2:=Close)", "FG", "", "Close",$F$2,A8, "all","", "","True","T")/100,"")</f>
        <v>0.74824378510100009</v>
      </c>
      <c r="G8"/>
      <c r="H8" s="4">
        <f t="shared" si="0"/>
        <v>0.74824378510100009</v>
      </c>
      <c r="I8" s="4">
        <f t="shared" si="5"/>
        <v>0.94</v>
      </c>
      <c r="J8" s="1">
        <f t="shared" si="6"/>
        <v>0</v>
      </c>
      <c r="K8" s="1">
        <f>RANK($J8,$J$5:J$105)+COUNTIF($J$5:J8,J8)-1</f>
        <v>86</v>
      </c>
      <c r="L8" s="1" t="str">
        <f t="shared" si="7"/>
        <v>&gt;= 0.94 &lt; .96</v>
      </c>
      <c r="M8" s="1">
        <f t="shared" si="1"/>
        <v>0</v>
      </c>
      <c r="N8" s="9">
        <v>4</v>
      </c>
      <c r="O8" s="9">
        <f t="shared" si="2"/>
        <v>8</v>
      </c>
      <c r="P8" s="9" t="str">
        <f t="shared" si="3"/>
        <v>&gt;= 0.74 &lt; .76</v>
      </c>
    </row>
    <row r="9" spans="1:18" x14ac:dyDescent="0.3">
      <c r="A9">
        <f t="shared" si="4"/>
        <v>-4</v>
      </c>
      <c r="B9" s="2">
        <f xml:space="preserve"> RTD("cqg.rtd",,"StudyData", $D$2, "Bar", "", "Time", $F$2,$A9,, "", "","False")</f>
        <v>44034</v>
      </c>
      <c r="C9" s="3">
        <f xml:space="preserve"> RTD("cqg.rtd",,"StudyData", $D$2, "Bar", "", "Time", $F$2,$A9,, "", "","False")</f>
        <v>44034</v>
      </c>
      <c r="D9" s="4">
        <f>IFERROR(RTD("cqg.rtd",,"StudyData", "Correlation("&amp;$D$2&amp;","&amp;$E$2&amp;",Period:="&amp;$G$2&amp;",InputChoice1:=Close,InputChoice2:=Close)", "FG", "", "Close",$F$2,A9, "all","", "","True","T")/100,"")</f>
        <v>0.8294107772460001</v>
      </c>
      <c r="G9"/>
      <c r="H9" s="4">
        <f t="shared" si="0"/>
        <v>0.8294107772460001</v>
      </c>
      <c r="I9" s="4">
        <f t="shared" si="5"/>
        <v>0.91999999999999993</v>
      </c>
      <c r="J9" s="1">
        <f t="shared" si="6"/>
        <v>0</v>
      </c>
      <c r="K9" s="1">
        <f>RANK($J9,$J$5:J$105)+COUNTIF($J$5:J9,J9)-1</f>
        <v>87</v>
      </c>
      <c r="L9" s="1" t="str">
        <f t="shared" si="7"/>
        <v>&gt;= 0.92 &lt; .94</v>
      </c>
      <c r="M9" s="1">
        <f t="shared" si="1"/>
        <v>0</v>
      </c>
      <c r="N9" s="9">
        <v>5</v>
      </c>
      <c r="O9" s="9">
        <f t="shared" si="2"/>
        <v>8</v>
      </c>
      <c r="P9" s="9" t="str">
        <f t="shared" si="3"/>
        <v>&gt;= -.56 &lt; -.54</v>
      </c>
    </row>
    <row r="10" spans="1:18" x14ac:dyDescent="0.3">
      <c r="A10">
        <f t="shared" si="4"/>
        <v>-5</v>
      </c>
      <c r="B10" s="2">
        <f xml:space="preserve"> RTD("cqg.rtd",,"StudyData", $D$2, "Bar", "", "Time", $F$2,$A10,, "", "","False")</f>
        <v>44033</v>
      </c>
      <c r="C10" s="3">
        <f xml:space="preserve"> RTD("cqg.rtd",,"StudyData", $D$2, "Bar", "", "Time", $F$2,$A10,, "", "","False")</f>
        <v>44033</v>
      </c>
      <c r="D10" s="4">
        <f>IFERROR(RTD("cqg.rtd",,"StudyData", "Correlation("&amp;$D$2&amp;","&amp;$E$2&amp;",Period:="&amp;$G$2&amp;",InputChoice1:=Close,InputChoice2:=Close)", "FG", "", "Close",$F$2,A10, "all","", "","True","T")/100,"")</f>
        <v>0.81688543842399997</v>
      </c>
      <c r="G10"/>
      <c r="H10" s="4">
        <f t="shared" si="0"/>
        <v>0.81688543842399997</v>
      </c>
      <c r="I10" s="4">
        <f t="shared" si="5"/>
        <v>0.89999999999999991</v>
      </c>
      <c r="J10" s="1">
        <f t="shared" si="6"/>
        <v>0</v>
      </c>
      <c r="K10" s="1">
        <f>RANK($J10,$J$5:J$105)+COUNTIF($J$5:J10,J10)-1</f>
        <v>88</v>
      </c>
      <c r="L10" s="1" t="str">
        <f t="shared" si="7"/>
        <v>&gt;= 0.90 &lt; .92</v>
      </c>
      <c r="M10" s="1">
        <f t="shared" si="1"/>
        <v>0</v>
      </c>
      <c r="N10" s="9">
        <v>6</v>
      </c>
      <c r="O10" s="9">
        <f t="shared" si="2"/>
        <v>7</v>
      </c>
      <c r="P10" s="9" t="str">
        <f t="shared" si="3"/>
        <v>&gt;= -.32 &lt; -.30</v>
      </c>
    </row>
    <row r="11" spans="1:18" x14ac:dyDescent="0.3">
      <c r="A11">
        <f t="shared" ref="A11:A74" si="8">A10-1</f>
        <v>-6</v>
      </c>
      <c r="B11" s="2">
        <f xml:space="preserve"> RTD("cqg.rtd",,"StudyData", $D$2, "Bar", "", "Time", $F$2,$A11,, "", "","False")</f>
        <v>44032</v>
      </c>
      <c r="C11" s="3">
        <f xml:space="preserve"> RTD("cqg.rtd",,"StudyData", $D$2, "Bar", "", "Time", $F$2,$A11,, "", "","False")</f>
        <v>44032</v>
      </c>
      <c r="D11" s="4">
        <f>IFERROR(RTD("cqg.rtd",,"StudyData", "Correlation("&amp;$D$2&amp;","&amp;$E$2&amp;",Period:="&amp;$G$2&amp;",InputChoice1:=Close,InputChoice2:=Close)", "FG", "", "Close",$F$2,A11, "all","", "","True","T")/100,"")</f>
        <v>0.7541137054799999</v>
      </c>
      <c r="G11"/>
      <c r="H11" s="4">
        <f t="shared" si="0"/>
        <v>0.7541137054799999</v>
      </c>
      <c r="I11" s="4">
        <f t="shared" si="5"/>
        <v>0.87999999999999989</v>
      </c>
      <c r="J11" s="1">
        <f t="shared" si="6"/>
        <v>0</v>
      </c>
      <c r="K11" s="1">
        <f>RANK($J11,$J$5:J$105)+COUNTIF($J$5:J11,J11)-1</f>
        <v>89</v>
      </c>
      <c r="L11" s="1" t="str">
        <f t="shared" si="7"/>
        <v>&gt;= 0.88 &lt; .90</v>
      </c>
      <c r="M11" s="1">
        <f t="shared" si="1"/>
        <v>0</v>
      </c>
      <c r="N11" s="9">
        <v>7</v>
      </c>
      <c r="O11" s="9">
        <f t="shared" si="2"/>
        <v>7</v>
      </c>
      <c r="P11" s="9" t="str">
        <f t="shared" si="3"/>
        <v>&gt;= -.64 &lt; -.62</v>
      </c>
    </row>
    <row r="12" spans="1:18" x14ac:dyDescent="0.3">
      <c r="A12">
        <f t="shared" si="8"/>
        <v>-7</v>
      </c>
      <c r="B12" s="2">
        <f xml:space="preserve"> RTD("cqg.rtd",,"StudyData", $D$2, "Bar", "", "Time", $F$2,$A12,, "", "","False")</f>
        <v>44029</v>
      </c>
      <c r="C12" s="3">
        <f xml:space="preserve"> RTD("cqg.rtd",,"StudyData", $D$2, "Bar", "", "Time", $F$2,$A12,, "", "","False")</f>
        <v>44029</v>
      </c>
      <c r="D12" s="4">
        <f>IFERROR(RTD("cqg.rtd",,"StudyData", "Correlation("&amp;$D$2&amp;","&amp;$E$2&amp;",Period:="&amp;$G$2&amp;",InputChoice1:=Close,InputChoice2:=Close)", "FG", "", "Close",$F$2,A12, "all","", "","True","T")/100,"")</f>
        <v>0.73935373794300008</v>
      </c>
      <c r="H12" s="4">
        <f t="shared" si="0"/>
        <v>0.73935373794300008</v>
      </c>
      <c r="I12" s="4">
        <f t="shared" si="5"/>
        <v>0.85999999999999988</v>
      </c>
      <c r="J12" s="1">
        <f t="shared" si="6"/>
        <v>2</v>
      </c>
      <c r="K12" s="1">
        <f>RANK($J12,$J$5:J$105)+COUNTIF($J$5:J12,J12)-1</f>
        <v>57</v>
      </c>
      <c r="L12" s="1" t="str">
        <f t="shared" si="7"/>
        <v>&gt;= 0.86 &lt; .88</v>
      </c>
      <c r="M12" s="1">
        <f t="shared" si="1"/>
        <v>2</v>
      </c>
      <c r="N12" s="9">
        <v>8</v>
      </c>
      <c r="O12" s="9">
        <f t="shared" si="2"/>
        <v>6</v>
      </c>
      <c r="P12" s="9" t="str">
        <f t="shared" si="3"/>
        <v>&gt;= 0.84 &lt; .86</v>
      </c>
    </row>
    <row r="13" spans="1:18" x14ac:dyDescent="0.3">
      <c r="A13">
        <f t="shared" si="8"/>
        <v>-8</v>
      </c>
      <c r="B13" s="2">
        <f xml:space="preserve"> RTD("cqg.rtd",,"StudyData", $D$2, "Bar", "", "Time", $F$2,$A13,, "", "","False")</f>
        <v>44028</v>
      </c>
      <c r="C13" s="3">
        <f xml:space="preserve"> RTD("cqg.rtd",,"StudyData", $D$2, "Bar", "", "Time", $F$2,$A13,, "", "","False")</f>
        <v>44028</v>
      </c>
      <c r="D13" s="4">
        <f>IFERROR(RTD("cqg.rtd",,"StudyData", "Correlation("&amp;$D$2&amp;","&amp;$E$2&amp;",Period:="&amp;$G$2&amp;",InputChoice1:=Close,InputChoice2:=Close)", "FG", "", "Close",$F$2,A13, "all","", "","True","T")/100,"")</f>
        <v>0.63701329062799994</v>
      </c>
      <c r="H13" s="4">
        <f t="shared" si="0"/>
        <v>0.63701329062799994</v>
      </c>
      <c r="I13" s="4">
        <f t="shared" si="5"/>
        <v>0.83999999999999986</v>
      </c>
      <c r="J13" s="1">
        <f t="shared" si="6"/>
        <v>6</v>
      </c>
      <c r="K13" s="1">
        <f>RANK($J13,$J$5:J$105)+COUNTIF($J$5:J13,J13)-1</f>
        <v>8</v>
      </c>
      <c r="L13" s="1" t="str">
        <f t="shared" si="7"/>
        <v>&gt;= 0.84 &lt; .86</v>
      </c>
      <c r="M13" s="1">
        <f t="shared" si="1"/>
        <v>6</v>
      </c>
      <c r="N13" s="9">
        <v>9</v>
      </c>
      <c r="O13" s="9">
        <f t="shared" si="2"/>
        <v>6</v>
      </c>
      <c r="P13" s="9" t="str">
        <f t="shared" si="3"/>
        <v>&gt;= 0.20 &lt; .22</v>
      </c>
    </row>
    <row r="14" spans="1:18" x14ac:dyDescent="0.3">
      <c r="A14">
        <f t="shared" si="8"/>
        <v>-9</v>
      </c>
      <c r="B14" s="2">
        <f xml:space="preserve"> RTD("cqg.rtd",,"StudyData", $D$2, "Bar", "", "Time", $F$2,$A14,, "", "","False")</f>
        <v>44027</v>
      </c>
      <c r="C14" s="3">
        <f xml:space="preserve"> RTD("cqg.rtd",,"StudyData", $D$2, "Bar", "", "Time", $F$2,$A14,, "", "","False")</f>
        <v>44027</v>
      </c>
      <c r="D14" s="4">
        <f>IFERROR(RTD("cqg.rtd",,"StudyData", "Correlation("&amp;$D$2&amp;","&amp;$E$2&amp;",Period:="&amp;$G$2&amp;",InputChoice1:=Close,InputChoice2:=Close)", "FG", "", "Close",$F$2,A14, "all","", "","True","T")/100,"")</f>
        <v>0.58338995923799997</v>
      </c>
      <c r="H14" s="4">
        <f t="shared" si="0"/>
        <v>0.58338995923799997</v>
      </c>
      <c r="I14" s="4">
        <f t="shared" si="5"/>
        <v>0.81999999999999984</v>
      </c>
      <c r="J14" s="1">
        <f t="shared" si="6"/>
        <v>3</v>
      </c>
      <c r="K14" s="1">
        <f>RANK($J14,$J$5:J$105)+COUNTIF($J$5:J14,J14)-1</f>
        <v>42</v>
      </c>
      <c r="L14" s="1" t="str">
        <f t="shared" si="7"/>
        <v>&gt;= 0.82 &lt; .84</v>
      </c>
      <c r="M14" s="1">
        <f t="shared" si="1"/>
        <v>3</v>
      </c>
      <c r="N14" s="9">
        <v>10</v>
      </c>
      <c r="O14" s="9">
        <f t="shared" si="2"/>
        <v>6</v>
      </c>
      <c r="P14" s="9" t="str">
        <f t="shared" si="3"/>
        <v>&gt;= 0.06 &lt; .08</v>
      </c>
    </row>
    <row r="15" spans="1:18" x14ac:dyDescent="0.3">
      <c r="A15">
        <f t="shared" si="8"/>
        <v>-10</v>
      </c>
      <c r="B15" s="2">
        <f xml:space="preserve"> RTD("cqg.rtd",,"StudyData", $D$2, "Bar", "", "Time", $F$2,$A15,, "", "","False")</f>
        <v>44026</v>
      </c>
      <c r="C15" s="3">
        <f xml:space="preserve"> RTD("cqg.rtd",,"StudyData", $D$2, "Bar", "", "Time", $F$2,$A15,, "", "","False")</f>
        <v>44026</v>
      </c>
      <c r="D15" s="4">
        <f>IFERROR(RTD("cqg.rtd",,"StudyData", "Correlation("&amp;$D$2&amp;","&amp;$E$2&amp;",Period:="&amp;$G$2&amp;",InputChoice1:=Close,InputChoice2:=Close)", "FG", "", "Close",$F$2,A15, "all","", "","True","T")/100,"")</f>
        <v>0.483911912321</v>
      </c>
      <c r="H15" s="4">
        <f t="shared" si="0"/>
        <v>0.483911912321</v>
      </c>
      <c r="I15" s="4">
        <f t="shared" si="5"/>
        <v>0.79999999999999982</v>
      </c>
      <c r="J15" s="1">
        <f t="shared" si="6"/>
        <v>4</v>
      </c>
      <c r="K15" s="1">
        <f>RANK($J15,$J$5:J$105)+COUNTIF($J$5:J15,J15)-1</f>
        <v>26</v>
      </c>
      <c r="L15" s="1" t="str">
        <f t="shared" si="7"/>
        <v>&gt;= 0.80 &lt; .82</v>
      </c>
      <c r="M15" s="1">
        <f t="shared" si="1"/>
        <v>4</v>
      </c>
    </row>
    <row r="16" spans="1:18" x14ac:dyDescent="0.3">
      <c r="A16">
        <f t="shared" si="8"/>
        <v>-11</v>
      </c>
      <c r="B16" s="2">
        <f xml:space="preserve"> RTD("cqg.rtd",,"StudyData", $D$2, "Bar", "", "Time", $F$2,$A16,, "", "","False")</f>
        <v>44025</v>
      </c>
      <c r="C16" s="3">
        <f xml:space="preserve"> RTD("cqg.rtd",,"StudyData", $D$2, "Bar", "", "Time", $F$2,$A16,, "", "","False")</f>
        <v>44025</v>
      </c>
      <c r="D16" s="4">
        <f>IFERROR(RTD("cqg.rtd",,"StudyData", "Correlation("&amp;$D$2&amp;","&amp;$E$2&amp;",Period:="&amp;$G$2&amp;",InputChoice1:=Close,InputChoice2:=Close)", "FG", "", "Close",$F$2,A16, "all","", "","True","T")/100,"")</f>
        <v>0.47413963011100002</v>
      </c>
      <c r="H16" s="4">
        <f t="shared" si="0"/>
        <v>0.47413963011100002</v>
      </c>
      <c r="I16" s="4">
        <f t="shared" si="5"/>
        <v>0.7799999999999998</v>
      </c>
      <c r="J16" s="1">
        <f t="shared" si="6"/>
        <v>5</v>
      </c>
      <c r="K16" s="1">
        <f>RANK($J16,$J$5:J$105)+COUNTIF($J$5:J16,J16)-1</f>
        <v>14</v>
      </c>
      <c r="L16" s="1" t="str">
        <f t="shared" si="7"/>
        <v>&gt;= 0.78 &lt; .80</v>
      </c>
      <c r="M16" s="1">
        <f t="shared" si="1"/>
        <v>5</v>
      </c>
      <c r="N16" s="12" t="s">
        <v>19</v>
      </c>
      <c r="O16" s="12"/>
      <c r="P16" s="12"/>
    </row>
    <row r="17" spans="1:16" x14ac:dyDescent="0.3">
      <c r="A17">
        <f t="shared" si="8"/>
        <v>-12</v>
      </c>
      <c r="B17" s="2">
        <f xml:space="preserve"> RTD("cqg.rtd",,"StudyData", $D$2, "Bar", "", "Time", $F$2,$A17,, "", "","False")</f>
        <v>44022</v>
      </c>
      <c r="C17" s="3">
        <f xml:space="preserve"> RTD("cqg.rtd",,"StudyData", $D$2, "Bar", "", "Time", $F$2,$A17,, "", "","False")</f>
        <v>44022</v>
      </c>
      <c r="D17" s="4">
        <f>IFERROR(RTD("cqg.rtd",,"StudyData", "Correlation("&amp;$D$2&amp;","&amp;$E$2&amp;",Period:="&amp;$G$2&amp;",InputChoice1:=Close,InputChoice2:=Close)", "FG", "", "Close",$F$2,A17, "all","", "","True","T")/100,"")</f>
        <v>0.500071493029</v>
      </c>
      <c r="H17" s="4">
        <f t="shared" si="0"/>
        <v>0.500071493029</v>
      </c>
      <c r="I17" s="4">
        <f t="shared" si="5"/>
        <v>0.75999999999999979</v>
      </c>
      <c r="J17" s="1">
        <f t="shared" si="6"/>
        <v>8</v>
      </c>
      <c r="K17" s="1">
        <f>RANK($J17,$J$5:J$105)+COUNTIF($J$5:J17,J17)-1</f>
        <v>3</v>
      </c>
      <c r="L17" s="1" t="str">
        <f t="shared" si="7"/>
        <v>&gt;= 0.76 &lt; .78</v>
      </c>
      <c r="M17" s="1">
        <f t="shared" si="1"/>
        <v>8</v>
      </c>
      <c r="N17" s="8" t="s">
        <v>14</v>
      </c>
      <c r="O17" s="8" t="s">
        <v>13</v>
      </c>
      <c r="P17" s="8" t="s">
        <v>12</v>
      </c>
    </row>
    <row r="18" spans="1:16" x14ac:dyDescent="0.3">
      <c r="A18">
        <f t="shared" si="8"/>
        <v>-13</v>
      </c>
      <c r="B18" s="2">
        <f xml:space="preserve"> RTD("cqg.rtd",,"StudyData", $D$2, "Bar", "", "Time", $F$2,$A18,, "", "","False")</f>
        <v>44021</v>
      </c>
      <c r="C18" s="3">
        <f xml:space="preserve"> RTD("cqg.rtd",,"StudyData", $D$2, "Bar", "", "Time", $F$2,$A18,, "", "","False")</f>
        <v>44021</v>
      </c>
      <c r="D18" s="4">
        <f>IFERROR(RTD("cqg.rtd",,"StudyData", "Correlation("&amp;$D$2&amp;","&amp;$E$2&amp;",Period:="&amp;$G$2&amp;",InputChoice1:=Close,InputChoice2:=Close)", "FG", "", "Close",$F$2,A18, "all","", "","True","T")/100,"")</f>
        <v>0.50881490452900002</v>
      </c>
      <c r="H18" s="4">
        <f t="shared" si="0"/>
        <v>0.50881490452900002</v>
      </c>
      <c r="I18" s="4">
        <f t="shared" si="5"/>
        <v>0.73999999999999977</v>
      </c>
      <c r="J18" s="1">
        <f t="shared" si="6"/>
        <v>8</v>
      </c>
      <c r="K18" s="1">
        <f>RANK($J18,$J$5:J$105)+COUNTIF($J$5:J18,J18)-1</f>
        <v>4</v>
      </c>
      <c r="L18" s="1" t="str">
        <f t="shared" si="7"/>
        <v>&gt;= 0.74 &lt; .76</v>
      </c>
      <c r="M18" s="1">
        <f t="shared" si="1"/>
        <v>8</v>
      </c>
      <c r="N18" s="9">
        <f>K96</f>
        <v>24</v>
      </c>
      <c r="O18" s="9">
        <f>M96</f>
        <v>5</v>
      </c>
      <c r="P18" s="9" t="str">
        <f>L96</f>
        <v>&gt;= -.82 &lt; -.80</v>
      </c>
    </row>
    <row r="19" spans="1:16" x14ac:dyDescent="0.3">
      <c r="A19">
        <f t="shared" si="8"/>
        <v>-14</v>
      </c>
      <c r="B19" s="2">
        <f xml:space="preserve"> RTD("cqg.rtd",,"StudyData", $D$2, "Bar", "", "Time", $F$2,$A19,, "", "","False")</f>
        <v>44020</v>
      </c>
      <c r="C19" s="3">
        <f xml:space="preserve"> RTD("cqg.rtd",,"StudyData", $D$2, "Bar", "", "Time", $F$2,$A19,, "", "","False")</f>
        <v>44020</v>
      </c>
      <c r="D19" s="4">
        <f>IFERROR(RTD("cqg.rtd",,"StudyData", "Correlation("&amp;$D$2&amp;","&amp;$E$2&amp;",Period:="&amp;$G$2&amp;",InputChoice1:=Close,InputChoice2:=Close)", "FG", "", "Close",$F$2,A19, "all","", "","True","T")/100,"")</f>
        <v>0.27039685283499998</v>
      </c>
      <c r="H19" s="4">
        <f t="shared" si="0"/>
        <v>0.27039685283499998</v>
      </c>
      <c r="I19" s="4">
        <f t="shared" si="5"/>
        <v>0.71999999999999975</v>
      </c>
      <c r="J19" s="1">
        <f t="shared" si="6"/>
        <v>5</v>
      </c>
      <c r="K19" s="1">
        <f>RANK($J19,$J$5:J$105)+COUNTIF($J$5:J19,J19)-1</f>
        <v>15</v>
      </c>
      <c r="L19" s="1" t="str">
        <f t="shared" si="7"/>
        <v>&gt;= 0.72 &lt; .74</v>
      </c>
      <c r="M19" s="1">
        <f t="shared" si="1"/>
        <v>5</v>
      </c>
      <c r="N19" s="9">
        <f>K97</f>
        <v>25</v>
      </c>
      <c r="O19" s="9">
        <f>M97</f>
        <v>5</v>
      </c>
      <c r="P19" s="9" t="str">
        <f>L97</f>
        <v>&gt;= -.84 &lt; -.82</v>
      </c>
    </row>
    <row r="20" spans="1:16" x14ac:dyDescent="0.3">
      <c r="A20">
        <f t="shared" si="8"/>
        <v>-15</v>
      </c>
      <c r="B20" s="2">
        <f xml:space="preserve"> RTD("cqg.rtd",,"StudyData", $D$2, "Bar", "", "Time", $F$2,$A20,, "", "","False")</f>
        <v>44019</v>
      </c>
      <c r="C20" s="3">
        <f xml:space="preserve"> RTD("cqg.rtd",,"StudyData", $D$2, "Bar", "", "Time", $F$2,$A20,, "", "","False")</f>
        <v>44019</v>
      </c>
      <c r="D20" s="4">
        <f>IFERROR(RTD("cqg.rtd",,"StudyData", "Correlation("&amp;$D$2&amp;","&amp;$E$2&amp;",Period:="&amp;$G$2&amp;",InputChoice1:=Close,InputChoice2:=Close)", "FG", "", "Close",$F$2,A20, "all","", "","True","T")/100,"")</f>
        <v>-1.5159978188E-2</v>
      </c>
      <c r="H20" s="4">
        <f t="shared" si="0"/>
        <v>-1.5159978188E-2</v>
      </c>
      <c r="I20" s="4">
        <f t="shared" si="5"/>
        <v>0.69999999999999973</v>
      </c>
      <c r="J20" s="1">
        <f t="shared" si="6"/>
        <v>2</v>
      </c>
      <c r="K20" s="1">
        <f>RANK($J20,$J$5:J$105)+COUNTIF($J$5:J20,J20)-1</f>
        <v>58</v>
      </c>
      <c r="L20" s="1" t="str">
        <f t="shared" si="7"/>
        <v>&gt;= 0.70 &lt; .72</v>
      </c>
      <c r="M20" s="1">
        <f t="shared" si="1"/>
        <v>2</v>
      </c>
      <c r="N20" s="9">
        <f>K98</f>
        <v>81</v>
      </c>
      <c r="O20" s="9">
        <f>M98</f>
        <v>1</v>
      </c>
      <c r="P20" s="9" t="str">
        <f>L98</f>
        <v>&gt;= -.86 &lt; -.84</v>
      </c>
    </row>
    <row r="21" spans="1:16" x14ac:dyDescent="0.3">
      <c r="A21">
        <f t="shared" si="8"/>
        <v>-16</v>
      </c>
      <c r="B21" s="2">
        <f xml:space="preserve"> RTD("cqg.rtd",,"StudyData", $D$2, "Bar", "", "Time", $F$2,$A21,, "", "","False")</f>
        <v>44018</v>
      </c>
      <c r="C21" s="3">
        <f xml:space="preserve"> RTD("cqg.rtd",,"StudyData", $D$2, "Bar", "", "Time", $F$2,$A21,, "", "","False")</f>
        <v>44018</v>
      </c>
      <c r="D21" s="4">
        <f>IFERROR(RTD("cqg.rtd",,"StudyData", "Correlation("&amp;$D$2&amp;","&amp;$E$2&amp;",Period:="&amp;$G$2&amp;",InputChoice1:=Close,InputChoice2:=Close)", "FG", "", "Close",$F$2,A21, "all","", "","True","T")/100,"")</f>
        <v>-0.27627477613100004</v>
      </c>
      <c r="H21" s="4">
        <f t="shared" si="0"/>
        <v>-0.27627477613100004</v>
      </c>
      <c r="I21" s="4">
        <f t="shared" si="5"/>
        <v>0.67999999999999972</v>
      </c>
      <c r="J21" s="1">
        <f t="shared" si="6"/>
        <v>3</v>
      </c>
      <c r="K21" s="1">
        <f>RANK($J21,$J$5:J$105)+COUNTIF($J$5:J21,J21)-1</f>
        <v>43</v>
      </c>
      <c r="L21" s="1" t="str">
        <f t="shared" si="7"/>
        <v>&gt;= 0.68 &lt; .70</v>
      </c>
      <c r="M21" s="1">
        <f t="shared" si="1"/>
        <v>3</v>
      </c>
      <c r="N21" s="9">
        <f t="shared" ref="N21:N27" si="9">K99</f>
        <v>82</v>
      </c>
      <c r="O21" s="9">
        <f t="shared" ref="O21:O27" si="10">M99</f>
        <v>1</v>
      </c>
      <c r="P21" s="9" t="str">
        <f t="shared" ref="P21:P27" si="11">L99</f>
        <v>&gt;= -.88 &lt; -.86</v>
      </c>
    </row>
    <row r="22" spans="1:16" x14ac:dyDescent="0.3">
      <c r="A22">
        <f t="shared" si="8"/>
        <v>-17</v>
      </c>
      <c r="B22" s="2">
        <f xml:space="preserve"> RTD("cqg.rtd",,"StudyData", $D$2, "Bar", "", "Time", $F$2,$A22,, "", "","False")</f>
        <v>44014</v>
      </c>
      <c r="C22" s="3">
        <f xml:space="preserve"> RTD("cqg.rtd",,"StudyData", $D$2, "Bar", "", "Time", $F$2,$A22,, "", "","False")</f>
        <v>44014</v>
      </c>
      <c r="D22" s="4">
        <f>IFERROR(RTD("cqg.rtd",,"StudyData", "Correlation("&amp;$D$2&amp;","&amp;$E$2&amp;",Period:="&amp;$G$2&amp;",InputChoice1:=Close,InputChoice2:=Close)", "FG", "", "Close",$F$2,A22, "all","", "","True","T")/100,"")</f>
        <v>-0.48290260964300002</v>
      </c>
      <c r="H22" s="4">
        <f t="shared" si="0"/>
        <v>-0.48290260964300002</v>
      </c>
      <c r="I22" s="4">
        <f t="shared" si="5"/>
        <v>0.6599999999999997</v>
      </c>
      <c r="J22" s="1">
        <f t="shared" si="6"/>
        <v>5</v>
      </c>
      <c r="K22" s="1">
        <f>RANK($J22,$J$5:J$105)+COUNTIF($J$5:J22,J22)-1</f>
        <v>16</v>
      </c>
      <c r="L22" s="1" t="str">
        <f t="shared" si="7"/>
        <v>&gt;= 0.66 &lt; .68</v>
      </c>
      <c r="M22" s="1">
        <f t="shared" si="1"/>
        <v>5</v>
      </c>
      <c r="N22" s="9">
        <f t="shared" si="9"/>
        <v>96</v>
      </c>
      <c r="O22" s="9">
        <f t="shared" si="10"/>
        <v>0</v>
      </c>
      <c r="P22" s="9" t="str">
        <f t="shared" si="11"/>
        <v>&gt;= -.90 &lt; -.88</v>
      </c>
    </row>
    <row r="23" spans="1:16" x14ac:dyDescent="0.3">
      <c r="A23">
        <f t="shared" si="8"/>
        <v>-18</v>
      </c>
      <c r="B23" s="2">
        <f xml:space="preserve"> RTD("cqg.rtd",,"StudyData", $D$2, "Bar", "", "Time", $F$2,$A23,, "", "","False")</f>
        <v>44013</v>
      </c>
      <c r="C23" s="3">
        <f xml:space="preserve"> RTD("cqg.rtd",,"StudyData", $D$2, "Bar", "", "Time", $F$2,$A23,, "", "","False")</f>
        <v>44013</v>
      </c>
      <c r="D23" s="4">
        <f>IFERROR(RTD("cqg.rtd",,"StudyData", "Correlation("&amp;$D$2&amp;","&amp;$E$2&amp;",Period:="&amp;$G$2&amp;",InputChoice1:=Close,InputChoice2:=Close)", "FG", "", "Close",$F$2,A23, "all","", "","True","T")/100,"")</f>
        <v>-0.54112682133200007</v>
      </c>
      <c r="H23" s="4">
        <f t="shared" si="0"/>
        <v>-0.54112682133200007</v>
      </c>
      <c r="I23" s="4">
        <f t="shared" si="5"/>
        <v>0.63999999999999968</v>
      </c>
      <c r="J23" s="1">
        <f t="shared" si="6"/>
        <v>4</v>
      </c>
      <c r="K23" s="1">
        <f>RANK($J23,$J$5:J$105)+COUNTIF($J$5:J23,J23)-1</f>
        <v>27</v>
      </c>
      <c r="L23" s="1" t="str">
        <f t="shared" si="7"/>
        <v>&gt;= 0.64 &lt; .66</v>
      </c>
      <c r="M23" s="1">
        <f t="shared" si="1"/>
        <v>4</v>
      </c>
      <c r="N23" s="9">
        <f t="shared" si="9"/>
        <v>97</v>
      </c>
      <c r="O23" s="9">
        <f t="shared" si="10"/>
        <v>0</v>
      </c>
      <c r="P23" s="9" t="str">
        <f t="shared" si="11"/>
        <v>&gt;= -.92 &lt; -.90</v>
      </c>
    </row>
    <row r="24" spans="1:16" x14ac:dyDescent="0.3">
      <c r="A24">
        <f t="shared" si="8"/>
        <v>-19</v>
      </c>
      <c r="B24" s="2">
        <f xml:space="preserve"> RTD("cqg.rtd",,"StudyData", $D$2, "Bar", "", "Time", $F$2,$A24,, "", "","False")</f>
        <v>44012</v>
      </c>
      <c r="C24" s="3">
        <f xml:space="preserve"> RTD("cqg.rtd",,"StudyData", $D$2, "Bar", "", "Time", $F$2,$A24,, "", "","False")</f>
        <v>44012</v>
      </c>
      <c r="D24" s="4">
        <f>IFERROR(RTD("cqg.rtd",,"StudyData", "Correlation("&amp;$D$2&amp;","&amp;$E$2&amp;",Period:="&amp;$G$2&amp;",InputChoice1:=Close,InputChoice2:=Close)", "FG", "", "Close",$F$2,A24, "all","", "","True","T")/100,"")</f>
        <v>-0.55148663405699994</v>
      </c>
      <c r="H24" s="4">
        <f t="shared" si="0"/>
        <v>-0.55148663405699994</v>
      </c>
      <c r="I24" s="4">
        <f t="shared" si="5"/>
        <v>0.61999999999999966</v>
      </c>
      <c r="J24" s="1">
        <f t="shared" si="6"/>
        <v>5</v>
      </c>
      <c r="K24" s="1">
        <f>RANK($J24,$J$5:J$105)+COUNTIF($J$5:J24,J24)-1</f>
        <v>17</v>
      </c>
      <c r="L24" s="1" t="str">
        <f t="shared" si="7"/>
        <v>&gt;= 0.62 &lt; .64</v>
      </c>
      <c r="M24" s="1">
        <f t="shared" si="1"/>
        <v>5</v>
      </c>
      <c r="N24" s="9">
        <f t="shared" si="9"/>
        <v>98</v>
      </c>
      <c r="O24" s="9">
        <f t="shared" si="10"/>
        <v>0</v>
      </c>
      <c r="P24" s="9" t="str">
        <f t="shared" si="11"/>
        <v>&gt;= -.94 &lt; -.92</v>
      </c>
    </row>
    <row r="25" spans="1:16" x14ac:dyDescent="0.3">
      <c r="A25">
        <f t="shared" si="8"/>
        <v>-20</v>
      </c>
      <c r="B25" s="2">
        <f xml:space="preserve"> RTD("cqg.rtd",,"StudyData", $D$2, "Bar", "", "Time", $F$2,$A25,, "", "","False")</f>
        <v>44011</v>
      </c>
      <c r="C25" s="3">
        <f xml:space="preserve"> RTD("cqg.rtd",,"StudyData", $D$2, "Bar", "", "Time", $F$2,$A25,, "", "","False")</f>
        <v>44011</v>
      </c>
      <c r="D25" s="4">
        <f>IFERROR(RTD("cqg.rtd",,"StudyData", "Correlation("&amp;$D$2&amp;","&amp;$E$2&amp;",Period:="&amp;$G$2&amp;",InputChoice1:=Close,InputChoice2:=Close)", "FG", "", "Close",$F$2,A25, "all","", "","True","T")/100,"")</f>
        <v>-0.58771755608099996</v>
      </c>
      <c r="H25" s="4">
        <f t="shared" si="0"/>
        <v>-0.58771755608099996</v>
      </c>
      <c r="I25" s="4">
        <f t="shared" si="5"/>
        <v>0.59999999999999964</v>
      </c>
      <c r="J25" s="1">
        <f t="shared" si="6"/>
        <v>5</v>
      </c>
      <c r="K25" s="1">
        <f>RANK($J25,$J$5:J$105)+COUNTIF($J$5:J25,J25)-1</f>
        <v>18</v>
      </c>
      <c r="L25" s="1" t="str">
        <f t="shared" si="7"/>
        <v>&gt;= 0.60 &lt; .62</v>
      </c>
      <c r="M25" s="1">
        <f t="shared" si="1"/>
        <v>5</v>
      </c>
      <c r="N25" s="9">
        <f t="shared" si="9"/>
        <v>99</v>
      </c>
      <c r="O25" s="9">
        <f t="shared" si="10"/>
        <v>0</v>
      </c>
      <c r="P25" s="9" t="str">
        <f t="shared" si="11"/>
        <v>&gt;= -.96 &lt; -.94</v>
      </c>
    </row>
    <row r="26" spans="1:16" x14ac:dyDescent="0.3">
      <c r="A26">
        <f t="shared" si="8"/>
        <v>-21</v>
      </c>
      <c r="B26" s="2">
        <f xml:space="preserve"> RTD("cqg.rtd",,"StudyData", $D$2, "Bar", "", "Time", $F$2,$A26,, "", "","False")</f>
        <v>44008</v>
      </c>
      <c r="C26" s="3">
        <f xml:space="preserve"> RTD("cqg.rtd",,"StudyData", $D$2, "Bar", "", "Time", $F$2,$A26,, "", "","False")</f>
        <v>44008</v>
      </c>
      <c r="D26" s="4">
        <f>IFERROR(RTD("cqg.rtd",,"StudyData", "Correlation("&amp;$D$2&amp;","&amp;$E$2&amp;",Period:="&amp;$G$2&amp;",InputChoice1:=Close,InputChoice2:=Close)", "FG", "", "Close",$F$2,A26, "all","", "","True","T")/100,"")</f>
        <v>-0.57337555682599994</v>
      </c>
      <c r="H26" s="4">
        <f t="shared" si="0"/>
        <v>-0.57337555682599994</v>
      </c>
      <c r="I26" s="4">
        <f t="shared" si="5"/>
        <v>0.57999999999999963</v>
      </c>
      <c r="J26" s="1">
        <f t="shared" si="6"/>
        <v>5</v>
      </c>
      <c r="K26" s="1">
        <f>RANK($J26,$J$5:J$105)+COUNTIF($J$5:J26,J26)-1</f>
        <v>19</v>
      </c>
      <c r="L26" s="1" t="str">
        <f t="shared" si="7"/>
        <v>&gt;= 0.58 &lt; .60</v>
      </c>
      <c r="M26" s="1">
        <f t="shared" si="1"/>
        <v>5</v>
      </c>
      <c r="N26" s="9">
        <f t="shared" si="9"/>
        <v>100</v>
      </c>
      <c r="O26" s="9">
        <f t="shared" si="10"/>
        <v>0</v>
      </c>
      <c r="P26" s="9" t="str">
        <f t="shared" si="11"/>
        <v>&gt;= -.98 &lt; -.96</v>
      </c>
    </row>
    <row r="27" spans="1:16" x14ac:dyDescent="0.3">
      <c r="A27">
        <f t="shared" si="8"/>
        <v>-22</v>
      </c>
      <c r="B27" s="2">
        <f xml:space="preserve"> RTD("cqg.rtd",,"StudyData", $D$2, "Bar", "", "Time", $F$2,$A27,, "", "","False")</f>
        <v>44007</v>
      </c>
      <c r="C27" s="3">
        <f xml:space="preserve"> RTD("cqg.rtd",,"StudyData", $D$2, "Bar", "", "Time", $F$2,$A27,, "", "","False")</f>
        <v>44007</v>
      </c>
      <c r="D27" s="4">
        <f>IFERROR(RTD("cqg.rtd",,"StudyData", "Correlation("&amp;$D$2&amp;","&amp;$E$2&amp;",Period:="&amp;$G$2&amp;",InputChoice1:=Close,InputChoice2:=Close)", "FG", "", "Close",$F$2,A27, "all","", "","True","T")/100,"")</f>
        <v>-0.52510203293199997</v>
      </c>
      <c r="H27" s="4">
        <f t="shared" si="0"/>
        <v>-0.52510203293199997</v>
      </c>
      <c r="I27" s="4">
        <f t="shared" si="5"/>
        <v>0.55999999999999961</v>
      </c>
      <c r="J27" s="1">
        <f t="shared" si="6"/>
        <v>3</v>
      </c>
      <c r="K27" s="1">
        <f>RANK($J27,$J$5:J$105)+COUNTIF($J$5:J27,J27)-1</f>
        <v>44</v>
      </c>
      <c r="L27" s="1" t="str">
        <f t="shared" si="7"/>
        <v>&gt;= 0.56 &lt; .58</v>
      </c>
      <c r="M27" s="1">
        <f t="shared" si="1"/>
        <v>3</v>
      </c>
      <c r="N27" s="9">
        <f t="shared" si="9"/>
        <v>101</v>
      </c>
      <c r="O27" s="9">
        <f t="shared" si="10"/>
        <v>0</v>
      </c>
      <c r="P27" s="9" t="str">
        <f t="shared" si="11"/>
        <v>&gt;= -1.00 &lt; -.98</v>
      </c>
    </row>
    <row r="28" spans="1:16" x14ac:dyDescent="0.3">
      <c r="A28">
        <f t="shared" si="8"/>
        <v>-23</v>
      </c>
      <c r="B28" s="2">
        <f xml:space="preserve"> RTD("cqg.rtd",,"StudyData", $D$2, "Bar", "", "Time", $F$2,$A28,, "", "","False")</f>
        <v>44006</v>
      </c>
      <c r="C28" s="3">
        <f xml:space="preserve"> RTD("cqg.rtd",,"StudyData", $D$2, "Bar", "", "Time", $F$2,$A28,, "", "","False")</f>
        <v>44006</v>
      </c>
      <c r="D28" s="4">
        <f>IFERROR(RTD("cqg.rtd",,"StudyData", "Correlation("&amp;$D$2&amp;","&amp;$E$2&amp;",Period:="&amp;$G$2&amp;",InputChoice1:=Close,InputChoice2:=Close)", "FG", "", "Close",$F$2,A28, "all","", "","True","T")/100,"")</f>
        <v>-0.484035566541</v>
      </c>
      <c r="H28" s="4">
        <f t="shared" si="0"/>
        <v>-0.484035566541</v>
      </c>
      <c r="I28" s="4">
        <f t="shared" si="5"/>
        <v>0.53999999999999959</v>
      </c>
      <c r="J28" s="1">
        <f t="shared" si="6"/>
        <v>2</v>
      </c>
      <c r="K28" s="1">
        <f>RANK($J28,$J$5:J$105)+COUNTIF($J$5:J28,J28)-1</f>
        <v>59</v>
      </c>
      <c r="L28" s="1" t="str">
        <f t="shared" si="7"/>
        <v>&gt;= 0.54 &lt; .56</v>
      </c>
      <c r="M28" s="1">
        <f t="shared" si="1"/>
        <v>2</v>
      </c>
    </row>
    <row r="29" spans="1:16" x14ac:dyDescent="0.3">
      <c r="A29">
        <f t="shared" si="8"/>
        <v>-24</v>
      </c>
      <c r="B29" s="2">
        <f xml:space="preserve"> RTD("cqg.rtd",,"StudyData", $D$2, "Bar", "", "Time", $F$2,$A29,, "", "","False")</f>
        <v>44005</v>
      </c>
      <c r="C29" s="3">
        <f xml:space="preserve"> RTD("cqg.rtd",,"StudyData", $D$2, "Bar", "", "Time", $F$2,$A29,, "", "","False")</f>
        <v>44005</v>
      </c>
      <c r="D29" s="4">
        <f>IFERROR(RTD("cqg.rtd",,"StudyData", "Correlation("&amp;$D$2&amp;","&amp;$E$2&amp;",Period:="&amp;$G$2&amp;",InputChoice1:=Close,InputChoice2:=Close)", "FG", "", "Close",$F$2,A29, "all","", "","True","T")/100,"")</f>
        <v>-0.424328048688</v>
      </c>
      <c r="H29" s="4">
        <f t="shared" si="0"/>
        <v>-0.424328048688</v>
      </c>
      <c r="I29" s="4">
        <f t="shared" si="5"/>
        <v>0.51999999999999957</v>
      </c>
      <c r="J29" s="1">
        <f t="shared" si="6"/>
        <v>3</v>
      </c>
      <c r="K29" s="1">
        <f>RANK($J29,$J$5:J$105)+COUNTIF($J$5:J29,J29)-1</f>
        <v>45</v>
      </c>
      <c r="L29" s="1" t="str">
        <f t="shared" si="7"/>
        <v>&gt;= 0.52 &lt; .54</v>
      </c>
      <c r="M29" s="1">
        <f t="shared" si="1"/>
        <v>3</v>
      </c>
    </row>
    <row r="30" spans="1:16" x14ac:dyDescent="0.3">
      <c r="A30">
        <f t="shared" si="8"/>
        <v>-25</v>
      </c>
      <c r="B30" s="2">
        <f xml:space="preserve"> RTD("cqg.rtd",,"StudyData", $D$2, "Bar", "", "Time", $F$2,$A30,, "", "","False")</f>
        <v>44004</v>
      </c>
      <c r="C30" s="3">
        <f xml:space="preserve"> RTD("cqg.rtd",,"StudyData", $D$2, "Bar", "", "Time", $F$2,$A30,, "", "","False")</f>
        <v>44004</v>
      </c>
      <c r="D30" s="4">
        <f>IFERROR(RTD("cqg.rtd",,"StudyData", "Correlation("&amp;$D$2&amp;","&amp;$E$2&amp;",Period:="&amp;$G$2&amp;",InputChoice1:=Close,InputChoice2:=Close)", "FG", "", "Close",$F$2,A30, "all","", "","True","T")/100,"")</f>
        <v>-0.48086714840399997</v>
      </c>
      <c r="H30" s="4">
        <f t="shared" si="0"/>
        <v>-0.48086714840399997</v>
      </c>
      <c r="I30" s="4">
        <f t="shared" si="5"/>
        <v>0.49999999999999956</v>
      </c>
      <c r="J30" s="1">
        <f t="shared" si="6"/>
        <v>4</v>
      </c>
      <c r="K30" s="1">
        <f>RANK($J30,$J$5:J$105)+COUNTIF($J$5:J30,J30)-1</f>
        <v>28</v>
      </c>
      <c r="L30" s="1" t="str">
        <f t="shared" si="7"/>
        <v>&gt;= 0.50 &lt; .52</v>
      </c>
      <c r="M30" s="1">
        <f t="shared" si="1"/>
        <v>4</v>
      </c>
    </row>
    <row r="31" spans="1:16" x14ac:dyDescent="0.3">
      <c r="A31">
        <f t="shared" si="8"/>
        <v>-26</v>
      </c>
      <c r="B31" s="2">
        <f xml:space="preserve"> RTD("cqg.rtd",,"StudyData", $D$2, "Bar", "", "Time", $F$2,$A31,, "", "","False")</f>
        <v>44001</v>
      </c>
      <c r="C31" s="3">
        <f xml:space="preserve"> RTD("cqg.rtd",,"StudyData", $D$2, "Bar", "", "Time", $F$2,$A31,, "", "","False")</f>
        <v>44001</v>
      </c>
      <c r="D31" s="4">
        <f>IFERROR(RTD("cqg.rtd",,"StudyData", "Correlation("&amp;$D$2&amp;","&amp;$E$2&amp;",Period:="&amp;$G$2&amp;",InputChoice1:=Close,InputChoice2:=Close)", "FG", "", "Close",$F$2,A31, "all","", "","True","T")/100,"")</f>
        <v>-0.63410273671600004</v>
      </c>
      <c r="H31" s="4">
        <f t="shared" si="0"/>
        <v>-0.63410273671600004</v>
      </c>
      <c r="I31" s="4">
        <f t="shared" si="5"/>
        <v>0.47999999999999954</v>
      </c>
      <c r="J31" s="1">
        <f t="shared" si="6"/>
        <v>3</v>
      </c>
      <c r="K31" s="1">
        <f>RANK($J31,$J$5:J$105)+COUNTIF($J$5:J31,J31)-1</f>
        <v>46</v>
      </c>
      <c r="L31" s="1" t="str">
        <f t="shared" si="7"/>
        <v>&gt;= 0.48 &lt; .50</v>
      </c>
      <c r="M31" s="1">
        <f t="shared" si="1"/>
        <v>3</v>
      </c>
    </row>
    <row r="32" spans="1:16" x14ac:dyDescent="0.3">
      <c r="A32">
        <f t="shared" si="8"/>
        <v>-27</v>
      </c>
      <c r="B32" s="2">
        <f xml:space="preserve"> RTD("cqg.rtd",,"StudyData", $D$2, "Bar", "", "Time", $F$2,$A32,, "", "","False")</f>
        <v>44000</v>
      </c>
      <c r="C32" s="3">
        <f xml:space="preserve"> RTD("cqg.rtd",,"StudyData", $D$2, "Bar", "", "Time", $F$2,$A32,, "", "","False")</f>
        <v>44000</v>
      </c>
      <c r="D32" s="4">
        <f>IFERROR(RTD("cqg.rtd",,"StudyData", "Correlation("&amp;$D$2&amp;","&amp;$E$2&amp;",Period:="&amp;$G$2&amp;",InputChoice1:=Close,InputChoice2:=Close)", "FG", "", "Close",$F$2,A32, "all","", "","True","T")/100,"")</f>
        <v>-0.63970795914</v>
      </c>
      <c r="H32" s="4">
        <f t="shared" si="0"/>
        <v>-0.63970795914</v>
      </c>
      <c r="I32" s="4">
        <f t="shared" si="5"/>
        <v>0.45999999999999952</v>
      </c>
      <c r="J32" s="1">
        <f t="shared" si="6"/>
        <v>2</v>
      </c>
      <c r="K32" s="1">
        <f>RANK($J32,$J$5:J$105)+COUNTIF($J$5:J32,J32)-1</f>
        <v>60</v>
      </c>
      <c r="L32" s="1" t="str">
        <f t="shared" si="7"/>
        <v>&gt;= 0.46 &lt; .48</v>
      </c>
      <c r="M32" s="1">
        <f t="shared" si="1"/>
        <v>2</v>
      </c>
    </row>
    <row r="33" spans="1:13" x14ac:dyDescent="0.3">
      <c r="A33">
        <f t="shared" si="8"/>
        <v>-28</v>
      </c>
      <c r="B33" s="2">
        <f xml:space="preserve"> RTD("cqg.rtd",,"StudyData", $D$2, "Bar", "", "Time", $F$2,$A33,, "", "","False")</f>
        <v>43999</v>
      </c>
      <c r="C33" s="3">
        <f xml:space="preserve"> RTD("cqg.rtd",,"StudyData", $D$2, "Bar", "", "Time", $F$2,$A33,, "", "","False")</f>
        <v>43999</v>
      </c>
      <c r="D33" s="4">
        <f>IFERROR(RTD("cqg.rtd",,"StudyData", "Correlation("&amp;$D$2&amp;","&amp;$E$2&amp;",Period:="&amp;$G$2&amp;",InputChoice1:=Close,InputChoice2:=Close)", "FG", "", "Close",$F$2,A33, "all","", "","True","T")/100,"")</f>
        <v>-0.68310809009999995</v>
      </c>
      <c r="H33" s="4">
        <f t="shared" si="0"/>
        <v>-0.68310809009999995</v>
      </c>
      <c r="I33" s="4">
        <f t="shared" si="5"/>
        <v>0.4399999999999995</v>
      </c>
      <c r="J33" s="1">
        <f t="shared" si="6"/>
        <v>1</v>
      </c>
      <c r="K33" s="1">
        <f>RANK($J33,$J$5:J$105)+COUNTIF($J$5:J33,J33)-1</f>
        <v>71</v>
      </c>
      <c r="L33" s="1" t="str">
        <f t="shared" si="7"/>
        <v>&gt;= 0.44 &lt; .46</v>
      </c>
      <c r="M33" s="1">
        <f t="shared" si="1"/>
        <v>1</v>
      </c>
    </row>
    <row r="34" spans="1:13" x14ac:dyDescent="0.3">
      <c r="A34">
        <f t="shared" si="8"/>
        <v>-29</v>
      </c>
      <c r="B34" s="2">
        <f xml:space="preserve"> RTD("cqg.rtd",,"StudyData", $D$2, "Bar", "", "Time", $F$2,$A34,, "", "","False")</f>
        <v>43998</v>
      </c>
      <c r="C34" s="3">
        <f xml:space="preserve"> RTD("cqg.rtd",,"StudyData", $D$2, "Bar", "", "Time", $F$2,$A34,, "", "","False")</f>
        <v>43998</v>
      </c>
      <c r="D34" s="4">
        <f>IFERROR(RTD("cqg.rtd",,"StudyData", "Correlation("&amp;$D$2&amp;","&amp;$E$2&amp;",Period:="&amp;$G$2&amp;",InputChoice1:=Close,InputChoice2:=Close)", "FG", "", "Close",$F$2,A34, "all","", "","True","T")/100,"")</f>
        <v>-0.73689081268699996</v>
      </c>
      <c r="H34" s="4">
        <f t="shared" si="0"/>
        <v>-0.73689081268699996</v>
      </c>
      <c r="I34" s="4">
        <f t="shared" si="5"/>
        <v>0.41999999999999948</v>
      </c>
      <c r="J34" s="1">
        <f t="shared" si="6"/>
        <v>0</v>
      </c>
      <c r="K34" s="1">
        <f>RANK($J34,$J$5:J$105)+COUNTIF($J$5:J34,J34)-1</f>
        <v>90</v>
      </c>
      <c r="L34" s="1" t="str">
        <f t="shared" si="7"/>
        <v>&gt;= 0.42 &lt; .44</v>
      </c>
      <c r="M34" s="1">
        <f t="shared" si="1"/>
        <v>0</v>
      </c>
    </row>
    <row r="35" spans="1:13" x14ac:dyDescent="0.3">
      <c r="A35">
        <f t="shared" si="8"/>
        <v>-30</v>
      </c>
      <c r="B35" s="2">
        <f xml:space="preserve"> RTD("cqg.rtd",,"StudyData", $D$2, "Bar", "", "Time", $F$2,$A35,, "", "","False")</f>
        <v>43997</v>
      </c>
      <c r="C35" s="3">
        <f xml:space="preserve"> RTD("cqg.rtd",,"StudyData", $D$2, "Bar", "", "Time", $F$2,$A35,, "", "","False")</f>
        <v>43997</v>
      </c>
      <c r="D35" s="4">
        <f>IFERROR(RTD("cqg.rtd",,"StudyData", "Correlation("&amp;$D$2&amp;","&amp;$E$2&amp;",Period:="&amp;$G$2&amp;",InputChoice1:=Close,InputChoice2:=Close)", "FG", "", "Close",$F$2,A35, "all","", "","True","T")/100,"")</f>
        <v>-0.76954432523999994</v>
      </c>
      <c r="H35" s="4">
        <f t="shared" si="0"/>
        <v>-0.76954432523999994</v>
      </c>
      <c r="I35" s="4">
        <f t="shared" si="5"/>
        <v>0.39999999999999947</v>
      </c>
      <c r="J35" s="1">
        <f t="shared" si="6"/>
        <v>3</v>
      </c>
      <c r="K35" s="1">
        <f>RANK($J35,$J$5:J$105)+COUNTIF($J$5:J35,J35)-1</f>
        <v>47</v>
      </c>
      <c r="L35" s="1" t="str">
        <f t="shared" si="7"/>
        <v>&gt;= 0.40 &lt; .42</v>
      </c>
      <c r="M35" s="1">
        <f t="shared" si="1"/>
        <v>3</v>
      </c>
    </row>
    <row r="36" spans="1:13" x14ac:dyDescent="0.3">
      <c r="A36">
        <f t="shared" si="8"/>
        <v>-31</v>
      </c>
      <c r="B36" s="2">
        <f xml:space="preserve"> RTD("cqg.rtd",,"StudyData", $D$2, "Bar", "", "Time", $F$2,$A36,, "", "","False")</f>
        <v>43994</v>
      </c>
      <c r="C36" s="3">
        <f xml:space="preserve"> RTD("cqg.rtd",,"StudyData", $D$2, "Bar", "", "Time", $F$2,$A36,, "", "","False")</f>
        <v>43994</v>
      </c>
      <c r="D36" s="4">
        <f>IFERROR(RTD("cqg.rtd",,"StudyData", "Correlation("&amp;$D$2&amp;","&amp;$E$2&amp;",Period:="&amp;$G$2&amp;",InputChoice1:=Close,InputChoice2:=Close)", "FG", "", "Close",$F$2,A36, "all","", "","True","T")/100,"")</f>
        <v>-0.80882196012500007</v>
      </c>
      <c r="H36" s="4">
        <f t="shared" si="0"/>
        <v>-0.80882196012500007</v>
      </c>
      <c r="I36" s="4">
        <f t="shared" si="5"/>
        <v>0.37999999999999945</v>
      </c>
      <c r="J36" s="1">
        <f t="shared" si="6"/>
        <v>0</v>
      </c>
      <c r="K36" s="1">
        <f>RANK($J36,$J$5:J$105)+COUNTIF($J$5:J36,J36)-1</f>
        <v>91</v>
      </c>
      <c r="L36" s="1" t="str">
        <f t="shared" si="7"/>
        <v>&gt;= 0.38 &lt; .40</v>
      </c>
      <c r="M36" s="1">
        <f t="shared" si="1"/>
        <v>0</v>
      </c>
    </row>
    <row r="37" spans="1:13" x14ac:dyDescent="0.3">
      <c r="A37">
        <f t="shared" si="8"/>
        <v>-32</v>
      </c>
      <c r="B37" s="2">
        <f xml:space="preserve"> RTD("cqg.rtd",,"StudyData", $D$2, "Bar", "", "Time", $F$2,$A37,, "", "","False")</f>
        <v>43993</v>
      </c>
      <c r="C37" s="3">
        <f xml:space="preserve"> RTD("cqg.rtd",,"StudyData", $D$2, "Bar", "", "Time", $F$2,$A37,, "", "","False")</f>
        <v>43993</v>
      </c>
      <c r="D37" s="4">
        <f>IFERROR(RTD("cqg.rtd",,"StudyData", "Correlation("&amp;$D$2&amp;","&amp;$E$2&amp;",Period:="&amp;$G$2&amp;",InputChoice1:=Close,InputChoice2:=Close)", "FG", "", "Close",$F$2,A37, "all","", "","True","T")/100,"")</f>
        <v>-0.81151585044100005</v>
      </c>
      <c r="H37" s="4">
        <f t="shared" si="0"/>
        <v>-0.81151585044100005</v>
      </c>
      <c r="I37" s="4">
        <f t="shared" si="5"/>
        <v>0.35999999999999943</v>
      </c>
      <c r="J37" s="1">
        <f t="shared" si="6"/>
        <v>0</v>
      </c>
      <c r="K37" s="1">
        <f>RANK($J37,$J$5:J$105)+COUNTIF($J$5:J37,J37)-1</f>
        <v>92</v>
      </c>
      <c r="L37" s="1" t="str">
        <f t="shared" si="7"/>
        <v>&gt;= 0.36 &lt; .38</v>
      </c>
      <c r="M37" s="1">
        <f t="shared" si="1"/>
        <v>0</v>
      </c>
    </row>
    <row r="38" spans="1:13" x14ac:dyDescent="0.3">
      <c r="A38">
        <f t="shared" si="8"/>
        <v>-33</v>
      </c>
      <c r="B38" s="2">
        <f xml:space="preserve"> RTD("cqg.rtd",,"StudyData", $D$2, "Bar", "", "Time", $F$2,$A38,, "", "","False")</f>
        <v>43992</v>
      </c>
      <c r="C38" s="3">
        <f xml:space="preserve"> RTD("cqg.rtd",,"StudyData", $D$2, "Bar", "", "Time", $F$2,$A38,, "", "","False")</f>
        <v>43992</v>
      </c>
      <c r="D38" s="4">
        <f>IFERROR(RTD("cqg.rtd",,"StudyData", "Correlation("&amp;$D$2&amp;","&amp;$E$2&amp;",Period:="&amp;$G$2&amp;",InputChoice1:=Close,InputChoice2:=Close)", "FG", "", "Close",$F$2,A38, "all","", "","True","T")/100,"")</f>
        <v>-0.72909648706599994</v>
      </c>
      <c r="H38" s="4">
        <f t="shared" si="0"/>
        <v>-0.72909648706599994</v>
      </c>
      <c r="I38" s="4">
        <f t="shared" si="5"/>
        <v>0.33999999999999941</v>
      </c>
      <c r="J38" s="1">
        <f t="shared" si="6"/>
        <v>1</v>
      </c>
      <c r="K38" s="1">
        <f>RANK($J38,$J$5:J$105)+COUNTIF($J$5:J38,J38)-1</f>
        <v>72</v>
      </c>
      <c r="L38" s="1" t="str">
        <f t="shared" si="7"/>
        <v>&gt;= 0.34 &lt; .36</v>
      </c>
      <c r="M38" s="1">
        <f t="shared" si="1"/>
        <v>1</v>
      </c>
    </row>
    <row r="39" spans="1:13" x14ac:dyDescent="0.3">
      <c r="A39">
        <f t="shared" si="8"/>
        <v>-34</v>
      </c>
      <c r="B39" s="2">
        <f xml:space="preserve"> RTD("cqg.rtd",,"StudyData", $D$2, "Bar", "", "Time", $F$2,$A39,, "", "","False")</f>
        <v>43991</v>
      </c>
      <c r="C39" s="3">
        <f xml:space="preserve"> RTD("cqg.rtd",,"StudyData", $D$2, "Bar", "", "Time", $F$2,$A39,, "", "","False")</f>
        <v>43991</v>
      </c>
      <c r="D39" s="4">
        <f>IFERROR(RTD("cqg.rtd",,"StudyData", "Correlation("&amp;$D$2&amp;","&amp;$E$2&amp;",Period:="&amp;$G$2&amp;",InputChoice1:=Close,InputChoice2:=Close)", "FG", "", "Close",$F$2,A39, "all","", "","True","T")/100,"")</f>
        <v>-0.64785672479</v>
      </c>
      <c r="H39" s="4">
        <f t="shared" si="0"/>
        <v>-0.64785672479</v>
      </c>
      <c r="I39" s="4">
        <f t="shared" si="5"/>
        <v>0.3199999999999994</v>
      </c>
      <c r="J39" s="1">
        <f t="shared" si="6"/>
        <v>1</v>
      </c>
      <c r="K39" s="1">
        <f>RANK($J39,$J$5:J$105)+COUNTIF($J$5:J39,J39)-1</f>
        <v>73</v>
      </c>
      <c r="L39" s="1" t="str">
        <f t="shared" si="7"/>
        <v>&gt;= 0.32 &lt; .34</v>
      </c>
      <c r="M39" s="1">
        <f t="shared" si="1"/>
        <v>1</v>
      </c>
    </row>
    <row r="40" spans="1:13" x14ac:dyDescent="0.3">
      <c r="A40">
        <f t="shared" si="8"/>
        <v>-35</v>
      </c>
      <c r="B40" s="2">
        <f xml:space="preserve"> RTD("cqg.rtd",,"StudyData", $D$2, "Bar", "", "Time", $F$2,$A40,, "", "","False")</f>
        <v>43990</v>
      </c>
      <c r="C40" s="3">
        <f xml:space="preserve"> RTD("cqg.rtd",,"StudyData", $D$2, "Bar", "", "Time", $F$2,$A40,, "", "","False")</f>
        <v>43990</v>
      </c>
      <c r="D40" s="4">
        <f>IFERROR(RTD("cqg.rtd",,"StudyData", "Correlation("&amp;$D$2&amp;","&amp;$E$2&amp;",Period:="&amp;$G$2&amp;",InputChoice1:=Close,InputChoice2:=Close)", "FG", "", "Close",$F$2,A40, "all","", "","True","T")/100,"")</f>
        <v>-0.59568304479099998</v>
      </c>
      <c r="H40" s="4">
        <f t="shared" si="0"/>
        <v>-0.59568304479099998</v>
      </c>
      <c r="I40" s="4">
        <f t="shared" si="5"/>
        <v>0.29999999999999938</v>
      </c>
      <c r="J40" s="1">
        <f t="shared" si="6"/>
        <v>4</v>
      </c>
      <c r="K40" s="1">
        <f>RANK($J40,$J$5:J$105)+COUNTIF($J$5:J40,J40)-1</f>
        <v>29</v>
      </c>
      <c r="L40" s="1" t="str">
        <f t="shared" si="7"/>
        <v>&gt;= 0.30 &lt; .32</v>
      </c>
      <c r="M40" s="1">
        <f t="shared" si="1"/>
        <v>4</v>
      </c>
    </row>
    <row r="41" spans="1:13" x14ac:dyDescent="0.3">
      <c r="A41">
        <f t="shared" si="8"/>
        <v>-36</v>
      </c>
      <c r="B41" s="2">
        <f xml:space="preserve"> RTD("cqg.rtd",,"StudyData", $D$2, "Bar", "", "Time", $F$2,$A41,, "", "","False")</f>
        <v>43987</v>
      </c>
      <c r="C41" s="3">
        <f xml:space="preserve"> RTD("cqg.rtd",,"StudyData", $D$2, "Bar", "", "Time", $F$2,$A41,, "", "","False")</f>
        <v>43987</v>
      </c>
      <c r="D41" s="4">
        <f>IFERROR(RTD("cqg.rtd",,"StudyData", "Correlation("&amp;$D$2&amp;","&amp;$E$2&amp;",Period:="&amp;$G$2&amp;",InputChoice1:=Close,InputChoice2:=Close)", "FG", "", "Close",$F$2,A41, "all","", "","True","T")/100,"")</f>
        <v>-0.52490807020899999</v>
      </c>
      <c r="H41" s="4">
        <f t="shared" si="0"/>
        <v>-0.52490807020899999</v>
      </c>
      <c r="I41" s="4">
        <f t="shared" si="5"/>
        <v>0.27999999999999936</v>
      </c>
      <c r="J41" s="1">
        <f t="shared" si="6"/>
        <v>0</v>
      </c>
      <c r="K41" s="1">
        <f>RANK($J41,$J$5:J$105)+COUNTIF($J$5:J41,J41)-1</f>
        <v>93</v>
      </c>
      <c r="L41" s="1" t="str">
        <f t="shared" si="7"/>
        <v>&gt;= 0.28 &lt; .30</v>
      </c>
      <c r="M41" s="1">
        <f t="shared" si="1"/>
        <v>0</v>
      </c>
    </row>
    <row r="42" spans="1:13" x14ac:dyDescent="0.3">
      <c r="A42">
        <f t="shared" si="8"/>
        <v>-37</v>
      </c>
      <c r="B42" s="2">
        <f xml:space="preserve"> RTD("cqg.rtd",,"StudyData", $D$2, "Bar", "", "Time", $F$2,$A42,, "", "","False")</f>
        <v>43986</v>
      </c>
      <c r="C42" s="3">
        <f xml:space="preserve"> RTD("cqg.rtd",,"StudyData", $D$2, "Bar", "", "Time", $F$2,$A42,, "", "","False")</f>
        <v>43986</v>
      </c>
      <c r="D42" s="4">
        <f>IFERROR(RTD("cqg.rtd",,"StudyData", "Correlation("&amp;$D$2&amp;","&amp;$E$2&amp;",Period:="&amp;$G$2&amp;",InputChoice1:=Close,InputChoice2:=Close)", "FG", "", "Close",$F$2,A42, "all","", "","True","T")/100,"")</f>
        <v>-0.34889916521600001</v>
      </c>
      <c r="H42" s="4">
        <f t="shared" si="0"/>
        <v>-0.34889916521600001</v>
      </c>
      <c r="I42" s="4">
        <f t="shared" si="5"/>
        <v>0.25999999999999934</v>
      </c>
      <c r="J42" s="1">
        <f t="shared" si="6"/>
        <v>2</v>
      </c>
      <c r="K42" s="1">
        <f>RANK($J42,$J$5:J$105)+COUNTIF($J$5:J42,J42)-1</f>
        <v>61</v>
      </c>
      <c r="L42" s="1" t="str">
        <f t="shared" si="7"/>
        <v>&gt;= 0.26 &lt; .28</v>
      </c>
      <c r="M42" s="1">
        <f t="shared" si="1"/>
        <v>2</v>
      </c>
    </row>
    <row r="43" spans="1:13" x14ac:dyDescent="0.3">
      <c r="A43">
        <f t="shared" si="8"/>
        <v>-38</v>
      </c>
      <c r="B43" s="2">
        <f xml:space="preserve"> RTD("cqg.rtd",,"StudyData", $D$2, "Bar", "", "Time", $F$2,$A43,, "", "","False")</f>
        <v>43985</v>
      </c>
      <c r="C43" s="3">
        <f xml:space="preserve"> RTD("cqg.rtd",,"StudyData", $D$2, "Bar", "", "Time", $F$2,$A43,, "", "","False")</f>
        <v>43985</v>
      </c>
      <c r="D43" s="4">
        <f>IFERROR(RTD("cqg.rtd",,"StudyData", "Correlation("&amp;$D$2&amp;","&amp;$E$2&amp;",Period:="&amp;$G$2&amp;",InputChoice1:=Close,InputChoice2:=Close)", "FG", "", "Close",$F$2,A43, "all","", "","True","T")/100,"")</f>
        <v>-0.152916583099</v>
      </c>
      <c r="H43" s="4">
        <f t="shared" si="0"/>
        <v>-0.152916583099</v>
      </c>
      <c r="I43" s="4">
        <f t="shared" si="5"/>
        <v>0.23999999999999935</v>
      </c>
      <c r="J43" s="1">
        <f t="shared" si="6"/>
        <v>3</v>
      </c>
      <c r="K43" s="1">
        <f>RANK($J43,$J$5:J$105)+COUNTIF($J$5:J43,J43)-1</f>
        <v>48</v>
      </c>
      <c r="L43" s="1" t="str">
        <f t="shared" si="7"/>
        <v>&gt;= 0.24 &lt; .26</v>
      </c>
      <c r="M43" s="1">
        <f t="shared" si="1"/>
        <v>3</v>
      </c>
    </row>
    <row r="44" spans="1:13" x14ac:dyDescent="0.3">
      <c r="A44">
        <f t="shared" si="8"/>
        <v>-39</v>
      </c>
      <c r="B44" s="2">
        <f xml:space="preserve"> RTD("cqg.rtd",,"StudyData", $D$2, "Bar", "", "Time", $F$2,$A44,, "", "","False")</f>
        <v>43984</v>
      </c>
      <c r="C44" s="3">
        <f xml:space="preserve"> RTD("cqg.rtd",,"StudyData", $D$2, "Bar", "", "Time", $F$2,$A44,, "", "","False")</f>
        <v>43984</v>
      </c>
      <c r="D44" s="4">
        <f>IFERROR(RTD("cqg.rtd",,"StudyData", "Correlation("&amp;$D$2&amp;","&amp;$E$2&amp;",Period:="&amp;$G$2&amp;",InputChoice1:=Close,InputChoice2:=Close)", "FG", "", "Close",$F$2,A44, "all","", "","True","T")/100,"")</f>
        <v>6.4181495455000001E-2</v>
      </c>
      <c r="H44" s="4">
        <f t="shared" si="0"/>
        <v>6.4181495455000001E-2</v>
      </c>
      <c r="I44" s="4">
        <f t="shared" si="5"/>
        <v>0.21999999999999936</v>
      </c>
      <c r="J44" s="1">
        <f t="shared" si="6"/>
        <v>3</v>
      </c>
      <c r="K44" s="1">
        <f>RANK($J44,$J$5:J$105)+COUNTIF($J$5:J44,J44)-1</f>
        <v>49</v>
      </c>
      <c r="L44" s="1" t="str">
        <f t="shared" si="7"/>
        <v>&gt;= 0.22 &lt; .24</v>
      </c>
      <c r="M44" s="1">
        <f t="shared" si="1"/>
        <v>3</v>
      </c>
    </row>
    <row r="45" spans="1:13" x14ac:dyDescent="0.3">
      <c r="A45">
        <f t="shared" si="8"/>
        <v>-40</v>
      </c>
      <c r="B45" s="2">
        <f xml:space="preserve"> RTD("cqg.rtd",,"StudyData", $D$2, "Bar", "", "Time", $F$2,$A45,, "", "","False")</f>
        <v>43983</v>
      </c>
      <c r="C45" s="3">
        <f xml:space="preserve"> RTD("cqg.rtd",,"StudyData", $D$2, "Bar", "", "Time", $F$2,$A45,, "", "","False")</f>
        <v>43983</v>
      </c>
      <c r="D45" s="4">
        <f>IFERROR(RTD("cqg.rtd",,"StudyData", "Correlation("&amp;$D$2&amp;","&amp;$E$2&amp;",Period:="&amp;$G$2&amp;",InputChoice1:=Close,InputChoice2:=Close)", "FG", "", "Close",$F$2,A45, "all","", "","True","T")/100,"")</f>
        <v>0.131163132007</v>
      </c>
      <c r="H45" s="4">
        <f t="shared" si="0"/>
        <v>0.131163132007</v>
      </c>
      <c r="I45" s="4">
        <f t="shared" si="5"/>
        <v>0.19999999999999937</v>
      </c>
      <c r="J45" s="1">
        <f t="shared" si="6"/>
        <v>6</v>
      </c>
      <c r="K45" s="1">
        <f>RANK($J45,$J$5:J$105)+COUNTIF($J$5:J45,J45)-1</f>
        <v>9</v>
      </c>
      <c r="L45" s="1" t="str">
        <f t="shared" si="7"/>
        <v>&gt;= 0.20 &lt; .22</v>
      </c>
      <c r="M45" s="1">
        <f t="shared" si="1"/>
        <v>6</v>
      </c>
    </row>
    <row r="46" spans="1:13" x14ac:dyDescent="0.3">
      <c r="A46">
        <f t="shared" si="8"/>
        <v>-41</v>
      </c>
      <c r="B46" s="2">
        <f xml:space="preserve"> RTD("cqg.rtd",,"StudyData", $D$2, "Bar", "", "Time", $F$2,$A46,, "", "","False")</f>
        <v>43980</v>
      </c>
      <c r="C46" s="3">
        <f xml:space="preserve"> RTD("cqg.rtd",,"StudyData", $D$2, "Bar", "", "Time", $F$2,$A46,, "", "","False")</f>
        <v>43980</v>
      </c>
      <c r="D46" s="4">
        <f>IFERROR(RTD("cqg.rtd",,"StudyData", "Correlation("&amp;$D$2&amp;","&amp;$E$2&amp;",Period:="&amp;$G$2&amp;",InputChoice1:=Close,InputChoice2:=Close)", "FG", "", "Close",$F$2,A46, "all","", "","True","T")/100,"")</f>
        <v>0.14887468861600001</v>
      </c>
      <c r="H46" s="4">
        <f t="shared" si="0"/>
        <v>0.14887468861600001</v>
      </c>
      <c r="I46" s="4">
        <f t="shared" si="5"/>
        <v>0.17999999999999938</v>
      </c>
      <c r="J46" s="1">
        <f t="shared" si="6"/>
        <v>0</v>
      </c>
      <c r="K46" s="1">
        <f>RANK($J46,$J$5:J$105)+COUNTIF($J$5:J46,J46)-1</f>
        <v>94</v>
      </c>
      <c r="L46" s="1" t="str">
        <f t="shared" si="7"/>
        <v>&gt;= 0.18 &lt; .20</v>
      </c>
      <c r="M46" s="1">
        <f t="shared" si="1"/>
        <v>0</v>
      </c>
    </row>
    <row r="47" spans="1:13" x14ac:dyDescent="0.3">
      <c r="A47">
        <f t="shared" si="8"/>
        <v>-42</v>
      </c>
      <c r="B47" s="2">
        <f xml:space="preserve"> RTD("cqg.rtd",,"StudyData", $D$2, "Bar", "", "Time", $F$2,$A47,, "", "","False")</f>
        <v>43979</v>
      </c>
      <c r="C47" s="3">
        <f xml:space="preserve"> RTD("cqg.rtd",,"StudyData", $D$2, "Bar", "", "Time", $F$2,$A47,, "", "","False")</f>
        <v>43979</v>
      </c>
      <c r="D47" s="4">
        <f>IFERROR(RTD("cqg.rtd",,"StudyData", "Correlation("&amp;$D$2&amp;","&amp;$E$2&amp;",Period:="&amp;$G$2&amp;",InputChoice1:=Close,InputChoice2:=Close)", "FG", "", "Close",$F$2,A47, "all","", "","True","T")/100,"")</f>
        <v>8.5219674462999995E-2</v>
      </c>
      <c r="H47" s="4">
        <f t="shared" si="0"/>
        <v>8.5219674462999995E-2</v>
      </c>
      <c r="I47" s="4">
        <f t="shared" si="5"/>
        <v>0.15999999999999939</v>
      </c>
      <c r="J47" s="1">
        <f t="shared" si="6"/>
        <v>3</v>
      </c>
      <c r="K47" s="1">
        <f>RANK($J47,$J$5:J$105)+COUNTIF($J$5:J47,J47)-1</f>
        <v>50</v>
      </c>
      <c r="L47" s="1" t="str">
        <f t="shared" si="7"/>
        <v>&gt;= 0.16 &lt; .18</v>
      </c>
      <c r="M47" s="1">
        <f t="shared" si="1"/>
        <v>3</v>
      </c>
    </row>
    <row r="48" spans="1:13" x14ac:dyDescent="0.3">
      <c r="A48">
        <f t="shared" si="8"/>
        <v>-43</v>
      </c>
      <c r="B48" s="2">
        <f xml:space="preserve"> RTD("cqg.rtd",,"StudyData", $D$2, "Bar", "", "Time", $F$2,$A48,, "", "","False")</f>
        <v>43978</v>
      </c>
      <c r="C48" s="3">
        <f xml:space="preserve"> RTD("cqg.rtd",,"StudyData", $D$2, "Bar", "", "Time", $F$2,$A48,, "", "","False")</f>
        <v>43978</v>
      </c>
      <c r="D48" s="4">
        <f>IFERROR(RTD("cqg.rtd",,"StudyData", "Correlation("&amp;$D$2&amp;","&amp;$E$2&amp;",Period:="&amp;$G$2&amp;",InputChoice1:=Close,InputChoice2:=Close)", "FG", "", "Close",$F$2,A48, "all","", "","True","T")/100,"")</f>
        <v>0.125477755927</v>
      </c>
      <c r="H48" s="4">
        <f t="shared" si="0"/>
        <v>0.125477755927</v>
      </c>
      <c r="I48" s="4">
        <f t="shared" si="5"/>
        <v>0.1399999999999994</v>
      </c>
      <c r="J48" s="1">
        <f t="shared" si="6"/>
        <v>3</v>
      </c>
      <c r="K48" s="1">
        <f>RANK($J48,$J$5:J$105)+COUNTIF($J$5:J48,J48)-1</f>
        <v>51</v>
      </c>
      <c r="L48" s="1" t="str">
        <f t="shared" si="7"/>
        <v>&gt;= 0.14 &lt; .16</v>
      </c>
      <c r="M48" s="1">
        <f t="shared" si="1"/>
        <v>3</v>
      </c>
    </row>
    <row r="49" spans="1:13" x14ac:dyDescent="0.3">
      <c r="A49">
        <f t="shared" si="8"/>
        <v>-44</v>
      </c>
      <c r="B49" s="2">
        <f xml:space="preserve"> RTD("cqg.rtd",,"StudyData", $D$2, "Bar", "", "Time", $F$2,$A49,, "", "","False")</f>
        <v>43977</v>
      </c>
      <c r="C49" s="3">
        <f xml:space="preserve"> RTD("cqg.rtd",,"StudyData", $D$2, "Bar", "", "Time", $F$2,$A49,, "", "","False")</f>
        <v>43977</v>
      </c>
      <c r="D49" s="4">
        <f>IFERROR(RTD("cqg.rtd",,"StudyData", "Correlation("&amp;$D$2&amp;","&amp;$E$2&amp;",Period:="&amp;$G$2&amp;",InputChoice1:=Close,InputChoice2:=Close)", "FG", "", "Close",$F$2,A49, "all","", "","True","T")/100,"")</f>
        <v>0.20155699372400002</v>
      </c>
      <c r="H49" s="4">
        <f t="shared" si="0"/>
        <v>0.20155699372400002</v>
      </c>
      <c r="I49" s="4">
        <f t="shared" si="5"/>
        <v>0.1199999999999994</v>
      </c>
      <c r="J49" s="1">
        <f t="shared" si="6"/>
        <v>5</v>
      </c>
      <c r="K49" s="1">
        <f>RANK($J49,$J$5:J$105)+COUNTIF($J$5:J49,J49)-1</f>
        <v>20</v>
      </c>
      <c r="L49" s="1" t="str">
        <f t="shared" si="7"/>
        <v>&gt;= 0.12 &lt; .14</v>
      </c>
      <c r="M49" s="1">
        <f t="shared" si="1"/>
        <v>5</v>
      </c>
    </row>
    <row r="50" spans="1:13" x14ac:dyDescent="0.3">
      <c r="A50">
        <f t="shared" si="8"/>
        <v>-45</v>
      </c>
      <c r="B50" s="2">
        <f xml:space="preserve"> RTD("cqg.rtd",,"StudyData", $D$2, "Bar", "", "Time", $F$2,$A50,, "", "","False")</f>
        <v>43973</v>
      </c>
      <c r="C50" s="3">
        <f xml:space="preserve"> RTD("cqg.rtd",,"StudyData", $D$2, "Bar", "", "Time", $F$2,$A50,, "", "","False")</f>
        <v>43973</v>
      </c>
      <c r="D50" s="4">
        <f>IFERROR(RTD("cqg.rtd",,"StudyData", "Correlation("&amp;$D$2&amp;","&amp;$E$2&amp;",Period:="&amp;$G$2&amp;",InputChoice1:=Close,InputChoice2:=Close)", "FG", "", "Close",$F$2,A50, "all","", "","True","T")/100,"")</f>
        <v>0.30802404033399999</v>
      </c>
      <c r="H50" s="4">
        <f t="shared" si="0"/>
        <v>0.30802404033399999</v>
      </c>
      <c r="I50" s="4">
        <f t="shared" si="5"/>
        <v>9.9999999999999395E-2</v>
      </c>
      <c r="J50" s="1">
        <f t="shared" si="6"/>
        <v>3</v>
      </c>
      <c r="K50" s="1">
        <f>RANK($J50,$J$5:J$105)+COUNTIF($J$5:J50,J50)-1</f>
        <v>52</v>
      </c>
      <c r="L50" s="1" t="str">
        <f t="shared" si="7"/>
        <v>&gt;= 0.10 &lt; .12</v>
      </c>
      <c r="M50" s="1">
        <f t="shared" si="1"/>
        <v>3</v>
      </c>
    </row>
    <row r="51" spans="1:13" x14ac:dyDescent="0.3">
      <c r="A51">
        <f t="shared" si="8"/>
        <v>-46</v>
      </c>
      <c r="B51" s="2">
        <f xml:space="preserve"> RTD("cqg.rtd",,"StudyData", $D$2, "Bar", "", "Time", $F$2,$A51,, "", "","False")</f>
        <v>43972</v>
      </c>
      <c r="C51" s="3">
        <f xml:space="preserve"> RTD("cqg.rtd",,"StudyData", $D$2, "Bar", "", "Time", $F$2,$A51,, "", "","False")</f>
        <v>43972</v>
      </c>
      <c r="D51" s="4">
        <f>IFERROR(RTD("cqg.rtd",,"StudyData", "Correlation("&amp;$D$2&amp;","&amp;$E$2&amp;",Period:="&amp;$G$2&amp;",InputChoice1:=Close,InputChoice2:=Close)", "FG", "", "Close",$F$2,A51, "all","", "","True","T")/100,"")</f>
        <v>0.21000841448800001</v>
      </c>
      <c r="H51" s="4">
        <f t="shared" si="0"/>
        <v>0.21000841448800001</v>
      </c>
      <c r="I51" s="4">
        <f t="shared" si="5"/>
        <v>7.9999999999999391E-2</v>
      </c>
      <c r="J51" s="1">
        <f t="shared" si="6"/>
        <v>5</v>
      </c>
      <c r="K51" s="1">
        <f>RANK($J51,$J$5:J$105)+COUNTIF($J$5:J51,J51)-1</f>
        <v>21</v>
      </c>
      <c r="L51" s="1" t="str">
        <f t="shared" si="7"/>
        <v>&gt;= 0.08 &lt; .10</v>
      </c>
      <c r="M51" s="1">
        <f t="shared" si="1"/>
        <v>5</v>
      </c>
    </row>
    <row r="52" spans="1:13" x14ac:dyDescent="0.3">
      <c r="A52">
        <f t="shared" si="8"/>
        <v>-47</v>
      </c>
      <c r="B52" s="2">
        <f xml:space="preserve"> RTD("cqg.rtd",,"StudyData", $D$2, "Bar", "", "Time", $F$2,$A52,, "", "","False")</f>
        <v>43971</v>
      </c>
      <c r="C52" s="3">
        <f xml:space="preserve"> RTD("cqg.rtd",,"StudyData", $D$2, "Bar", "", "Time", $F$2,$A52,, "", "","False")</f>
        <v>43971</v>
      </c>
      <c r="D52" s="4">
        <f>IFERROR(RTD("cqg.rtd",,"StudyData", "Correlation("&amp;$D$2&amp;","&amp;$E$2&amp;",Period:="&amp;$G$2&amp;",InputChoice1:=Close,InputChoice2:=Close)", "FG", "", "Close",$F$2,A52, "all","", "","True","T")/100,"")</f>
        <v>6.9157434180999997E-2</v>
      </c>
      <c r="H52" s="4">
        <f t="shared" si="0"/>
        <v>6.9157434180999997E-2</v>
      </c>
      <c r="I52" s="4">
        <f t="shared" si="5"/>
        <v>5.9999999999999387E-2</v>
      </c>
      <c r="J52" s="1">
        <f t="shared" si="6"/>
        <v>6</v>
      </c>
      <c r="K52" s="1">
        <f>RANK($J52,$J$5:J$105)+COUNTIF($J$5:J52,J52)-1</f>
        <v>10</v>
      </c>
      <c r="L52" s="1" t="str">
        <f t="shared" si="7"/>
        <v>&gt;= 0.06 &lt; .08</v>
      </c>
      <c r="M52" s="1">
        <f t="shared" si="1"/>
        <v>6</v>
      </c>
    </row>
    <row r="53" spans="1:13" x14ac:dyDescent="0.3">
      <c r="A53">
        <f t="shared" si="8"/>
        <v>-48</v>
      </c>
      <c r="B53" s="2">
        <f xml:space="preserve"> RTD("cqg.rtd",,"StudyData", $D$2, "Bar", "", "Time", $F$2,$A53,, "", "","False")</f>
        <v>43970</v>
      </c>
      <c r="C53" s="3">
        <f xml:space="preserve"> RTD("cqg.rtd",,"StudyData", $D$2, "Bar", "", "Time", $F$2,$A53,, "", "","False")</f>
        <v>43970</v>
      </c>
      <c r="D53" s="4">
        <f>IFERROR(RTD("cqg.rtd",,"StudyData", "Correlation("&amp;$D$2&amp;","&amp;$E$2&amp;",Period:="&amp;$G$2&amp;",InputChoice1:=Close,InputChoice2:=Close)", "FG", "", "Close",$F$2,A53, "all","", "","True","T")/100,"")</f>
        <v>-0.17186258430699999</v>
      </c>
      <c r="H53" s="4">
        <f t="shared" si="0"/>
        <v>-0.17186258430699999</v>
      </c>
      <c r="I53" s="4">
        <f t="shared" si="5"/>
        <v>3.9999999999999383E-2</v>
      </c>
      <c r="J53" s="1">
        <f t="shared" si="6"/>
        <v>3</v>
      </c>
      <c r="K53" s="1">
        <f>RANK($J53,$J$5:J$105)+COUNTIF($J$5:J53,J53)-1</f>
        <v>53</v>
      </c>
      <c r="L53" s="1" t="str">
        <f t="shared" si="7"/>
        <v>&gt;= 0.04 &lt; .06</v>
      </c>
      <c r="M53" s="1">
        <f t="shared" si="1"/>
        <v>3</v>
      </c>
    </row>
    <row r="54" spans="1:13" x14ac:dyDescent="0.3">
      <c r="A54">
        <f t="shared" si="8"/>
        <v>-49</v>
      </c>
      <c r="B54" s="2">
        <f xml:space="preserve"> RTD("cqg.rtd",,"StudyData", $D$2, "Bar", "", "Time", $F$2,$A54,, "", "","False")</f>
        <v>43969</v>
      </c>
      <c r="C54" s="3">
        <f xml:space="preserve"> RTD("cqg.rtd",,"StudyData", $D$2, "Bar", "", "Time", $F$2,$A54,, "", "","False")</f>
        <v>43969</v>
      </c>
      <c r="D54" s="4">
        <f>IFERROR(RTD("cqg.rtd",,"StudyData", "Correlation("&amp;$D$2&amp;","&amp;$E$2&amp;",Period:="&amp;$G$2&amp;",InputChoice1:=Close,InputChoice2:=Close)", "FG", "", "Close",$F$2,A54, "all","", "","True","T")/100,"")</f>
        <v>-2.6213937499000001E-2</v>
      </c>
      <c r="H54" s="4">
        <f t="shared" si="0"/>
        <v>-2.6213937499000001E-2</v>
      </c>
      <c r="I54" s="4">
        <f t="shared" si="5"/>
        <v>1.9999999999999383E-2</v>
      </c>
      <c r="J54" s="1">
        <f t="shared" si="6"/>
        <v>2</v>
      </c>
      <c r="K54" s="1">
        <f>RANK($J54,$J$5:J$105)+COUNTIF($J$5:J54,J54)-1</f>
        <v>62</v>
      </c>
      <c r="L54" s="1" t="str">
        <f t="shared" si="7"/>
        <v>&gt;= 0.02 &lt; .04</v>
      </c>
      <c r="M54" s="1">
        <f t="shared" si="1"/>
        <v>2</v>
      </c>
    </row>
    <row r="55" spans="1:13" x14ac:dyDescent="0.3">
      <c r="A55">
        <f t="shared" si="8"/>
        <v>-50</v>
      </c>
      <c r="B55" s="2">
        <f xml:space="preserve"> RTD("cqg.rtd",,"StudyData", $D$2, "Bar", "", "Time", $F$2,$A55,, "", "","False")</f>
        <v>43966</v>
      </c>
      <c r="C55" s="3">
        <f xml:space="preserve"> RTD("cqg.rtd",,"StudyData", $D$2, "Bar", "", "Time", $F$2,$A55,, "", "","False")</f>
        <v>43966</v>
      </c>
      <c r="D55" s="4">
        <f>IFERROR(RTD("cqg.rtd",,"StudyData", "Correlation("&amp;$D$2&amp;","&amp;$E$2&amp;",Period:="&amp;$G$2&amp;",InputChoice1:=Close,InputChoice2:=Close)", "FG", "", "Close",$F$2,A55, "all","", "","True","T")/100,"")</f>
        <v>-9.8753266143000007E-2</v>
      </c>
      <c r="H55" s="4">
        <f t="shared" si="0"/>
        <v>-9.8753266143000007E-2</v>
      </c>
      <c r="I55" s="4">
        <f t="shared" si="5"/>
        <v>-6.1756155744774333E-16</v>
      </c>
      <c r="J55" s="1">
        <f t="shared" si="6"/>
        <v>1</v>
      </c>
      <c r="K55" s="1">
        <f>RANK($J55,$J$5:J$105)+COUNTIF($J$5:J55,J55)-1</f>
        <v>74</v>
      </c>
      <c r="L55" s="1" t="str">
        <f t="shared" si="7"/>
        <v>&gt;= 0.00 &lt; .02</v>
      </c>
      <c r="M55" s="1">
        <f t="shared" si="1"/>
        <v>1</v>
      </c>
    </row>
    <row r="56" spans="1:13" x14ac:dyDescent="0.3">
      <c r="A56">
        <f t="shared" si="8"/>
        <v>-51</v>
      </c>
      <c r="B56" s="2">
        <f xml:space="preserve"> RTD("cqg.rtd",,"StudyData", $D$2, "Bar", "", "Time", $F$2,$A56,, "", "","False")</f>
        <v>43965</v>
      </c>
      <c r="C56" s="3">
        <f xml:space="preserve"> RTD("cqg.rtd",,"StudyData", $D$2, "Bar", "", "Time", $F$2,$A56,, "", "","False")</f>
        <v>43965</v>
      </c>
      <c r="D56" s="4">
        <f>IFERROR(RTD("cqg.rtd",,"StudyData", "Correlation("&amp;$D$2&amp;","&amp;$E$2&amp;",Period:="&amp;$G$2&amp;",InputChoice1:=Close,InputChoice2:=Close)", "FG", "", "Close",$F$2,A56, "all","", "","True","T")/100,"")</f>
        <v>-0.12839273157099998</v>
      </c>
      <c r="H56" s="4">
        <f t="shared" si="0"/>
        <v>-0.12839273157099998</v>
      </c>
      <c r="I56" s="4">
        <f t="shared" si="5"/>
        <v>-2.0000000000000618E-2</v>
      </c>
      <c r="J56" s="1">
        <f t="shared" si="6"/>
        <v>3</v>
      </c>
      <c r="K56" s="1">
        <f>RANK($J56,$J$5:J$105)+COUNTIF($J$5:J56,J56)-1</f>
        <v>54</v>
      </c>
      <c r="L56" s="1" t="str">
        <f>"&gt;= "&amp;TEXT(I56,"#.00")&amp;" &lt; "&amp;TEXT(I55,"#.00")</f>
        <v>&gt;= -.02 &lt; .00</v>
      </c>
      <c r="M56" s="1">
        <f t="shared" si="1"/>
        <v>3</v>
      </c>
    </row>
    <row r="57" spans="1:13" x14ac:dyDescent="0.3">
      <c r="A57">
        <f t="shared" si="8"/>
        <v>-52</v>
      </c>
      <c r="B57" s="2">
        <f xml:space="preserve"> RTD("cqg.rtd",,"StudyData", $D$2, "Bar", "", "Time", $F$2,$A57,, "", "","False")</f>
        <v>43964</v>
      </c>
      <c r="C57" s="3">
        <f xml:space="preserve"> RTD("cqg.rtd",,"StudyData", $D$2, "Bar", "", "Time", $F$2,$A57,, "", "","False")</f>
        <v>43964</v>
      </c>
      <c r="D57" s="4">
        <f>IFERROR(RTD("cqg.rtd",,"StudyData", "Correlation("&amp;$D$2&amp;","&amp;$E$2&amp;",Period:="&amp;$G$2&amp;",InputChoice1:=Close,InputChoice2:=Close)", "FG", "", "Close",$F$2,A57, "all","", "","True","T")/100,"")</f>
        <v>-0.19115922350200001</v>
      </c>
      <c r="H57" s="4">
        <f t="shared" si="0"/>
        <v>-0.19115922350200001</v>
      </c>
      <c r="I57" s="4">
        <f t="shared" si="5"/>
        <v>-4.0000000000000618E-2</v>
      </c>
      <c r="J57" s="1">
        <f t="shared" si="6"/>
        <v>4</v>
      </c>
      <c r="K57" s="1">
        <f>RANK($J57,$J$5:J$105)+COUNTIF($J$5:J57,J57)-1</f>
        <v>30</v>
      </c>
      <c r="L57" s="1" t="str">
        <f t="shared" ref="L57:L105" si="12">"&gt;= "&amp;TEXT(I57,"#.00")&amp;" &lt; "&amp;TEXT(I56,"#.00")</f>
        <v>&gt;= -.04 &lt; -.02</v>
      </c>
      <c r="M57" s="1">
        <f t="shared" si="1"/>
        <v>4</v>
      </c>
    </row>
    <row r="58" spans="1:13" x14ac:dyDescent="0.3">
      <c r="A58">
        <f t="shared" si="8"/>
        <v>-53</v>
      </c>
      <c r="B58" s="2">
        <f xml:space="preserve"> RTD("cqg.rtd",,"StudyData", $D$2, "Bar", "", "Time", $F$2,$A58,, "", "","False")</f>
        <v>43963</v>
      </c>
      <c r="C58" s="3">
        <f xml:space="preserve"> RTD("cqg.rtd",,"StudyData", $D$2, "Bar", "", "Time", $F$2,$A58,, "", "","False")</f>
        <v>43963</v>
      </c>
      <c r="D58" s="4">
        <f>IFERROR(RTD("cqg.rtd",,"StudyData", "Correlation("&amp;$D$2&amp;","&amp;$E$2&amp;",Period:="&amp;$G$2&amp;",InputChoice1:=Close,InputChoice2:=Close)", "FG", "", "Close",$F$2,A58, "all","", "","True","T")/100,"")</f>
        <v>-0.26712396215700002</v>
      </c>
      <c r="H58" s="4">
        <f t="shared" si="0"/>
        <v>-0.26712396215700002</v>
      </c>
      <c r="I58" s="4">
        <f t="shared" si="5"/>
        <v>-6.0000000000000622E-2</v>
      </c>
      <c r="J58" s="1">
        <f t="shared" si="6"/>
        <v>1</v>
      </c>
      <c r="K58" s="1">
        <f>RANK($J58,$J$5:J$105)+COUNTIF($J$5:J58,J58)-1</f>
        <v>75</v>
      </c>
      <c r="L58" s="1" t="str">
        <f t="shared" si="12"/>
        <v>&gt;= -.06 &lt; -.04</v>
      </c>
      <c r="M58" s="1">
        <f t="shared" si="1"/>
        <v>1</v>
      </c>
    </row>
    <row r="59" spans="1:13" x14ac:dyDescent="0.3">
      <c r="A59">
        <f t="shared" si="8"/>
        <v>-54</v>
      </c>
      <c r="B59" s="2">
        <f xml:space="preserve"> RTD("cqg.rtd",,"StudyData", $D$2, "Bar", "", "Time", $F$2,$A59,, "", "","False")</f>
        <v>43962</v>
      </c>
      <c r="C59" s="3">
        <f xml:space="preserve"> RTD("cqg.rtd",,"StudyData", $D$2, "Bar", "", "Time", $F$2,$A59,, "", "","False")</f>
        <v>43962</v>
      </c>
      <c r="D59" s="4">
        <f>IFERROR(RTD("cqg.rtd",,"StudyData", "Correlation("&amp;$D$2&amp;","&amp;$E$2&amp;",Period:="&amp;$G$2&amp;",InputChoice1:=Close,InputChoice2:=Close)", "FG", "", "Close",$F$2,A59, "all","", "","True","T")/100,"")</f>
        <v>-0.21832636787999998</v>
      </c>
      <c r="H59" s="4">
        <f t="shared" si="0"/>
        <v>-0.21832636787999998</v>
      </c>
      <c r="I59" s="4">
        <f t="shared" si="5"/>
        <v>-8.0000000000000626E-2</v>
      </c>
      <c r="J59" s="1">
        <f t="shared" si="6"/>
        <v>1</v>
      </c>
      <c r="K59" s="1">
        <f>RANK($J59,$J$5:J$105)+COUNTIF($J$5:J59,J59)-1</f>
        <v>76</v>
      </c>
      <c r="L59" s="1" t="str">
        <f t="shared" si="12"/>
        <v>&gt;= -.08 &lt; -.06</v>
      </c>
      <c r="M59" s="1">
        <f t="shared" si="1"/>
        <v>1</v>
      </c>
    </row>
    <row r="60" spans="1:13" x14ac:dyDescent="0.3">
      <c r="A60">
        <f t="shared" si="8"/>
        <v>-55</v>
      </c>
      <c r="B60" s="2">
        <f xml:space="preserve"> RTD("cqg.rtd",,"StudyData", $D$2, "Bar", "", "Time", $F$2,$A60,, "", "","False")</f>
        <v>43959</v>
      </c>
      <c r="C60" s="3">
        <f xml:space="preserve"> RTD("cqg.rtd",,"StudyData", $D$2, "Bar", "", "Time", $F$2,$A60,, "", "","False")</f>
        <v>43959</v>
      </c>
      <c r="D60" s="4">
        <f>IFERROR(RTD("cqg.rtd",,"StudyData", "Correlation("&amp;$D$2&amp;","&amp;$E$2&amp;",Period:="&amp;$G$2&amp;",InputChoice1:=Close,InputChoice2:=Close)", "FG", "", "Close",$F$2,A60, "all","", "","True","T")/100,"")</f>
        <v>-0.26775784719899998</v>
      </c>
      <c r="H60" s="4">
        <f t="shared" si="0"/>
        <v>-0.26775784719899998</v>
      </c>
      <c r="I60" s="4">
        <f t="shared" si="5"/>
        <v>-0.10000000000000063</v>
      </c>
      <c r="J60" s="1">
        <f t="shared" si="6"/>
        <v>3</v>
      </c>
      <c r="K60" s="1">
        <f>RANK($J60,$J$5:J$105)+COUNTIF($J$5:J60,J60)-1</f>
        <v>55</v>
      </c>
      <c r="L60" s="1" t="str">
        <f t="shared" si="12"/>
        <v>&gt;= -.10 &lt; -.08</v>
      </c>
      <c r="M60" s="1">
        <f t="shared" si="1"/>
        <v>3</v>
      </c>
    </row>
    <row r="61" spans="1:13" x14ac:dyDescent="0.3">
      <c r="A61">
        <f t="shared" si="8"/>
        <v>-56</v>
      </c>
      <c r="B61" s="2">
        <f xml:space="preserve"> RTD("cqg.rtd",,"StudyData", $D$2, "Bar", "", "Time", $F$2,$A61,, "", "","False")</f>
        <v>43958</v>
      </c>
      <c r="C61" s="3">
        <f xml:space="preserve"> RTD("cqg.rtd",,"StudyData", $D$2, "Bar", "", "Time", $F$2,$A61,, "", "","False")</f>
        <v>43958</v>
      </c>
      <c r="D61" s="4">
        <f>IFERROR(RTD("cqg.rtd",,"StudyData", "Correlation("&amp;$D$2&amp;","&amp;$E$2&amp;",Period:="&amp;$G$2&amp;",InputChoice1:=Close,InputChoice2:=Close)", "FG", "", "Close",$F$2,A61, "all","", "","True","T")/100,"")</f>
        <v>-0.30510664903500001</v>
      </c>
      <c r="H61" s="4">
        <f t="shared" si="0"/>
        <v>-0.30510664903500001</v>
      </c>
      <c r="I61" s="4">
        <f t="shared" si="5"/>
        <v>-0.12000000000000063</v>
      </c>
      <c r="J61" s="1">
        <f t="shared" si="6"/>
        <v>0</v>
      </c>
      <c r="K61" s="1">
        <f>RANK($J61,$J$5:J$105)+COUNTIF($J$5:J61,J61)-1</f>
        <v>95</v>
      </c>
      <c r="L61" s="1" t="str">
        <f t="shared" si="12"/>
        <v>&gt;= -.12 &lt; -.10</v>
      </c>
      <c r="M61" s="1">
        <f t="shared" si="1"/>
        <v>0</v>
      </c>
    </row>
    <row r="62" spans="1:13" x14ac:dyDescent="0.3">
      <c r="A62">
        <f t="shared" si="8"/>
        <v>-57</v>
      </c>
      <c r="B62" s="2">
        <f xml:space="preserve"> RTD("cqg.rtd",,"StudyData", $D$2, "Bar", "", "Time", $F$2,$A62,, "", "","False")</f>
        <v>43957</v>
      </c>
      <c r="C62" s="3">
        <f xml:space="preserve"> RTD("cqg.rtd",,"StudyData", $D$2, "Bar", "", "Time", $F$2,$A62,, "", "","False")</f>
        <v>43957</v>
      </c>
      <c r="D62" s="4">
        <f>IFERROR(RTD("cqg.rtd",,"StudyData", "Correlation("&amp;$D$2&amp;","&amp;$E$2&amp;",Period:="&amp;$G$2&amp;",InputChoice1:=Close,InputChoice2:=Close)", "FG", "", "Close",$F$2,A62, "all","", "","True","T")/100,"")</f>
        <v>-0.15293490712300001</v>
      </c>
      <c r="H62" s="4">
        <f t="shared" si="0"/>
        <v>-0.15293490712300001</v>
      </c>
      <c r="I62" s="4">
        <f t="shared" si="5"/>
        <v>-0.14000000000000062</v>
      </c>
      <c r="J62" s="1">
        <f t="shared" si="6"/>
        <v>4</v>
      </c>
      <c r="K62" s="1">
        <f>RANK($J62,$J$5:J$105)+COUNTIF($J$5:J62,J62)-1</f>
        <v>31</v>
      </c>
      <c r="L62" s="1" t="str">
        <f t="shared" si="12"/>
        <v>&gt;= -.14 &lt; -.12</v>
      </c>
      <c r="M62" s="1">
        <f t="shared" si="1"/>
        <v>4</v>
      </c>
    </row>
    <row r="63" spans="1:13" x14ac:dyDescent="0.3">
      <c r="A63">
        <f t="shared" si="8"/>
        <v>-58</v>
      </c>
      <c r="B63" s="2">
        <f xml:space="preserve"> RTD("cqg.rtd",,"StudyData", $D$2, "Bar", "", "Time", $F$2,$A63,, "", "","False")</f>
        <v>43956</v>
      </c>
      <c r="C63" s="3">
        <f xml:space="preserve"> RTD("cqg.rtd",,"StudyData", $D$2, "Bar", "", "Time", $F$2,$A63,, "", "","False")</f>
        <v>43956</v>
      </c>
      <c r="D63" s="4">
        <f>IFERROR(RTD("cqg.rtd",,"StudyData", "Correlation("&amp;$D$2&amp;","&amp;$E$2&amp;",Period:="&amp;$G$2&amp;",InputChoice1:=Close,InputChoice2:=Close)", "FG", "", "Close",$F$2,A63, "all","", "","True","T")/100,"")</f>
        <v>9.3958745753000006E-2</v>
      </c>
      <c r="H63" s="4">
        <f t="shared" si="0"/>
        <v>9.3958745753000006E-2</v>
      </c>
      <c r="I63" s="4">
        <f t="shared" si="5"/>
        <v>-0.16000000000000061</v>
      </c>
      <c r="J63" s="1">
        <f t="shared" si="6"/>
        <v>2</v>
      </c>
      <c r="K63" s="1">
        <f>RANK($J63,$J$5:J$105)+COUNTIF($J$5:J63,J63)-1</f>
        <v>63</v>
      </c>
      <c r="L63" s="1" t="str">
        <f t="shared" si="12"/>
        <v>&gt;= -.16 &lt; -.14</v>
      </c>
      <c r="M63" s="1">
        <f t="shared" si="1"/>
        <v>2</v>
      </c>
    </row>
    <row r="64" spans="1:13" x14ac:dyDescent="0.3">
      <c r="A64">
        <f t="shared" si="8"/>
        <v>-59</v>
      </c>
      <c r="B64" s="2">
        <f xml:space="preserve"> RTD("cqg.rtd",,"StudyData", $D$2, "Bar", "", "Time", $F$2,$A64,, "", "","False")</f>
        <v>43955</v>
      </c>
      <c r="C64" s="3">
        <f xml:space="preserve"> RTD("cqg.rtd",,"StudyData", $D$2, "Bar", "", "Time", $F$2,$A64,, "", "","False")</f>
        <v>43955</v>
      </c>
      <c r="D64" s="4">
        <f>IFERROR(RTD("cqg.rtd",,"StudyData", "Correlation("&amp;$D$2&amp;","&amp;$E$2&amp;",Period:="&amp;$G$2&amp;",InputChoice1:=Close,InputChoice2:=Close)", "FG", "", "Close",$F$2,A64, "all","", "","True","T")/100,"")</f>
        <v>0.209036597544</v>
      </c>
      <c r="H64" s="4">
        <f t="shared" si="0"/>
        <v>0.209036597544</v>
      </c>
      <c r="I64" s="4">
        <f t="shared" si="5"/>
        <v>-0.1800000000000006</v>
      </c>
      <c r="J64" s="1">
        <f t="shared" si="6"/>
        <v>2</v>
      </c>
      <c r="K64" s="1">
        <f>RANK($J64,$J$5:J$105)+COUNTIF($J$5:J64,J64)-1</f>
        <v>64</v>
      </c>
      <c r="L64" s="1" t="str">
        <f t="shared" si="12"/>
        <v>&gt;= -.18 &lt; -.16</v>
      </c>
      <c r="M64" s="1">
        <f t="shared" si="1"/>
        <v>2</v>
      </c>
    </row>
    <row r="65" spans="1:13" x14ac:dyDescent="0.3">
      <c r="A65">
        <f t="shared" si="8"/>
        <v>-60</v>
      </c>
      <c r="B65" s="2">
        <f xml:space="preserve"> RTD("cqg.rtd",,"StudyData", $D$2, "Bar", "", "Time", $F$2,$A65,, "", "","False")</f>
        <v>43952</v>
      </c>
      <c r="C65" s="3">
        <f xml:space="preserve"> RTD("cqg.rtd",,"StudyData", $D$2, "Bar", "", "Time", $F$2,$A65,, "", "","False")</f>
        <v>43952</v>
      </c>
      <c r="D65" s="4">
        <f>IFERROR(RTD("cqg.rtd",,"StudyData", "Correlation("&amp;$D$2&amp;","&amp;$E$2&amp;",Period:="&amp;$G$2&amp;",InputChoice1:=Close,InputChoice2:=Close)", "FG", "", "Close",$F$2,A65, "all","", "","True","T")/100,"")</f>
        <v>0.50066272784699994</v>
      </c>
      <c r="H65" s="4">
        <f t="shared" si="0"/>
        <v>0.50066272784699994</v>
      </c>
      <c r="I65" s="4">
        <f t="shared" si="5"/>
        <v>-0.20000000000000059</v>
      </c>
      <c r="J65" s="1">
        <f t="shared" si="6"/>
        <v>4</v>
      </c>
      <c r="K65" s="1">
        <f>RANK($J65,$J$5:J$105)+COUNTIF($J$5:J65,J65)-1</f>
        <v>32</v>
      </c>
      <c r="L65" s="1" t="str">
        <f t="shared" si="12"/>
        <v>&gt;= -.20 &lt; -.18</v>
      </c>
      <c r="M65" s="1">
        <f t="shared" si="1"/>
        <v>4</v>
      </c>
    </row>
    <row r="66" spans="1:13" x14ac:dyDescent="0.3">
      <c r="A66">
        <f t="shared" si="8"/>
        <v>-61</v>
      </c>
      <c r="B66" s="2">
        <f xml:space="preserve"> RTD("cqg.rtd",,"StudyData", $D$2, "Bar", "", "Time", $F$2,$A66,, "", "","False")</f>
        <v>43951</v>
      </c>
      <c r="C66" s="3">
        <f xml:space="preserve"> RTD("cqg.rtd",,"StudyData", $D$2, "Bar", "", "Time", $F$2,$A66,, "", "","False")</f>
        <v>43951</v>
      </c>
      <c r="D66" s="4">
        <f>IFERROR(RTD("cqg.rtd",,"StudyData", "Correlation("&amp;$D$2&amp;","&amp;$E$2&amp;",Period:="&amp;$G$2&amp;",InputChoice1:=Close,InputChoice2:=Close)", "FG", "", "Close",$F$2,A66, "all","", "","True","T")/100,"")</f>
        <v>0.63766759478300006</v>
      </c>
      <c r="H66" s="4">
        <f t="shared" si="0"/>
        <v>0.63766759478300006</v>
      </c>
      <c r="I66" s="4">
        <f t="shared" si="5"/>
        <v>-0.22000000000000058</v>
      </c>
      <c r="J66" s="1">
        <f t="shared" si="6"/>
        <v>4</v>
      </c>
      <c r="K66" s="1">
        <f>RANK($J66,$J$5:J$105)+COUNTIF($J$5:J66,J66)-1</f>
        <v>33</v>
      </c>
      <c r="L66" s="1" t="str">
        <f t="shared" si="12"/>
        <v>&gt;= -.22 &lt; -.20</v>
      </c>
      <c r="M66" s="1">
        <f t="shared" si="1"/>
        <v>4</v>
      </c>
    </row>
    <row r="67" spans="1:13" x14ac:dyDescent="0.3">
      <c r="A67">
        <f t="shared" si="8"/>
        <v>-62</v>
      </c>
      <c r="B67" s="2">
        <f xml:space="preserve"> RTD("cqg.rtd",,"StudyData", $D$2, "Bar", "", "Time", $F$2,$A67,, "", "","False")</f>
        <v>43950</v>
      </c>
      <c r="C67" s="3">
        <f xml:space="preserve"> RTD("cqg.rtd",,"StudyData", $D$2, "Bar", "", "Time", $F$2,$A67,, "", "","False")</f>
        <v>43950</v>
      </c>
      <c r="D67" s="4">
        <f>IFERROR(RTD("cqg.rtd",,"StudyData", "Correlation("&amp;$D$2&amp;","&amp;$E$2&amp;",Period:="&amp;$G$2&amp;",InputChoice1:=Close,InputChoice2:=Close)", "FG", "", "Close",$F$2,A67, "all","", "","True","T")/100,"")</f>
        <v>0.7935047360830001</v>
      </c>
      <c r="H67" s="4">
        <f t="shared" si="0"/>
        <v>0.7935047360830001</v>
      </c>
      <c r="I67" s="4">
        <f t="shared" si="5"/>
        <v>-0.24000000000000057</v>
      </c>
      <c r="J67" s="1">
        <f t="shared" si="6"/>
        <v>1</v>
      </c>
      <c r="K67" s="1">
        <f>RANK($J67,$J$5:J$105)+COUNTIF($J$5:J67,J67)-1</f>
        <v>77</v>
      </c>
      <c r="L67" s="1" t="str">
        <f t="shared" si="12"/>
        <v>&gt;= -.24 &lt; -.22</v>
      </c>
      <c r="M67" s="1">
        <f t="shared" si="1"/>
        <v>1</v>
      </c>
    </row>
    <row r="68" spans="1:13" x14ac:dyDescent="0.3">
      <c r="A68">
        <f t="shared" si="8"/>
        <v>-63</v>
      </c>
      <c r="B68" s="2">
        <f xml:space="preserve"> RTD("cqg.rtd",,"StudyData", $D$2, "Bar", "", "Time", $F$2,$A68,, "", "","False")</f>
        <v>43949</v>
      </c>
      <c r="C68" s="3">
        <f xml:space="preserve"> RTD("cqg.rtd",,"StudyData", $D$2, "Bar", "", "Time", $F$2,$A68,, "", "","False")</f>
        <v>43949</v>
      </c>
      <c r="D68" s="4">
        <f>IFERROR(RTD("cqg.rtd",,"StudyData", "Correlation("&amp;$D$2&amp;","&amp;$E$2&amp;",Period:="&amp;$G$2&amp;",InputChoice1:=Close,InputChoice2:=Close)", "FG", "", "Close",$F$2,A68, "all","", "","True","T")/100,"")</f>
        <v>0.83720647027899997</v>
      </c>
      <c r="H68" s="4">
        <f t="shared" si="0"/>
        <v>0.83720647027899997</v>
      </c>
      <c r="I68" s="4">
        <f t="shared" si="5"/>
        <v>-0.26000000000000056</v>
      </c>
      <c r="J68" s="1">
        <f t="shared" si="6"/>
        <v>4</v>
      </c>
      <c r="K68" s="1">
        <f>RANK($J68,$J$5:J$105)+COUNTIF($J$5:J68,J68)-1</f>
        <v>34</v>
      </c>
      <c r="L68" s="1" t="str">
        <f t="shared" si="12"/>
        <v>&gt;= -.26 &lt; -.24</v>
      </c>
      <c r="M68" s="1">
        <f t="shared" si="1"/>
        <v>4</v>
      </c>
    </row>
    <row r="69" spans="1:13" x14ac:dyDescent="0.3">
      <c r="A69">
        <f t="shared" si="8"/>
        <v>-64</v>
      </c>
      <c r="B69" s="2">
        <f xml:space="preserve"> RTD("cqg.rtd",,"StudyData", $D$2, "Bar", "", "Time", $F$2,$A69,, "", "","False")</f>
        <v>43948</v>
      </c>
      <c r="C69" s="3">
        <f xml:space="preserve"> RTD("cqg.rtd",,"StudyData", $D$2, "Bar", "", "Time", $F$2,$A69,, "", "","False")</f>
        <v>43948</v>
      </c>
      <c r="D69" s="4">
        <f>IFERROR(RTD("cqg.rtd",,"StudyData", "Correlation("&amp;$D$2&amp;","&amp;$E$2&amp;",Period:="&amp;$G$2&amp;",InputChoice1:=Close,InputChoice2:=Close)", "FG", "", "Close",$F$2,A69, "all","", "","True","T")/100,"")</f>
        <v>0.850604865195</v>
      </c>
      <c r="H69" s="4">
        <f t="shared" si="0"/>
        <v>0.850604865195</v>
      </c>
      <c r="I69" s="4">
        <f t="shared" si="5"/>
        <v>-0.28000000000000058</v>
      </c>
      <c r="J69" s="1">
        <f t="shared" si="6"/>
        <v>5</v>
      </c>
      <c r="K69" s="1">
        <f>RANK($J69,$J$5:J$105)+COUNTIF($J$5:J69,J69)-1</f>
        <v>22</v>
      </c>
      <c r="L69" s="1" t="str">
        <f t="shared" si="12"/>
        <v>&gt;= -.28 &lt; -.26</v>
      </c>
      <c r="M69" s="1">
        <f t="shared" si="1"/>
        <v>5</v>
      </c>
    </row>
    <row r="70" spans="1:13" x14ac:dyDescent="0.3">
      <c r="A70">
        <f t="shared" si="8"/>
        <v>-65</v>
      </c>
      <c r="B70" s="2">
        <f xml:space="preserve"> RTD("cqg.rtd",,"StudyData", $D$2, "Bar", "", "Time", $F$2,$A70,, "", "","False")</f>
        <v>43945</v>
      </c>
      <c r="C70" s="3">
        <f xml:space="preserve"> RTD("cqg.rtd",,"StudyData", $D$2, "Bar", "", "Time", $F$2,$A70,, "", "","False")</f>
        <v>43945</v>
      </c>
      <c r="D70" s="4">
        <f>IFERROR(RTD("cqg.rtd",,"StudyData", "Correlation("&amp;$D$2&amp;","&amp;$E$2&amp;",Period:="&amp;$G$2&amp;",InputChoice1:=Close,InputChoice2:=Close)", "FG", "", "Close",$F$2,A70, "all","", "","True","T")/100,"")</f>
        <v>0.85942189430599991</v>
      </c>
      <c r="H70" s="4">
        <f t="shared" ref="H70:H133" si="13">D70</f>
        <v>0.85942189430599991</v>
      </c>
      <c r="I70" s="4">
        <f t="shared" si="5"/>
        <v>-0.3000000000000006</v>
      </c>
      <c r="J70" s="1">
        <f t="shared" si="6"/>
        <v>2</v>
      </c>
      <c r="K70" s="1">
        <f>RANK($J70,$J$5:J$105)+COUNTIF($J$5:J70,J70)-1</f>
        <v>65</v>
      </c>
      <c r="L70" s="1" t="str">
        <f t="shared" si="12"/>
        <v>&gt;= -.30 &lt; -.28</v>
      </c>
      <c r="M70" s="1">
        <f t="shared" ref="M70:M105" si="14">J70</f>
        <v>2</v>
      </c>
    </row>
    <row r="71" spans="1:13" x14ac:dyDescent="0.3">
      <c r="A71">
        <f t="shared" si="8"/>
        <v>-66</v>
      </c>
      <c r="B71" s="2">
        <f xml:space="preserve"> RTD("cqg.rtd",,"StudyData", $D$2, "Bar", "", "Time", $F$2,$A71,, "", "","False")</f>
        <v>43944</v>
      </c>
      <c r="C71" s="3">
        <f xml:space="preserve"> RTD("cqg.rtd",,"StudyData", $D$2, "Bar", "", "Time", $F$2,$A71,, "", "","False")</f>
        <v>43944</v>
      </c>
      <c r="D71" s="4">
        <f>IFERROR(RTD("cqg.rtd",,"StudyData", "Correlation("&amp;$D$2&amp;","&amp;$E$2&amp;",Period:="&amp;$G$2&amp;",InputChoice1:=Close,InputChoice2:=Close)", "FG", "", "Close",$F$2,A71, "all","", "","True","T")/100,"")</f>
        <v>0.85769539067400002</v>
      </c>
      <c r="H71" s="4">
        <f t="shared" si="13"/>
        <v>0.85769539067400002</v>
      </c>
      <c r="I71" s="4">
        <f t="shared" ref="I71:I105" si="15">I70-0.02</f>
        <v>-0.32000000000000062</v>
      </c>
      <c r="J71" s="1">
        <f t="shared" ref="J71:J105" si="16">COUNTIFS($H$5:$H$305,"&gt;="&amp;I71,$H$5:$H$305,"&lt;"&amp;I70)</f>
        <v>7</v>
      </c>
      <c r="K71" s="1">
        <f>RANK($J71,$J$5:J$105)+COUNTIF($J$5:J71,J71)-1</f>
        <v>6</v>
      </c>
      <c r="L71" s="1" t="str">
        <f t="shared" si="12"/>
        <v>&gt;= -.32 &lt; -.30</v>
      </c>
      <c r="M71" s="1">
        <f t="shared" si="14"/>
        <v>7</v>
      </c>
    </row>
    <row r="72" spans="1:13" x14ac:dyDescent="0.3">
      <c r="A72">
        <f t="shared" si="8"/>
        <v>-67</v>
      </c>
      <c r="B72" s="2">
        <f xml:space="preserve"> RTD("cqg.rtd",,"StudyData", $D$2, "Bar", "", "Time", $F$2,$A72,, "", "","False")</f>
        <v>43943</v>
      </c>
      <c r="C72" s="3">
        <f xml:space="preserve"> RTD("cqg.rtd",,"StudyData", $D$2, "Bar", "", "Time", $F$2,$A72,, "", "","False")</f>
        <v>43943</v>
      </c>
      <c r="D72" s="4">
        <f>IFERROR(RTD("cqg.rtd",,"StudyData", "Correlation("&amp;$D$2&amp;","&amp;$E$2&amp;",Period:="&amp;$G$2&amp;",InputChoice1:=Close,InputChoice2:=Close)", "FG", "", "Close",$F$2,A72, "all","", "","True","T")/100,"")</f>
        <v>0.85219354513699996</v>
      </c>
      <c r="H72" s="4">
        <f t="shared" si="13"/>
        <v>0.85219354513699996</v>
      </c>
      <c r="I72" s="4">
        <f t="shared" si="15"/>
        <v>-0.34000000000000064</v>
      </c>
      <c r="J72" s="1">
        <f t="shared" si="16"/>
        <v>4</v>
      </c>
      <c r="K72" s="1">
        <f>RANK($J72,$J$5:J$105)+COUNTIF($J$5:J72,J72)-1</f>
        <v>35</v>
      </c>
      <c r="L72" s="1" t="str">
        <f t="shared" si="12"/>
        <v>&gt;= -.34 &lt; -.32</v>
      </c>
      <c r="M72" s="1">
        <f t="shared" si="14"/>
        <v>4</v>
      </c>
    </row>
    <row r="73" spans="1:13" x14ac:dyDescent="0.3">
      <c r="A73">
        <f t="shared" si="8"/>
        <v>-68</v>
      </c>
      <c r="B73" s="2">
        <f xml:space="preserve"> RTD("cqg.rtd",,"StudyData", $D$2, "Bar", "", "Time", $F$2,$A73,, "", "","False")</f>
        <v>43942</v>
      </c>
      <c r="C73" s="3">
        <f xml:space="preserve"> RTD("cqg.rtd",,"StudyData", $D$2, "Bar", "", "Time", $F$2,$A73,, "", "","False")</f>
        <v>43942</v>
      </c>
      <c r="D73" s="4">
        <f>IFERROR(RTD("cqg.rtd",,"StudyData", "Correlation("&amp;$D$2&amp;","&amp;$E$2&amp;",Period:="&amp;$G$2&amp;",InputChoice1:=Close,InputChoice2:=Close)", "FG", "", "Close",$F$2,A73, "all","", "","True","T")/100,"")</f>
        <v>0.80913659154799999</v>
      </c>
      <c r="H73" s="4">
        <f t="shared" si="13"/>
        <v>0.80913659154799999</v>
      </c>
      <c r="I73" s="4">
        <f t="shared" si="15"/>
        <v>-0.36000000000000065</v>
      </c>
      <c r="J73" s="1">
        <f t="shared" si="16"/>
        <v>2</v>
      </c>
      <c r="K73" s="1">
        <f>RANK($J73,$J$5:J$105)+COUNTIF($J$5:J73,J73)-1</f>
        <v>66</v>
      </c>
      <c r="L73" s="1" t="str">
        <f t="shared" si="12"/>
        <v>&gt;= -.36 &lt; -.34</v>
      </c>
      <c r="M73" s="1">
        <f t="shared" si="14"/>
        <v>2</v>
      </c>
    </row>
    <row r="74" spans="1:13" x14ac:dyDescent="0.3">
      <c r="A74">
        <f t="shared" si="8"/>
        <v>-69</v>
      </c>
      <c r="B74" s="2">
        <f xml:space="preserve"> RTD("cqg.rtd",,"StudyData", $D$2, "Bar", "", "Time", $F$2,$A74,, "", "","False")</f>
        <v>43941</v>
      </c>
      <c r="C74" s="3">
        <f xml:space="preserve"> RTD("cqg.rtd",,"StudyData", $D$2, "Bar", "", "Time", $F$2,$A74,, "", "","False")</f>
        <v>43941</v>
      </c>
      <c r="D74" s="4">
        <f>IFERROR(RTD("cqg.rtd",,"StudyData", "Correlation("&amp;$D$2&amp;","&amp;$E$2&amp;",Period:="&amp;$G$2&amp;",InputChoice1:=Close,InputChoice2:=Close)", "FG", "", "Close",$F$2,A74, "all","", "","True","T")/100,"")</f>
        <v>0.84693256633000003</v>
      </c>
      <c r="H74" s="4">
        <f t="shared" si="13"/>
        <v>0.84693256633000003</v>
      </c>
      <c r="I74" s="4">
        <f t="shared" si="15"/>
        <v>-0.38000000000000067</v>
      </c>
      <c r="J74" s="1">
        <f t="shared" si="16"/>
        <v>2</v>
      </c>
      <c r="K74" s="1">
        <f>RANK($J74,$J$5:J$105)+COUNTIF($J$5:J74,J74)-1</f>
        <v>67</v>
      </c>
      <c r="L74" s="1" t="str">
        <f t="shared" si="12"/>
        <v>&gt;= -.38 &lt; -.36</v>
      </c>
      <c r="M74" s="1">
        <f t="shared" si="14"/>
        <v>2</v>
      </c>
    </row>
    <row r="75" spans="1:13" x14ac:dyDescent="0.3">
      <c r="A75">
        <f t="shared" ref="A75:A138" si="17">A74-1</f>
        <v>-70</v>
      </c>
      <c r="B75" s="2">
        <f xml:space="preserve"> RTD("cqg.rtd",,"StudyData", $D$2, "Bar", "", "Time", $F$2,$A75,, "", "","False")</f>
        <v>43938</v>
      </c>
      <c r="C75" s="3">
        <f xml:space="preserve"> RTD("cqg.rtd",,"StudyData", $D$2, "Bar", "", "Time", $F$2,$A75,, "", "","False")</f>
        <v>43938</v>
      </c>
      <c r="D75" s="4">
        <f>IFERROR(RTD("cqg.rtd",,"StudyData", "Correlation("&amp;$D$2&amp;","&amp;$E$2&amp;",Period:="&amp;$G$2&amp;",InputChoice1:=Close,InputChoice2:=Close)", "FG", "", "Close",$F$2,A75, "all","", "","True","T")/100,"")</f>
        <v>0.864978771034</v>
      </c>
      <c r="H75" s="4">
        <f t="shared" si="13"/>
        <v>0.864978771034</v>
      </c>
      <c r="I75" s="4">
        <f t="shared" si="15"/>
        <v>-0.40000000000000069</v>
      </c>
      <c r="J75" s="1">
        <f t="shared" si="16"/>
        <v>4</v>
      </c>
      <c r="K75" s="1">
        <f>RANK($J75,$J$5:J$105)+COUNTIF($J$5:J75,J75)-1</f>
        <v>36</v>
      </c>
      <c r="L75" s="1" t="str">
        <f t="shared" si="12"/>
        <v>&gt;= -.40 &lt; -.38</v>
      </c>
      <c r="M75" s="1">
        <f t="shared" si="14"/>
        <v>4</v>
      </c>
    </row>
    <row r="76" spans="1:13" x14ac:dyDescent="0.3">
      <c r="A76">
        <f t="shared" si="17"/>
        <v>-71</v>
      </c>
      <c r="B76" s="2">
        <f xml:space="preserve"> RTD("cqg.rtd",,"StudyData", $D$2, "Bar", "", "Time", $F$2,$A76,, "", "","False")</f>
        <v>43937</v>
      </c>
      <c r="C76" s="3">
        <f xml:space="preserve"> RTD("cqg.rtd",,"StudyData", $D$2, "Bar", "", "Time", $F$2,$A76,, "", "","False")</f>
        <v>43937</v>
      </c>
      <c r="D76" s="4">
        <f>IFERROR(RTD("cqg.rtd",,"StudyData", "Correlation("&amp;$D$2&amp;","&amp;$E$2&amp;",Period:="&amp;$G$2&amp;",InputChoice1:=Close,InputChoice2:=Close)", "FG", "", "Close",$F$2,A76, "all","", "","True","T")/100,"")</f>
        <v>0.87114761529600004</v>
      </c>
      <c r="H76" s="4">
        <f t="shared" si="13"/>
        <v>0.87114761529600004</v>
      </c>
      <c r="I76" s="4">
        <f t="shared" si="15"/>
        <v>-0.42000000000000071</v>
      </c>
      <c r="J76" s="1">
        <f t="shared" si="16"/>
        <v>4</v>
      </c>
      <c r="K76" s="1">
        <f>RANK($J76,$J$5:J$105)+COUNTIF($J$5:J76,J76)-1</f>
        <v>37</v>
      </c>
      <c r="L76" s="1" t="str">
        <f t="shared" si="12"/>
        <v>&gt;= -.42 &lt; -.40</v>
      </c>
      <c r="M76" s="1">
        <f t="shared" si="14"/>
        <v>4</v>
      </c>
    </row>
    <row r="77" spans="1:13" x14ac:dyDescent="0.3">
      <c r="A77">
        <f t="shared" si="17"/>
        <v>-72</v>
      </c>
      <c r="B77" s="2">
        <f xml:space="preserve"> RTD("cqg.rtd",,"StudyData", $D$2, "Bar", "", "Time", $F$2,$A77,, "", "","False")</f>
        <v>43936</v>
      </c>
      <c r="C77" s="3">
        <f xml:space="preserve"> RTD("cqg.rtd",,"StudyData", $D$2, "Bar", "", "Time", $F$2,$A77,, "", "","False")</f>
        <v>43936</v>
      </c>
      <c r="D77" s="4">
        <f>IFERROR(RTD("cqg.rtd",,"StudyData", "Correlation("&amp;$D$2&amp;","&amp;$E$2&amp;",Period:="&amp;$G$2&amp;",InputChoice1:=Close,InputChoice2:=Close)", "FG", "", "Close",$F$2,A77, "all","", "","True","T")/100,"")</f>
        <v>0.85382923969100011</v>
      </c>
      <c r="H77" s="4">
        <f t="shared" si="13"/>
        <v>0.85382923969100011</v>
      </c>
      <c r="I77" s="4">
        <f t="shared" si="15"/>
        <v>-0.44000000000000072</v>
      </c>
      <c r="J77" s="1">
        <f t="shared" si="16"/>
        <v>4</v>
      </c>
      <c r="K77" s="1">
        <f>RANK($J77,$J$5:J$105)+COUNTIF($J$5:J77,J77)-1</f>
        <v>38</v>
      </c>
      <c r="L77" s="1" t="str">
        <f t="shared" si="12"/>
        <v>&gt;= -.44 &lt; -.42</v>
      </c>
      <c r="M77" s="1">
        <f t="shared" si="14"/>
        <v>4</v>
      </c>
    </row>
    <row r="78" spans="1:13" x14ac:dyDescent="0.3">
      <c r="A78">
        <f t="shared" si="17"/>
        <v>-73</v>
      </c>
      <c r="B78" s="2">
        <f xml:space="preserve"> RTD("cqg.rtd",,"StudyData", $D$2, "Bar", "", "Time", $F$2,$A78,, "", "","False")</f>
        <v>43935</v>
      </c>
      <c r="C78" s="3">
        <f xml:space="preserve"> RTD("cqg.rtd",,"StudyData", $D$2, "Bar", "", "Time", $F$2,$A78,, "", "","False")</f>
        <v>43935</v>
      </c>
      <c r="D78" s="4">
        <f>IFERROR(RTD("cqg.rtd",,"StudyData", "Correlation("&amp;$D$2&amp;","&amp;$E$2&amp;",Period:="&amp;$G$2&amp;",InputChoice1:=Close,InputChoice2:=Close)", "FG", "", "Close",$F$2,A78, "all","", "","True","T")/100,"")</f>
        <v>0.82972978628399996</v>
      </c>
      <c r="H78" s="4">
        <f t="shared" si="13"/>
        <v>0.82972978628399996</v>
      </c>
      <c r="I78" s="4">
        <f t="shared" si="15"/>
        <v>-0.46000000000000074</v>
      </c>
      <c r="J78" s="1">
        <f t="shared" si="16"/>
        <v>2</v>
      </c>
      <c r="K78" s="1">
        <f>RANK($J78,$J$5:J$105)+COUNTIF($J$5:J78,J78)-1</f>
        <v>68</v>
      </c>
      <c r="L78" s="1" t="str">
        <f t="shared" si="12"/>
        <v>&gt;= -.46 &lt; -.44</v>
      </c>
      <c r="M78" s="1">
        <f t="shared" si="14"/>
        <v>2</v>
      </c>
    </row>
    <row r="79" spans="1:13" x14ac:dyDescent="0.3">
      <c r="A79">
        <f t="shared" si="17"/>
        <v>-74</v>
      </c>
      <c r="B79" s="2">
        <f xml:space="preserve"> RTD("cqg.rtd",,"StudyData", $D$2, "Bar", "", "Time", $F$2,$A79,, "", "","False")</f>
        <v>43934</v>
      </c>
      <c r="C79" s="3">
        <f xml:space="preserve"> RTD("cqg.rtd",,"StudyData", $D$2, "Bar", "", "Time", $F$2,$A79,, "", "","False")</f>
        <v>43934</v>
      </c>
      <c r="D79" s="4">
        <f>IFERROR(RTD("cqg.rtd",,"StudyData", "Correlation("&amp;$D$2&amp;","&amp;$E$2&amp;",Period:="&amp;$G$2&amp;",InputChoice1:=Close,InputChoice2:=Close)", "FG", "", "Close",$F$2,A79, "all","", "","True","T")/100,"")</f>
        <v>0.79998744808599997</v>
      </c>
      <c r="H79" s="4">
        <f t="shared" si="13"/>
        <v>0.79998744808599997</v>
      </c>
      <c r="I79" s="4">
        <f t="shared" si="15"/>
        <v>-0.48000000000000076</v>
      </c>
      <c r="J79" s="1">
        <f t="shared" si="16"/>
        <v>2</v>
      </c>
      <c r="K79" s="1">
        <f>RANK($J79,$J$5:J$105)+COUNTIF($J$5:J79,J79)-1</f>
        <v>69</v>
      </c>
      <c r="L79" s="1" t="str">
        <f t="shared" si="12"/>
        <v>&gt;= -.48 &lt; -.46</v>
      </c>
      <c r="M79" s="1">
        <f t="shared" si="14"/>
        <v>2</v>
      </c>
    </row>
    <row r="80" spans="1:13" x14ac:dyDescent="0.3">
      <c r="A80">
        <f t="shared" si="17"/>
        <v>-75</v>
      </c>
      <c r="B80" s="2">
        <f xml:space="preserve"> RTD("cqg.rtd",,"StudyData", $D$2, "Bar", "", "Time", $F$2,$A80,, "", "","False")</f>
        <v>43930</v>
      </c>
      <c r="C80" s="3">
        <f xml:space="preserve"> RTD("cqg.rtd",,"StudyData", $D$2, "Bar", "", "Time", $F$2,$A80,, "", "","False")</f>
        <v>43930</v>
      </c>
      <c r="D80" s="4">
        <f>IFERROR(RTD("cqg.rtd",,"StudyData", "Correlation("&amp;$D$2&amp;","&amp;$E$2&amp;",Period:="&amp;$G$2&amp;",InputChoice1:=Close,InputChoice2:=Close)", "FG", "", "Close",$F$2,A80, "all","", "","True","T")/100,"")</f>
        <v>0.64857053557599997</v>
      </c>
      <c r="H80" s="4">
        <f t="shared" si="13"/>
        <v>0.64857053557599997</v>
      </c>
      <c r="I80" s="4">
        <f t="shared" si="15"/>
        <v>-0.50000000000000078</v>
      </c>
      <c r="J80" s="1">
        <f t="shared" si="16"/>
        <v>9</v>
      </c>
      <c r="K80" s="1">
        <f>RANK($J80,$J$5:J$105)+COUNTIF($J$5:J80,J80)-1</f>
        <v>1</v>
      </c>
      <c r="L80" s="1" t="str">
        <f t="shared" si="12"/>
        <v>&gt;= -.50 &lt; -.48</v>
      </c>
      <c r="M80" s="1">
        <f t="shared" si="14"/>
        <v>9</v>
      </c>
    </row>
    <row r="81" spans="1:13" x14ac:dyDescent="0.3">
      <c r="A81">
        <f t="shared" si="17"/>
        <v>-76</v>
      </c>
      <c r="B81" s="2">
        <f xml:space="preserve"> RTD("cqg.rtd",,"StudyData", $D$2, "Bar", "", "Time", $F$2,$A81,, "", "","False")</f>
        <v>43929</v>
      </c>
      <c r="C81" s="3">
        <f xml:space="preserve"> RTD("cqg.rtd",,"StudyData", $D$2, "Bar", "", "Time", $F$2,$A81,, "", "","False")</f>
        <v>43929</v>
      </c>
      <c r="D81" s="4">
        <f>IFERROR(RTD("cqg.rtd",,"StudyData", "Correlation("&amp;$D$2&amp;","&amp;$E$2&amp;",Period:="&amp;$G$2&amp;",InputChoice1:=Close,InputChoice2:=Close)", "FG", "", "Close",$F$2,A81, "all","", "","True","T")/100,"")</f>
        <v>0.56816270232599997</v>
      </c>
      <c r="H81" s="4">
        <f t="shared" si="13"/>
        <v>0.56816270232599997</v>
      </c>
      <c r="I81" s="4">
        <f t="shared" si="15"/>
        <v>-0.52000000000000079</v>
      </c>
      <c r="J81" s="1">
        <f t="shared" si="16"/>
        <v>5</v>
      </c>
      <c r="K81" s="1">
        <f>RANK($J81,$J$5:J$105)+COUNTIF($J$5:J81,J81)-1</f>
        <v>23</v>
      </c>
      <c r="L81" s="1" t="str">
        <f t="shared" si="12"/>
        <v>&gt;= -.52 &lt; -.50</v>
      </c>
      <c r="M81" s="1">
        <f t="shared" si="14"/>
        <v>5</v>
      </c>
    </row>
    <row r="82" spans="1:13" x14ac:dyDescent="0.3">
      <c r="A82">
        <f t="shared" si="17"/>
        <v>-77</v>
      </c>
      <c r="B82" s="2">
        <f xml:space="preserve"> RTD("cqg.rtd",,"StudyData", $D$2, "Bar", "", "Time", $F$2,$A82,, "", "","False")</f>
        <v>43928</v>
      </c>
      <c r="C82" s="3">
        <f xml:space="preserve"> RTD("cqg.rtd",,"StudyData", $D$2, "Bar", "", "Time", $F$2,$A82,, "", "","False")</f>
        <v>43928</v>
      </c>
      <c r="D82" s="4">
        <f>IFERROR(RTD("cqg.rtd",,"StudyData", "Correlation("&amp;$D$2&amp;","&amp;$E$2&amp;",Period:="&amp;$G$2&amp;",InputChoice1:=Close,InputChoice2:=Close)", "FG", "", "Close",$F$2,A82, "all","", "","True","T")/100,"")</f>
        <v>0.53817698054399998</v>
      </c>
      <c r="H82" s="4">
        <f t="shared" si="13"/>
        <v>0.53817698054399998</v>
      </c>
      <c r="I82" s="4">
        <f t="shared" si="15"/>
        <v>-0.54000000000000081</v>
      </c>
      <c r="J82" s="1">
        <f t="shared" si="16"/>
        <v>6</v>
      </c>
      <c r="K82" s="1">
        <f>RANK($J82,$J$5:J$105)+COUNTIF($J$5:J82,J82)-1</f>
        <v>11</v>
      </c>
      <c r="L82" s="1" t="str">
        <f t="shared" si="12"/>
        <v>&gt;= -.54 &lt; -.52</v>
      </c>
      <c r="M82" s="1">
        <f t="shared" si="14"/>
        <v>6</v>
      </c>
    </row>
    <row r="83" spans="1:13" x14ac:dyDescent="0.3">
      <c r="A83">
        <f t="shared" si="17"/>
        <v>-78</v>
      </c>
      <c r="B83" s="2">
        <f xml:space="preserve"> RTD("cqg.rtd",,"StudyData", $D$2, "Bar", "", "Time", $F$2,$A83,, "", "","False")</f>
        <v>43927</v>
      </c>
      <c r="C83" s="3">
        <f xml:space="preserve"> RTD("cqg.rtd",,"StudyData", $D$2, "Bar", "", "Time", $F$2,$A83,, "", "","False")</f>
        <v>43927</v>
      </c>
      <c r="D83" s="4">
        <f>IFERROR(RTD("cqg.rtd",,"StudyData", "Correlation("&amp;$D$2&amp;","&amp;$E$2&amp;",Period:="&amp;$G$2&amp;",InputChoice1:=Close,InputChoice2:=Close)", "FG", "", "Close",$F$2,A83, "all","", "","True","T")/100,"")</f>
        <v>0.54040085668899995</v>
      </c>
      <c r="H83" s="4">
        <f t="shared" si="13"/>
        <v>0.54040085668899995</v>
      </c>
      <c r="I83" s="4">
        <f t="shared" si="15"/>
        <v>-0.56000000000000083</v>
      </c>
      <c r="J83" s="1">
        <f t="shared" si="16"/>
        <v>8</v>
      </c>
      <c r="K83" s="1">
        <f>RANK($J83,$J$5:J$105)+COUNTIF($J$5:J83,J83)-1</f>
        <v>5</v>
      </c>
      <c r="L83" s="1" t="str">
        <f t="shared" si="12"/>
        <v>&gt;= -.56 &lt; -.54</v>
      </c>
      <c r="M83" s="1">
        <f t="shared" si="14"/>
        <v>8</v>
      </c>
    </row>
    <row r="84" spans="1:13" x14ac:dyDescent="0.3">
      <c r="A84">
        <f t="shared" si="17"/>
        <v>-79</v>
      </c>
      <c r="B84" s="2">
        <f xml:space="preserve"> RTD("cqg.rtd",,"StudyData", $D$2, "Bar", "", "Time", $F$2,$A84,, "", "","False")</f>
        <v>43924</v>
      </c>
      <c r="C84" s="3">
        <f xml:space="preserve"> RTD("cqg.rtd",,"StudyData", $D$2, "Bar", "", "Time", $F$2,$A84,, "", "","False")</f>
        <v>43924</v>
      </c>
      <c r="D84" s="4">
        <f>IFERROR(RTD("cqg.rtd",,"StudyData", "Correlation("&amp;$D$2&amp;","&amp;$E$2&amp;",Period:="&amp;$G$2&amp;",InputChoice1:=Close,InputChoice2:=Close)", "FG", "", "Close",$F$2,A84, "all","", "","True","T")/100,"")</f>
        <v>0.55869841573500001</v>
      </c>
      <c r="H84" s="4">
        <f t="shared" si="13"/>
        <v>0.55869841573500001</v>
      </c>
      <c r="I84" s="4">
        <f t="shared" si="15"/>
        <v>-0.58000000000000085</v>
      </c>
      <c r="J84" s="1">
        <f t="shared" si="16"/>
        <v>6</v>
      </c>
      <c r="K84" s="1">
        <f>RANK($J84,$J$5:J$105)+COUNTIF($J$5:J84,J84)-1</f>
        <v>12</v>
      </c>
      <c r="L84" s="1" t="str">
        <f t="shared" si="12"/>
        <v>&gt;= -.58 &lt; -.56</v>
      </c>
      <c r="M84" s="1">
        <f t="shared" si="14"/>
        <v>6</v>
      </c>
    </row>
    <row r="85" spans="1:13" x14ac:dyDescent="0.3">
      <c r="A85">
        <f t="shared" si="17"/>
        <v>-80</v>
      </c>
      <c r="B85" s="2">
        <f xml:space="preserve"> RTD("cqg.rtd",,"StudyData", $D$2, "Bar", "", "Time", $F$2,$A85,, "", "","False")</f>
        <v>43923</v>
      </c>
      <c r="C85" s="3">
        <f xml:space="preserve"> RTD("cqg.rtd",,"StudyData", $D$2, "Bar", "", "Time", $F$2,$A85,, "", "","False")</f>
        <v>43923</v>
      </c>
      <c r="D85" s="4">
        <f>IFERROR(RTD("cqg.rtd",,"StudyData", "Correlation("&amp;$D$2&amp;","&amp;$E$2&amp;",Period:="&amp;$G$2&amp;",InputChoice1:=Close,InputChoice2:=Close)", "FG", "", "Close",$F$2,A85, "all","", "","True","T")/100,"")</f>
        <v>0.61396252980999999</v>
      </c>
      <c r="H85" s="4">
        <f t="shared" si="13"/>
        <v>0.61396252980999999</v>
      </c>
      <c r="I85" s="4">
        <f t="shared" si="15"/>
        <v>-0.60000000000000087</v>
      </c>
      <c r="J85" s="1">
        <f t="shared" si="16"/>
        <v>4</v>
      </c>
      <c r="K85" s="1">
        <f>RANK($J85,$J$5:J$105)+COUNTIF($J$5:J85,J85)-1</f>
        <v>39</v>
      </c>
      <c r="L85" s="1" t="str">
        <f t="shared" si="12"/>
        <v>&gt;= -.60 &lt; -.58</v>
      </c>
      <c r="M85" s="1">
        <f t="shared" si="14"/>
        <v>4</v>
      </c>
    </row>
    <row r="86" spans="1:13" x14ac:dyDescent="0.3">
      <c r="A86">
        <f t="shared" si="17"/>
        <v>-81</v>
      </c>
      <c r="B86" s="2">
        <f xml:space="preserve"> RTD("cqg.rtd",,"StudyData", $D$2, "Bar", "", "Time", $F$2,$A86,, "", "","False")</f>
        <v>43922</v>
      </c>
      <c r="C86" s="3">
        <f xml:space="preserve"> RTD("cqg.rtd",,"StudyData", $D$2, "Bar", "", "Time", $F$2,$A86,, "", "","False")</f>
        <v>43922</v>
      </c>
      <c r="D86" s="4">
        <f>IFERROR(RTD("cqg.rtd",,"StudyData", "Correlation("&amp;$D$2&amp;","&amp;$E$2&amp;",Period:="&amp;$G$2&amp;",InputChoice1:=Close,InputChoice2:=Close)", "FG", "", "Close",$F$2,A86, "all","", "","True","T")/100,"")</f>
        <v>0.64667246637600007</v>
      </c>
      <c r="H86" s="4">
        <f t="shared" si="13"/>
        <v>0.64667246637600007</v>
      </c>
      <c r="I86" s="4">
        <f t="shared" si="15"/>
        <v>-0.62000000000000088</v>
      </c>
      <c r="J86" s="1">
        <f t="shared" si="16"/>
        <v>1</v>
      </c>
      <c r="K86" s="1">
        <f>RANK($J86,$J$5:J$105)+COUNTIF($J$5:J86,J86)-1</f>
        <v>78</v>
      </c>
      <c r="L86" s="1" t="str">
        <f t="shared" si="12"/>
        <v>&gt;= -.62 &lt; -.60</v>
      </c>
      <c r="M86" s="1">
        <f t="shared" si="14"/>
        <v>1</v>
      </c>
    </row>
    <row r="87" spans="1:13" x14ac:dyDescent="0.3">
      <c r="A87">
        <f t="shared" si="17"/>
        <v>-82</v>
      </c>
      <c r="B87" s="2">
        <f xml:space="preserve"> RTD("cqg.rtd",,"StudyData", $D$2, "Bar", "", "Time", $F$2,$A87,, "", "","False")</f>
        <v>43921</v>
      </c>
      <c r="C87" s="3">
        <f xml:space="preserve"> RTD("cqg.rtd",,"StudyData", $D$2, "Bar", "", "Time", $F$2,$A87,, "", "","False")</f>
        <v>43921</v>
      </c>
      <c r="D87" s="4">
        <f>IFERROR(RTD("cqg.rtd",,"StudyData", "Correlation("&amp;$D$2&amp;","&amp;$E$2&amp;",Period:="&amp;$G$2&amp;",InputChoice1:=Close,InputChoice2:=Close)", "FG", "", "Close",$F$2,A87, "all","", "","True","T")/100,"")</f>
        <v>0.63217139529900002</v>
      </c>
      <c r="H87" s="4">
        <f t="shared" si="13"/>
        <v>0.63217139529900002</v>
      </c>
      <c r="I87" s="4">
        <f t="shared" si="15"/>
        <v>-0.6400000000000009</v>
      </c>
      <c r="J87" s="1">
        <f t="shared" si="16"/>
        <v>7</v>
      </c>
      <c r="K87" s="1">
        <f>RANK($J87,$J$5:J$105)+COUNTIF($J$5:J87,J87)-1</f>
        <v>7</v>
      </c>
      <c r="L87" s="1" t="str">
        <f t="shared" si="12"/>
        <v>&gt;= -.64 &lt; -.62</v>
      </c>
      <c r="M87" s="1">
        <f t="shared" si="14"/>
        <v>7</v>
      </c>
    </row>
    <row r="88" spans="1:13" x14ac:dyDescent="0.3">
      <c r="A88">
        <f t="shared" si="17"/>
        <v>-83</v>
      </c>
      <c r="B88" s="2">
        <f xml:space="preserve"> RTD("cqg.rtd",,"StudyData", $D$2, "Bar", "", "Time", $F$2,$A88,, "", "","False")</f>
        <v>43920</v>
      </c>
      <c r="C88" s="3">
        <f xml:space="preserve"> RTD("cqg.rtd",,"StudyData", $D$2, "Bar", "", "Time", $F$2,$A88,, "", "","False")</f>
        <v>43920</v>
      </c>
      <c r="D88" s="4">
        <f>IFERROR(RTD("cqg.rtd",,"StudyData", "Correlation("&amp;$D$2&amp;","&amp;$E$2&amp;",Period:="&amp;$G$2&amp;",InputChoice1:=Close,InputChoice2:=Close)", "FG", "", "Close",$F$2,A88, "all","", "","True","T")/100,"")</f>
        <v>0.63790602897900006</v>
      </c>
      <c r="H88" s="4">
        <f t="shared" si="13"/>
        <v>0.63790602897900006</v>
      </c>
      <c r="I88" s="4">
        <f t="shared" si="15"/>
        <v>-0.66000000000000092</v>
      </c>
      <c r="J88" s="1">
        <f t="shared" si="16"/>
        <v>3</v>
      </c>
      <c r="K88" s="1">
        <f>RANK($J88,$J$5:J$105)+COUNTIF($J$5:J88,J88)-1</f>
        <v>56</v>
      </c>
      <c r="L88" s="1" t="str">
        <f t="shared" si="12"/>
        <v>&gt;= -.66 &lt; -.64</v>
      </c>
      <c r="M88" s="1">
        <f t="shared" si="14"/>
        <v>3</v>
      </c>
    </row>
    <row r="89" spans="1:13" x14ac:dyDescent="0.3">
      <c r="A89">
        <f t="shared" si="17"/>
        <v>-84</v>
      </c>
      <c r="B89" s="2">
        <f xml:space="preserve"> RTD("cqg.rtd",,"StudyData", $D$2, "Bar", "", "Time", $F$2,$A89,, "", "","False")</f>
        <v>43917</v>
      </c>
      <c r="C89" s="3">
        <f xml:space="preserve"> RTD("cqg.rtd",,"StudyData", $D$2, "Bar", "", "Time", $F$2,$A89,, "", "","False")</f>
        <v>43917</v>
      </c>
      <c r="D89" s="4">
        <f>IFERROR(RTD("cqg.rtd",,"StudyData", "Correlation("&amp;$D$2&amp;","&amp;$E$2&amp;",Period:="&amp;$G$2&amp;",InputChoice1:=Close,InputChoice2:=Close)", "FG", "", "Close",$F$2,A89, "all","", "","True","T")/100,"")</f>
        <v>0.59898016574500001</v>
      </c>
      <c r="H89" s="4">
        <f t="shared" si="13"/>
        <v>0.59898016574500001</v>
      </c>
      <c r="I89" s="4">
        <f t="shared" si="15"/>
        <v>-0.68000000000000094</v>
      </c>
      <c r="J89" s="1">
        <f t="shared" si="16"/>
        <v>1</v>
      </c>
      <c r="K89" s="1">
        <f>RANK($J89,$J$5:J$105)+COUNTIF($J$5:J89,J89)-1</f>
        <v>79</v>
      </c>
      <c r="L89" s="1" t="str">
        <f t="shared" si="12"/>
        <v>&gt;= -.68 &lt; -.66</v>
      </c>
      <c r="M89" s="1">
        <f t="shared" si="14"/>
        <v>1</v>
      </c>
    </row>
    <row r="90" spans="1:13" x14ac:dyDescent="0.3">
      <c r="A90">
        <f t="shared" si="17"/>
        <v>-85</v>
      </c>
      <c r="B90" s="2">
        <f xml:space="preserve"> RTD("cqg.rtd",,"StudyData", $D$2, "Bar", "", "Time", $F$2,$A90,, "", "","False")</f>
        <v>43916</v>
      </c>
      <c r="C90" s="3">
        <f xml:space="preserve"> RTD("cqg.rtd",,"StudyData", $D$2, "Bar", "", "Time", $F$2,$A90,, "", "","False")</f>
        <v>43916</v>
      </c>
      <c r="D90" s="4">
        <f>IFERROR(RTD("cqg.rtd",,"StudyData", "Correlation("&amp;$D$2&amp;","&amp;$E$2&amp;",Period:="&amp;$G$2&amp;",InputChoice1:=Close,InputChoice2:=Close)", "FG", "", "Close",$F$2,A90, "all","", "","True","T")/100,"")</f>
        <v>0.58642233834800006</v>
      </c>
      <c r="H90" s="4">
        <f t="shared" si="13"/>
        <v>0.58642233834800006</v>
      </c>
      <c r="I90" s="4">
        <f t="shared" si="15"/>
        <v>-0.70000000000000095</v>
      </c>
      <c r="J90" s="1">
        <f t="shared" si="16"/>
        <v>2</v>
      </c>
      <c r="K90" s="1">
        <f>RANK($J90,$J$5:J$105)+COUNTIF($J$5:J90,J90)-1</f>
        <v>70</v>
      </c>
      <c r="L90" s="1" t="str">
        <f t="shared" si="12"/>
        <v>&gt;= -.70 &lt; -.68</v>
      </c>
      <c r="M90" s="1">
        <f t="shared" si="14"/>
        <v>2</v>
      </c>
    </row>
    <row r="91" spans="1:13" x14ac:dyDescent="0.3">
      <c r="A91">
        <f t="shared" si="17"/>
        <v>-86</v>
      </c>
      <c r="B91" s="2">
        <f xml:space="preserve"> RTD("cqg.rtd",,"StudyData", $D$2, "Bar", "", "Time", $F$2,$A91,, "", "","False")</f>
        <v>43915</v>
      </c>
      <c r="C91" s="3">
        <f xml:space="preserve"> RTD("cqg.rtd",,"StudyData", $D$2, "Bar", "", "Time", $F$2,$A91,, "", "","False")</f>
        <v>43915</v>
      </c>
      <c r="D91" s="4">
        <f>IFERROR(RTD("cqg.rtd",,"StudyData", "Correlation("&amp;$D$2&amp;","&amp;$E$2&amp;",Period:="&amp;$G$2&amp;",InputChoice1:=Close,InputChoice2:=Close)", "FG", "", "Close",$F$2,A91, "all","", "","True","T")/100,"")</f>
        <v>0.61963949993900003</v>
      </c>
      <c r="H91" s="4">
        <f t="shared" si="13"/>
        <v>0.61963949993900003</v>
      </c>
      <c r="I91" s="4">
        <f t="shared" si="15"/>
        <v>-0.72000000000000097</v>
      </c>
      <c r="J91" s="1">
        <f t="shared" si="16"/>
        <v>4</v>
      </c>
      <c r="K91" s="1">
        <f>RANK($J91,$J$5:J$105)+COUNTIF($J$5:J91,J91)-1</f>
        <v>40</v>
      </c>
      <c r="L91" s="1" t="str">
        <f t="shared" si="12"/>
        <v>&gt;= -.72 &lt; -.70</v>
      </c>
      <c r="M91" s="1">
        <f t="shared" si="14"/>
        <v>4</v>
      </c>
    </row>
    <row r="92" spans="1:13" x14ac:dyDescent="0.3">
      <c r="A92">
        <f t="shared" si="17"/>
        <v>-87</v>
      </c>
      <c r="B92" s="2">
        <f xml:space="preserve"> RTD("cqg.rtd",,"StudyData", $D$2, "Bar", "", "Time", $F$2,$A92,, "", "","False")</f>
        <v>43914</v>
      </c>
      <c r="C92" s="3">
        <f xml:space="preserve"> RTD("cqg.rtd",,"StudyData", $D$2, "Bar", "", "Time", $F$2,$A92,, "", "","False")</f>
        <v>43914</v>
      </c>
      <c r="D92" s="4">
        <f>IFERROR(RTD("cqg.rtd",,"StudyData", "Correlation("&amp;$D$2&amp;","&amp;$E$2&amp;",Period:="&amp;$G$2&amp;",InputChoice1:=Close,InputChoice2:=Close)", "FG", "", "Close",$F$2,A92, "all","", "","True","T")/100,"")</f>
        <v>0.66869647993799997</v>
      </c>
      <c r="H92" s="4">
        <f t="shared" si="13"/>
        <v>0.66869647993799997</v>
      </c>
      <c r="I92" s="4">
        <f t="shared" si="15"/>
        <v>-0.74000000000000099</v>
      </c>
      <c r="J92" s="1">
        <f t="shared" si="16"/>
        <v>9</v>
      </c>
      <c r="K92" s="1">
        <f>RANK($J92,$J$5:J$105)+COUNTIF($J$5:J92,J92)-1</f>
        <v>2</v>
      </c>
      <c r="L92" s="1" t="str">
        <f t="shared" si="12"/>
        <v>&gt;= -.74 &lt; -.72</v>
      </c>
      <c r="M92" s="1">
        <f t="shared" si="14"/>
        <v>9</v>
      </c>
    </row>
    <row r="93" spans="1:13" x14ac:dyDescent="0.3">
      <c r="A93">
        <f t="shared" si="17"/>
        <v>-88</v>
      </c>
      <c r="B93" s="2">
        <f xml:space="preserve"> RTD("cqg.rtd",,"StudyData", $D$2, "Bar", "", "Time", $F$2,$A93,, "", "","False")</f>
        <v>43913</v>
      </c>
      <c r="C93" s="3">
        <f xml:space="preserve"> RTD("cqg.rtd",,"StudyData", $D$2, "Bar", "", "Time", $F$2,$A93,, "", "","False")</f>
        <v>43913</v>
      </c>
      <c r="D93" s="4">
        <f>IFERROR(RTD("cqg.rtd",,"StudyData", "Correlation("&amp;$D$2&amp;","&amp;$E$2&amp;",Period:="&amp;$G$2&amp;",InputChoice1:=Close,InputChoice2:=Close)", "FG", "", "Close",$F$2,A93, "all","", "","True","T")/100,"")</f>
        <v>0.76130100061899997</v>
      </c>
      <c r="H93" s="4">
        <f t="shared" si="13"/>
        <v>0.76130100061899997</v>
      </c>
      <c r="I93" s="4">
        <f t="shared" si="15"/>
        <v>-0.76000000000000101</v>
      </c>
      <c r="J93" s="1">
        <f t="shared" si="16"/>
        <v>1</v>
      </c>
      <c r="K93" s="1">
        <f>RANK($J93,$J$5:J$105)+COUNTIF($J$5:J93,J93)-1</f>
        <v>80</v>
      </c>
      <c r="L93" s="1" t="str">
        <f t="shared" si="12"/>
        <v>&gt;= -.76 &lt; -.74</v>
      </c>
      <c r="M93" s="1">
        <f t="shared" si="14"/>
        <v>1</v>
      </c>
    </row>
    <row r="94" spans="1:13" x14ac:dyDescent="0.3">
      <c r="A94">
        <f t="shared" si="17"/>
        <v>-89</v>
      </c>
      <c r="B94" s="2">
        <f xml:space="preserve"> RTD("cqg.rtd",,"StudyData", $D$2, "Bar", "", "Time", $F$2,$A94,, "", "","False")</f>
        <v>43910</v>
      </c>
      <c r="C94" s="3">
        <f xml:space="preserve"> RTD("cqg.rtd",,"StudyData", $D$2, "Bar", "", "Time", $F$2,$A94,, "", "","False")</f>
        <v>43910</v>
      </c>
      <c r="D94" s="4">
        <f>IFERROR(RTD("cqg.rtd",,"StudyData", "Correlation("&amp;$D$2&amp;","&amp;$E$2&amp;",Period:="&amp;$G$2&amp;",InputChoice1:=Close,InputChoice2:=Close)", "FG", "", "Close",$F$2,A94, "all","", "","True","T")/100,"")</f>
        <v>0.81429967690400007</v>
      </c>
      <c r="H94" s="4">
        <f t="shared" si="13"/>
        <v>0.81429967690400007</v>
      </c>
      <c r="I94" s="4">
        <f t="shared" si="15"/>
        <v>-0.78000000000000103</v>
      </c>
      <c r="J94" s="1">
        <f t="shared" si="16"/>
        <v>6</v>
      </c>
      <c r="K94" s="1">
        <f>RANK($J94,$J$5:J$105)+COUNTIF($J$5:J94,J94)-1</f>
        <v>13</v>
      </c>
      <c r="L94" s="1" t="str">
        <f t="shared" si="12"/>
        <v>&gt;= -.78 &lt; -.76</v>
      </c>
      <c r="M94" s="1">
        <f t="shared" si="14"/>
        <v>6</v>
      </c>
    </row>
    <row r="95" spans="1:13" x14ac:dyDescent="0.3">
      <c r="A95">
        <f t="shared" si="17"/>
        <v>-90</v>
      </c>
      <c r="B95" s="2">
        <f xml:space="preserve"> RTD("cqg.rtd",,"StudyData", $D$2, "Bar", "", "Time", $F$2,$A95,, "", "","False")</f>
        <v>43909</v>
      </c>
      <c r="C95" s="3">
        <f xml:space="preserve"> RTD("cqg.rtd",,"StudyData", $D$2, "Bar", "", "Time", $F$2,$A95,, "", "","False")</f>
        <v>43909</v>
      </c>
      <c r="D95" s="4">
        <f>IFERROR(RTD("cqg.rtd",,"StudyData", "Correlation("&amp;$D$2&amp;","&amp;$E$2&amp;",Period:="&amp;$G$2&amp;",InputChoice1:=Close,InputChoice2:=Close)", "FG", "", "Close",$F$2,A95, "all","", "","True","T")/100,"")</f>
        <v>0.77157916635599999</v>
      </c>
      <c r="H95" s="4">
        <f t="shared" si="13"/>
        <v>0.77157916635599999</v>
      </c>
      <c r="I95" s="4">
        <f t="shared" si="15"/>
        <v>-0.80000000000000104</v>
      </c>
      <c r="J95" s="1">
        <f t="shared" si="16"/>
        <v>4</v>
      </c>
      <c r="K95" s="1">
        <f>RANK($J95,$J$5:J$105)+COUNTIF($J$5:J95,J95)-1</f>
        <v>41</v>
      </c>
      <c r="L95" s="1" t="str">
        <f t="shared" si="12"/>
        <v>&gt;= -.80 &lt; -.78</v>
      </c>
      <c r="M95" s="1">
        <f t="shared" si="14"/>
        <v>4</v>
      </c>
    </row>
    <row r="96" spans="1:13" x14ac:dyDescent="0.3">
      <c r="A96">
        <f t="shared" si="17"/>
        <v>-91</v>
      </c>
      <c r="B96" s="2">
        <f xml:space="preserve"> RTD("cqg.rtd",,"StudyData", $D$2, "Bar", "", "Time", $F$2,$A96,, "", "","False")</f>
        <v>43908</v>
      </c>
      <c r="C96" s="3">
        <f xml:space="preserve"> RTD("cqg.rtd",,"StudyData", $D$2, "Bar", "", "Time", $F$2,$A96,, "", "","False")</f>
        <v>43908</v>
      </c>
      <c r="D96" s="4">
        <f>IFERROR(RTD("cqg.rtd",,"StudyData", "Correlation("&amp;$D$2&amp;","&amp;$E$2&amp;",Period:="&amp;$G$2&amp;",InputChoice1:=Close,InputChoice2:=Close)", "FG", "", "Close",$F$2,A96, "all","", "","True","T")/100,"")</f>
        <v>0.68952708671399998</v>
      </c>
      <c r="H96" s="4">
        <f t="shared" si="13"/>
        <v>0.68952708671399998</v>
      </c>
      <c r="I96" s="4">
        <f t="shared" si="15"/>
        <v>-0.82000000000000106</v>
      </c>
      <c r="J96" s="1">
        <f t="shared" si="16"/>
        <v>5</v>
      </c>
      <c r="K96" s="1">
        <f>RANK($J96,$J$5:J$105)+COUNTIF($J$5:J96,J96)-1</f>
        <v>24</v>
      </c>
      <c r="L96" s="1" t="str">
        <f t="shared" si="12"/>
        <v>&gt;= -.82 &lt; -.80</v>
      </c>
      <c r="M96" s="1">
        <f t="shared" si="14"/>
        <v>5</v>
      </c>
    </row>
    <row r="97" spans="1:13" x14ac:dyDescent="0.3">
      <c r="A97">
        <f t="shared" si="17"/>
        <v>-92</v>
      </c>
      <c r="B97" s="2">
        <f xml:space="preserve"> RTD("cqg.rtd",,"StudyData", $D$2, "Bar", "", "Time", $F$2,$A97,, "", "","False")</f>
        <v>43907</v>
      </c>
      <c r="C97" s="3">
        <f xml:space="preserve"> RTD("cqg.rtd",,"StudyData", $D$2, "Bar", "", "Time", $F$2,$A97,, "", "","False")</f>
        <v>43907</v>
      </c>
      <c r="D97" s="4">
        <f>IFERROR(RTD("cqg.rtd",,"StudyData", "Correlation("&amp;$D$2&amp;","&amp;$E$2&amp;",Period:="&amp;$G$2&amp;",InputChoice1:=Close,InputChoice2:=Close)", "FG", "", "Close",$F$2,A97, "all","", "","True","T")/100,"")</f>
        <v>0.56798741144099996</v>
      </c>
      <c r="H97" s="4">
        <f t="shared" si="13"/>
        <v>0.56798741144099996</v>
      </c>
      <c r="I97" s="4">
        <f t="shared" si="15"/>
        <v>-0.84000000000000108</v>
      </c>
      <c r="J97" s="1">
        <f t="shared" si="16"/>
        <v>5</v>
      </c>
      <c r="K97" s="1">
        <f>RANK($J97,$J$5:J$105)+COUNTIF($J$5:J97,J97)-1</f>
        <v>25</v>
      </c>
      <c r="L97" s="1" t="str">
        <f t="shared" si="12"/>
        <v>&gt;= -.84 &lt; -.82</v>
      </c>
      <c r="M97" s="1">
        <f t="shared" si="14"/>
        <v>5</v>
      </c>
    </row>
    <row r="98" spans="1:13" x14ac:dyDescent="0.3">
      <c r="A98">
        <f t="shared" si="17"/>
        <v>-93</v>
      </c>
      <c r="B98" s="2">
        <f xml:space="preserve"> RTD("cqg.rtd",,"StudyData", $D$2, "Bar", "", "Time", $F$2,$A98,, "", "","False")</f>
        <v>43906</v>
      </c>
      <c r="C98" s="3">
        <f xml:space="preserve"> RTD("cqg.rtd",,"StudyData", $D$2, "Bar", "", "Time", $F$2,$A98,, "", "","False")</f>
        <v>43906</v>
      </c>
      <c r="D98" s="4">
        <f>IFERROR(RTD("cqg.rtd",,"StudyData", "Correlation("&amp;$D$2&amp;","&amp;$E$2&amp;",Period:="&amp;$G$2&amp;",InputChoice1:=Close,InputChoice2:=Close)", "FG", "", "Close",$F$2,A98, "all","", "","True","T")/100,"")</f>
        <v>0.440217669935</v>
      </c>
      <c r="H98" s="4">
        <f t="shared" si="13"/>
        <v>0.440217669935</v>
      </c>
      <c r="I98" s="4">
        <f t="shared" si="15"/>
        <v>-0.8600000000000011</v>
      </c>
      <c r="J98" s="1">
        <f t="shared" si="16"/>
        <v>1</v>
      </c>
      <c r="K98" s="1">
        <f>RANK($J98,$J$5:J$105)+COUNTIF($J$5:J98,J98)-1</f>
        <v>81</v>
      </c>
      <c r="L98" s="1" t="str">
        <f t="shared" si="12"/>
        <v>&gt;= -.86 &lt; -.84</v>
      </c>
      <c r="M98" s="1">
        <f t="shared" si="14"/>
        <v>1</v>
      </c>
    </row>
    <row r="99" spans="1:13" x14ac:dyDescent="0.3">
      <c r="A99">
        <f t="shared" si="17"/>
        <v>-94</v>
      </c>
      <c r="B99" s="2">
        <f xml:space="preserve"> RTD("cqg.rtd",,"StudyData", $D$2, "Bar", "", "Time", $F$2,$A99,, "", "","False")</f>
        <v>43903</v>
      </c>
      <c r="C99" s="3">
        <f xml:space="preserve"> RTD("cqg.rtd",,"StudyData", $D$2, "Bar", "", "Time", $F$2,$A99,, "", "","False")</f>
        <v>43903</v>
      </c>
      <c r="D99" s="4">
        <f>IFERROR(RTD("cqg.rtd",,"StudyData", "Correlation("&amp;$D$2&amp;","&amp;$E$2&amp;",Period:="&amp;$G$2&amp;",InputChoice1:=Close,InputChoice2:=Close)", "FG", "", "Close",$F$2,A99, "all","", "","True","T")/100,"")</f>
        <v>0.114991075692</v>
      </c>
      <c r="H99" s="4">
        <f t="shared" si="13"/>
        <v>0.114991075692</v>
      </c>
      <c r="I99" s="4">
        <f t="shared" si="15"/>
        <v>-0.88000000000000111</v>
      </c>
      <c r="J99" s="1">
        <f t="shared" si="16"/>
        <v>1</v>
      </c>
      <c r="K99" s="1">
        <f>RANK($J99,$J$5:J$105)+COUNTIF($J$5:J99,J99)-1</f>
        <v>82</v>
      </c>
      <c r="L99" s="1" t="str">
        <f t="shared" si="12"/>
        <v>&gt;= -.88 &lt; -.86</v>
      </c>
      <c r="M99" s="1">
        <f t="shared" si="14"/>
        <v>1</v>
      </c>
    </row>
    <row r="100" spans="1:13" x14ac:dyDescent="0.3">
      <c r="A100">
        <f t="shared" si="17"/>
        <v>-95</v>
      </c>
      <c r="B100" s="2">
        <f xml:space="preserve"> RTD("cqg.rtd",,"StudyData", $D$2, "Bar", "", "Time", $F$2,$A100,, "", "","False")</f>
        <v>43902</v>
      </c>
      <c r="C100" s="3">
        <f xml:space="preserve"> RTD("cqg.rtd",,"StudyData", $D$2, "Bar", "", "Time", $F$2,$A100,, "", "","False")</f>
        <v>43902</v>
      </c>
      <c r="D100" s="4">
        <f>IFERROR(RTD("cqg.rtd",,"StudyData", "Correlation("&amp;$D$2&amp;","&amp;$E$2&amp;",Period:="&amp;$G$2&amp;",InputChoice1:=Close,InputChoice2:=Close)", "FG", "", "Close",$F$2,A100, "all","", "","True","T")/100,"")</f>
        <v>-0.20240386911200001</v>
      </c>
      <c r="H100" s="4">
        <f t="shared" si="13"/>
        <v>-0.20240386911200001</v>
      </c>
      <c r="I100" s="4">
        <f t="shared" si="15"/>
        <v>-0.90000000000000113</v>
      </c>
      <c r="J100" s="1">
        <f t="shared" si="16"/>
        <v>0</v>
      </c>
      <c r="K100" s="1">
        <f>RANK($J100,$J$5:J$105)+COUNTIF($J$5:J100,J100)-1</f>
        <v>96</v>
      </c>
      <c r="L100" s="1" t="str">
        <f t="shared" si="12"/>
        <v>&gt;= -.90 &lt; -.88</v>
      </c>
      <c r="M100" s="1">
        <f t="shared" si="14"/>
        <v>0</v>
      </c>
    </row>
    <row r="101" spans="1:13" x14ac:dyDescent="0.3">
      <c r="A101">
        <f t="shared" si="17"/>
        <v>-96</v>
      </c>
      <c r="B101" s="2">
        <f xml:space="preserve"> RTD("cqg.rtd",,"StudyData", $D$2, "Bar", "", "Time", $F$2,$A101,, "", "","False")</f>
        <v>43901</v>
      </c>
      <c r="C101" s="3">
        <f xml:space="preserve"> RTD("cqg.rtd",,"StudyData", $D$2, "Bar", "", "Time", $F$2,$A101,, "", "","False")</f>
        <v>43901</v>
      </c>
      <c r="D101" s="4">
        <f>IFERROR(RTD("cqg.rtd",,"StudyData", "Correlation("&amp;$D$2&amp;","&amp;$E$2&amp;",Period:="&amp;$G$2&amp;",InputChoice1:=Close,InputChoice2:=Close)", "FG", "", "Close",$F$2,A101, "all","", "","True","T")/100,"")</f>
        <v>-0.50733858417300004</v>
      </c>
      <c r="H101" s="4">
        <f t="shared" si="13"/>
        <v>-0.50733858417300004</v>
      </c>
      <c r="I101" s="4">
        <f t="shared" si="15"/>
        <v>-0.92000000000000115</v>
      </c>
      <c r="J101" s="1">
        <f t="shared" si="16"/>
        <v>0</v>
      </c>
      <c r="K101" s="1">
        <f>RANK($J101,$J$5:J$105)+COUNTIF($J$5:J101,J101)-1</f>
        <v>97</v>
      </c>
      <c r="L101" s="1" t="str">
        <f t="shared" si="12"/>
        <v>&gt;= -.92 &lt; -.90</v>
      </c>
      <c r="M101" s="1">
        <f t="shared" si="14"/>
        <v>0</v>
      </c>
    </row>
    <row r="102" spans="1:13" x14ac:dyDescent="0.3">
      <c r="A102">
        <f t="shared" si="17"/>
        <v>-97</v>
      </c>
      <c r="B102" s="2">
        <f xml:space="preserve"> RTD("cqg.rtd",,"StudyData", $D$2, "Bar", "", "Time", $F$2,$A102,, "", "","False")</f>
        <v>43900</v>
      </c>
      <c r="C102" s="3">
        <f xml:space="preserve"> RTD("cqg.rtd",,"StudyData", $D$2, "Bar", "", "Time", $F$2,$A102,, "", "","False")</f>
        <v>43900</v>
      </c>
      <c r="D102" s="4">
        <f>IFERROR(RTD("cqg.rtd",,"StudyData", "Correlation("&amp;$D$2&amp;","&amp;$E$2&amp;",Period:="&amp;$G$2&amp;",InputChoice1:=Close,InputChoice2:=Close)", "FG", "", "Close",$F$2,A102, "all","", "","True","T")/100,"")</f>
        <v>-0.55689418998200002</v>
      </c>
      <c r="H102" s="4">
        <f t="shared" si="13"/>
        <v>-0.55689418998200002</v>
      </c>
      <c r="I102" s="4">
        <f t="shared" si="15"/>
        <v>-0.94000000000000117</v>
      </c>
      <c r="J102" s="1">
        <f t="shared" si="16"/>
        <v>0</v>
      </c>
      <c r="K102" s="1">
        <f>RANK($J102,$J$5:J$105)+COUNTIF($J$5:J102,J102)-1</f>
        <v>98</v>
      </c>
      <c r="L102" s="1" t="str">
        <f t="shared" si="12"/>
        <v>&gt;= -.94 &lt; -.92</v>
      </c>
      <c r="M102" s="1">
        <f t="shared" si="14"/>
        <v>0</v>
      </c>
    </row>
    <row r="103" spans="1:13" x14ac:dyDescent="0.3">
      <c r="A103">
        <f t="shared" si="17"/>
        <v>-98</v>
      </c>
      <c r="B103" s="2">
        <f xml:space="preserve"> RTD("cqg.rtd",,"StudyData", $D$2, "Bar", "", "Time", $F$2,$A103,, "", "","False")</f>
        <v>43899</v>
      </c>
      <c r="C103" s="3">
        <f xml:space="preserve"> RTD("cqg.rtd",,"StudyData", $D$2, "Bar", "", "Time", $F$2,$A103,, "", "","False")</f>
        <v>43899</v>
      </c>
      <c r="D103" s="4">
        <f>IFERROR(RTD("cqg.rtd",,"StudyData", "Correlation("&amp;$D$2&amp;","&amp;$E$2&amp;",Period:="&amp;$G$2&amp;",InputChoice1:=Close,InputChoice2:=Close)", "FG", "", "Close",$F$2,A103, "all","", "","True","T")/100,"")</f>
        <v>-0.55298635095000004</v>
      </c>
      <c r="H103" s="4">
        <f t="shared" si="13"/>
        <v>-0.55298635095000004</v>
      </c>
      <c r="I103" s="4">
        <f t="shared" si="15"/>
        <v>-0.96000000000000119</v>
      </c>
      <c r="J103" s="1">
        <f t="shared" si="16"/>
        <v>0</v>
      </c>
      <c r="K103" s="1">
        <f>RANK($J103,$J$5:J$105)+COUNTIF($J$5:J103,J103)-1</f>
        <v>99</v>
      </c>
      <c r="L103" s="1" t="str">
        <f t="shared" si="12"/>
        <v>&gt;= -.96 &lt; -.94</v>
      </c>
      <c r="M103" s="1">
        <f t="shared" si="14"/>
        <v>0</v>
      </c>
    </row>
    <row r="104" spans="1:13" x14ac:dyDescent="0.3">
      <c r="A104">
        <f t="shared" si="17"/>
        <v>-99</v>
      </c>
      <c r="B104" s="2">
        <f xml:space="preserve"> RTD("cqg.rtd",,"StudyData", $D$2, "Bar", "", "Time", $F$2,$A104,, "", "","False")</f>
        <v>43896</v>
      </c>
      <c r="C104" s="3">
        <f xml:space="preserve"> RTD("cqg.rtd",,"StudyData", $D$2, "Bar", "", "Time", $F$2,$A104,, "", "","False")</f>
        <v>43896</v>
      </c>
      <c r="D104" s="4">
        <f>IFERROR(RTD("cqg.rtd",,"StudyData", "Correlation("&amp;$D$2&amp;","&amp;$E$2&amp;",Period:="&amp;$G$2&amp;",InputChoice1:=Close,InputChoice2:=Close)", "FG", "", "Close",$F$2,A104, "all","", "","True","T")/100,"")</f>
        <v>-0.49531165172300001</v>
      </c>
      <c r="H104" s="4">
        <f t="shared" si="13"/>
        <v>-0.49531165172300001</v>
      </c>
      <c r="I104" s="4">
        <f t="shared" si="15"/>
        <v>-0.9800000000000012</v>
      </c>
      <c r="J104" s="1">
        <f t="shared" si="16"/>
        <v>0</v>
      </c>
      <c r="K104" s="1">
        <f>RANK($J104,$J$5:J$105)+COUNTIF($J$5:J104,J104)-1</f>
        <v>100</v>
      </c>
      <c r="L104" s="1" t="str">
        <f t="shared" si="12"/>
        <v>&gt;= -.98 &lt; -.96</v>
      </c>
      <c r="M104" s="1">
        <f t="shared" si="14"/>
        <v>0</v>
      </c>
    </row>
    <row r="105" spans="1:13" x14ac:dyDescent="0.3">
      <c r="A105">
        <f t="shared" si="17"/>
        <v>-100</v>
      </c>
      <c r="B105" s="2">
        <f xml:space="preserve"> RTD("cqg.rtd",,"StudyData", $D$2, "Bar", "", "Time", $F$2,$A105,, "", "","False")</f>
        <v>43895</v>
      </c>
      <c r="C105" s="3">
        <f xml:space="preserve"> RTD("cqg.rtd",,"StudyData", $D$2, "Bar", "", "Time", $F$2,$A105,, "", "","False")</f>
        <v>43895</v>
      </c>
      <c r="D105" s="4">
        <f>IFERROR(RTD("cqg.rtd",,"StudyData", "Correlation("&amp;$D$2&amp;","&amp;$E$2&amp;",Period:="&amp;$G$2&amp;",InputChoice1:=Close,InputChoice2:=Close)", "FG", "", "Close",$F$2,A105, "all","", "","True","T")/100,"")</f>
        <v>-0.45348779196700001</v>
      </c>
      <c r="H105" s="4">
        <f t="shared" si="13"/>
        <v>-0.45348779196700001</v>
      </c>
      <c r="I105" s="4">
        <f t="shared" si="15"/>
        <v>-1.0000000000000011</v>
      </c>
      <c r="J105" s="1">
        <f t="shared" si="16"/>
        <v>0</v>
      </c>
      <c r="K105" s="1">
        <f>RANK($J105,$J$5:J$105)+COUNTIF($J$5:J105,J105)-1</f>
        <v>101</v>
      </c>
      <c r="L105" s="1" t="str">
        <f t="shared" si="12"/>
        <v>&gt;= -1.00 &lt; -.98</v>
      </c>
      <c r="M105" s="1">
        <f t="shared" si="14"/>
        <v>0</v>
      </c>
    </row>
    <row r="106" spans="1:13" x14ac:dyDescent="0.3">
      <c r="A106">
        <f t="shared" si="17"/>
        <v>-101</v>
      </c>
      <c r="B106" s="2">
        <f xml:space="preserve"> RTD("cqg.rtd",,"StudyData", $D$2, "Bar", "", "Time", $F$2,$A106,, "", "","False")</f>
        <v>43894</v>
      </c>
      <c r="C106" s="3">
        <f xml:space="preserve"> RTD("cqg.rtd",,"StudyData", $D$2, "Bar", "", "Time", $F$2,$A106,, "", "","False")</f>
        <v>43894</v>
      </c>
      <c r="D106" s="4">
        <f>IFERROR(RTD("cqg.rtd",,"StudyData", "Correlation("&amp;$D$2&amp;","&amp;$E$2&amp;",Period:="&amp;$G$2&amp;",InputChoice1:=Close,InputChoice2:=Close)", "FG", "", "Close",$F$2,A106, "all","", "","True","T")/100,"")</f>
        <v>-0.407220241599</v>
      </c>
      <c r="H106" s="4">
        <f t="shared" si="13"/>
        <v>-0.407220241599</v>
      </c>
    </row>
    <row r="107" spans="1:13" x14ac:dyDescent="0.3">
      <c r="A107">
        <f t="shared" si="17"/>
        <v>-102</v>
      </c>
      <c r="B107" s="2">
        <f xml:space="preserve"> RTD("cqg.rtd",,"StudyData", $D$2, "Bar", "", "Time", $F$2,$A107,, "", "","False")</f>
        <v>43893</v>
      </c>
      <c r="C107" s="3">
        <f xml:space="preserve"> RTD("cqg.rtd",,"StudyData", $D$2, "Bar", "", "Time", $F$2,$A107,, "", "","False")</f>
        <v>43893</v>
      </c>
      <c r="D107" s="4">
        <f>IFERROR(RTD("cqg.rtd",,"StudyData", "Correlation("&amp;$D$2&amp;","&amp;$E$2&amp;",Period:="&amp;$G$2&amp;",InputChoice1:=Close,InputChoice2:=Close)", "FG", "", "Close",$F$2,A107, "all","", "","True","T")/100,"")</f>
        <v>-0.38225480349199997</v>
      </c>
      <c r="H107" s="4">
        <f t="shared" si="13"/>
        <v>-0.38225480349199997</v>
      </c>
    </row>
    <row r="108" spans="1:13" x14ac:dyDescent="0.3">
      <c r="A108">
        <f t="shared" si="17"/>
        <v>-103</v>
      </c>
      <c r="B108" s="2">
        <f xml:space="preserve"> RTD("cqg.rtd",,"StudyData", $D$2, "Bar", "", "Time", $F$2,$A108,, "", "","False")</f>
        <v>43892</v>
      </c>
      <c r="C108" s="3">
        <f xml:space="preserve"> RTD("cqg.rtd",,"StudyData", $D$2, "Bar", "", "Time", $F$2,$A108,, "", "","False")</f>
        <v>43892</v>
      </c>
      <c r="D108" s="4">
        <f>IFERROR(RTD("cqg.rtd",,"StudyData", "Correlation("&amp;$D$2&amp;","&amp;$E$2&amp;",Period:="&amp;$G$2&amp;",InputChoice1:=Close,InputChoice2:=Close)", "FG", "", "Close",$F$2,A108, "all","", "","True","T")/100,"")</f>
        <v>-0.30769215139100003</v>
      </c>
      <c r="H108" s="4">
        <f t="shared" si="13"/>
        <v>-0.30769215139100003</v>
      </c>
    </row>
    <row r="109" spans="1:13" x14ac:dyDescent="0.3">
      <c r="A109">
        <f t="shared" si="17"/>
        <v>-104</v>
      </c>
      <c r="B109" s="2">
        <f xml:space="preserve"> RTD("cqg.rtd",,"StudyData", $D$2, "Bar", "", "Time", $F$2,$A109,, "", "","False")</f>
        <v>43889</v>
      </c>
      <c r="C109" s="3">
        <f xml:space="preserve"> RTD("cqg.rtd",,"StudyData", $D$2, "Bar", "", "Time", $F$2,$A109,, "", "","False")</f>
        <v>43889</v>
      </c>
      <c r="D109" s="4">
        <f>IFERROR(RTD("cqg.rtd",,"StudyData", "Correlation("&amp;$D$2&amp;","&amp;$E$2&amp;",Period:="&amp;$G$2&amp;",InputChoice1:=Close,InputChoice2:=Close)", "FG", "", "Close",$F$2,A109, "all","", "","True","T")/100,"")</f>
        <v>-0.32819520840099997</v>
      </c>
      <c r="H109" s="4">
        <f t="shared" si="13"/>
        <v>-0.32819520840099997</v>
      </c>
    </row>
    <row r="110" spans="1:13" x14ac:dyDescent="0.3">
      <c r="A110">
        <f t="shared" si="17"/>
        <v>-105</v>
      </c>
      <c r="B110" s="2">
        <f xml:space="preserve"> RTD("cqg.rtd",,"StudyData", $D$2, "Bar", "", "Time", $F$2,$A110,, "", "","False")</f>
        <v>43888</v>
      </c>
      <c r="C110" s="3">
        <f xml:space="preserve"> RTD("cqg.rtd",,"StudyData", $D$2, "Bar", "", "Time", $F$2,$A110,, "", "","False")</f>
        <v>43888</v>
      </c>
      <c r="D110" s="4">
        <f>IFERROR(RTD("cqg.rtd",,"StudyData", "Correlation("&amp;$D$2&amp;","&amp;$E$2&amp;",Period:="&amp;$G$2&amp;",InputChoice1:=Close,InputChoice2:=Close)", "FG", "", "Close",$F$2,A110, "all","", "","True","T")/100,"")</f>
        <v>-0.55006935252300004</v>
      </c>
      <c r="H110" s="4">
        <f t="shared" si="13"/>
        <v>-0.55006935252300004</v>
      </c>
    </row>
    <row r="111" spans="1:13" x14ac:dyDescent="0.3">
      <c r="A111">
        <f t="shared" si="17"/>
        <v>-106</v>
      </c>
      <c r="B111" s="2">
        <f xml:space="preserve"> RTD("cqg.rtd",,"StudyData", $D$2, "Bar", "", "Time", $F$2,$A111,, "", "","False")</f>
        <v>43887</v>
      </c>
      <c r="C111" s="3">
        <f xml:space="preserve"> RTD("cqg.rtd",,"StudyData", $D$2, "Bar", "", "Time", $F$2,$A111,, "", "","False")</f>
        <v>43887</v>
      </c>
      <c r="D111" s="4">
        <f>IFERROR(RTD("cqg.rtd",,"StudyData", "Correlation("&amp;$D$2&amp;","&amp;$E$2&amp;",Period:="&amp;$G$2&amp;",InputChoice1:=Close,InputChoice2:=Close)", "FG", "", "Close",$F$2,A111, "all","", "","True","T")/100,"")</f>
        <v>-0.48958789359400001</v>
      </c>
      <c r="H111" s="4">
        <f t="shared" si="13"/>
        <v>-0.48958789359400001</v>
      </c>
    </row>
    <row r="112" spans="1:13" x14ac:dyDescent="0.3">
      <c r="A112">
        <f t="shared" si="17"/>
        <v>-107</v>
      </c>
      <c r="B112" s="2">
        <f xml:space="preserve"> RTD("cqg.rtd",,"StudyData", $D$2, "Bar", "", "Time", $F$2,$A112,, "", "","False")</f>
        <v>43886</v>
      </c>
      <c r="C112" s="3">
        <f xml:space="preserve"> RTD("cqg.rtd",,"StudyData", $D$2, "Bar", "", "Time", $F$2,$A112,, "", "","False")</f>
        <v>43886</v>
      </c>
      <c r="D112" s="4">
        <f>IFERROR(RTD("cqg.rtd",,"StudyData", "Correlation("&amp;$D$2&amp;","&amp;$E$2&amp;",Period:="&amp;$G$2&amp;",InputChoice1:=Close,InputChoice2:=Close)", "FG", "", "Close",$F$2,A112, "all","", "","True","T")/100,"")</f>
        <v>-0.37207206006400001</v>
      </c>
      <c r="H112" s="4">
        <f t="shared" si="13"/>
        <v>-0.37207206006400001</v>
      </c>
    </row>
    <row r="113" spans="1:8" x14ac:dyDescent="0.3">
      <c r="A113">
        <f t="shared" si="17"/>
        <v>-108</v>
      </c>
      <c r="B113" s="2">
        <f xml:space="preserve"> RTD("cqg.rtd",,"StudyData", $D$2, "Bar", "", "Time", $F$2,$A113,, "", "","False")</f>
        <v>43885</v>
      </c>
      <c r="C113" s="3">
        <f xml:space="preserve"> RTD("cqg.rtd",,"StudyData", $D$2, "Bar", "", "Time", $F$2,$A113,, "", "","False")</f>
        <v>43885</v>
      </c>
      <c r="D113" s="4">
        <f>IFERROR(RTD("cqg.rtd",,"StudyData", "Correlation("&amp;$D$2&amp;","&amp;$E$2&amp;",Period:="&amp;$G$2&amp;",InputChoice1:=Close,InputChoice2:=Close)", "FG", "", "Close",$F$2,A113, "all","", "","True","T")/100,"")</f>
        <v>-0.13170954315299999</v>
      </c>
      <c r="H113" s="4">
        <f t="shared" si="13"/>
        <v>-0.13170954315299999</v>
      </c>
    </row>
    <row r="114" spans="1:8" x14ac:dyDescent="0.3">
      <c r="A114">
        <f t="shared" si="17"/>
        <v>-109</v>
      </c>
      <c r="B114" s="2">
        <f xml:space="preserve"> RTD("cqg.rtd",,"StudyData", $D$2, "Bar", "", "Time", $F$2,$A114,, "", "","False")</f>
        <v>43882</v>
      </c>
      <c r="C114" s="3">
        <f xml:space="preserve"> RTD("cqg.rtd",,"StudyData", $D$2, "Bar", "", "Time", $F$2,$A114,, "", "","False")</f>
        <v>43882</v>
      </c>
      <c r="D114" s="4">
        <f>IFERROR(RTD("cqg.rtd",,"StudyData", "Correlation("&amp;$D$2&amp;","&amp;$E$2&amp;",Period:="&amp;$G$2&amp;",InputChoice1:=Close,InputChoice2:=Close)", "FG", "", "Close",$F$2,A114, "all","", "","True","T")/100,"")</f>
        <v>0.21693539443500001</v>
      </c>
      <c r="H114" s="4">
        <f t="shared" si="13"/>
        <v>0.21693539443500001</v>
      </c>
    </row>
    <row r="115" spans="1:8" x14ac:dyDescent="0.3">
      <c r="A115">
        <f t="shared" si="17"/>
        <v>-110</v>
      </c>
      <c r="B115" s="2">
        <f xml:space="preserve"> RTD("cqg.rtd",,"StudyData", $D$2, "Bar", "", "Time", $F$2,$A115,, "", "","False")</f>
        <v>43881</v>
      </c>
      <c r="C115" s="3">
        <f xml:space="preserve"> RTD("cqg.rtd",,"StudyData", $D$2, "Bar", "", "Time", $F$2,$A115,, "", "","False")</f>
        <v>43881</v>
      </c>
      <c r="D115" s="4">
        <f>IFERROR(RTD("cqg.rtd",,"StudyData", "Correlation("&amp;$D$2&amp;","&amp;$E$2&amp;",Period:="&amp;$G$2&amp;",InputChoice1:=Close,InputChoice2:=Close)", "FG", "", "Close",$F$2,A115, "all","", "","True","T")/100,"")</f>
        <v>0.22611323077400003</v>
      </c>
      <c r="H115" s="4">
        <f t="shared" si="13"/>
        <v>0.22611323077400003</v>
      </c>
    </row>
    <row r="116" spans="1:8" x14ac:dyDescent="0.3">
      <c r="A116">
        <f t="shared" si="17"/>
        <v>-111</v>
      </c>
      <c r="B116" s="2">
        <f xml:space="preserve"> RTD("cqg.rtd",,"StudyData", $D$2, "Bar", "", "Time", $F$2,$A116,, "", "","False")</f>
        <v>43880</v>
      </c>
      <c r="C116" s="3">
        <f xml:space="preserve"> RTD("cqg.rtd",,"StudyData", $D$2, "Bar", "", "Time", $F$2,$A116,, "", "","False")</f>
        <v>43880</v>
      </c>
      <c r="D116" s="4">
        <f>IFERROR(RTD("cqg.rtd",,"StudyData", "Correlation("&amp;$D$2&amp;","&amp;$E$2&amp;",Period:="&amp;$G$2&amp;",InputChoice1:=Close,InputChoice2:=Close)", "FG", "", "Close",$F$2,A116, "all","", "","True","T")/100,"")</f>
        <v>0.12307117418500001</v>
      </c>
      <c r="H116" s="4">
        <f t="shared" si="13"/>
        <v>0.12307117418500001</v>
      </c>
    </row>
    <row r="117" spans="1:8" x14ac:dyDescent="0.3">
      <c r="A117">
        <f t="shared" si="17"/>
        <v>-112</v>
      </c>
      <c r="B117" s="2">
        <f xml:space="preserve"> RTD("cqg.rtd",,"StudyData", $D$2, "Bar", "", "Time", $F$2,$A117,, "", "","False")</f>
        <v>43879</v>
      </c>
      <c r="C117" s="3">
        <f xml:space="preserve"> RTD("cqg.rtd",,"StudyData", $D$2, "Bar", "", "Time", $F$2,$A117,, "", "","False")</f>
        <v>43879</v>
      </c>
      <c r="D117" s="4">
        <f>IFERROR(RTD("cqg.rtd",,"StudyData", "Correlation("&amp;$D$2&amp;","&amp;$E$2&amp;",Period:="&amp;$G$2&amp;",InputChoice1:=Close,InputChoice2:=Close)", "FG", "", "Close",$F$2,A117, "all","", "","True","T")/100,"")</f>
        <v>-8.1911880962E-2</v>
      </c>
      <c r="H117" s="4">
        <f t="shared" si="13"/>
        <v>-8.1911880962E-2</v>
      </c>
    </row>
    <row r="118" spans="1:8" x14ac:dyDescent="0.3">
      <c r="A118">
        <f t="shared" si="17"/>
        <v>-113</v>
      </c>
      <c r="B118" s="2">
        <f xml:space="preserve"> RTD("cqg.rtd",,"StudyData", $D$2, "Bar", "", "Time", $F$2,$A118,, "", "","False")</f>
        <v>43875</v>
      </c>
      <c r="C118" s="3">
        <f xml:space="preserve"> RTD("cqg.rtd",,"StudyData", $D$2, "Bar", "", "Time", $F$2,$A118,, "", "","False")</f>
        <v>43875</v>
      </c>
      <c r="D118" s="4">
        <f>IFERROR(RTD("cqg.rtd",,"StudyData", "Correlation("&amp;$D$2&amp;","&amp;$E$2&amp;",Period:="&amp;$G$2&amp;",InputChoice1:=Close,InputChoice2:=Close)", "FG", "", "Close",$F$2,A118, "all","", "","True","T")/100,"")</f>
        <v>-0.30075652031200001</v>
      </c>
      <c r="H118" s="4">
        <f t="shared" si="13"/>
        <v>-0.30075652031200001</v>
      </c>
    </row>
    <row r="119" spans="1:8" x14ac:dyDescent="0.3">
      <c r="A119">
        <f t="shared" si="17"/>
        <v>-114</v>
      </c>
      <c r="B119" s="2">
        <f xml:space="preserve"> RTD("cqg.rtd",,"StudyData", $D$2, "Bar", "", "Time", $F$2,$A119,, "", "","False")</f>
        <v>43874</v>
      </c>
      <c r="C119" s="3">
        <f xml:space="preserve"> RTD("cqg.rtd",,"StudyData", $D$2, "Bar", "", "Time", $F$2,$A119,, "", "","False")</f>
        <v>43874</v>
      </c>
      <c r="D119" s="4">
        <f>IFERROR(RTD("cqg.rtd",,"StudyData", "Correlation("&amp;$D$2&amp;","&amp;$E$2&amp;",Period:="&amp;$G$2&amp;",InputChoice1:=Close,InputChoice2:=Close)", "FG", "", "Close",$F$2,A119, "all","", "","True","T")/100,"")</f>
        <v>-0.42701643655300003</v>
      </c>
      <c r="H119" s="4">
        <f t="shared" si="13"/>
        <v>-0.42701643655300003</v>
      </c>
    </row>
    <row r="120" spans="1:8" x14ac:dyDescent="0.3">
      <c r="A120">
        <f t="shared" si="17"/>
        <v>-115</v>
      </c>
      <c r="B120" s="2">
        <f xml:space="preserve"> RTD("cqg.rtd",,"StudyData", $D$2, "Bar", "", "Time", $F$2,$A120,, "", "","False")</f>
        <v>43873</v>
      </c>
      <c r="C120" s="3">
        <f xml:space="preserve"> RTD("cqg.rtd",,"StudyData", $D$2, "Bar", "", "Time", $F$2,$A120,, "", "","False")</f>
        <v>43873</v>
      </c>
      <c r="D120" s="4">
        <f>IFERROR(RTD("cqg.rtd",,"StudyData", "Correlation("&amp;$D$2&amp;","&amp;$E$2&amp;",Period:="&amp;$G$2&amp;",InputChoice1:=Close,InputChoice2:=Close)", "FG", "", "Close",$F$2,A120, "all","", "","True","T")/100,"")</f>
        <v>-0.47602179158699998</v>
      </c>
      <c r="H120" s="4">
        <f t="shared" si="13"/>
        <v>-0.47602179158699998</v>
      </c>
    </row>
    <row r="121" spans="1:8" x14ac:dyDescent="0.3">
      <c r="A121">
        <f t="shared" si="17"/>
        <v>-116</v>
      </c>
      <c r="B121" s="2">
        <f xml:space="preserve"> RTD("cqg.rtd",,"StudyData", $D$2, "Bar", "", "Time", $F$2,$A121,, "", "","False")</f>
        <v>43872</v>
      </c>
      <c r="C121" s="3">
        <f xml:space="preserve"> RTD("cqg.rtd",,"StudyData", $D$2, "Bar", "", "Time", $F$2,$A121,, "", "","False")</f>
        <v>43872</v>
      </c>
      <c r="D121" s="4">
        <f>IFERROR(RTD("cqg.rtd",,"StudyData", "Correlation("&amp;$D$2&amp;","&amp;$E$2&amp;",Period:="&amp;$G$2&amp;",InputChoice1:=Close,InputChoice2:=Close)", "FG", "", "Close",$F$2,A121, "all","", "","True","T")/100,"")</f>
        <v>-0.42978885910000003</v>
      </c>
      <c r="H121" s="4">
        <f t="shared" si="13"/>
        <v>-0.42978885910000003</v>
      </c>
    </row>
    <row r="122" spans="1:8" x14ac:dyDescent="0.3">
      <c r="A122">
        <f t="shared" si="17"/>
        <v>-117</v>
      </c>
      <c r="B122" s="2">
        <f xml:space="preserve"> RTD("cqg.rtd",,"StudyData", $D$2, "Bar", "", "Time", $F$2,$A122,, "", "","False")</f>
        <v>43871</v>
      </c>
      <c r="C122" s="3">
        <f xml:space="preserve"> RTD("cqg.rtd",,"StudyData", $D$2, "Bar", "", "Time", $F$2,$A122,, "", "","False")</f>
        <v>43871</v>
      </c>
      <c r="D122" s="4">
        <f>IFERROR(RTD("cqg.rtd",,"StudyData", "Correlation("&amp;$D$2&amp;","&amp;$E$2&amp;",Period:="&amp;$G$2&amp;",InputChoice1:=Close,InputChoice2:=Close)", "FG", "", "Close",$F$2,A122, "all","", "","True","T")/100,"")</f>
        <v>-0.417187515886</v>
      </c>
      <c r="H122" s="4">
        <f t="shared" si="13"/>
        <v>-0.417187515886</v>
      </c>
    </row>
    <row r="123" spans="1:8" x14ac:dyDescent="0.3">
      <c r="A123">
        <f t="shared" si="17"/>
        <v>-118</v>
      </c>
      <c r="B123" s="2">
        <f xml:space="preserve"> RTD("cqg.rtd",,"StudyData", $D$2, "Bar", "", "Time", $F$2,$A123,, "", "","False")</f>
        <v>43868</v>
      </c>
      <c r="C123" s="3">
        <f xml:space="preserve"> RTD("cqg.rtd",,"StudyData", $D$2, "Bar", "", "Time", $F$2,$A123,, "", "","False")</f>
        <v>43868</v>
      </c>
      <c r="D123" s="4">
        <f>IFERROR(RTD("cqg.rtd",,"StudyData", "Correlation("&amp;$D$2&amp;","&amp;$E$2&amp;",Period:="&amp;$G$2&amp;",InputChoice1:=Close,InputChoice2:=Close)", "FG", "", "Close",$F$2,A123, "all","", "","True","T")/100,"")</f>
        <v>-0.50631163103200005</v>
      </c>
      <c r="H123" s="4">
        <f t="shared" si="13"/>
        <v>-0.50631163103200005</v>
      </c>
    </row>
    <row r="124" spans="1:8" x14ac:dyDescent="0.3">
      <c r="A124">
        <f t="shared" si="17"/>
        <v>-119</v>
      </c>
      <c r="B124" s="2">
        <f xml:space="preserve"> RTD("cqg.rtd",,"StudyData", $D$2, "Bar", "", "Time", $F$2,$A124,, "", "","False")</f>
        <v>43867</v>
      </c>
      <c r="C124" s="3">
        <f xml:space="preserve"> RTD("cqg.rtd",,"StudyData", $D$2, "Bar", "", "Time", $F$2,$A124,, "", "","False")</f>
        <v>43867</v>
      </c>
      <c r="D124" s="4">
        <f>IFERROR(RTD("cqg.rtd",,"StudyData", "Correlation("&amp;$D$2&amp;","&amp;$E$2&amp;",Period:="&amp;$G$2&amp;",InputChoice1:=Close,InputChoice2:=Close)", "FG", "", "Close",$F$2,A124, "all","", "","True","T")/100,"")</f>
        <v>-0.50721913228399995</v>
      </c>
      <c r="H124" s="4">
        <f t="shared" si="13"/>
        <v>-0.50721913228399995</v>
      </c>
    </row>
    <row r="125" spans="1:8" x14ac:dyDescent="0.3">
      <c r="A125">
        <f t="shared" si="17"/>
        <v>-120</v>
      </c>
      <c r="B125" s="2">
        <f xml:space="preserve"> RTD("cqg.rtd",,"StudyData", $D$2, "Bar", "", "Time", $F$2,$A125,, "", "","False")</f>
        <v>43866</v>
      </c>
      <c r="C125" s="3">
        <f xml:space="preserve"> RTD("cqg.rtd",,"StudyData", $D$2, "Bar", "", "Time", $F$2,$A125,, "", "","False")</f>
        <v>43866</v>
      </c>
      <c r="D125" s="4">
        <f>IFERROR(RTD("cqg.rtd",,"StudyData", "Correlation("&amp;$D$2&amp;","&amp;$E$2&amp;",Period:="&amp;$G$2&amp;",InputChoice1:=Close,InputChoice2:=Close)", "FG", "", "Close",$F$2,A125, "all","", "","True","T")/100,"")</f>
        <v>-0.53639211543700005</v>
      </c>
      <c r="H125" s="4">
        <f t="shared" si="13"/>
        <v>-0.53639211543700005</v>
      </c>
    </row>
    <row r="126" spans="1:8" x14ac:dyDescent="0.3">
      <c r="A126">
        <f t="shared" si="17"/>
        <v>-121</v>
      </c>
      <c r="B126" s="2">
        <f xml:space="preserve"> RTD("cqg.rtd",,"StudyData", $D$2, "Bar", "", "Time", $F$2,$A126,, "", "","False")</f>
        <v>43865</v>
      </c>
      <c r="C126" s="3">
        <f xml:space="preserve"> RTD("cqg.rtd",,"StudyData", $D$2, "Bar", "", "Time", $F$2,$A126,, "", "","False")</f>
        <v>43865</v>
      </c>
      <c r="D126" s="4">
        <f>IFERROR(RTD("cqg.rtd",,"StudyData", "Correlation("&amp;$D$2&amp;","&amp;$E$2&amp;",Period:="&amp;$G$2&amp;",InputChoice1:=Close,InputChoice2:=Close)", "FG", "", "Close",$F$2,A126, "all","", "","True","T")/100,"")</f>
        <v>-0.56419317370800004</v>
      </c>
      <c r="H126" s="4">
        <f t="shared" si="13"/>
        <v>-0.56419317370800004</v>
      </c>
    </row>
    <row r="127" spans="1:8" x14ac:dyDescent="0.3">
      <c r="A127">
        <f t="shared" si="17"/>
        <v>-122</v>
      </c>
      <c r="B127" s="2">
        <f xml:space="preserve"> RTD("cqg.rtd",,"StudyData", $D$2, "Bar", "", "Time", $F$2,$A127,, "", "","False")</f>
        <v>43864</v>
      </c>
      <c r="C127" s="3">
        <f xml:space="preserve"> RTD("cqg.rtd",,"StudyData", $D$2, "Bar", "", "Time", $F$2,$A127,, "", "","False")</f>
        <v>43864</v>
      </c>
      <c r="D127" s="4">
        <f>IFERROR(RTD("cqg.rtd",,"StudyData", "Correlation("&amp;$D$2&amp;","&amp;$E$2&amp;",Period:="&amp;$G$2&amp;",InputChoice1:=Close,InputChoice2:=Close)", "FG", "", "Close",$F$2,A127, "all","", "","True","T")/100,"")</f>
        <v>-0.55745137073700002</v>
      </c>
      <c r="H127" s="4">
        <f t="shared" si="13"/>
        <v>-0.55745137073700002</v>
      </c>
    </row>
    <row r="128" spans="1:8" x14ac:dyDescent="0.3">
      <c r="A128">
        <f t="shared" si="17"/>
        <v>-123</v>
      </c>
      <c r="B128" s="2">
        <f xml:space="preserve"> RTD("cqg.rtd",,"StudyData", $D$2, "Bar", "", "Time", $F$2,$A128,, "", "","False")</f>
        <v>43861</v>
      </c>
      <c r="C128" s="3">
        <f xml:space="preserve"> RTD("cqg.rtd",,"StudyData", $D$2, "Bar", "", "Time", $F$2,$A128,, "", "","False")</f>
        <v>43861</v>
      </c>
      <c r="D128" s="4">
        <f>IFERROR(RTD("cqg.rtd",,"StudyData", "Correlation("&amp;$D$2&amp;","&amp;$E$2&amp;",Period:="&amp;$G$2&amp;",InputChoice1:=Close,InputChoice2:=Close)", "FG", "", "Close",$F$2,A128, "all","", "","True","T")/100,"")</f>
        <v>-0.41217576260100003</v>
      </c>
      <c r="H128" s="4">
        <f t="shared" si="13"/>
        <v>-0.41217576260100003</v>
      </c>
    </row>
    <row r="129" spans="1:8" x14ac:dyDescent="0.3">
      <c r="A129">
        <f t="shared" si="17"/>
        <v>-124</v>
      </c>
      <c r="B129" s="2">
        <f xml:space="preserve"> RTD("cqg.rtd",,"StudyData", $D$2, "Bar", "", "Time", $F$2,$A129,, "", "","False")</f>
        <v>43860</v>
      </c>
      <c r="C129" s="3">
        <f xml:space="preserve"> RTD("cqg.rtd",,"StudyData", $D$2, "Bar", "", "Time", $F$2,$A129,, "", "","False")</f>
        <v>43860</v>
      </c>
      <c r="D129" s="4">
        <f>IFERROR(RTD("cqg.rtd",,"StudyData", "Correlation("&amp;$D$2&amp;","&amp;$E$2&amp;",Period:="&amp;$G$2&amp;",InputChoice1:=Close,InputChoice2:=Close)", "FG", "", "Close",$F$2,A129, "all","", "","True","T")/100,"")</f>
        <v>-0.131366074178</v>
      </c>
      <c r="H129" s="4">
        <f t="shared" si="13"/>
        <v>-0.131366074178</v>
      </c>
    </row>
    <row r="130" spans="1:8" x14ac:dyDescent="0.3">
      <c r="A130">
        <f t="shared" si="17"/>
        <v>-125</v>
      </c>
      <c r="B130" s="2">
        <f xml:space="preserve"> RTD("cqg.rtd",,"StudyData", $D$2, "Bar", "", "Time", $F$2,$A130,, "", "","False")</f>
        <v>43859</v>
      </c>
      <c r="C130" s="3">
        <f xml:space="preserve"> RTD("cqg.rtd",,"StudyData", $D$2, "Bar", "", "Time", $F$2,$A130,, "", "","False")</f>
        <v>43859</v>
      </c>
      <c r="D130" s="4">
        <f>IFERROR(RTD("cqg.rtd",,"StudyData", "Correlation("&amp;$D$2&amp;","&amp;$E$2&amp;",Period:="&amp;$G$2&amp;",InputChoice1:=Close,InputChoice2:=Close)", "FG", "", "Close",$F$2,A130, "all","", "","True","T")/100,"")</f>
        <v>6.5055390786999998E-2</v>
      </c>
      <c r="H130" s="4">
        <f t="shared" si="13"/>
        <v>6.5055390786999998E-2</v>
      </c>
    </row>
    <row r="131" spans="1:8" x14ac:dyDescent="0.3">
      <c r="A131">
        <f t="shared" si="17"/>
        <v>-126</v>
      </c>
      <c r="B131" s="2">
        <f xml:space="preserve"> RTD("cqg.rtd",,"StudyData", $D$2, "Bar", "", "Time", $F$2,$A131,, "", "","False")</f>
        <v>43858</v>
      </c>
      <c r="C131" s="3">
        <f xml:space="preserve"> RTD("cqg.rtd",,"StudyData", $D$2, "Bar", "", "Time", $F$2,$A131,, "", "","False")</f>
        <v>43858</v>
      </c>
      <c r="D131" s="4">
        <f>IFERROR(RTD("cqg.rtd",,"StudyData", "Correlation("&amp;$D$2&amp;","&amp;$E$2&amp;",Period:="&amp;$G$2&amp;",InputChoice1:=Close,InputChoice2:=Close)", "FG", "", "Close",$F$2,A131, "all","", "","True","T")/100,"")</f>
        <v>0.24953322117100002</v>
      </c>
      <c r="H131" s="4">
        <f t="shared" si="13"/>
        <v>0.24953322117100002</v>
      </c>
    </row>
    <row r="132" spans="1:8" x14ac:dyDescent="0.3">
      <c r="A132">
        <f t="shared" si="17"/>
        <v>-127</v>
      </c>
      <c r="B132" s="2">
        <f xml:space="preserve"> RTD("cqg.rtd",,"StudyData", $D$2, "Bar", "", "Time", $F$2,$A132,, "", "","False")</f>
        <v>43857</v>
      </c>
      <c r="C132" s="3">
        <f xml:space="preserve"> RTD("cqg.rtd",,"StudyData", $D$2, "Bar", "", "Time", $F$2,$A132,, "", "","False")</f>
        <v>43857</v>
      </c>
      <c r="D132" s="4">
        <f>IFERROR(RTD("cqg.rtd",,"StudyData", "Correlation("&amp;$D$2&amp;","&amp;$E$2&amp;",Period:="&amp;$G$2&amp;",InputChoice1:=Close,InputChoice2:=Close)", "FG", "", "Close",$F$2,A132, "all","", "","True","T")/100,"")</f>
        <v>0.32767118480399998</v>
      </c>
      <c r="H132" s="4">
        <f t="shared" si="13"/>
        <v>0.32767118480399998</v>
      </c>
    </row>
    <row r="133" spans="1:8" x14ac:dyDescent="0.3">
      <c r="A133">
        <f t="shared" si="17"/>
        <v>-128</v>
      </c>
      <c r="B133" s="2">
        <f xml:space="preserve"> RTD("cqg.rtd",,"StudyData", $D$2, "Bar", "", "Time", $F$2,$A133,, "", "","False")</f>
        <v>43854</v>
      </c>
      <c r="C133" s="3">
        <f xml:space="preserve"> RTD("cqg.rtd",,"StudyData", $D$2, "Bar", "", "Time", $F$2,$A133,, "", "","False")</f>
        <v>43854</v>
      </c>
      <c r="D133" s="4">
        <f>IFERROR(RTD("cqg.rtd",,"StudyData", "Correlation("&amp;$D$2&amp;","&amp;$E$2&amp;",Period:="&amp;$G$2&amp;",InputChoice1:=Close,InputChoice2:=Close)", "FG", "", "Close",$F$2,A133, "all","", "","True","T")/100,"")</f>
        <v>0.47388856527900003</v>
      </c>
      <c r="H133" s="4">
        <f t="shared" si="13"/>
        <v>0.47388856527900003</v>
      </c>
    </row>
    <row r="134" spans="1:8" x14ac:dyDescent="0.3">
      <c r="A134">
        <f t="shared" si="17"/>
        <v>-129</v>
      </c>
      <c r="B134" s="2">
        <f xml:space="preserve"> RTD("cqg.rtd",,"StudyData", $D$2, "Bar", "", "Time", $F$2,$A134,, "", "","False")</f>
        <v>43853</v>
      </c>
      <c r="C134" s="3">
        <f xml:space="preserve"> RTD("cqg.rtd",,"StudyData", $D$2, "Bar", "", "Time", $F$2,$A134,, "", "","False")</f>
        <v>43853</v>
      </c>
      <c r="D134" s="4">
        <f>IFERROR(RTD("cqg.rtd",,"StudyData", "Correlation("&amp;$D$2&amp;","&amp;$E$2&amp;",Period:="&amp;$G$2&amp;",InputChoice1:=Close,InputChoice2:=Close)", "FG", "", "Close",$F$2,A134, "all","", "","True","T")/100,"")</f>
        <v>0.52513358471499993</v>
      </c>
      <c r="H134" s="4">
        <f t="shared" ref="H134:H197" si="18">D134</f>
        <v>0.52513358471499993</v>
      </c>
    </row>
    <row r="135" spans="1:8" x14ac:dyDescent="0.3">
      <c r="A135">
        <f t="shared" si="17"/>
        <v>-130</v>
      </c>
      <c r="B135" s="2">
        <f xml:space="preserve"> RTD("cqg.rtd",,"StudyData", $D$2, "Bar", "", "Time", $F$2,$A135,, "", "","False")</f>
        <v>43852</v>
      </c>
      <c r="C135" s="3">
        <f xml:space="preserve"> RTD("cqg.rtd",,"StudyData", $D$2, "Bar", "", "Time", $F$2,$A135,, "", "","False")</f>
        <v>43852</v>
      </c>
      <c r="D135" s="4">
        <f>IFERROR(RTD("cqg.rtd",,"StudyData", "Correlation("&amp;$D$2&amp;","&amp;$E$2&amp;",Period:="&amp;$G$2&amp;",InputChoice1:=Close,InputChoice2:=Close)", "FG", "", "Close",$F$2,A135, "all","", "","True","T")/100,"")</f>
        <v>0.53641259941700004</v>
      </c>
      <c r="H135" s="4">
        <f t="shared" si="18"/>
        <v>0.53641259941700004</v>
      </c>
    </row>
    <row r="136" spans="1:8" x14ac:dyDescent="0.3">
      <c r="A136">
        <f t="shared" si="17"/>
        <v>-131</v>
      </c>
      <c r="B136" s="2">
        <f xml:space="preserve"> RTD("cqg.rtd",,"StudyData", $D$2, "Bar", "", "Time", $F$2,$A136,, "", "","False")</f>
        <v>43851</v>
      </c>
      <c r="C136" s="3">
        <f xml:space="preserve"> RTD("cqg.rtd",,"StudyData", $D$2, "Bar", "", "Time", $F$2,$A136,, "", "","False")</f>
        <v>43851</v>
      </c>
      <c r="D136" s="4">
        <f>IFERROR(RTD("cqg.rtd",,"StudyData", "Correlation("&amp;$D$2&amp;","&amp;$E$2&amp;",Period:="&amp;$G$2&amp;",InputChoice1:=Close,InputChoice2:=Close)", "FG", "", "Close",$F$2,A136, "all","", "","True","T")/100,"")</f>
        <v>0.56232353162400006</v>
      </c>
      <c r="H136" s="4">
        <f t="shared" si="18"/>
        <v>0.56232353162400006</v>
      </c>
    </row>
    <row r="137" spans="1:8" x14ac:dyDescent="0.3">
      <c r="A137">
        <f t="shared" si="17"/>
        <v>-132</v>
      </c>
      <c r="B137" s="2">
        <f xml:space="preserve"> RTD("cqg.rtd",,"StudyData", $D$2, "Bar", "", "Time", $F$2,$A137,, "", "","False")</f>
        <v>43847</v>
      </c>
      <c r="C137" s="3">
        <f xml:space="preserve"> RTD("cqg.rtd",,"StudyData", $D$2, "Bar", "", "Time", $F$2,$A137,, "", "","False")</f>
        <v>43847</v>
      </c>
      <c r="D137" s="4">
        <f>IFERROR(RTD("cqg.rtd",,"StudyData", "Correlation("&amp;$D$2&amp;","&amp;$E$2&amp;",Period:="&amp;$G$2&amp;",InputChoice1:=Close,InputChoice2:=Close)", "FG", "", "Close",$F$2,A137, "all","", "","True","T")/100,"")</f>
        <v>0.60273645733100001</v>
      </c>
      <c r="H137" s="4">
        <f t="shared" si="18"/>
        <v>0.60273645733100001</v>
      </c>
    </row>
    <row r="138" spans="1:8" x14ac:dyDescent="0.3">
      <c r="A138">
        <f t="shared" si="17"/>
        <v>-133</v>
      </c>
      <c r="B138" s="2">
        <f xml:space="preserve"> RTD("cqg.rtd",,"StudyData", $D$2, "Bar", "", "Time", $F$2,$A138,, "", "","False")</f>
        <v>43846</v>
      </c>
      <c r="C138" s="3">
        <f xml:space="preserve"> RTD("cqg.rtd",,"StudyData", $D$2, "Bar", "", "Time", $F$2,$A138,, "", "","False")</f>
        <v>43846</v>
      </c>
      <c r="D138" s="4">
        <f>IFERROR(RTD("cqg.rtd",,"StudyData", "Correlation("&amp;$D$2&amp;","&amp;$E$2&amp;",Period:="&amp;$G$2&amp;",InputChoice1:=Close,InputChoice2:=Close)", "FG", "", "Close",$F$2,A138, "all","", "","True","T")/100,"")</f>
        <v>0.65069948216899998</v>
      </c>
      <c r="H138" s="4">
        <f t="shared" si="18"/>
        <v>0.65069948216899998</v>
      </c>
    </row>
    <row r="139" spans="1:8" x14ac:dyDescent="0.3">
      <c r="A139">
        <f t="shared" ref="A139:A202" si="19">A138-1</f>
        <v>-134</v>
      </c>
      <c r="B139" s="2">
        <f xml:space="preserve"> RTD("cqg.rtd",,"StudyData", $D$2, "Bar", "", "Time", $F$2,$A139,, "", "","False")</f>
        <v>43845</v>
      </c>
      <c r="C139" s="3">
        <f xml:space="preserve"> RTD("cqg.rtd",,"StudyData", $D$2, "Bar", "", "Time", $F$2,$A139,, "", "","False")</f>
        <v>43845</v>
      </c>
      <c r="D139" s="4">
        <f>IFERROR(RTD("cqg.rtd",,"StudyData", "Correlation("&amp;$D$2&amp;","&amp;$E$2&amp;",Period:="&amp;$G$2&amp;",InputChoice1:=Close,InputChoice2:=Close)", "FG", "", "Close",$F$2,A139, "all","", "","True","T")/100,"")</f>
        <v>0.71699476912299998</v>
      </c>
      <c r="H139" s="4">
        <f t="shared" si="18"/>
        <v>0.71699476912299998</v>
      </c>
    </row>
    <row r="140" spans="1:8" x14ac:dyDescent="0.3">
      <c r="A140">
        <f t="shared" si="19"/>
        <v>-135</v>
      </c>
      <c r="B140" s="2">
        <f xml:space="preserve"> RTD("cqg.rtd",,"StudyData", $D$2, "Bar", "", "Time", $F$2,$A140,, "", "","False")</f>
        <v>43844</v>
      </c>
      <c r="C140" s="3">
        <f xml:space="preserve"> RTD("cqg.rtd",,"StudyData", $D$2, "Bar", "", "Time", $F$2,$A140,, "", "","False")</f>
        <v>43844</v>
      </c>
      <c r="D140" s="4">
        <f>IFERROR(RTD("cqg.rtd",,"StudyData", "Correlation("&amp;$D$2&amp;","&amp;$E$2&amp;",Period:="&amp;$G$2&amp;",InputChoice1:=Close,InputChoice2:=Close)", "FG", "", "Close",$F$2,A140, "all","", "","True","T")/100,"")</f>
        <v>0.74132158093099998</v>
      </c>
      <c r="H140" s="4">
        <f t="shared" si="18"/>
        <v>0.74132158093099998</v>
      </c>
    </row>
    <row r="141" spans="1:8" x14ac:dyDescent="0.3">
      <c r="A141">
        <f t="shared" si="19"/>
        <v>-136</v>
      </c>
      <c r="B141" s="2">
        <f xml:space="preserve"> RTD("cqg.rtd",,"StudyData", $D$2, "Bar", "", "Time", $F$2,$A141,, "", "","False")</f>
        <v>43843</v>
      </c>
      <c r="C141" s="3">
        <f xml:space="preserve"> RTD("cqg.rtd",,"StudyData", $D$2, "Bar", "", "Time", $F$2,$A141,, "", "","False")</f>
        <v>43843</v>
      </c>
      <c r="D141" s="4">
        <f>IFERROR(RTD("cqg.rtd",,"StudyData", "Correlation("&amp;$D$2&amp;","&amp;$E$2&amp;",Period:="&amp;$G$2&amp;",InputChoice1:=Close,InputChoice2:=Close)", "FG", "", "Close",$F$2,A141, "all","", "","True","T")/100,"")</f>
        <v>0.76804590495900005</v>
      </c>
      <c r="H141" s="4">
        <f t="shared" si="18"/>
        <v>0.76804590495900005</v>
      </c>
    </row>
    <row r="142" spans="1:8" x14ac:dyDescent="0.3">
      <c r="A142">
        <f t="shared" si="19"/>
        <v>-137</v>
      </c>
      <c r="B142" s="2">
        <f xml:space="preserve"> RTD("cqg.rtd",,"StudyData", $D$2, "Bar", "", "Time", $F$2,$A142,, "", "","False")</f>
        <v>43840</v>
      </c>
      <c r="C142" s="3">
        <f xml:space="preserve"> RTD("cqg.rtd",,"StudyData", $D$2, "Bar", "", "Time", $F$2,$A142,, "", "","False")</f>
        <v>43840</v>
      </c>
      <c r="D142" s="4">
        <f>IFERROR(RTD("cqg.rtd",,"StudyData", "Correlation("&amp;$D$2&amp;","&amp;$E$2&amp;",Period:="&amp;$G$2&amp;",InputChoice1:=Close,InputChoice2:=Close)", "FG", "", "Close",$F$2,A142, "all","", "","True","T")/100,"")</f>
        <v>0.79323526882699991</v>
      </c>
      <c r="H142" s="4">
        <f t="shared" si="18"/>
        <v>0.79323526882699991</v>
      </c>
    </row>
    <row r="143" spans="1:8" x14ac:dyDescent="0.3">
      <c r="A143">
        <f t="shared" si="19"/>
        <v>-138</v>
      </c>
      <c r="B143" s="2">
        <f xml:space="preserve"> RTD("cqg.rtd",,"StudyData", $D$2, "Bar", "", "Time", $F$2,$A143,, "", "","False")</f>
        <v>43839</v>
      </c>
      <c r="C143" s="3">
        <f xml:space="preserve"> RTD("cqg.rtd",,"StudyData", $D$2, "Bar", "", "Time", $F$2,$A143,, "", "","False")</f>
        <v>43839</v>
      </c>
      <c r="D143" s="4">
        <f>IFERROR(RTD("cqg.rtd",,"StudyData", "Correlation("&amp;$D$2&amp;","&amp;$E$2&amp;",Period:="&amp;$G$2&amp;",InputChoice1:=Close,InputChoice2:=Close)", "FG", "", "Close",$F$2,A143, "all","", "","True","T")/100,"")</f>
        <v>0.76375728275300003</v>
      </c>
      <c r="H143" s="4">
        <f t="shared" si="18"/>
        <v>0.76375728275300003</v>
      </c>
    </row>
    <row r="144" spans="1:8" x14ac:dyDescent="0.3">
      <c r="A144">
        <f t="shared" si="19"/>
        <v>-139</v>
      </c>
      <c r="B144" s="2">
        <f xml:space="preserve"> RTD("cqg.rtd",,"StudyData", $D$2, "Bar", "", "Time", $F$2,$A144,, "", "","False")</f>
        <v>43838</v>
      </c>
      <c r="C144" s="3">
        <f xml:space="preserve"> RTD("cqg.rtd",,"StudyData", $D$2, "Bar", "", "Time", $F$2,$A144,, "", "","False")</f>
        <v>43838</v>
      </c>
      <c r="D144" s="4">
        <f>IFERROR(RTD("cqg.rtd",,"StudyData", "Correlation("&amp;$D$2&amp;","&amp;$E$2&amp;",Period:="&amp;$G$2&amp;",InputChoice1:=Close,InputChoice2:=Close)", "FG", "", "Close",$F$2,A144, "all","", "","True","T")/100,"")</f>
        <v>0.74956078100599999</v>
      </c>
      <c r="H144" s="4">
        <f t="shared" si="18"/>
        <v>0.74956078100599999</v>
      </c>
    </row>
    <row r="145" spans="1:8" x14ac:dyDescent="0.3">
      <c r="A145">
        <f t="shared" si="19"/>
        <v>-140</v>
      </c>
      <c r="B145" s="2">
        <f xml:space="preserve"> RTD("cqg.rtd",,"StudyData", $D$2, "Bar", "", "Time", $F$2,$A145,, "", "","False")</f>
        <v>43837</v>
      </c>
      <c r="C145" s="3">
        <f xml:space="preserve"> RTD("cqg.rtd",,"StudyData", $D$2, "Bar", "", "Time", $F$2,$A145,, "", "","False")</f>
        <v>43837</v>
      </c>
      <c r="D145" s="4">
        <f>IFERROR(RTD("cqg.rtd",,"StudyData", "Correlation("&amp;$D$2&amp;","&amp;$E$2&amp;",Period:="&amp;$G$2&amp;",InputChoice1:=Close,InputChoice2:=Close)", "FG", "", "Close",$F$2,A145, "all","", "","True","T")/100,"")</f>
        <v>0.73902581981100002</v>
      </c>
      <c r="H145" s="4">
        <f t="shared" si="18"/>
        <v>0.73902581981100002</v>
      </c>
    </row>
    <row r="146" spans="1:8" x14ac:dyDescent="0.3">
      <c r="A146">
        <f t="shared" si="19"/>
        <v>-141</v>
      </c>
      <c r="B146" s="2">
        <f xml:space="preserve"> RTD("cqg.rtd",,"StudyData", $D$2, "Bar", "", "Time", $F$2,$A146,, "", "","False")</f>
        <v>43836</v>
      </c>
      <c r="C146" s="3">
        <f xml:space="preserve"> RTD("cqg.rtd",,"StudyData", $D$2, "Bar", "", "Time", $F$2,$A146,, "", "","False")</f>
        <v>43836</v>
      </c>
      <c r="D146" s="4">
        <f>IFERROR(RTD("cqg.rtd",,"StudyData", "Correlation("&amp;$D$2&amp;","&amp;$E$2&amp;",Period:="&amp;$G$2&amp;",InputChoice1:=Close,InputChoice2:=Close)", "FG", "", "Close",$F$2,A146, "all","", "","True","T")/100,"")</f>
        <v>0.78387585242399993</v>
      </c>
      <c r="H146" s="4">
        <f t="shared" si="18"/>
        <v>0.78387585242399993</v>
      </c>
    </row>
    <row r="147" spans="1:8" x14ac:dyDescent="0.3">
      <c r="A147">
        <f t="shared" si="19"/>
        <v>-142</v>
      </c>
      <c r="B147" s="2">
        <f xml:space="preserve"> RTD("cqg.rtd",,"StudyData", $D$2, "Bar", "", "Time", $F$2,$A147,, "", "","False")</f>
        <v>43833</v>
      </c>
      <c r="C147" s="3">
        <f xml:space="preserve"> RTD("cqg.rtd",,"StudyData", $D$2, "Bar", "", "Time", $F$2,$A147,, "", "","False")</f>
        <v>43833</v>
      </c>
      <c r="D147" s="4">
        <f>IFERROR(RTD("cqg.rtd",,"StudyData", "Correlation("&amp;$D$2&amp;","&amp;$E$2&amp;",Period:="&amp;$G$2&amp;",InputChoice1:=Close,InputChoice2:=Close)", "FG", "", "Close",$F$2,A147, "all","", "","True","T")/100,"")</f>
        <v>0.76567391454</v>
      </c>
      <c r="H147" s="4">
        <f t="shared" si="18"/>
        <v>0.76567391454</v>
      </c>
    </row>
    <row r="148" spans="1:8" x14ac:dyDescent="0.3">
      <c r="A148">
        <f t="shared" si="19"/>
        <v>-143</v>
      </c>
      <c r="B148" s="2">
        <f xml:space="preserve"> RTD("cqg.rtd",,"StudyData", $D$2, "Bar", "", "Time", $F$2,$A148,, "", "","False")</f>
        <v>43832</v>
      </c>
      <c r="C148" s="3">
        <f xml:space="preserve"> RTD("cqg.rtd",,"StudyData", $D$2, "Bar", "", "Time", $F$2,$A148,, "", "","False")</f>
        <v>43832</v>
      </c>
      <c r="D148" s="4">
        <f>IFERROR(RTD("cqg.rtd",,"StudyData", "Correlation("&amp;$D$2&amp;","&amp;$E$2&amp;",Period:="&amp;$G$2&amp;",InputChoice1:=Close,InputChoice2:=Close)", "FG", "", "Close",$F$2,A148, "all","", "","True","T")/100,"")</f>
        <v>0.76978732873</v>
      </c>
      <c r="H148" s="4">
        <f t="shared" si="18"/>
        <v>0.76978732873</v>
      </c>
    </row>
    <row r="149" spans="1:8" x14ac:dyDescent="0.3">
      <c r="A149">
        <f t="shared" si="19"/>
        <v>-144</v>
      </c>
      <c r="B149" s="2">
        <f xml:space="preserve"> RTD("cqg.rtd",,"StudyData", $D$2, "Bar", "", "Time", $F$2,$A149,, "", "","False")</f>
        <v>43830</v>
      </c>
      <c r="C149" s="3">
        <f xml:space="preserve"> RTD("cqg.rtd",,"StudyData", $D$2, "Bar", "", "Time", $F$2,$A149,, "", "","False")</f>
        <v>43830</v>
      </c>
      <c r="D149" s="4">
        <f>IFERROR(RTD("cqg.rtd",,"StudyData", "Correlation("&amp;$D$2&amp;","&amp;$E$2&amp;",Period:="&amp;$G$2&amp;",InputChoice1:=Close,InputChoice2:=Close)", "FG", "", "Close",$F$2,A149, "all","", "","True","T")/100,"")</f>
        <v>0.66807671223699994</v>
      </c>
      <c r="H149" s="4">
        <f t="shared" si="18"/>
        <v>0.66807671223699994</v>
      </c>
    </row>
    <row r="150" spans="1:8" x14ac:dyDescent="0.3">
      <c r="A150">
        <f t="shared" si="19"/>
        <v>-145</v>
      </c>
      <c r="B150" s="2">
        <f xml:space="preserve"> RTD("cqg.rtd",,"StudyData", $D$2, "Bar", "", "Time", $F$2,$A150,, "", "","False")</f>
        <v>43829</v>
      </c>
      <c r="C150" s="3">
        <f xml:space="preserve"> RTD("cqg.rtd",,"StudyData", $D$2, "Bar", "", "Time", $F$2,$A150,, "", "","False")</f>
        <v>43829</v>
      </c>
      <c r="D150" s="4">
        <f>IFERROR(RTD("cqg.rtd",,"StudyData", "Correlation("&amp;$D$2&amp;","&amp;$E$2&amp;",Period:="&amp;$G$2&amp;",InputChoice1:=Close,InputChoice2:=Close)", "FG", "", "Close",$F$2,A150, "all","", "","True","T")/100,"")</f>
        <v>0.66766335587300008</v>
      </c>
      <c r="H150" s="4">
        <f t="shared" si="18"/>
        <v>0.66766335587300008</v>
      </c>
    </row>
    <row r="151" spans="1:8" x14ac:dyDescent="0.3">
      <c r="A151">
        <f t="shared" si="19"/>
        <v>-146</v>
      </c>
      <c r="B151" s="2">
        <f xml:space="preserve"> RTD("cqg.rtd",,"StudyData", $D$2, "Bar", "", "Time", $F$2,$A151,, "", "","False")</f>
        <v>43826</v>
      </c>
      <c r="C151" s="3">
        <f xml:space="preserve"> RTD("cqg.rtd",,"StudyData", $D$2, "Bar", "", "Time", $F$2,$A151,, "", "","False")</f>
        <v>43826</v>
      </c>
      <c r="D151" s="4">
        <f>IFERROR(RTD("cqg.rtd",,"StudyData", "Correlation("&amp;$D$2&amp;","&amp;$E$2&amp;",Period:="&amp;$G$2&amp;",InputChoice1:=Close,InputChoice2:=Close)", "FG", "", "Close",$F$2,A151, "all","", "","True","T")/100,"")</f>
        <v>0.66096120133400005</v>
      </c>
      <c r="H151" s="4">
        <f t="shared" si="18"/>
        <v>0.66096120133400005</v>
      </c>
    </row>
    <row r="152" spans="1:8" x14ac:dyDescent="0.3">
      <c r="A152">
        <f t="shared" si="19"/>
        <v>-147</v>
      </c>
      <c r="B152" s="2">
        <f xml:space="preserve"> RTD("cqg.rtd",,"StudyData", $D$2, "Bar", "", "Time", $F$2,$A152,, "", "","False")</f>
        <v>43825</v>
      </c>
      <c r="C152" s="3">
        <f xml:space="preserve"> RTD("cqg.rtd",,"StudyData", $D$2, "Bar", "", "Time", $F$2,$A152,, "", "","False")</f>
        <v>43825</v>
      </c>
      <c r="D152" s="4">
        <f>IFERROR(RTD("cqg.rtd",,"StudyData", "Correlation("&amp;$D$2&amp;","&amp;$E$2&amp;",Period:="&amp;$G$2&amp;",InputChoice1:=Close,InputChoice2:=Close)", "FG", "", "Close",$F$2,A152, "all","", "","True","T")/100,"")</f>
        <v>0.59902060780400002</v>
      </c>
      <c r="H152" s="4">
        <f t="shared" si="18"/>
        <v>0.59902060780400002</v>
      </c>
    </row>
    <row r="153" spans="1:8" x14ac:dyDescent="0.3">
      <c r="A153">
        <f t="shared" si="19"/>
        <v>-148</v>
      </c>
      <c r="B153" s="2">
        <f xml:space="preserve"> RTD("cqg.rtd",,"StudyData", $D$2, "Bar", "", "Time", $F$2,$A153,, "", "","False")</f>
        <v>43823</v>
      </c>
      <c r="C153" s="3">
        <f xml:space="preserve"> RTD("cqg.rtd",,"StudyData", $D$2, "Bar", "", "Time", $F$2,$A153,, "", "","False")</f>
        <v>43823</v>
      </c>
      <c r="D153" s="4">
        <f>IFERROR(RTD("cqg.rtd",,"StudyData", "Correlation("&amp;$D$2&amp;","&amp;$E$2&amp;",Period:="&amp;$G$2&amp;",InputChoice1:=Close,InputChoice2:=Close)", "FG", "", "Close",$F$2,A153, "all","", "","True","T")/100,"")</f>
        <v>0.49654489680899999</v>
      </c>
      <c r="H153" s="4">
        <f t="shared" si="18"/>
        <v>0.49654489680899999</v>
      </c>
    </row>
    <row r="154" spans="1:8" x14ac:dyDescent="0.3">
      <c r="A154">
        <f t="shared" si="19"/>
        <v>-149</v>
      </c>
      <c r="B154" s="2">
        <f xml:space="preserve"> RTD("cqg.rtd",,"StudyData", $D$2, "Bar", "", "Time", $F$2,$A154,, "", "","False")</f>
        <v>43822</v>
      </c>
      <c r="C154" s="3">
        <f xml:space="preserve"> RTD("cqg.rtd",,"StudyData", $D$2, "Bar", "", "Time", $F$2,$A154,, "", "","False")</f>
        <v>43822</v>
      </c>
      <c r="D154" s="4">
        <f>IFERROR(RTD("cqg.rtd",,"StudyData", "Correlation("&amp;$D$2&amp;","&amp;$E$2&amp;",Period:="&amp;$G$2&amp;",InputChoice1:=Close,InputChoice2:=Close)", "FG", "", "Close",$F$2,A154, "all","", "","True","T")/100,"")</f>
        <v>0.40128091869299998</v>
      </c>
      <c r="H154" s="4">
        <f t="shared" si="18"/>
        <v>0.40128091869299998</v>
      </c>
    </row>
    <row r="155" spans="1:8" x14ac:dyDescent="0.3">
      <c r="A155">
        <f t="shared" si="19"/>
        <v>-150</v>
      </c>
      <c r="B155" s="2">
        <f xml:space="preserve"> RTD("cqg.rtd",,"StudyData", $D$2, "Bar", "", "Time", $F$2,$A155,, "", "","False")</f>
        <v>43819</v>
      </c>
      <c r="C155" s="3">
        <f xml:space="preserve"> RTD("cqg.rtd",,"StudyData", $D$2, "Bar", "", "Time", $F$2,$A155,, "", "","False")</f>
        <v>43819</v>
      </c>
      <c r="D155" s="4">
        <f>IFERROR(RTD("cqg.rtd",,"StudyData", "Correlation("&amp;$D$2&amp;","&amp;$E$2&amp;",Period:="&amp;$G$2&amp;",InputChoice1:=Close,InputChoice2:=Close)", "FG", "", "Close",$F$2,A155, "all","", "","True","T")/100,"")</f>
        <v>0.30469892321600001</v>
      </c>
      <c r="H155" s="4">
        <f t="shared" si="18"/>
        <v>0.30469892321600001</v>
      </c>
    </row>
    <row r="156" spans="1:8" x14ac:dyDescent="0.3">
      <c r="A156">
        <f t="shared" si="19"/>
        <v>-151</v>
      </c>
      <c r="B156" s="2">
        <f xml:space="preserve"> RTD("cqg.rtd",,"StudyData", $D$2, "Bar", "", "Time", $F$2,$A156,, "", "","False")</f>
        <v>43818</v>
      </c>
      <c r="C156" s="3">
        <f xml:space="preserve"> RTD("cqg.rtd",,"StudyData", $D$2, "Bar", "", "Time", $F$2,$A156,, "", "","False")</f>
        <v>43818</v>
      </c>
      <c r="D156" s="4">
        <f>IFERROR(RTD("cqg.rtd",,"StudyData", "Correlation("&amp;$D$2&amp;","&amp;$E$2&amp;",Period:="&amp;$G$2&amp;",InputChoice1:=Close,InputChoice2:=Close)", "FG", "", "Close",$F$2,A156, "all","", "","True","T")/100,"")</f>
        <v>0.25723532794199999</v>
      </c>
      <c r="H156" s="4">
        <f t="shared" si="18"/>
        <v>0.25723532794199999</v>
      </c>
    </row>
    <row r="157" spans="1:8" x14ac:dyDescent="0.3">
      <c r="A157">
        <f t="shared" si="19"/>
        <v>-152</v>
      </c>
      <c r="B157" s="2">
        <f xml:space="preserve"> RTD("cqg.rtd",,"StudyData", $D$2, "Bar", "", "Time", $F$2,$A157,, "", "","False")</f>
        <v>43817</v>
      </c>
      <c r="C157" s="3">
        <f xml:space="preserve"> RTD("cqg.rtd",,"StudyData", $D$2, "Bar", "", "Time", $F$2,$A157,, "", "","False")</f>
        <v>43817</v>
      </c>
      <c r="D157" s="4">
        <f>IFERROR(RTD("cqg.rtd",,"StudyData", "Correlation("&amp;$D$2&amp;","&amp;$E$2&amp;",Period:="&amp;$G$2&amp;",InputChoice1:=Close,InputChoice2:=Close)", "FG", "", "Close",$F$2,A157, "all","", "","True","T")/100,"")</f>
        <v>6.1652710804000005E-2</v>
      </c>
      <c r="H157" s="4">
        <f t="shared" si="18"/>
        <v>6.1652710804000005E-2</v>
      </c>
    </row>
    <row r="158" spans="1:8" x14ac:dyDescent="0.3">
      <c r="A158">
        <f t="shared" si="19"/>
        <v>-153</v>
      </c>
      <c r="B158" s="2">
        <f xml:space="preserve"> RTD("cqg.rtd",,"StudyData", $D$2, "Bar", "", "Time", $F$2,$A158,, "", "","False")</f>
        <v>43816</v>
      </c>
      <c r="C158" s="3">
        <f xml:space="preserve"> RTD("cqg.rtd",,"StudyData", $D$2, "Bar", "", "Time", $F$2,$A158,, "", "","False")</f>
        <v>43816</v>
      </c>
      <c r="D158" s="4">
        <f>IFERROR(RTD("cqg.rtd",,"StudyData", "Correlation("&amp;$D$2&amp;","&amp;$E$2&amp;",Period:="&amp;$G$2&amp;",InputChoice1:=Close,InputChoice2:=Close)", "FG", "", "Close",$F$2,A158, "all","", "","True","T")/100,"")</f>
        <v>-4.5470160701999995E-2</v>
      </c>
      <c r="H158" s="4">
        <f t="shared" si="18"/>
        <v>-4.5470160701999995E-2</v>
      </c>
    </row>
    <row r="159" spans="1:8" x14ac:dyDescent="0.3">
      <c r="A159">
        <f t="shared" si="19"/>
        <v>-154</v>
      </c>
      <c r="B159" s="2">
        <f xml:space="preserve"> RTD("cqg.rtd",,"StudyData", $D$2, "Bar", "", "Time", $F$2,$A159,, "", "","False")</f>
        <v>43815</v>
      </c>
      <c r="C159" s="3">
        <f xml:space="preserve"> RTD("cqg.rtd",,"StudyData", $D$2, "Bar", "", "Time", $F$2,$A159,, "", "","False")</f>
        <v>43815</v>
      </c>
      <c r="D159" s="4">
        <f>IFERROR(RTD("cqg.rtd",,"StudyData", "Correlation("&amp;$D$2&amp;","&amp;$E$2&amp;",Period:="&amp;$G$2&amp;",InputChoice1:=Close,InputChoice2:=Close)", "FG", "", "Close",$F$2,A159, "all","", "","True","T")/100,"")</f>
        <v>-0.18239956171900001</v>
      </c>
      <c r="H159" s="4">
        <f t="shared" si="18"/>
        <v>-0.18239956171900001</v>
      </c>
    </row>
    <row r="160" spans="1:8" x14ac:dyDescent="0.3">
      <c r="A160">
        <f t="shared" si="19"/>
        <v>-155</v>
      </c>
      <c r="B160" s="2">
        <f xml:space="preserve"> RTD("cqg.rtd",,"StudyData", $D$2, "Bar", "", "Time", $F$2,$A160,, "", "","False")</f>
        <v>43812</v>
      </c>
      <c r="C160" s="3">
        <f xml:space="preserve"> RTD("cqg.rtd",,"StudyData", $D$2, "Bar", "", "Time", $F$2,$A160,, "", "","False")</f>
        <v>43812</v>
      </c>
      <c r="D160" s="4">
        <f>IFERROR(RTD("cqg.rtd",,"StudyData", "Correlation("&amp;$D$2&amp;","&amp;$E$2&amp;",Period:="&amp;$G$2&amp;",InputChoice1:=Close,InputChoice2:=Close)", "FG", "", "Close",$F$2,A160, "all","", "","True","T")/100,"")</f>
        <v>-0.38842242147999995</v>
      </c>
      <c r="H160" s="4">
        <f t="shared" si="18"/>
        <v>-0.38842242147999995</v>
      </c>
    </row>
    <row r="161" spans="1:8" x14ac:dyDescent="0.3">
      <c r="A161">
        <f t="shared" si="19"/>
        <v>-156</v>
      </c>
      <c r="B161" s="2">
        <f xml:space="preserve"> RTD("cqg.rtd",,"StudyData", $D$2, "Bar", "", "Time", $F$2,$A161,, "", "","False")</f>
        <v>43811</v>
      </c>
      <c r="C161" s="3">
        <f xml:space="preserve"> RTD("cqg.rtd",,"StudyData", $D$2, "Bar", "", "Time", $F$2,$A161,, "", "","False")</f>
        <v>43811</v>
      </c>
      <c r="D161" s="4">
        <f>IFERROR(RTD("cqg.rtd",,"StudyData", "Correlation("&amp;$D$2&amp;","&amp;$E$2&amp;",Period:="&amp;$G$2&amp;",InputChoice1:=Close,InputChoice2:=Close)", "FG", "", "Close",$F$2,A161, "all","", "","True","T")/100,"")</f>
        <v>-0.625931495191</v>
      </c>
      <c r="H161" s="4">
        <f t="shared" si="18"/>
        <v>-0.625931495191</v>
      </c>
    </row>
    <row r="162" spans="1:8" x14ac:dyDescent="0.3">
      <c r="A162">
        <f t="shared" si="19"/>
        <v>-157</v>
      </c>
      <c r="B162" s="2">
        <f xml:space="preserve"> RTD("cqg.rtd",,"StudyData", $D$2, "Bar", "", "Time", $F$2,$A162,, "", "","False")</f>
        <v>43810</v>
      </c>
      <c r="C162" s="3">
        <f xml:space="preserve"> RTD("cqg.rtd",,"StudyData", $D$2, "Bar", "", "Time", $F$2,$A162,, "", "","False")</f>
        <v>43810</v>
      </c>
      <c r="D162" s="4">
        <f>IFERROR(RTD("cqg.rtd",,"StudyData", "Correlation("&amp;$D$2&amp;","&amp;$E$2&amp;",Period:="&amp;$G$2&amp;",InputChoice1:=Close,InputChoice2:=Close)", "FG", "", "Close",$F$2,A162, "all","", "","True","T")/100,"")</f>
        <v>-0.62574655604599994</v>
      </c>
      <c r="H162" s="4">
        <f t="shared" si="18"/>
        <v>-0.62574655604599994</v>
      </c>
    </row>
    <row r="163" spans="1:8" x14ac:dyDescent="0.3">
      <c r="A163">
        <f t="shared" si="19"/>
        <v>-158</v>
      </c>
      <c r="B163" s="2">
        <f xml:space="preserve"> RTD("cqg.rtd",,"StudyData", $D$2, "Bar", "", "Time", $F$2,$A163,, "", "","False")</f>
        <v>43809</v>
      </c>
      <c r="C163" s="3">
        <f xml:space="preserve"> RTD("cqg.rtd",,"StudyData", $D$2, "Bar", "", "Time", $F$2,$A163,, "", "","False")</f>
        <v>43809</v>
      </c>
      <c r="D163" s="4">
        <f>IFERROR(RTD("cqg.rtd",,"StudyData", "Correlation("&amp;$D$2&amp;","&amp;$E$2&amp;",Period:="&amp;$G$2&amp;",InputChoice1:=Close,InputChoice2:=Close)", "FG", "", "Close",$F$2,A163, "all","", "","True","T")/100,"")</f>
        <v>-0.46106167000500003</v>
      </c>
      <c r="H163" s="4">
        <f t="shared" si="18"/>
        <v>-0.46106167000500003</v>
      </c>
    </row>
    <row r="164" spans="1:8" x14ac:dyDescent="0.3">
      <c r="A164">
        <f t="shared" si="19"/>
        <v>-159</v>
      </c>
      <c r="B164" s="2">
        <f xml:space="preserve"> RTD("cqg.rtd",,"StudyData", $D$2, "Bar", "", "Time", $F$2,$A164,, "", "","False")</f>
        <v>43808</v>
      </c>
      <c r="C164" s="3">
        <f xml:space="preserve"> RTD("cqg.rtd",,"StudyData", $D$2, "Bar", "", "Time", $F$2,$A164,, "", "","False")</f>
        <v>43808</v>
      </c>
      <c r="D164" s="4">
        <f>IFERROR(RTD("cqg.rtd",,"StudyData", "Correlation("&amp;$D$2&amp;","&amp;$E$2&amp;",Period:="&amp;$G$2&amp;",InputChoice1:=Close,InputChoice2:=Close)", "FG", "", "Close",$F$2,A164, "all","", "","True","T")/100,"")</f>
        <v>-0.320068881656</v>
      </c>
      <c r="H164" s="4">
        <f t="shared" si="18"/>
        <v>-0.320068881656</v>
      </c>
    </row>
    <row r="165" spans="1:8" x14ac:dyDescent="0.3">
      <c r="A165">
        <f t="shared" si="19"/>
        <v>-160</v>
      </c>
      <c r="B165" s="2">
        <f xml:space="preserve"> RTD("cqg.rtd",,"StudyData", $D$2, "Bar", "", "Time", $F$2,$A165,, "", "","False")</f>
        <v>43805</v>
      </c>
      <c r="C165" s="3">
        <f xml:space="preserve"> RTD("cqg.rtd",,"StudyData", $D$2, "Bar", "", "Time", $F$2,$A165,, "", "","False")</f>
        <v>43805</v>
      </c>
      <c r="D165" s="4">
        <f>IFERROR(RTD("cqg.rtd",,"StudyData", "Correlation("&amp;$D$2&amp;","&amp;$E$2&amp;",Period:="&amp;$G$2&amp;",InputChoice1:=Close,InputChoice2:=Close)", "FG", "", "Close",$F$2,A165, "all","", "","True","T")/100,"")</f>
        <v>-0.252422651173</v>
      </c>
      <c r="H165" s="4">
        <f t="shared" si="18"/>
        <v>-0.252422651173</v>
      </c>
    </row>
    <row r="166" spans="1:8" x14ac:dyDescent="0.3">
      <c r="A166">
        <f t="shared" si="19"/>
        <v>-161</v>
      </c>
      <c r="B166" s="2">
        <f xml:space="preserve"> RTD("cqg.rtd",,"StudyData", $D$2, "Bar", "", "Time", $F$2,$A166,, "", "","False")</f>
        <v>43804</v>
      </c>
      <c r="C166" s="3">
        <f xml:space="preserve"> RTD("cqg.rtd",,"StudyData", $D$2, "Bar", "", "Time", $F$2,$A166,, "", "","False")</f>
        <v>43804</v>
      </c>
      <c r="D166" s="4">
        <f>IFERROR(RTD("cqg.rtd",,"StudyData", "Correlation("&amp;$D$2&amp;","&amp;$E$2&amp;",Period:="&amp;$G$2&amp;",InputChoice1:=Close,InputChoice2:=Close)", "FG", "", "Close",$F$2,A166, "all","", "","True","T")/100,"")</f>
        <v>-0.18277251296399999</v>
      </c>
      <c r="H166" s="4">
        <f t="shared" si="18"/>
        <v>-0.18277251296399999</v>
      </c>
    </row>
    <row r="167" spans="1:8" x14ac:dyDescent="0.3">
      <c r="A167">
        <f t="shared" si="19"/>
        <v>-162</v>
      </c>
      <c r="B167" s="2">
        <f xml:space="preserve"> RTD("cqg.rtd",,"StudyData", $D$2, "Bar", "", "Time", $F$2,$A167,, "", "","False")</f>
        <v>43803</v>
      </c>
      <c r="C167" s="3">
        <f xml:space="preserve"> RTD("cqg.rtd",,"StudyData", $D$2, "Bar", "", "Time", $F$2,$A167,, "", "","False")</f>
        <v>43803</v>
      </c>
      <c r="D167" s="4">
        <f>IFERROR(RTD("cqg.rtd",,"StudyData", "Correlation("&amp;$D$2&amp;","&amp;$E$2&amp;",Period:="&amp;$G$2&amp;",InputChoice1:=Close,InputChoice2:=Close)", "FG", "", "Close",$F$2,A167, "all","", "","True","T")/100,"")</f>
        <v>-0.39932095234000003</v>
      </c>
      <c r="H167" s="4">
        <f t="shared" si="18"/>
        <v>-0.39932095234000003</v>
      </c>
    </row>
    <row r="168" spans="1:8" x14ac:dyDescent="0.3">
      <c r="A168">
        <f t="shared" si="19"/>
        <v>-163</v>
      </c>
      <c r="B168" s="2">
        <f xml:space="preserve"> RTD("cqg.rtd",,"StudyData", $D$2, "Bar", "", "Time", $F$2,$A168,, "", "","False")</f>
        <v>43802</v>
      </c>
      <c r="C168" s="3">
        <f xml:space="preserve"> RTD("cqg.rtd",,"StudyData", $D$2, "Bar", "", "Time", $F$2,$A168,, "", "","False")</f>
        <v>43802</v>
      </c>
      <c r="D168" s="4">
        <f>IFERROR(RTD("cqg.rtd",,"StudyData", "Correlation("&amp;$D$2&amp;","&amp;$E$2&amp;",Period:="&amp;$G$2&amp;",InputChoice1:=Close,InputChoice2:=Close)", "FG", "", "Close",$F$2,A168, "all","", "","True","T")/100,"")</f>
        <v>-0.49011115788499998</v>
      </c>
      <c r="H168" s="4">
        <f t="shared" si="18"/>
        <v>-0.49011115788499998</v>
      </c>
    </row>
    <row r="169" spans="1:8" x14ac:dyDescent="0.3">
      <c r="A169">
        <f t="shared" si="19"/>
        <v>-164</v>
      </c>
      <c r="B169" s="2">
        <f xml:space="preserve"> RTD("cqg.rtd",,"StudyData", $D$2, "Bar", "", "Time", $F$2,$A169,, "", "","False")</f>
        <v>43801</v>
      </c>
      <c r="C169" s="3">
        <f xml:space="preserve"> RTD("cqg.rtd",,"StudyData", $D$2, "Bar", "", "Time", $F$2,$A169,, "", "","False")</f>
        <v>43801</v>
      </c>
      <c r="D169" s="4">
        <f>IFERROR(RTD("cqg.rtd",,"StudyData", "Correlation("&amp;$D$2&amp;","&amp;$E$2&amp;",Period:="&amp;$G$2&amp;",InputChoice1:=Close,InputChoice2:=Close)", "FG", "", "Close",$F$2,A169, "all","", "","True","T")/100,"")</f>
        <v>-0.53361398813799998</v>
      </c>
      <c r="H169" s="4">
        <f t="shared" si="18"/>
        <v>-0.53361398813799998</v>
      </c>
    </row>
    <row r="170" spans="1:8" x14ac:dyDescent="0.3">
      <c r="A170">
        <f t="shared" si="19"/>
        <v>-165</v>
      </c>
      <c r="B170" s="2">
        <f xml:space="preserve"> RTD("cqg.rtd",,"StudyData", $D$2, "Bar", "", "Time", $F$2,$A170,, "", "","False")</f>
        <v>43798</v>
      </c>
      <c r="C170" s="3">
        <f xml:space="preserve"> RTD("cqg.rtd",,"StudyData", $D$2, "Bar", "", "Time", $F$2,$A170,, "", "","False")</f>
        <v>43798</v>
      </c>
      <c r="D170" s="4">
        <f>IFERROR(RTD("cqg.rtd",,"StudyData", "Correlation("&amp;$D$2&amp;","&amp;$E$2&amp;",Period:="&amp;$G$2&amp;",InputChoice1:=Close,InputChoice2:=Close)", "FG", "", "Close",$F$2,A170, "all","", "","True","T")/100,"")</f>
        <v>-0.61857138415099999</v>
      </c>
      <c r="H170" s="4">
        <f t="shared" si="18"/>
        <v>-0.61857138415099999</v>
      </c>
    </row>
    <row r="171" spans="1:8" x14ac:dyDescent="0.3">
      <c r="A171">
        <f t="shared" si="19"/>
        <v>-166</v>
      </c>
      <c r="B171" s="2">
        <f xml:space="preserve"> RTD("cqg.rtd",,"StudyData", $D$2, "Bar", "", "Time", $F$2,$A171,, "", "","False")</f>
        <v>43796</v>
      </c>
      <c r="C171" s="3">
        <f xml:space="preserve"> RTD("cqg.rtd",,"StudyData", $D$2, "Bar", "", "Time", $F$2,$A171,, "", "","False")</f>
        <v>43796</v>
      </c>
      <c r="D171" s="4">
        <f>IFERROR(RTD("cqg.rtd",,"StudyData", "Correlation("&amp;$D$2&amp;","&amp;$E$2&amp;",Period:="&amp;$G$2&amp;",InputChoice1:=Close,InputChoice2:=Close)", "FG", "", "Close",$F$2,A171, "all","", "","True","T")/100,"")</f>
        <v>-0.72961679790900003</v>
      </c>
      <c r="H171" s="4">
        <f t="shared" si="18"/>
        <v>-0.72961679790900003</v>
      </c>
    </row>
    <row r="172" spans="1:8" x14ac:dyDescent="0.3">
      <c r="A172">
        <f t="shared" si="19"/>
        <v>-167</v>
      </c>
      <c r="B172" s="2">
        <f xml:space="preserve"> RTD("cqg.rtd",,"StudyData", $D$2, "Bar", "", "Time", $F$2,$A172,, "", "","False")</f>
        <v>43795</v>
      </c>
      <c r="C172" s="3">
        <f xml:space="preserve"> RTD("cqg.rtd",,"StudyData", $D$2, "Bar", "", "Time", $F$2,$A172,, "", "","False")</f>
        <v>43795</v>
      </c>
      <c r="D172" s="4">
        <f>IFERROR(RTD("cqg.rtd",,"StudyData", "Correlation("&amp;$D$2&amp;","&amp;$E$2&amp;",Period:="&amp;$G$2&amp;",InputChoice1:=Close,InputChoice2:=Close)", "FG", "", "Close",$F$2,A172, "all","", "","True","T")/100,"")</f>
        <v>-0.73534433575799996</v>
      </c>
      <c r="H172" s="4">
        <f t="shared" si="18"/>
        <v>-0.73534433575799996</v>
      </c>
    </row>
    <row r="173" spans="1:8" x14ac:dyDescent="0.3">
      <c r="A173">
        <f t="shared" si="19"/>
        <v>-168</v>
      </c>
      <c r="B173" s="2">
        <f xml:space="preserve"> RTD("cqg.rtd",,"StudyData", $D$2, "Bar", "", "Time", $F$2,$A173,, "", "","False")</f>
        <v>43794</v>
      </c>
      <c r="C173" s="3">
        <f xml:space="preserve"> RTD("cqg.rtd",,"StudyData", $D$2, "Bar", "", "Time", $F$2,$A173,, "", "","False")</f>
        <v>43794</v>
      </c>
      <c r="D173" s="4">
        <f>IFERROR(RTD("cqg.rtd",,"StudyData", "Correlation("&amp;$D$2&amp;","&amp;$E$2&amp;",Period:="&amp;$G$2&amp;",InputChoice1:=Close,InputChoice2:=Close)", "FG", "", "Close",$F$2,A173, "all","", "","True","T")/100,"")</f>
        <v>-0.72198539412399998</v>
      </c>
      <c r="H173" s="4">
        <f t="shared" si="18"/>
        <v>-0.72198539412399998</v>
      </c>
    </row>
    <row r="174" spans="1:8" x14ac:dyDescent="0.3">
      <c r="A174">
        <f t="shared" si="19"/>
        <v>-169</v>
      </c>
      <c r="B174" s="2">
        <f xml:space="preserve"> RTD("cqg.rtd",,"StudyData", $D$2, "Bar", "", "Time", $F$2,$A174,, "", "","False")</f>
        <v>43791</v>
      </c>
      <c r="C174" s="3">
        <f xml:space="preserve"> RTD("cqg.rtd",,"StudyData", $D$2, "Bar", "", "Time", $F$2,$A174,, "", "","False")</f>
        <v>43791</v>
      </c>
      <c r="D174" s="4">
        <f>IFERROR(RTD("cqg.rtd",,"StudyData", "Correlation("&amp;$D$2&amp;","&amp;$E$2&amp;",Period:="&amp;$G$2&amp;",InputChoice1:=Close,InputChoice2:=Close)", "FG", "", "Close",$F$2,A174, "all","", "","True","T")/100,"")</f>
        <v>-0.70862897270399994</v>
      </c>
      <c r="H174" s="4">
        <f t="shared" si="18"/>
        <v>-0.70862897270399994</v>
      </c>
    </row>
    <row r="175" spans="1:8" x14ac:dyDescent="0.3">
      <c r="A175">
        <f t="shared" si="19"/>
        <v>-170</v>
      </c>
      <c r="B175" s="2">
        <f xml:space="preserve"> RTD("cqg.rtd",,"StudyData", $D$2, "Bar", "", "Time", $F$2,$A175,, "", "","False")</f>
        <v>43790</v>
      </c>
      <c r="C175" s="3">
        <f xml:space="preserve"> RTD("cqg.rtd",,"StudyData", $D$2, "Bar", "", "Time", $F$2,$A175,, "", "","False")</f>
        <v>43790</v>
      </c>
      <c r="D175" s="4">
        <f>IFERROR(RTD("cqg.rtd",,"StudyData", "Correlation("&amp;$D$2&amp;","&amp;$E$2&amp;",Period:="&amp;$G$2&amp;",InputChoice1:=Close,InputChoice2:=Close)", "FG", "", "Close",$F$2,A175, "all","", "","True","T")/100,"")</f>
        <v>-0.72382767417799998</v>
      </c>
      <c r="H175" s="4">
        <f t="shared" si="18"/>
        <v>-0.72382767417799998</v>
      </c>
    </row>
    <row r="176" spans="1:8" x14ac:dyDescent="0.3">
      <c r="A176">
        <f t="shared" si="19"/>
        <v>-171</v>
      </c>
      <c r="B176" s="2">
        <f xml:space="preserve"> RTD("cqg.rtd",,"StudyData", $D$2, "Bar", "", "Time", $F$2,$A176,, "", "","False")</f>
        <v>43789</v>
      </c>
      <c r="C176" s="3">
        <f xml:space="preserve"> RTD("cqg.rtd",,"StudyData", $D$2, "Bar", "", "Time", $F$2,$A176,, "", "","False")</f>
        <v>43789</v>
      </c>
      <c r="D176" s="4">
        <f>IFERROR(RTD("cqg.rtd",,"StudyData", "Correlation("&amp;$D$2&amp;","&amp;$E$2&amp;",Period:="&amp;$G$2&amp;",InputChoice1:=Close,InputChoice2:=Close)", "FG", "", "Close",$F$2,A176, "all","", "","True","T")/100,"")</f>
        <v>-0.72590427616300002</v>
      </c>
      <c r="H176" s="4">
        <f t="shared" si="18"/>
        <v>-0.72590427616300002</v>
      </c>
    </row>
    <row r="177" spans="1:8" x14ac:dyDescent="0.3">
      <c r="A177">
        <f t="shared" si="19"/>
        <v>-172</v>
      </c>
      <c r="B177" s="2">
        <f xml:space="preserve"> RTD("cqg.rtd",,"StudyData", $D$2, "Bar", "", "Time", $F$2,$A177,, "", "","False")</f>
        <v>43788</v>
      </c>
      <c r="C177" s="3">
        <f xml:space="preserve"> RTD("cqg.rtd",,"StudyData", $D$2, "Bar", "", "Time", $F$2,$A177,, "", "","False")</f>
        <v>43788</v>
      </c>
      <c r="D177" s="4">
        <f>IFERROR(RTD("cqg.rtd",,"StudyData", "Correlation("&amp;$D$2&amp;","&amp;$E$2&amp;",Period:="&amp;$G$2&amp;",InputChoice1:=Close,InputChoice2:=Close)", "FG", "", "Close",$F$2,A177, "all","", "","True","T")/100,"")</f>
        <v>-0.70921541624400009</v>
      </c>
      <c r="H177" s="4">
        <f t="shared" si="18"/>
        <v>-0.70921541624400009</v>
      </c>
    </row>
    <row r="178" spans="1:8" x14ac:dyDescent="0.3">
      <c r="A178">
        <f t="shared" si="19"/>
        <v>-173</v>
      </c>
      <c r="B178" s="2">
        <f xml:space="preserve"> RTD("cqg.rtd",,"StudyData", $D$2, "Bar", "", "Time", $F$2,$A178,, "", "","False")</f>
        <v>43787</v>
      </c>
      <c r="C178" s="3">
        <f xml:space="preserve"> RTD("cqg.rtd",,"StudyData", $D$2, "Bar", "", "Time", $F$2,$A178,, "", "","False")</f>
        <v>43787</v>
      </c>
      <c r="D178" s="4">
        <f>IFERROR(RTD("cqg.rtd",,"StudyData", "Correlation("&amp;$D$2&amp;","&amp;$E$2&amp;",Period:="&amp;$G$2&amp;",InputChoice1:=Close,InputChoice2:=Close)", "FG", "", "Close",$F$2,A178, "all","", "","True","T")/100,"")</f>
        <v>-0.65594626004700007</v>
      </c>
      <c r="H178" s="4">
        <f t="shared" si="18"/>
        <v>-0.65594626004700007</v>
      </c>
    </row>
    <row r="179" spans="1:8" x14ac:dyDescent="0.3">
      <c r="A179">
        <f t="shared" si="19"/>
        <v>-174</v>
      </c>
      <c r="B179" s="2">
        <f xml:space="preserve"> RTD("cqg.rtd",,"StudyData", $D$2, "Bar", "", "Time", $F$2,$A179,, "", "","False")</f>
        <v>43784</v>
      </c>
      <c r="C179" s="3">
        <f xml:space="preserve"> RTD("cqg.rtd",,"StudyData", $D$2, "Bar", "", "Time", $F$2,$A179,, "", "","False")</f>
        <v>43784</v>
      </c>
      <c r="D179" s="4">
        <f>IFERROR(RTD("cqg.rtd",,"StudyData", "Correlation("&amp;$D$2&amp;","&amp;$E$2&amp;",Period:="&amp;$G$2&amp;",InputChoice1:=Close,InputChoice2:=Close)", "FG", "", "Close",$F$2,A179, "all","", "","True","T")/100,"")</f>
        <v>-0.62279587787900004</v>
      </c>
      <c r="H179" s="4">
        <f t="shared" si="18"/>
        <v>-0.62279587787900004</v>
      </c>
    </row>
    <row r="180" spans="1:8" x14ac:dyDescent="0.3">
      <c r="A180">
        <f t="shared" si="19"/>
        <v>-175</v>
      </c>
      <c r="B180" s="2">
        <f xml:space="preserve"> RTD("cqg.rtd",,"StudyData", $D$2, "Bar", "", "Time", $F$2,$A180,, "", "","False")</f>
        <v>43783</v>
      </c>
      <c r="C180" s="3">
        <f xml:space="preserve"> RTD("cqg.rtd",,"StudyData", $D$2, "Bar", "", "Time", $F$2,$A180,, "", "","False")</f>
        <v>43783</v>
      </c>
      <c r="D180" s="4">
        <f>IFERROR(RTD("cqg.rtd",,"StudyData", "Correlation("&amp;$D$2&amp;","&amp;$E$2&amp;",Period:="&amp;$G$2&amp;",InputChoice1:=Close,InputChoice2:=Close)", "FG", "", "Close",$F$2,A180, "all","", "","True","T")/100,"")</f>
        <v>-0.58143095231499997</v>
      </c>
      <c r="H180" s="4">
        <f t="shared" si="18"/>
        <v>-0.58143095231499997</v>
      </c>
    </row>
    <row r="181" spans="1:8" x14ac:dyDescent="0.3">
      <c r="A181">
        <f t="shared" si="19"/>
        <v>-176</v>
      </c>
      <c r="B181" s="2">
        <f xml:space="preserve"> RTD("cqg.rtd",,"StudyData", $D$2, "Bar", "", "Time", $F$2,$A181,, "", "","False")</f>
        <v>43782</v>
      </c>
      <c r="C181" s="3">
        <f xml:space="preserve"> RTD("cqg.rtd",,"StudyData", $D$2, "Bar", "", "Time", $F$2,$A181,, "", "","False")</f>
        <v>43782</v>
      </c>
      <c r="D181" s="4">
        <f>IFERROR(RTD("cqg.rtd",,"StudyData", "Correlation("&amp;$D$2&amp;","&amp;$E$2&amp;",Period:="&amp;$G$2&amp;",InputChoice1:=Close,InputChoice2:=Close)", "FG", "", "Close",$F$2,A181, "all","", "","True","T")/100,"")</f>
        <v>-0.56944647339499999</v>
      </c>
      <c r="H181" s="4">
        <f t="shared" si="18"/>
        <v>-0.56944647339499999</v>
      </c>
    </row>
    <row r="182" spans="1:8" x14ac:dyDescent="0.3">
      <c r="A182">
        <f t="shared" si="19"/>
        <v>-177</v>
      </c>
      <c r="B182" s="2">
        <f xml:space="preserve"> RTD("cqg.rtd",,"StudyData", $D$2, "Bar", "", "Time", $F$2,$A182,, "", "","False")</f>
        <v>43781</v>
      </c>
      <c r="C182" s="3">
        <f xml:space="preserve"> RTD("cqg.rtd",,"StudyData", $D$2, "Bar", "", "Time", $F$2,$A182,, "", "","False")</f>
        <v>43781</v>
      </c>
      <c r="D182" s="4">
        <f>IFERROR(RTD("cqg.rtd",,"StudyData", "Correlation("&amp;$D$2&amp;","&amp;$E$2&amp;",Period:="&amp;$G$2&amp;",InputChoice1:=Close,InputChoice2:=Close)", "FG", "", "Close",$F$2,A182, "all","", "","True","T")/100,"")</f>
        <v>-0.51086132974999998</v>
      </c>
      <c r="H182" s="4">
        <f t="shared" si="18"/>
        <v>-0.51086132974999998</v>
      </c>
    </row>
    <row r="183" spans="1:8" x14ac:dyDescent="0.3">
      <c r="A183">
        <f t="shared" si="19"/>
        <v>-178</v>
      </c>
      <c r="B183" s="2">
        <f xml:space="preserve"> RTD("cqg.rtd",,"StudyData", $D$2, "Bar", "", "Time", $F$2,$A183,, "", "","False")</f>
        <v>43780</v>
      </c>
      <c r="C183" s="3">
        <f xml:space="preserve"> RTD("cqg.rtd",,"StudyData", $D$2, "Bar", "", "Time", $F$2,$A183,, "", "","False")</f>
        <v>43780</v>
      </c>
      <c r="D183" s="4">
        <f>IFERROR(RTD("cqg.rtd",,"StudyData", "Correlation("&amp;$D$2&amp;","&amp;$E$2&amp;",Period:="&amp;$G$2&amp;",InputChoice1:=Close,InputChoice2:=Close)", "FG", "", "Close",$F$2,A183, "all","", "","True","T")/100,"")</f>
        <v>-0.38047229161700002</v>
      </c>
      <c r="H183" s="4">
        <f t="shared" si="18"/>
        <v>-0.38047229161700002</v>
      </c>
    </row>
    <row r="184" spans="1:8" x14ac:dyDescent="0.3">
      <c r="A184">
        <f t="shared" si="19"/>
        <v>-179</v>
      </c>
      <c r="B184" s="2">
        <f xml:space="preserve"> RTD("cqg.rtd",,"StudyData", $D$2, "Bar", "", "Time", $F$2,$A184,, "", "","False")</f>
        <v>43777</v>
      </c>
      <c r="C184" s="3">
        <f xml:space="preserve"> RTD("cqg.rtd",,"StudyData", $D$2, "Bar", "", "Time", $F$2,$A184,, "", "","False")</f>
        <v>43777</v>
      </c>
      <c r="D184" s="4">
        <f>IFERROR(RTD("cqg.rtd",,"StudyData", "Correlation("&amp;$D$2&amp;","&amp;$E$2&amp;",Period:="&amp;$G$2&amp;",InputChoice1:=Close,InputChoice2:=Close)", "FG", "", "Close",$F$2,A184, "all","", "","True","T")/100,"")</f>
        <v>-0.26103289576099997</v>
      </c>
      <c r="H184" s="4">
        <f t="shared" si="18"/>
        <v>-0.26103289576099997</v>
      </c>
    </row>
    <row r="185" spans="1:8" x14ac:dyDescent="0.3">
      <c r="A185">
        <f t="shared" si="19"/>
        <v>-180</v>
      </c>
      <c r="B185" s="2">
        <f xml:space="preserve"> RTD("cqg.rtd",,"StudyData", $D$2, "Bar", "", "Time", $F$2,$A185,, "", "","False")</f>
        <v>43776</v>
      </c>
      <c r="C185" s="3">
        <f xml:space="preserve"> RTD("cqg.rtd",,"StudyData", $D$2, "Bar", "", "Time", $F$2,$A185,, "", "","False")</f>
        <v>43776</v>
      </c>
      <c r="D185" s="4">
        <f>IFERROR(RTD("cqg.rtd",,"StudyData", "Correlation("&amp;$D$2&amp;","&amp;$E$2&amp;",Period:="&amp;$G$2&amp;",InputChoice1:=Close,InputChoice2:=Close)", "FG", "", "Close",$F$2,A185, "all","", "","True","T")/100,"")</f>
        <v>-1.7886813083999999E-2</v>
      </c>
      <c r="H185" s="4">
        <f t="shared" si="18"/>
        <v>-1.7886813083999999E-2</v>
      </c>
    </row>
    <row r="186" spans="1:8" x14ac:dyDescent="0.3">
      <c r="A186">
        <f t="shared" si="19"/>
        <v>-181</v>
      </c>
      <c r="B186" s="2">
        <f xml:space="preserve"> RTD("cqg.rtd",,"StudyData", $D$2, "Bar", "", "Time", $F$2,$A186,, "", "","False")</f>
        <v>43775</v>
      </c>
      <c r="C186" s="3">
        <f xml:space="preserve"> RTD("cqg.rtd",,"StudyData", $D$2, "Bar", "", "Time", $F$2,$A186,, "", "","False")</f>
        <v>43775</v>
      </c>
      <c r="D186" s="4">
        <f>IFERROR(RTD("cqg.rtd",,"StudyData", "Correlation("&amp;$D$2&amp;","&amp;$E$2&amp;",Period:="&amp;$G$2&amp;",InputChoice1:=Close,InputChoice2:=Close)", "FG", "", "Close",$F$2,A186, "all","", "","True","T")/100,"")</f>
        <v>0.216803770743</v>
      </c>
      <c r="H186" s="4">
        <f t="shared" si="18"/>
        <v>0.216803770743</v>
      </c>
    </row>
    <row r="187" spans="1:8" x14ac:dyDescent="0.3">
      <c r="A187">
        <f t="shared" si="19"/>
        <v>-182</v>
      </c>
      <c r="B187" s="2">
        <f xml:space="preserve"> RTD("cqg.rtd",,"StudyData", $D$2, "Bar", "", "Time", $F$2,$A187,, "", "","False")</f>
        <v>43774</v>
      </c>
      <c r="C187" s="3">
        <f xml:space="preserve"> RTD("cqg.rtd",,"StudyData", $D$2, "Bar", "", "Time", $F$2,$A187,, "", "","False")</f>
        <v>43774</v>
      </c>
      <c r="D187" s="4">
        <f>IFERROR(RTD("cqg.rtd",,"StudyData", "Correlation("&amp;$D$2&amp;","&amp;$E$2&amp;",Period:="&amp;$G$2&amp;",InputChoice1:=Close,InputChoice2:=Close)", "FG", "", "Close",$F$2,A187, "all","", "","True","T")/100,"")</f>
        <v>3.0559792950000001E-2</v>
      </c>
      <c r="H187" s="4">
        <f t="shared" si="18"/>
        <v>3.0559792950000001E-2</v>
      </c>
    </row>
    <row r="188" spans="1:8" x14ac:dyDescent="0.3">
      <c r="A188">
        <f t="shared" si="19"/>
        <v>-183</v>
      </c>
      <c r="B188" s="2">
        <f xml:space="preserve"> RTD("cqg.rtd",,"StudyData", $D$2, "Bar", "", "Time", $F$2,$A188,, "", "","False")</f>
        <v>43773</v>
      </c>
      <c r="C188" s="3">
        <f xml:space="preserve"> RTD("cqg.rtd",,"StudyData", $D$2, "Bar", "", "Time", $F$2,$A188,, "", "","False")</f>
        <v>43773</v>
      </c>
      <c r="D188" s="4">
        <f>IFERROR(RTD("cqg.rtd",,"StudyData", "Correlation("&amp;$D$2&amp;","&amp;$E$2&amp;",Period:="&amp;$G$2&amp;",InputChoice1:=Close,InputChoice2:=Close)", "FG", "", "Close",$F$2,A188, "all","", "","True","T")/100,"")</f>
        <v>7.4565577989999993E-2</v>
      </c>
      <c r="H188" s="4">
        <f t="shared" si="18"/>
        <v>7.4565577989999993E-2</v>
      </c>
    </row>
    <row r="189" spans="1:8" x14ac:dyDescent="0.3">
      <c r="A189">
        <f t="shared" si="19"/>
        <v>-184</v>
      </c>
      <c r="B189" s="2">
        <f xml:space="preserve"> RTD("cqg.rtd",,"StudyData", $D$2, "Bar", "", "Time", $F$2,$A189,, "", "","False")</f>
        <v>43770</v>
      </c>
      <c r="C189" s="3">
        <f xml:space="preserve"> RTD("cqg.rtd",,"StudyData", $D$2, "Bar", "", "Time", $F$2,$A189,, "", "","False")</f>
        <v>43770</v>
      </c>
      <c r="D189" s="4">
        <f>IFERROR(RTD("cqg.rtd",,"StudyData", "Correlation("&amp;$D$2&amp;","&amp;$E$2&amp;",Period:="&amp;$G$2&amp;",InputChoice1:=Close,InputChoice2:=Close)", "FG", "", "Close",$F$2,A189, "all","", "","True","T")/100,"")</f>
        <v>-9.9996037305000007E-2</v>
      </c>
      <c r="H189" s="4">
        <f t="shared" si="18"/>
        <v>-9.9996037305000007E-2</v>
      </c>
    </row>
    <row r="190" spans="1:8" x14ac:dyDescent="0.3">
      <c r="A190">
        <f t="shared" si="19"/>
        <v>-185</v>
      </c>
      <c r="B190" s="2">
        <f xml:space="preserve"> RTD("cqg.rtd",,"StudyData", $D$2, "Bar", "", "Time", $F$2,$A190,, "", "","False")</f>
        <v>43769</v>
      </c>
      <c r="C190" s="3">
        <f xml:space="preserve"> RTD("cqg.rtd",,"StudyData", $D$2, "Bar", "", "Time", $F$2,$A190,, "", "","False")</f>
        <v>43769</v>
      </c>
      <c r="D190" s="4">
        <f>IFERROR(RTD("cqg.rtd",,"StudyData", "Correlation("&amp;$D$2&amp;","&amp;$E$2&amp;",Period:="&amp;$G$2&amp;",InputChoice1:=Close,InputChoice2:=Close)", "FG", "", "Close",$F$2,A190, "all","", "","True","T")/100,"")</f>
        <v>-0.31695012621300001</v>
      </c>
      <c r="H190" s="4">
        <f t="shared" si="18"/>
        <v>-0.31695012621300001</v>
      </c>
    </row>
    <row r="191" spans="1:8" x14ac:dyDescent="0.3">
      <c r="A191">
        <f t="shared" si="19"/>
        <v>-186</v>
      </c>
      <c r="B191" s="2">
        <f xml:space="preserve"> RTD("cqg.rtd",,"StudyData", $D$2, "Bar", "", "Time", $F$2,$A191,, "", "","False")</f>
        <v>43768</v>
      </c>
      <c r="C191" s="3">
        <f xml:space="preserve"> RTD("cqg.rtd",,"StudyData", $D$2, "Bar", "", "Time", $F$2,$A191,, "", "","False")</f>
        <v>43768</v>
      </c>
      <c r="D191" s="4">
        <f>IFERROR(RTD("cqg.rtd",,"StudyData", "Correlation("&amp;$D$2&amp;","&amp;$E$2&amp;",Period:="&amp;$G$2&amp;",InputChoice1:=Close,InputChoice2:=Close)", "FG", "", "Close",$F$2,A191, "all","", "","True","T")/100,"")</f>
        <v>-0.57705386638299994</v>
      </c>
      <c r="H191" s="4">
        <f t="shared" si="18"/>
        <v>-0.57705386638299994</v>
      </c>
    </row>
    <row r="192" spans="1:8" x14ac:dyDescent="0.3">
      <c r="A192">
        <f t="shared" si="19"/>
        <v>-187</v>
      </c>
      <c r="B192" s="2">
        <f xml:space="preserve"> RTD("cqg.rtd",,"StudyData", $D$2, "Bar", "", "Time", $F$2,$A192,, "", "","False")</f>
        <v>43767</v>
      </c>
      <c r="C192" s="3">
        <f xml:space="preserve"> RTD("cqg.rtd",,"StudyData", $D$2, "Bar", "", "Time", $F$2,$A192,, "", "","False")</f>
        <v>43767</v>
      </c>
      <c r="D192" s="4">
        <f>IFERROR(RTD("cqg.rtd",,"StudyData", "Correlation("&amp;$D$2&amp;","&amp;$E$2&amp;",Period:="&amp;$G$2&amp;",InputChoice1:=Close,InputChoice2:=Close)", "FG", "", "Close",$F$2,A192, "all","", "","True","T")/100,"")</f>
        <v>-0.62503748779000001</v>
      </c>
      <c r="H192" s="4">
        <f t="shared" si="18"/>
        <v>-0.62503748779000001</v>
      </c>
    </row>
    <row r="193" spans="1:8" x14ac:dyDescent="0.3">
      <c r="A193">
        <f t="shared" si="19"/>
        <v>-188</v>
      </c>
      <c r="B193" s="2">
        <f xml:space="preserve"> RTD("cqg.rtd",,"StudyData", $D$2, "Bar", "", "Time", $F$2,$A193,, "", "","False")</f>
        <v>43766</v>
      </c>
      <c r="C193" s="3">
        <f xml:space="preserve"> RTD("cqg.rtd",,"StudyData", $D$2, "Bar", "", "Time", $F$2,$A193,, "", "","False")</f>
        <v>43766</v>
      </c>
      <c r="D193" s="4">
        <f>IFERROR(RTD("cqg.rtd",,"StudyData", "Correlation("&amp;$D$2&amp;","&amp;$E$2&amp;",Period:="&amp;$G$2&amp;",InputChoice1:=Close,InputChoice2:=Close)", "FG", "", "Close",$F$2,A193, "all","", "","True","T")/100,"")</f>
        <v>-0.53231849770700002</v>
      </c>
      <c r="H193" s="4">
        <f t="shared" si="18"/>
        <v>-0.53231849770700002</v>
      </c>
    </row>
    <row r="194" spans="1:8" x14ac:dyDescent="0.3">
      <c r="A194">
        <f t="shared" si="19"/>
        <v>-189</v>
      </c>
      <c r="B194" s="2">
        <f xml:space="preserve"> RTD("cqg.rtd",,"StudyData", $D$2, "Bar", "", "Time", $F$2,$A194,, "", "","False")</f>
        <v>43763</v>
      </c>
      <c r="C194" s="3">
        <f xml:space="preserve"> RTD("cqg.rtd",,"StudyData", $D$2, "Bar", "", "Time", $F$2,$A194,, "", "","False")</f>
        <v>43763</v>
      </c>
      <c r="D194" s="4">
        <f>IFERROR(RTD("cqg.rtd",,"StudyData", "Correlation("&amp;$D$2&amp;","&amp;$E$2&amp;",Period:="&amp;$G$2&amp;",InputChoice1:=Close,InputChoice2:=Close)", "FG", "", "Close",$F$2,A194, "all","", "","True","T")/100,"")</f>
        <v>-0.49722453011099998</v>
      </c>
      <c r="H194" s="4">
        <f t="shared" si="18"/>
        <v>-0.49722453011099998</v>
      </c>
    </row>
    <row r="195" spans="1:8" x14ac:dyDescent="0.3">
      <c r="A195">
        <f t="shared" si="19"/>
        <v>-190</v>
      </c>
      <c r="B195" s="2">
        <f xml:space="preserve"> RTD("cqg.rtd",,"StudyData", $D$2, "Bar", "", "Time", $F$2,$A195,, "", "","False")</f>
        <v>43762</v>
      </c>
      <c r="C195" s="3">
        <f xml:space="preserve"> RTD("cqg.rtd",,"StudyData", $D$2, "Bar", "", "Time", $F$2,$A195,, "", "","False")</f>
        <v>43762</v>
      </c>
      <c r="D195" s="4">
        <f>IFERROR(RTD("cqg.rtd",,"StudyData", "Correlation("&amp;$D$2&amp;","&amp;$E$2&amp;",Period:="&amp;$G$2&amp;",InputChoice1:=Close,InputChoice2:=Close)", "FG", "", "Close",$F$2,A195, "all","", "","True","T")/100,"")</f>
        <v>-0.57491421369200002</v>
      </c>
      <c r="H195" s="4">
        <f t="shared" si="18"/>
        <v>-0.57491421369200002</v>
      </c>
    </row>
    <row r="196" spans="1:8" x14ac:dyDescent="0.3">
      <c r="A196">
        <f t="shared" si="19"/>
        <v>-191</v>
      </c>
      <c r="B196" s="2">
        <f xml:space="preserve"> RTD("cqg.rtd",,"StudyData", $D$2, "Bar", "", "Time", $F$2,$A196,, "", "","False")</f>
        <v>43761</v>
      </c>
      <c r="C196" s="3">
        <f xml:space="preserve"> RTD("cqg.rtd",,"StudyData", $D$2, "Bar", "", "Time", $F$2,$A196,, "", "","False")</f>
        <v>43761</v>
      </c>
      <c r="D196" s="4">
        <f>IFERROR(RTD("cqg.rtd",,"StudyData", "Correlation("&amp;$D$2&amp;","&amp;$E$2&amp;",Period:="&amp;$G$2&amp;",InputChoice1:=Close,InputChoice2:=Close)", "FG", "", "Close",$F$2,A196, "all","", "","True","T")/100,"")</f>
        <v>-0.55442835260000001</v>
      </c>
      <c r="H196" s="4">
        <f t="shared" si="18"/>
        <v>-0.55442835260000001</v>
      </c>
    </row>
    <row r="197" spans="1:8" x14ac:dyDescent="0.3">
      <c r="A197">
        <f t="shared" si="19"/>
        <v>-192</v>
      </c>
      <c r="B197" s="2">
        <f xml:space="preserve"> RTD("cqg.rtd",,"StudyData", $D$2, "Bar", "", "Time", $F$2,$A197,, "", "","False")</f>
        <v>43760</v>
      </c>
      <c r="C197" s="3">
        <f xml:space="preserve"> RTD("cqg.rtd",,"StudyData", $D$2, "Bar", "", "Time", $F$2,$A197,, "", "","False")</f>
        <v>43760</v>
      </c>
      <c r="D197" s="4">
        <f>IFERROR(RTD("cqg.rtd",,"StudyData", "Correlation("&amp;$D$2&amp;","&amp;$E$2&amp;",Period:="&amp;$G$2&amp;",InputChoice1:=Close,InputChoice2:=Close)", "FG", "", "Close",$F$2,A197, "all","", "","True","T")/100,"")</f>
        <v>-0.49095317436999997</v>
      </c>
      <c r="H197" s="4">
        <f t="shared" si="18"/>
        <v>-0.49095317436999997</v>
      </c>
    </row>
    <row r="198" spans="1:8" x14ac:dyDescent="0.3">
      <c r="A198">
        <f t="shared" si="19"/>
        <v>-193</v>
      </c>
      <c r="B198" s="2">
        <f xml:space="preserve"> RTD("cqg.rtd",,"StudyData", $D$2, "Bar", "", "Time", $F$2,$A198,, "", "","False")</f>
        <v>43759</v>
      </c>
      <c r="C198" s="3">
        <f xml:space="preserve"> RTD("cqg.rtd",,"StudyData", $D$2, "Bar", "", "Time", $F$2,$A198,, "", "","False")</f>
        <v>43759</v>
      </c>
      <c r="D198" s="4">
        <f>IFERROR(RTD("cqg.rtd",,"StudyData", "Correlation("&amp;$D$2&amp;","&amp;$E$2&amp;",Period:="&amp;$G$2&amp;",InputChoice1:=Close,InputChoice2:=Close)", "FG", "", "Close",$F$2,A198, "all","", "","True","T")/100,"")</f>
        <v>-0.31589229614000003</v>
      </c>
      <c r="H198" s="4">
        <f t="shared" ref="H198:H261" si="20">D198</f>
        <v>-0.31589229614000003</v>
      </c>
    </row>
    <row r="199" spans="1:8" x14ac:dyDescent="0.3">
      <c r="A199">
        <f t="shared" si="19"/>
        <v>-194</v>
      </c>
      <c r="B199" s="2">
        <f xml:space="preserve"> RTD("cqg.rtd",,"StudyData", $D$2, "Bar", "", "Time", $F$2,$A199,, "", "","False")</f>
        <v>43756</v>
      </c>
      <c r="C199" s="3">
        <f xml:space="preserve"> RTD("cqg.rtd",,"StudyData", $D$2, "Bar", "", "Time", $F$2,$A199,, "", "","False")</f>
        <v>43756</v>
      </c>
      <c r="D199" s="4">
        <f>IFERROR(RTD("cqg.rtd",,"StudyData", "Correlation("&amp;$D$2&amp;","&amp;$E$2&amp;",Period:="&amp;$G$2&amp;",InputChoice1:=Close,InputChoice2:=Close)", "FG", "", "Close",$F$2,A199, "all","", "","True","T")/100,"")</f>
        <v>-0.127452607834</v>
      </c>
      <c r="H199" s="4">
        <f t="shared" si="20"/>
        <v>-0.127452607834</v>
      </c>
    </row>
    <row r="200" spans="1:8" x14ac:dyDescent="0.3">
      <c r="A200">
        <f t="shared" si="19"/>
        <v>-195</v>
      </c>
      <c r="B200" s="2">
        <f xml:space="preserve"> RTD("cqg.rtd",,"StudyData", $D$2, "Bar", "", "Time", $F$2,$A200,, "", "","False")</f>
        <v>43755</v>
      </c>
      <c r="C200" s="3">
        <f xml:space="preserve"> RTD("cqg.rtd",,"StudyData", $D$2, "Bar", "", "Time", $F$2,$A200,, "", "","False")</f>
        <v>43755</v>
      </c>
      <c r="D200" s="4">
        <f>IFERROR(RTD("cqg.rtd",,"StudyData", "Correlation("&amp;$D$2&amp;","&amp;$E$2&amp;",Period:="&amp;$G$2&amp;",InputChoice1:=Close,InputChoice2:=Close)", "FG", "", "Close",$F$2,A200, "all","", "","True","T")/100,"")</f>
        <v>-6.5977876019000001E-2</v>
      </c>
      <c r="H200" s="4">
        <f t="shared" si="20"/>
        <v>-6.5977876019000001E-2</v>
      </c>
    </row>
    <row r="201" spans="1:8" x14ac:dyDescent="0.3">
      <c r="A201">
        <f t="shared" si="19"/>
        <v>-196</v>
      </c>
      <c r="B201" s="2">
        <f xml:space="preserve"> RTD("cqg.rtd",,"StudyData", $D$2, "Bar", "", "Time", $F$2,$A201,, "", "","False")</f>
        <v>43754</v>
      </c>
      <c r="C201" s="3">
        <f xml:space="preserve"> RTD("cqg.rtd",,"StudyData", $D$2, "Bar", "", "Time", $F$2,$A201,, "", "","False")</f>
        <v>43754</v>
      </c>
      <c r="D201" s="4">
        <f>IFERROR(RTD("cqg.rtd",,"StudyData", "Correlation("&amp;$D$2&amp;","&amp;$E$2&amp;",Period:="&amp;$G$2&amp;",InputChoice1:=Close,InputChoice2:=Close)", "FG", "", "Close",$F$2,A201, "all","", "","True","T")/100,"")</f>
        <v>-3.5003388674999997E-2</v>
      </c>
      <c r="H201" s="4">
        <f t="shared" si="20"/>
        <v>-3.5003388674999997E-2</v>
      </c>
    </row>
    <row r="202" spans="1:8" x14ac:dyDescent="0.3">
      <c r="A202">
        <f t="shared" si="19"/>
        <v>-197</v>
      </c>
      <c r="B202" s="2">
        <f xml:space="preserve"> RTD("cqg.rtd",,"StudyData", $D$2, "Bar", "", "Time", $F$2,$A202,, "", "","False")</f>
        <v>43753</v>
      </c>
      <c r="C202" s="3">
        <f xml:space="preserve"> RTD("cqg.rtd",,"StudyData", $D$2, "Bar", "", "Time", $F$2,$A202,, "", "","False")</f>
        <v>43753</v>
      </c>
      <c r="D202" s="4">
        <f>IFERROR(RTD("cqg.rtd",,"StudyData", "Correlation("&amp;$D$2&amp;","&amp;$E$2&amp;",Period:="&amp;$G$2&amp;",InputChoice1:=Close,InputChoice2:=Close)", "FG", "", "Close",$F$2,A202, "all","", "","True","T")/100,"")</f>
        <v>4.5614696024E-2</v>
      </c>
      <c r="H202" s="4">
        <f t="shared" si="20"/>
        <v>4.5614696024E-2</v>
      </c>
    </row>
    <row r="203" spans="1:8" x14ac:dyDescent="0.3">
      <c r="A203">
        <f t="shared" ref="A203:A266" si="21">A202-1</f>
        <v>-198</v>
      </c>
      <c r="B203" s="2">
        <f xml:space="preserve"> RTD("cqg.rtd",,"StudyData", $D$2, "Bar", "", "Time", $F$2,$A203,, "", "","False")</f>
        <v>43752</v>
      </c>
      <c r="C203" s="3">
        <f xml:space="preserve"> RTD("cqg.rtd",,"StudyData", $D$2, "Bar", "", "Time", $F$2,$A203,, "", "","False")</f>
        <v>43752</v>
      </c>
      <c r="D203" s="4">
        <f>IFERROR(RTD("cqg.rtd",,"StudyData", "Correlation("&amp;$D$2&amp;","&amp;$E$2&amp;",Period:="&amp;$G$2&amp;",InputChoice1:=Close,InputChoice2:=Close)", "FG", "", "Close",$F$2,A203, "all","", "","True","T")/100,"")</f>
        <v>0.16234690840900001</v>
      </c>
      <c r="H203" s="4">
        <f t="shared" si="20"/>
        <v>0.16234690840900001</v>
      </c>
    </row>
    <row r="204" spans="1:8" x14ac:dyDescent="0.3">
      <c r="A204">
        <f t="shared" si="21"/>
        <v>-199</v>
      </c>
      <c r="B204" s="2">
        <f xml:space="preserve"> RTD("cqg.rtd",,"StudyData", $D$2, "Bar", "", "Time", $F$2,$A204,, "", "","False")</f>
        <v>43749</v>
      </c>
      <c r="C204" s="3">
        <f xml:space="preserve"> RTD("cqg.rtd",,"StudyData", $D$2, "Bar", "", "Time", $F$2,$A204,, "", "","False")</f>
        <v>43749</v>
      </c>
      <c r="D204" s="4">
        <f>IFERROR(RTD("cqg.rtd",,"StudyData", "Correlation("&amp;$D$2&amp;","&amp;$E$2&amp;",Period:="&amp;$G$2&amp;",InputChoice1:=Close,InputChoice2:=Close)", "FG", "", "Close",$F$2,A204, "all","", "","True","T")/100,"")</f>
        <v>0.17646623501</v>
      </c>
      <c r="H204" s="4">
        <f t="shared" si="20"/>
        <v>0.17646623501</v>
      </c>
    </row>
    <row r="205" spans="1:8" x14ac:dyDescent="0.3">
      <c r="A205">
        <f t="shared" si="21"/>
        <v>-200</v>
      </c>
      <c r="B205" s="2">
        <f xml:space="preserve"> RTD("cqg.rtd",,"StudyData", $D$2, "Bar", "", "Time", $F$2,$A205,, "", "","False")</f>
        <v>43748</v>
      </c>
      <c r="C205" s="3">
        <f xml:space="preserve"> RTD("cqg.rtd",,"StudyData", $D$2, "Bar", "", "Time", $F$2,$A205,, "", "","False")</f>
        <v>43748</v>
      </c>
      <c r="D205" s="4">
        <f>IFERROR(RTD("cqg.rtd",,"StudyData", "Correlation("&amp;$D$2&amp;","&amp;$E$2&amp;",Period:="&amp;$G$2&amp;",InputChoice1:=Close,InputChoice2:=Close)", "FG", "", "Close",$F$2,A205, "all","", "","True","T")/100,"")</f>
        <v>0.15232736648699999</v>
      </c>
      <c r="H205" s="4">
        <f t="shared" si="20"/>
        <v>0.15232736648699999</v>
      </c>
    </row>
    <row r="206" spans="1:8" x14ac:dyDescent="0.3">
      <c r="A206">
        <f t="shared" si="21"/>
        <v>-201</v>
      </c>
      <c r="B206" s="2">
        <f xml:space="preserve"> RTD("cqg.rtd",,"StudyData", $D$2, "Bar", "", "Time", $F$2,$A206,, "", "","False")</f>
        <v>43747</v>
      </c>
      <c r="C206" s="3">
        <f xml:space="preserve"> RTD("cqg.rtd",,"StudyData", $D$2, "Bar", "", "Time", $F$2,$A206,, "", "","False")</f>
        <v>43747</v>
      </c>
      <c r="D206" s="4">
        <f>IFERROR(RTD("cqg.rtd",,"StudyData", "Correlation("&amp;$D$2&amp;","&amp;$E$2&amp;",Period:="&amp;$G$2&amp;",InputChoice1:=Close,InputChoice2:=Close)", "FG", "", "Close",$F$2,A206, "all","", "","True","T")/100,"")</f>
        <v>0.121088825978</v>
      </c>
      <c r="H206" s="4">
        <f t="shared" si="20"/>
        <v>0.121088825978</v>
      </c>
    </row>
    <row r="207" spans="1:8" x14ac:dyDescent="0.3">
      <c r="A207">
        <f t="shared" si="21"/>
        <v>-202</v>
      </c>
      <c r="B207" s="2">
        <f xml:space="preserve"> RTD("cqg.rtd",,"StudyData", $D$2, "Bar", "", "Time", $F$2,$A207,, "", "","False")</f>
        <v>43746</v>
      </c>
      <c r="C207" s="3">
        <f xml:space="preserve"> RTD("cqg.rtd",,"StudyData", $D$2, "Bar", "", "Time", $F$2,$A207,, "", "","False")</f>
        <v>43746</v>
      </c>
      <c r="D207" s="4">
        <f>IFERROR(RTD("cqg.rtd",,"StudyData", "Correlation("&amp;$D$2&amp;","&amp;$E$2&amp;",Period:="&amp;$G$2&amp;",InputChoice1:=Close,InputChoice2:=Close)", "FG", "", "Close",$F$2,A207, "all","", "","True","T")/100,"")</f>
        <v>0.11930937023600001</v>
      </c>
      <c r="H207" s="4">
        <f t="shared" si="20"/>
        <v>0.11930937023600001</v>
      </c>
    </row>
    <row r="208" spans="1:8" x14ac:dyDescent="0.3">
      <c r="A208">
        <f t="shared" si="21"/>
        <v>-203</v>
      </c>
      <c r="B208" s="2">
        <f xml:space="preserve"> RTD("cqg.rtd",,"StudyData", $D$2, "Bar", "", "Time", $F$2,$A208,, "", "","False")</f>
        <v>43745</v>
      </c>
      <c r="C208" s="3">
        <f xml:space="preserve"> RTD("cqg.rtd",,"StudyData", $D$2, "Bar", "", "Time", $F$2,$A208,, "", "","False")</f>
        <v>43745</v>
      </c>
      <c r="D208" s="4">
        <f>IFERROR(RTD("cqg.rtd",,"StudyData", "Correlation("&amp;$D$2&amp;","&amp;$E$2&amp;",Period:="&amp;$G$2&amp;",InputChoice1:=Close,InputChoice2:=Close)", "FG", "", "Close",$F$2,A208, "all","", "","True","T")/100,"")</f>
        <v>8.2115073454999993E-2</v>
      </c>
      <c r="H208" s="4">
        <f t="shared" si="20"/>
        <v>8.2115073454999993E-2</v>
      </c>
    </row>
    <row r="209" spans="1:8" x14ac:dyDescent="0.3">
      <c r="A209">
        <f t="shared" si="21"/>
        <v>-204</v>
      </c>
      <c r="B209" s="2">
        <f xml:space="preserve"> RTD("cqg.rtd",,"StudyData", $D$2, "Bar", "", "Time", $F$2,$A209,, "", "","False")</f>
        <v>43742</v>
      </c>
      <c r="C209" s="3">
        <f xml:space="preserve"> RTD("cqg.rtd",,"StudyData", $D$2, "Bar", "", "Time", $F$2,$A209,, "", "","False")</f>
        <v>43742</v>
      </c>
      <c r="D209" s="4">
        <f>IFERROR(RTD("cqg.rtd",,"StudyData", "Correlation("&amp;$D$2&amp;","&amp;$E$2&amp;",Period:="&amp;$G$2&amp;",InputChoice1:=Close,InputChoice2:=Close)", "FG", "", "Close",$F$2,A209, "all","", "","True","T")/100,"")</f>
        <v>6.5734562379000008E-2</v>
      </c>
      <c r="H209" s="4">
        <f t="shared" si="20"/>
        <v>6.5734562379000008E-2</v>
      </c>
    </row>
    <row r="210" spans="1:8" x14ac:dyDescent="0.3">
      <c r="A210">
        <f t="shared" si="21"/>
        <v>-205</v>
      </c>
      <c r="B210" s="2">
        <f xml:space="preserve"> RTD("cqg.rtd",,"StudyData", $D$2, "Bar", "", "Time", $F$2,$A210,, "", "","False")</f>
        <v>43741</v>
      </c>
      <c r="C210" s="3">
        <f xml:space="preserve"> RTD("cqg.rtd",,"StudyData", $D$2, "Bar", "", "Time", $F$2,$A210,, "", "","False")</f>
        <v>43741</v>
      </c>
      <c r="D210" s="4">
        <f>IFERROR(RTD("cqg.rtd",,"StudyData", "Correlation("&amp;$D$2&amp;","&amp;$E$2&amp;",Period:="&amp;$G$2&amp;",InputChoice1:=Close,InputChoice2:=Close)", "FG", "", "Close",$F$2,A210, "all","", "","True","T")/100,"")</f>
        <v>8.0388917246999994E-2</v>
      </c>
      <c r="H210" s="4">
        <f t="shared" si="20"/>
        <v>8.0388917246999994E-2</v>
      </c>
    </row>
    <row r="211" spans="1:8" x14ac:dyDescent="0.3">
      <c r="A211">
        <f t="shared" si="21"/>
        <v>-206</v>
      </c>
      <c r="B211" s="2">
        <f xml:space="preserve"> RTD("cqg.rtd",,"StudyData", $D$2, "Bar", "", "Time", $F$2,$A211,, "", "","False")</f>
        <v>43740</v>
      </c>
      <c r="C211" s="3">
        <f xml:space="preserve"> RTD("cqg.rtd",,"StudyData", $D$2, "Bar", "", "Time", $F$2,$A211,, "", "","False")</f>
        <v>43740</v>
      </c>
      <c r="D211" s="4">
        <f>IFERROR(RTD("cqg.rtd",,"StudyData", "Correlation("&amp;$D$2&amp;","&amp;$E$2&amp;",Period:="&amp;$G$2&amp;",InputChoice1:=Close,InputChoice2:=Close)", "FG", "", "Close",$F$2,A211, "all","", "","True","T")/100,"")</f>
        <v>0.108871059253</v>
      </c>
      <c r="H211" s="4">
        <f t="shared" si="20"/>
        <v>0.108871059253</v>
      </c>
    </row>
    <row r="212" spans="1:8" x14ac:dyDescent="0.3">
      <c r="A212">
        <f t="shared" si="21"/>
        <v>-207</v>
      </c>
      <c r="B212" s="2">
        <f xml:space="preserve"> RTD("cqg.rtd",,"StudyData", $D$2, "Bar", "", "Time", $F$2,$A212,, "", "","False")</f>
        <v>43739</v>
      </c>
      <c r="C212" s="3">
        <f xml:space="preserve"> RTD("cqg.rtd",,"StudyData", $D$2, "Bar", "", "Time", $F$2,$A212,, "", "","False")</f>
        <v>43739</v>
      </c>
      <c r="D212" s="4">
        <f>IFERROR(RTD("cqg.rtd",,"StudyData", "Correlation("&amp;$D$2&amp;","&amp;$E$2&amp;",Period:="&amp;$G$2&amp;",InputChoice1:=Close,InputChoice2:=Close)", "FG", "", "Close",$F$2,A212, "all","", "","True","T")/100,"")</f>
        <v>-0.212894446146</v>
      </c>
      <c r="H212" s="4">
        <f t="shared" si="20"/>
        <v>-0.212894446146</v>
      </c>
    </row>
    <row r="213" spans="1:8" x14ac:dyDescent="0.3">
      <c r="A213">
        <f t="shared" si="21"/>
        <v>-208</v>
      </c>
      <c r="B213" s="2">
        <f xml:space="preserve"> RTD("cqg.rtd",,"StudyData", $D$2, "Bar", "", "Time", $F$2,$A213,, "", "","False")</f>
        <v>43738</v>
      </c>
      <c r="C213" s="3">
        <f xml:space="preserve"> RTD("cqg.rtd",,"StudyData", $D$2, "Bar", "", "Time", $F$2,$A213,, "", "","False")</f>
        <v>43738</v>
      </c>
      <c r="D213" s="4">
        <f>IFERROR(RTD("cqg.rtd",,"StudyData", "Correlation("&amp;$D$2&amp;","&amp;$E$2&amp;",Period:="&amp;$G$2&amp;",InputChoice1:=Close,InputChoice2:=Close)", "FG", "", "Close",$F$2,A213, "all","", "","True","T")/100,"")</f>
        <v>-0.62119830581400004</v>
      </c>
      <c r="H213" s="4">
        <f t="shared" si="20"/>
        <v>-0.62119830581400004</v>
      </c>
    </row>
    <row r="214" spans="1:8" x14ac:dyDescent="0.3">
      <c r="A214">
        <f t="shared" si="21"/>
        <v>-209</v>
      </c>
      <c r="B214" s="2">
        <f xml:space="preserve"> RTD("cqg.rtd",,"StudyData", $D$2, "Bar", "", "Time", $F$2,$A214,, "", "","False")</f>
        <v>43735</v>
      </c>
      <c r="C214" s="3">
        <f xml:space="preserve"> RTD("cqg.rtd",,"StudyData", $D$2, "Bar", "", "Time", $F$2,$A214,, "", "","False")</f>
        <v>43735</v>
      </c>
      <c r="D214" s="4">
        <f>IFERROR(RTD("cqg.rtd",,"StudyData", "Correlation("&amp;$D$2&amp;","&amp;$E$2&amp;",Period:="&amp;$G$2&amp;",InputChoice1:=Close,InputChoice2:=Close)", "FG", "", "Close",$F$2,A214, "all","", "","True","T")/100,"")</f>
        <v>-0.73426566524400005</v>
      </c>
      <c r="H214" s="4">
        <f t="shared" si="20"/>
        <v>-0.73426566524400005</v>
      </c>
    </row>
    <row r="215" spans="1:8" x14ac:dyDescent="0.3">
      <c r="A215">
        <f t="shared" si="21"/>
        <v>-210</v>
      </c>
      <c r="B215" s="2">
        <f xml:space="preserve"> RTD("cqg.rtd",,"StudyData", $D$2, "Bar", "", "Time", $F$2,$A215,, "", "","False")</f>
        <v>43734</v>
      </c>
      <c r="C215" s="3">
        <f xml:space="preserve"> RTD("cqg.rtd",,"StudyData", $D$2, "Bar", "", "Time", $F$2,$A215,, "", "","False")</f>
        <v>43734</v>
      </c>
      <c r="D215" s="4">
        <f>IFERROR(RTD("cqg.rtd",,"StudyData", "Correlation("&amp;$D$2&amp;","&amp;$E$2&amp;",Period:="&amp;$G$2&amp;",InputChoice1:=Close,InputChoice2:=Close)", "FG", "", "Close",$F$2,A215, "all","", "","True","T")/100,"")</f>
        <v>-0.78669952171999991</v>
      </c>
      <c r="H215" s="4">
        <f t="shared" si="20"/>
        <v>-0.78669952171999991</v>
      </c>
    </row>
    <row r="216" spans="1:8" x14ac:dyDescent="0.3">
      <c r="A216">
        <f t="shared" si="21"/>
        <v>-211</v>
      </c>
      <c r="B216" s="2">
        <f xml:space="preserve"> RTD("cqg.rtd",,"StudyData", $D$2, "Bar", "", "Time", $F$2,$A216,, "", "","False")</f>
        <v>43733</v>
      </c>
      <c r="C216" s="3">
        <f xml:space="preserve"> RTD("cqg.rtd",,"StudyData", $D$2, "Bar", "", "Time", $F$2,$A216,, "", "","False")</f>
        <v>43733</v>
      </c>
      <c r="D216" s="4">
        <f>IFERROR(RTD("cqg.rtd",,"StudyData", "Correlation("&amp;$D$2&amp;","&amp;$E$2&amp;",Period:="&amp;$G$2&amp;",InputChoice1:=Close,InputChoice2:=Close)", "FG", "", "Close",$F$2,A216, "all","", "","True","T")/100,"")</f>
        <v>-0.80994135421500002</v>
      </c>
      <c r="H216" s="4">
        <f t="shared" si="20"/>
        <v>-0.80994135421500002</v>
      </c>
    </row>
    <row r="217" spans="1:8" x14ac:dyDescent="0.3">
      <c r="A217">
        <f t="shared" si="21"/>
        <v>-212</v>
      </c>
      <c r="B217" s="2">
        <f xml:space="preserve"> RTD("cqg.rtd",,"StudyData", $D$2, "Bar", "", "Time", $F$2,$A217,, "", "","False")</f>
        <v>43732</v>
      </c>
      <c r="C217" s="3">
        <f xml:space="preserve"> RTD("cqg.rtd",,"StudyData", $D$2, "Bar", "", "Time", $F$2,$A217,, "", "","False")</f>
        <v>43732</v>
      </c>
      <c r="D217" s="4">
        <f>IFERROR(RTD("cqg.rtd",,"StudyData", "Correlation("&amp;$D$2&amp;","&amp;$E$2&amp;",Period:="&amp;$G$2&amp;",InputChoice1:=Close,InputChoice2:=Close)", "FG", "", "Close",$F$2,A217, "all","", "","True","T")/100,"")</f>
        <v>-0.82234326944000002</v>
      </c>
      <c r="H217" s="4">
        <f t="shared" si="20"/>
        <v>-0.82234326944000002</v>
      </c>
    </row>
    <row r="218" spans="1:8" x14ac:dyDescent="0.3">
      <c r="A218">
        <f t="shared" si="21"/>
        <v>-213</v>
      </c>
      <c r="B218" s="2">
        <f xml:space="preserve"> RTD("cqg.rtd",,"StudyData", $D$2, "Bar", "", "Time", $F$2,$A218,, "", "","False")</f>
        <v>43731</v>
      </c>
      <c r="C218" s="3">
        <f xml:space="preserve"> RTD("cqg.rtd",,"StudyData", $D$2, "Bar", "", "Time", $F$2,$A218,, "", "","False")</f>
        <v>43731</v>
      </c>
      <c r="D218" s="4">
        <f>IFERROR(RTD("cqg.rtd",,"StudyData", "Correlation("&amp;$D$2&amp;","&amp;$E$2&amp;",Period:="&amp;$G$2&amp;",InputChoice1:=Close,InputChoice2:=Close)", "FG", "", "Close",$F$2,A218, "all","", "","True","T")/100,"")</f>
        <v>-0.825578270946</v>
      </c>
      <c r="H218" s="4">
        <f t="shared" si="20"/>
        <v>-0.825578270946</v>
      </c>
    </row>
    <row r="219" spans="1:8" x14ac:dyDescent="0.3">
      <c r="A219">
        <f t="shared" si="21"/>
        <v>-214</v>
      </c>
      <c r="B219" s="2">
        <f xml:space="preserve"> RTD("cqg.rtd",,"StudyData", $D$2, "Bar", "", "Time", $F$2,$A219,, "", "","False")</f>
        <v>43728</v>
      </c>
      <c r="C219" s="3">
        <f xml:space="preserve"> RTD("cqg.rtd",,"StudyData", $D$2, "Bar", "", "Time", $F$2,$A219,, "", "","False")</f>
        <v>43728</v>
      </c>
      <c r="D219" s="4">
        <f>IFERROR(RTD("cqg.rtd",,"StudyData", "Correlation("&amp;$D$2&amp;","&amp;$E$2&amp;",Period:="&amp;$G$2&amp;",InputChoice1:=Close,InputChoice2:=Close)", "FG", "", "Close",$F$2,A219, "all","", "","True","T")/100,"")</f>
        <v>-0.82649132372799994</v>
      </c>
      <c r="H219" s="4">
        <f t="shared" si="20"/>
        <v>-0.82649132372799994</v>
      </c>
    </row>
    <row r="220" spans="1:8" x14ac:dyDescent="0.3">
      <c r="A220">
        <f t="shared" si="21"/>
        <v>-215</v>
      </c>
      <c r="B220" s="2">
        <f xml:space="preserve"> RTD("cqg.rtd",,"StudyData", $D$2, "Bar", "", "Time", $F$2,$A220,, "", "","False")</f>
        <v>43727</v>
      </c>
      <c r="C220" s="3">
        <f xml:space="preserve"> RTD("cqg.rtd",,"StudyData", $D$2, "Bar", "", "Time", $F$2,$A220,, "", "","False")</f>
        <v>43727</v>
      </c>
      <c r="D220" s="4">
        <f>IFERROR(RTD("cqg.rtd",,"StudyData", "Correlation("&amp;$D$2&amp;","&amp;$E$2&amp;",Period:="&amp;$G$2&amp;",InputChoice1:=Close,InputChoice2:=Close)", "FG", "", "Close",$F$2,A220, "all","", "","True","T")/100,"")</f>
        <v>-0.77760171649599996</v>
      </c>
      <c r="H220" s="4">
        <f t="shared" si="20"/>
        <v>-0.77760171649599996</v>
      </c>
    </row>
    <row r="221" spans="1:8" x14ac:dyDescent="0.3">
      <c r="A221">
        <f t="shared" si="21"/>
        <v>-216</v>
      </c>
      <c r="B221" s="2">
        <f xml:space="preserve"> RTD("cqg.rtd",,"StudyData", $D$2, "Bar", "", "Time", $F$2,$A221,, "", "","False")</f>
        <v>43726</v>
      </c>
      <c r="C221" s="3">
        <f xml:space="preserve"> RTD("cqg.rtd",,"StudyData", $D$2, "Bar", "", "Time", $F$2,$A221,, "", "","False")</f>
        <v>43726</v>
      </c>
      <c r="D221" s="4">
        <f>IFERROR(RTD("cqg.rtd",,"StudyData", "Correlation("&amp;$D$2&amp;","&amp;$E$2&amp;",Period:="&amp;$G$2&amp;",InputChoice1:=Close,InputChoice2:=Close)", "FG", "", "Close",$F$2,A221, "all","", "","True","T")/100,"")</f>
        <v>-0.74947196527200011</v>
      </c>
      <c r="H221" s="4">
        <f t="shared" si="20"/>
        <v>-0.74947196527200011</v>
      </c>
    </row>
    <row r="222" spans="1:8" x14ac:dyDescent="0.3">
      <c r="A222">
        <f t="shared" si="21"/>
        <v>-217</v>
      </c>
      <c r="B222" s="2">
        <f xml:space="preserve"> RTD("cqg.rtd",,"StudyData", $D$2, "Bar", "", "Time", $F$2,$A222,, "", "","False")</f>
        <v>43725</v>
      </c>
      <c r="C222" s="3">
        <f xml:space="preserve"> RTD("cqg.rtd",,"StudyData", $D$2, "Bar", "", "Time", $F$2,$A222,, "", "","False")</f>
        <v>43725</v>
      </c>
      <c r="D222" s="4">
        <f>IFERROR(RTD("cqg.rtd",,"StudyData", "Correlation("&amp;$D$2&amp;","&amp;$E$2&amp;",Period:="&amp;$G$2&amp;",InputChoice1:=Close,InputChoice2:=Close)", "FG", "", "Close",$F$2,A222, "all","", "","True","T")/100,"")</f>
        <v>-0.70993454634499997</v>
      </c>
      <c r="H222" s="4">
        <f t="shared" si="20"/>
        <v>-0.70993454634499997</v>
      </c>
    </row>
    <row r="223" spans="1:8" x14ac:dyDescent="0.3">
      <c r="A223">
        <f t="shared" si="21"/>
        <v>-218</v>
      </c>
      <c r="B223" s="2">
        <f xml:space="preserve"> RTD("cqg.rtd",,"StudyData", $D$2, "Bar", "", "Time", $F$2,$A223,, "", "","False")</f>
        <v>43724</v>
      </c>
      <c r="C223" s="3">
        <f xml:space="preserve"> RTD("cqg.rtd",,"StudyData", $D$2, "Bar", "", "Time", $F$2,$A223,, "", "","False")</f>
        <v>43724</v>
      </c>
      <c r="D223" s="4">
        <f>IFERROR(RTD("cqg.rtd",,"StudyData", "Correlation("&amp;$D$2&amp;","&amp;$E$2&amp;",Period:="&amp;$G$2&amp;",InputChoice1:=Close,InputChoice2:=Close)", "FG", "", "Close",$F$2,A223, "all","", "","True","T")/100,"")</f>
        <v>-0.68600170109600001</v>
      </c>
      <c r="H223" s="4">
        <f t="shared" si="20"/>
        <v>-0.68600170109600001</v>
      </c>
    </row>
    <row r="224" spans="1:8" x14ac:dyDescent="0.3">
      <c r="A224">
        <f t="shared" si="21"/>
        <v>-219</v>
      </c>
      <c r="B224" s="2">
        <f xml:space="preserve"> RTD("cqg.rtd",,"StudyData", $D$2, "Bar", "", "Time", $F$2,$A224,, "", "","False")</f>
        <v>43721</v>
      </c>
      <c r="C224" s="3">
        <f xml:space="preserve"> RTD("cqg.rtd",,"StudyData", $D$2, "Bar", "", "Time", $F$2,$A224,, "", "","False")</f>
        <v>43721</v>
      </c>
      <c r="D224" s="4">
        <f>IFERROR(RTD("cqg.rtd",,"StudyData", "Correlation("&amp;$D$2&amp;","&amp;$E$2&amp;",Period:="&amp;$G$2&amp;",InputChoice1:=Close,InputChoice2:=Close)", "FG", "", "Close",$F$2,A224, "all","", "","True","T")/100,"")</f>
        <v>-0.660050822978</v>
      </c>
      <c r="H224" s="4">
        <f t="shared" si="20"/>
        <v>-0.660050822978</v>
      </c>
    </row>
    <row r="225" spans="1:8" x14ac:dyDescent="0.3">
      <c r="A225">
        <f t="shared" si="21"/>
        <v>-220</v>
      </c>
      <c r="B225" s="2">
        <f xml:space="preserve"> RTD("cqg.rtd",,"StudyData", $D$2, "Bar", "", "Time", $F$2,$A225,, "", "","False")</f>
        <v>43720</v>
      </c>
      <c r="C225" s="3">
        <f xml:space="preserve"> RTD("cqg.rtd",,"StudyData", $D$2, "Bar", "", "Time", $F$2,$A225,, "", "","False")</f>
        <v>43720</v>
      </c>
      <c r="D225" s="4">
        <f>IFERROR(RTD("cqg.rtd",,"StudyData", "Correlation("&amp;$D$2&amp;","&amp;$E$2&amp;",Period:="&amp;$G$2&amp;",InputChoice1:=Close,InputChoice2:=Close)", "FG", "", "Close",$F$2,A225, "all","", "","True","T")/100,"")</f>
        <v>-0.59489998138599998</v>
      </c>
      <c r="H225" s="4">
        <f t="shared" si="20"/>
        <v>-0.59489998138599998</v>
      </c>
    </row>
    <row r="226" spans="1:8" x14ac:dyDescent="0.3">
      <c r="A226">
        <f t="shared" si="21"/>
        <v>-221</v>
      </c>
      <c r="B226" s="2">
        <f xml:space="preserve"> RTD("cqg.rtd",,"StudyData", $D$2, "Bar", "", "Time", $F$2,$A226,, "", "","False")</f>
        <v>43719</v>
      </c>
      <c r="C226" s="3">
        <f xml:space="preserve"> RTD("cqg.rtd",,"StudyData", $D$2, "Bar", "", "Time", $F$2,$A226,, "", "","False")</f>
        <v>43719</v>
      </c>
      <c r="D226" s="4">
        <f>IFERROR(RTD("cqg.rtd",,"StudyData", "Correlation("&amp;$D$2&amp;","&amp;$E$2&amp;",Period:="&amp;$G$2&amp;",InputChoice1:=Close,InputChoice2:=Close)", "FG", "", "Close",$F$2,A226, "all","", "","True","T")/100,"")</f>
        <v>-0.51921307460300004</v>
      </c>
      <c r="H226" s="4">
        <f t="shared" si="20"/>
        <v>-0.51921307460300004</v>
      </c>
    </row>
    <row r="227" spans="1:8" x14ac:dyDescent="0.3">
      <c r="A227">
        <f t="shared" si="21"/>
        <v>-222</v>
      </c>
      <c r="B227" s="2">
        <f xml:space="preserve"> RTD("cqg.rtd",,"StudyData", $D$2, "Bar", "", "Time", $F$2,$A227,, "", "","False")</f>
        <v>43718</v>
      </c>
      <c r="C227" s="3">
        <f xml:space="preserve"> RTD("cqg.rtd",,"StudyData", $D$2, "Bar", "", "Time", $F$2,$A227,, "", "","False")</f>
        <v>43718</v>
      </c>
      <c r="D227" s="4">
        <f>IFERROR(RTD("cqg.rtd",,"StudyData", "Correlation("&amp;$D$2&amp;","&amp;$E$2&amp;",Period:="&amp;$G$2&amp;",InputChoice1:=Close,InputChoice2:=Close)", "FG", "", "Close",$F$2,A227, "all","", "","True","T")/100,"")</f>
        <v>-0.455642749919</v>
      </c>
      <c r="H227" s="4">
        <f t="shared" si="20"/>
        <v>-0.455642749919</v>
      </c>
    </row>
    <row r="228" spans="1:8" x14ac:dyDescent="0.3">
      <c r="A228">
        <f t="shared" si="21"/>
        <v>-223</v>
      </c>
      <c r="B228" s="2">
        <f xml:space="preserve"> RTD("cqg.rtd",,"StudyData", $D$2, "Bar", "", "Time", $F$2,$A228,, "", "","False")</f>
        <v>43717</v>
      </c>
      <c r="C228" s="3">
        <f xml:space="preserve"> RTD("cqg.rtd",,"StudyData", $D$2, "Bar", "", "Time", $F$2,$A228,, "", "","False")</f>
        <v>43717</v>
      </c>
      <c r="D228" s="4">
        <f>IFERROR(RTD("cqg.rtd",,"StudyData", "Correlation("&amp;$D$2&amp;","&amp;$E$2&amp;",Period:="&amp;$G$2&amp;",InputChoice1:=Close,InputChoice2:=Close)", "FG", "", "Close",$F$2,A228, "all","", "","True","T")/100,"")</f>
        <v>-0.32974753713399996</v>
      </c>
      <c r="H228" s="4">
        <f t="shared" si="20"/>
        <v>-0.32974753713399996</v>
      </c>
    </row>
    <row r="229" spans="1:8" x14ac:dyDescent="0.3">
      <c r="A229">
        <f t="shared" si="21"/>
        <v>-224</v>
      </c>
      <c r="B229" s="2">
        <f xml:space="preserve"> RTD("cqg.rtd",,"StudyData", $D$2, "Bar", "", "Time", $F$2,$A229,, "", "","False")</f>
        <v>43714</v>
      </c>
      <c r="C229" s="3">
        <f xml:space="preserve"> RTD("cqg.rtd",,"StudyData", $D$2, "Bar", "", "Time", $F$2,$A229,, "", "","False")</f>
        <v>43714</v>
      </c>
      <c r="D229" s="4">
        <f>IFERROR(RTD("cqg.rtd",,"StudyData", "Correlation("&amp;$D$2&amp;","&amp;$E$2&amp;",Period:="&amp;$G$2&amp;",InputChoice1:=Close,InputChoice2:=Close)", "FG", "", "Close",$F$2,A229, "all","", "","True","T")/100,"")</f>
        <v>-0.26768724896999996</v>
      </c>
      <c r="H229" s="4">
        <f t="shared" si="20"/>
        <v>-0.26768724896999996</v>
      </c>
    </row>
    <row r="230" spans="1:8" x14ac:dyDescent="0.3">
      <c r="A230">
        <f t="shared" si="21"/>
        <v>-225</v>
      </c>
      <c r="B230" s="2">
        <f xml:space="preserve"> RTD("cqg.rtd",,"StudyData", $D$2, "Bar", "", "Time", $F$2,$A230,, "", "","False")</f>
        <v>43713</v>
      </c>
      <c r="C230" s="3">
        <f xml:space="preserve"> RTD("cqg.rtd",,"StudyData", $D$2, "Bar", "", "Time", $F$2,$A230,, "", "","False")</f>
        <v>43713</v>
      </c>
      <c r="D230" s="4">
        <f>IFERROR(RTD("cqg.rtd",,"StudyData", "Correlation("&amp;$D$2&amp;","&amp;$E$2&amp;",Period:="&amp;$G$2&amp;",InputChoice1:=Close,InputChoice2:=Close)", "FG", "", "Close",$F$2,A230, "all","", "","True","T")/100,"")</f>
        <v>-0.25737738578399999</v>
      </c>
      <c r="H230" s="4">
        <f t="shared" si="20"/>
        <v>-0.25737738578399999</v>
      </c>
    </row>
    <row r="231" spans="1:8" x14ac:dyDescent="0.3">
      <c r="A231">
        <f t="shared" si="21"/>
        <v>-226</v>
      </c>
      <c r="B231" s="2">
        <f xml:space="preserve"> RTD("cqg.rtd",,"StudyData", $D$2, "Bar", "", "Time", $F$2,$A231,, "", "","False")</f>
        <v>43712</v>
      </c>
      <c r="C231" s="3">
        <f xml:space="preserve"> RTD("cqg.rtd",,"StudyData", $D$2, "Bar", "", "Time", $F$2,$A231,, "", "","False")</f>
        <v>43712</v>
      </c>
      <c r="D231" s="4">
        <f>IFERROR(RTD("cqg.rtd",,"StudyData", "Correlation("&amp;$D$2&amp;","&amp;$E$2&amp;",Period:="&amp;$G$2&amp;",InputChoice1:=Close,InputChoice2:=Close)", "FG", "", "Close",$F$2,A231, "all","", "","True","T")/100,"")</f>
        <v>-0.246286585452</v>
      </c>
      <c r="H231" s="4">
        <f t="shared" si="20"/>
        <v>-0.246286585452</v>
      </c>
    </row>
    <row r="232" spans="1:8" x14ac:dyDescent="0.3">
      <c r="A232">
        <f t="shared" si="21"/>
        <v>-227</v>
      </c>
      <c r="B232" s="2">
        <f xml:space="preserve"> RTD("cqg.rtd",,"StudyData", $D$2, "Bar", "", "Time", $F$2,$A232,, "", "","False")</f>
        <v>43711</v>
      </c>
      <c r="C232" s="3">
        <f xml:space="preserve"> RTD("cqg.rtd",,"StudyData", $D$2, "Bar", "", "Time", $F$2,$A232,, "", "","False")</f>
        <v>43711</v>
      </c>
      <c r="D232" s="4">
        <f>IFERROR(RTD("cqg.rtd",,"StudyData", "Correlation("&amp;$D$2&amp;","&amp;$E$2&amp;",Period:="&amp;$G$2&amp;",InputChoice1:=Close,InputChoice2:=Close)", "FG", "", "Close",$F$2,A232, "all","", "","True","T")/100,"")</f>
        <v>-0.28528841978500002</v>
      </c>
      <c r="H232" s="4">
        <f t="shared" si="20"/>
        <v>-0.28528841978500002</v>
      </c>
    </row>
    <row r="233" spans="1:8" x14ac:dyDescent="0.3">
      <c r="A233">
        <f t="shared" si="21"/>
        <v>-228</v>
      </c>
      <c r="B233" s="2">
        <f xml:space="preserve"> RTD("cqg.rtd",,"StudyData", $D$2, "Bar", "", "Time", $F$2,$A233,, "", "","False")</f>
        <v>43707</v>
      </c>
      <c r="C233" s="3">
        <f xml:space="preserve"> RTD("cqg.rtd",,"StudyData", $D$2, "Bar", "", "Time", $F$2,$A233,, "", "","False")</f>
        <v>43707</v>
      </c>
      <c r="D233" s="4">
        <f>IFERROR(RTD("cqg.rtd",,"StudyData", "Correlation("&amp;$D$2&amp;","&amp;$E$2&amp;",Period:="&amp;$G$2&amp;",InputChoice1:=Close,InputChoice2:=Close)", "FG", "", "Close",$F$2,A233, "all","", "","True","T")/100,"")</f>
        <v>-2.1157434052000001E-2</v>
      </c>
      <c r="H233" s="4">
        <f t="shared" si="20"/>
        <v>-2.1157434052000001E-2</v>
      </c>
    </row>
    <row r="234" spans="1:8" x14ac:dyDescent="0.3">
      <c r="A234">
        <f t="shared" si="21"/>
        <v>-229</v>
      </c>
      <c r="B234" s="2">
        <f xml:space="preserve"> RTD("cqg.rtd",,"StudyData", $D$2, "Bar", "", "Time", $F$2,$A234,, "", "","False")</f>
        <v>43706</v>
      </c>
      <c r="C234" s="3">
        <f xml:space="preserve"> RTD("cqg.rtd",,"StudyData", $D$2, "Bar", "", "Time", $F$2,$A234,, "", "","False")</f>
        <v>43706</v>
      </c>
      <c r="D234" s="4">
        <f>IFERROR(RTD("cqg.rtd",,"StudyData", "Correlation("&amp;$D$2&amp;","&amp;$E$2&amp;",Period:="&amp;$G$2&amp;",InputChoice1:=Close,InputChoice2:=Close)", "FG", "", "Close",$F$2,A234, "all","", "","True","T")/100,"")</f>
        <v>-0.199750052786</v>
      </c>
      <c r="H234" s="4">
        <f t="shared" si="20"/>
        <v>-0.199750052786</v>
      </c>
    </row>
    <row r="235" spans="1:8" x14ac:dyDescent="0.3">
      <c r="A235">
        <f t="shared" si="21"/>
        <v>-230</v>
      </c>
      <c r="B235" s="2">
        <f xml:space="preserve"> RTD("cqg.rtd",,"StudyData", $D$2, "Bar", "", "Time", $F$2,$A235,, "", "","False")</f>
        <v>43705</v>
      </c>
      <c r="C235" s="3">
        <f xml:space="preserve"> RTD("cqg.rtd",,"StudyData", $D$2, "Bar", "", "Time", $F$2,$A235,, "", "","False")</f>
        <v>43705</v>
      </c>
      <c r="D235" s="4">
        <f>IFERROR(RTD("cqg.rtd",,"StudyData", "Correlation("&amp;$D$2&amp;","&amp;$E$2&amp;",Period:="&amp;$G$2&amp;",InputChoice1:=Close,InputChoice2:=Close)", "FG", "", "Close",$F$2,A235, "all","", "","True","T")/100,"")</f>
        <v>-0.42576483195599996</v>
      </c>
      <c r="H235" s="4">
        <f t="shared" si="20"/>
        <v>-0.42576483195599996</v>
      </c>
    </row>
    <row r="236" spans="1:8" x14ac:dyDescent="0.3">
      <c r="A236">
        <f t="shared" si="21"/>
        <v>-231</v>
      </c>
      <c r="B236" s="2">
        <f xml:space="preserve"> RTD("cqg.rtd",,"StudyData", $D$2, "Bar", "", "Time", $F$2,$A236,, "", "","False")</f>
        <v>43704</v>
      </c>
      <c r="C236" s="3">
        <f xml:space="preserve"> RTD("cqg.rtd",,"StudyData", $D$2, "Bar", "", "Time", $F$2,$A236,, "", "","False")</f>
        <v>43704</v>
      </c>
      <c r="D236" s="4">
        <f>IFERROR(RTD("cqg.rtd",,"StudyData", "Correlation("&amp;$D$2&amp;","&amp;$E$2&amp;",Period:="&amp;$G$2&amp;",InputChoice1:=Close,InputChoice2:=Close)", "FG", "", "Close",$F$2,A236, "all","", "","True","T")/100,"")</f>
        <v>-0.57089608162700001</v>
      </c>
      <c r="H236" s="4">
        <f t="shared" si="20"/>
        <v>-0.57089608162700001</v>
      </c>
    </row>
    <row r="237" spans="1:8" x14ac:dyDescent="0.3">
      <c r="A237">
        <f t="shared" si="21"/>
        <v>-232</v>
      </c>
      <c r="B237" s="2">
        <f xml:space="preserve"> RTD("cqg.rtd",,"StudyData", $D$2, "Bar", "", "Time", $F$2,$A237,, "", "","False")</f>
        <v>43703</v>
      </c>
      <c r="C237" s="3">
        <f xml:space="preserve"> RTD("cqg.rtd",,"StudyData", $D$2, "Bar", "", "Time", $F$2,$A237,, "", "","False")</f>
        <v>43703</v>
      </c>
      <c r="D237" s="4">
        <f>IFERROR(RTD("cqg.rtd",,"StudyData", "Correlation("&amp;$D$2&amp;","&amp;$E$2&amp;",Period:="&amp;$G$2&amp;",InputChoice1:=Close,InputChoice2:=Close)", "FG", "", "Close",$F$2,A237, "all","", "","True","T")/100,"")</f>
        <v>-0.64108717569899998</v>
      </c>
      <c r="H237" s="4">
        <f t="shared" si="20"/>
        <v>-0.64108717569899998</v>
      </c>
    </row>
    <row r="238" spans="1:8" x14ac:dyDescent="0.3">
      <c r="A238">
        <f t="shared" si="21"/>
        <v>-233</v>
      </c>
      <c r="B238" s="2">
        <f xml:space="preserve"> RTD("cqg.rtd",,"StudyData", $D$2, "Bar", "", "Time", $F$2,$A238,, "", "","False")</f>
        <v>43700</v>
      </c>
      <c r="C238" s="3">
        <f xml:space="preserve"> RTD("cqg.rtd",,"StudyData", $D$2, "Bar", "", "Time", $F$2,$A238,, "", "","False")</f>
        <v>43700</v>
      </c>
      <c r="D238" s="4">
        <f>IFERROR(RTD("cqg.rtd",,"StudyData", "Correlation("&amp;$D$2&amp;","&amp;$E$2&amp;",Period:="&amp;$G$2&amp;",InputChoice1:=Close,InputChoice2:=Close)", "FG", "", "Close",$F$2,A238, "all","", "","True","T")/100,"")</f>
        <v>-0.70650686237399996</v>
      </c>
      <c r="H238" s="4">
        <f t="shared" si="20"/>
        <v>-0.70650686237399996</v>
      </c>
    </row>
    <row r="239" spans="1:8" x14ac:dyDescent="0.3">
      <c r="A239">
        <f t="shared" si="21"/>
        <v>-234</v>
      </c>
      <c r="B239" s="2">
        <f xml:space="preserve"> RTD("cqg.rtd",,"StudyData", $D$2, "Bar", "", "Time", $F$2,$A239,, "", "","False")</f>
        <v>43699</v>
      </c>
      <c r="C239" s="3">
        <f xml:space="preserve"> RTD("cqg.rtd",,"StudyData", $D$2, "Bar", "", "Time", $F$2,$A239,, "", "","False")</f>
        <v>43699</v>
      </c>
      <c r="D239" s="4">
        <f>IFERROR(RTD("cqg.rtd",,"StudyData", "Correlation("&amp;$D$2&amp;","&amp;$E$2&amp;",Period:="&amp;$G$2&amp;",InputChoice1:=Close,InputChoice2:=Close)", "FG", "", "Close",$F$2,A239, "all","", "","True","T")/100,"")</f>
        <v>-0.73258089881800004</v>
      </c>
      <c r="H239" s="4">
        <f t="shared" si="20"/>
        <v>-0.73258089881800004</v>
      </c>
    </row>
    <row r="240" spans="1:8" x14ac:dyDescent="0.3">
      <c r="A240">
        <f t="shared" si="21"/>
        <v>-235</v>
      </c>
      <c r="B240" s="2">
        <f xml:space="preserve"> RTD("cqg.rtd",,"StudyData", $D$2, "Bar", "", "Time", $F$2,$A240,, "", "","False")</f>
        <v>43698</v>
      </c>
      <c r="C240" s="3">
        <f xml:space="preserve"> RTD("cqg.rtd",,"StudyData", $D$2, "Bar", "", "Time", $F$2,$A240,, "", "","False")</f>
        <v>43698</v>
      </c>
      <c r="D240" s="4">
        <f>IFERROR(RTD("cqg.rtd",,"StudyData", "Correlation("&amp;$D$2&amp;","&amp;$E$2&amp;",Period:="&amp;$G$2&amp;",InputChoice1:=Close,InputChoice2:=Close)", "FG", "", "Close",$F$2,A240, "all","", "","True","T")/100,"")</f>
        <v>-0.76668899575100002</v>
      </c>
      <c r="H240" s="4">
        <f t="shared" si="20"/>
        <v>-0.76668899575100002</v>
      </c>
    </row>
    <row r="241" spans="1:8" x14ac:dyDescent="0.3">
      <c r="A241">
        <f t="shared" si="21"/>
        <v>-236</v>
      </c>
      <c r="B241" s="2">
        <f xml:space="preserve"> RTD("cqg.rtd",,"StudyData", $D$2, "Bar", "", "Time", $F$2,$A241,, "", "","False")</f>
        <v>43697</v>
      </c>
      <c r="C241" s="3">
        <f xml:space="preserve"> RTD("cqg.rtd",,"StudyData", $D$2, "Bar", "", "Time", $F$2,$A241,, "", "","False")</f>
        <v>43697</v>
      </c>
      <c r="D241" s="4">
        <f>IFERROR(RTD("cqg.rtd",,"StudyData", "Correlation("&amp;$D$2&amp;","&amp;$E$2&amp;",Period:="&amp;$G$2&amp;",InputChoice1:=Close,InputChoice2:=Close)", "FG", "", "Close",$F$2,A241, "all","", "","True","T")/100,"")</f>
        <v>-0.79964763671499994</v>
      </c>
      <c r="H241" s="4">
        <f t="shared" si="20"/>
        <v>-0.79964763671499994</v>
      </c>
    </row>
    <row r="242" spans="1:8" x14ac:dyDescent="0.3">
      <c r="A242">
        <f t="shared" si="21"/>
        <v>-237</v>
      </c>
      <c r="B242" s="2">
        <f xml:space="preserve"> RTD("cqg.rtd",,"StudyData", $D$2, "Bar", "", "Time", $F$2,$A242,, "", "","False")</f>
        <v>43696</v>
      </c>
      <c r="C242" s="3">
        <f xml:space="preserve"> RTD("cqg.rtd",,"StudyData", $D$2, "Bar", "", "Time", $F$2,$A242,, "", "","False")</f>
        <v>43696</v>
      </c>
      <c r="D242" s="4">
        <f>IFERROR(RTD("cqg.rtd",,"StudyData", "Correlation("&amp;$D$2&amp;","&amp;$E$2&amp;",Period:="&amp;$G$2&amp;",InputChoice1:=Close,InputChoice2:=Close)", "FG", "", "Close",$F$2,A242, "all","", "","True","T")/100,"")</f>
        <v>-0.81064901405500001</v>
      </c>
      <c r="H242" s="4">
        <f t="shared" si="20"/>
        <v>-0.81064901405500001</v>
      </c>
    </row>
    <row r="243" spans="1:8" x14ac:dyDescent="0.3">
      <c r="A243">
        <f t="shared" si="21"/>
        <v>-238</v>
      </c>
      <c r="B243" s="2">
        <f xml:space="preserve"> RTD("cqg.rtd",,"StudyData", $D$2, "Bar", "", "Time", $F$2,$A243,, "", "","False")</f>
        <v>43693</v>
      </c>
      <c r="C243" s="3">
        <f xml:space="preserve"> RTD("cqg.rtd",,"StudyData", $D$2, "Bar", "", "Time", $F$2,$A243,, "", "","False")</f>
        <v>43693</v>
      </c>
      <c r="D243" s="4">
        <f>IFERROR(RTD("cqg.rtd",,"StudyData", "Correlation("&amp;$D$2&amp;","&amp;$E$2&amp;",Period:="&amp;$G$2&amp;",InputChoice1:=Close,InputChoice2:=Close)", "FG", "", "Close",$F$2,A243, "all","", "","True","T")/100,"")</f>
        <v>-0.82485266143699998</v>
      </c>
      <c r="H243" s="4">
        <f t="shared" si="20"/>
        <v>-0.82485266143699998</v>
      </c>
    </row>
    <row r="244" spans="1:8" x14ac:dyDescent="0.3">
      <c r="A244">
        <f t="shared" si="21"/>
        <v>-239</v>
      </c>
      <c r="B244" s="2">
        <f xml:space="preserve"> RTD("cqg.rtd",,"StudyData", $D$2, "Bar", "", "Time", $F$2,$A244,, "", "","False")</f>
        <v>43692</v>
      </c>
      <c r="C244" s="3">
        <f xml:space="preserve"> RTD("cqg.rtd",,"StudyData", $D$2, "Bar", "", "Time", $F$2,$A244,, "", "","False")</f>
        <v>43692</v>
      </c>
      <c r="D244" s="4">
        <f>IFERROR(RTD("cqg.rtd",,"StudyData", "Correlation("&amp;$D$2&amp;","&amp;$E$2&amp;",Period:="&amp;$G$2&amp;",InputChoice1:=Close,InputChoice2:=Close)", "FG", "", "Close",$F$2,A244, "all","", "","True","T")/100,"")</f>
        <v>-0.82430808141900003</v>
      </c>
      <c r="H244" s="4">
        <f t="shared" si="20"/>
        <v>-0.82430808141900003</v>
      </c>
    </row>
    <row r="245" spans="1:8" x14ac:dyDescent="0.3">
      <c r="A245">
        <f t="shared" si="21"/>
        <v>-240</v>
      </c>
      <c r="B245" s="2">
        <f xml:space="preserve"> RTD("cqg.rtd",,"StudyData", $D$2, "Bar", "", "Time", $F$2,$A245,, "", "","False")</f>
        <v>43691</v>
      </c>
      <c r="C245" s="3">
        <f xml:space="preserve"> RTD("cqg.rtd",,"StudyData", $D$2, "Bar", "", "Time", $F$2,$A245,, "", "","False")</f>
        <v>43691</v>
      </c>
      <c r="D245" s="4">
        <f>IFERROR(RTD("cqg.rtd",,"StudyData", "Correlation("&amp;$D$2&amp;","&amp;$E$2&amp;",Period:="&amp;$G$2&amp;",InputChoice1:=Close,InputChoice2:=Close)", "FG", "", "Close",$F$2,A245, "all","", "","True","T")/100,"")</f>
        <v>-0.80488148249299996</v>
      </c>
      <c r="H245" s="4">
        <f t="shared" si="20"/>
        <v>-0.80488148249299996</v>
      </c>
    </row>
    <row r="246" spans="1:8" x14ac:dyDescent="0.3">
      <c r="A246">
        <f t="shared" si="21"/>
        <v>-241</v>
      </c>
      <c r="B246" s="2">
        <f xml:space="preserve"> RTD("cqg.rtd",,"StudyData", $D$2, "Bar", "", "Time", $F$2,$A246,, "", "","False")</f>
        <v>43690</v>
      </c>
      <c r="C246" s="3">
        <f xml:space="preserve"> RTD("cqg.rtd",,"StudyData", $D$2, "Bar", "", "Time", $F$2,$A246,, "", "","False")</f>
        <v>43690</v>
      </c>
      <c r="D246" s="4">
        <f>IFERROR(RTD("cqg.rtd",,"StudyData", "Correlation("&amp;$D$2&amp;","&amp;$E$2&amp;",Period:="&amp;$G$2&amp;",InputChoice1:=Close,InputChoice2:=Close)", "FG", "", "Close",$F$2,A246, "all","", "","True","T")/100,"")</f>
        <v>-0.76956009983200002</v>
      </c>
      <c r="H246" s="4">
        <f t="shared" si="20"/>
        <v>-0.76956009983200002</v>
      </c>
    </row>
    <row r="247" spans="1:8" x14ac:dyDescent="0.3">
      <c r="A247">
        <f t="shared" si="21"/>
        <v>-242</v>
      </c>
      <c r="B247" s="2">
        <f xml:space="preserve"> RTD("cqg.rtd",,"StudyData", $D$2, "Bar", "", "Time", $F$2,$A247,, "", "","False")</f>
        <v>43689</v>
      </c>
      <c r="C247" s="3">
        <f xml:space="preserve"> RTD("cqg.rtd",,"StudyData", $D$2, "Bar", "", "Time", $F$2,$A247,, "", "","False")</f>
        <v>43689</v>
      </c>
      <c r="D247" s="4">
        <f>IFERROR(RTD("cqg.rtd",,"StudyData", "Correlation("&amp;$D$2&amp;","&amp;$E$2&amp;",Period:="&amp;$G$2&amp;",InputChoice1:=Close,InputChoice2:=Close)", "FG", "", "Close",$F$2,A247, "all","", "","True","T")/100,"")</f>
        <v>-0.79636251515099998</v>
      </c>
      <c r="H247" s="4">
        <f t="shared" si="20"/>
        <v>-0.79636251515099998</v>
      </c>
    </row>
    <row r="248" spans="1:8" x14ac:dyDescent="0.3">
      <c r="A248">
        <f t="shared" si="21"/>
        <v>-243</v>
      </c>
      <c r="B248" s="2">
        <f xml:space="preserve"> RTD("cqg.rtd",,"StudyData", $D$2, "Bar", "", "Time", $F$2,$A248,, "", "","False")</f>
        <v>43686</v>
      </c>
      <c r="C248" s="3">
        <f xml:space="preserve"> RTD("cqg.rtd",,"StudyData", $D$2, "Bar", "", "Time", $F$2,$A248,, "", "","False")</f>
        <v>43686</v>
      </c>
      <c r="D248" s="4">
        <f>IFERROR(RTD("cqg.rtd",,"StudyData", "Correlation("&amp;$D$2&amp;","&amp;$E$2&amp;",Period:="&amp;$G$2&amp;",InputChoice1:=Close,InputChoice2:=Close)", "FG", "", "Close",$F$2,A248, "all","", "","True","T")/100,"")</f>
        <v>-0.77697525513900001</v>
      </c>
      <c r="H248" s="4">
        <f t="shared" si="20"/>
        <v>-0.77697525513900001</v>
      </c>
    </row>
    <row r="249" spans="1:8" x14ac:dyDescent="0.3">
      <c r="A249">
        <f t="shared" si="21"/>
        <v>-244</v>
      </c>
      <c r="B249" s="2">
        <f xml:space="preserve"> RTD("cqg.rtd",,"StudyData", $D$2, "Bar", "", "Time", $F$2,$A249,, "", "","False")</f>
        <v>43685</v>
      </c>
      <c r="C249" s="3">
        <f xml:space="preserve"> RTD("cqg.rtd",,"StudyData", $D$2, "Bar", "", "Time", $F$2,$A249,, "", "","False")</f>
        <v>43685</v>
      </c>
      <c r="D249" s="4">
        <f>IFERROR(RTD("cqg.rtd",,"StudyData", "Correlation("&amp;$D$2&amp;","&amp;$E$2&amp;",Period:="&amp;$G$2&amp;",InputChoice1:=Close,InputChoice2:=Close)", "FG", "", "Close",$F$2,A249, "all","", "","True","T")/100,"")</f>
        <v>-0.78797593806799993</v>
      </c>
      <c r="H249" s="4">
        <f t="shared" si="20"/>
        <v>-0.78797593806799993</v>
      </c>
    </row>
    <row r="250" spans="1:8" x14ac:dyDescent="0.3">
      <c r="A250">
        <f t="shared" si="21"/>
        <v>-245</v>
      </c>
      <c r="B250" s="2">
        <f xml:space="preserve"> RTD("cqg.rtd",,"StudyData", $D$2, "Bar", "", "Time", $F$2,$A250,, "", "","False")</f>
        <v>43684</v>
      </c>
      <c r="C250" s="3">
        <f xml:space="preserve"> RTD("cqg.rtd",,"StudyData", $D$2, "Bar", "", "Time", $F$2,$A250,, "", "","False")</f>
        <v>43684</v>
      </c>
      <c r="D250" s="4">
        <f>IFERROR(RTD("cqg.rtd",,"StudyData", "Correlation("&amp;$D$2&amp;","&amp;$E$2&amp;",Period:="&amp;$G$2&amp;",InputChoice1:=Close,InputChoice2:=Close)", "FG", "", "Close",$F$2,A250, "all","", "","True","T")/100,"")</f>
        <v>-0.84426639777099988</v>
      </c>
      <c r="H250" s="4">
        <f t="shared" si="20"/>
        <v>-0.84426639777099988</v>
      </c>
    </row>
    <row r="251" spans="1:8" x14ac:dyDescent="0.3">
      <c r="A251">
        <f t="shared" si="21"/>
        <v>-246</v>
      </c>
      <c r="B251" s="2">
        <f xml:space="preserve"> RTD("cqg.rtd",,"StudyData", $D$2, "Bar", "", "Time", $F$2,$A251,, "", "","False")</f>
        <v>43683</v>
      </c>
      <c r="C251" s="3">
        <f xml:space="preserve"> RTD("cqg.rtd",,"StudyData", $D$2, "Bar", "", "Time", $F$2,$A251,, "", "","False")</f>
        <v>43683</v>
      </c>
      <c r="D251" s="4">
        <f>IFERROR(RTD("cqg.rtd",,"StudyData", "Correlation("&amp;$D$2&amp;","&amp;$E$2&amp;",Period:="&amp;$G$2&amp;",InputChoice1:=Close,InputChoice2:=Close)", "FG", "", "Close",$F$2,A251, "all","", "","True","T")/100,"")</f>
        <v>-0.877693923268</v>
      </c>
      <c r="H251" s="4">
        <f t="shared" si="20"/>
        <v>-0.877693923268</v>
      </c>
    </row>
    <row r="252" spans="1:8" x14ac:dyDescent="0.3">
      <c r="A252">
        <f t="shared" si="21"/>
        <v>-247</v>
      </c>
      <c r="B252" s="2">
        <f xml:space="preserve"> RTD("cqg.rtd",,"StudyData", $D$2, "Bar", "", "Time", $F$2,$A252,, "", "","False")</f>
        <v>43682</v>
      </c>
      <c r="C252" s="3">
        <f xml:space="preserve"> RTD("cqg.rtd",,"StudyData", $D$2, "Bar", "", "Time", $F$2,$A252,, "", "","False")</f>
        <v>43682</v>
      </c>
      <c r="D252" s="4">
        <f>IFERROR(RTD("cqg.rtd",,"StudyData", "Correlation("&amp;$D$2&amp;","&amp;$E$2&amp;",Period:="&amp;$G$2&amp;",InputChoice1:=Close,InputChoice2:=Close)", "FG", "", "Close",$F$2,A252, "all","", "","True","T")/100,"")</f>
        <v>-0.76734874105900008</v>
      </c>
      <c r="H252" s="4">
        <f t="shared" si="20"/>
        <v>-0.76734874105900008</v>
      </c>
    </row>
    <row r="253" spans="1:8" x14ac:dyDescent="0.3">
      <c r="A253">
        <f t="shared" si="21"/>
        <v>-248</v>
      </c>
      <c r="B253" s="2">
        <f xml:space="preserve"> RTD("cqg.rtd",,"StudyData", $D$2, "Bar", "", "Time", $F$2,$A253,, "", "","False")</f>
        <v>43679</v>
      </c>
      <c r="C253" s="3">
        <f xml:space="preserve"> RTD("cqg.rtd",,"StudyData", $D$2, "Bar", "", "Time", $F$2,$A253,, "", "","False")</f>
        <v>43679</v>
      </c>
      <c r="D253" s="4">
        <f>IFERROR(RTD("cqg.rtd",,"StudyData", "Correlation("&amp;$D$2&amp;","&amp;$E$2&amp;",Period:="&amp;$G$2&amp;",InputChoice1:=Close,InputChoice2:=Close)", "FG", "", "Close",$F$2,A253, "all","", "","True","T")/100,"")</f>
        <v>-0.31592814150100001</v>
      </c>
      <c r="H253" s="4">
        <f t="shared" si="20"/>
        <v>-0.31592814150100001</v>
      </c>
    </row>
    <row r="254" spans="1:8" x14ac:dyDescent="0.3">
      <c r="A254">
        <f t="shared" si="21"/>
        <v>-249</v>
      </c>
      <c r="B254" s="2">
        <f xml:space="preserve"> RTD("cqg.rtd",,"StudyData", $D$2, "Bar", "", "Time", $F$2,$A254,, "", "","False")</f>
        <v>43678</v>
      </c>
      <c r="C254" s="3">
        <f xml:space="preserve"> RTD("cqg.rtd",,"StudyData", $D$2, "Bar", "", "Time", $F$2,$A254,, "", "","False")</f>
        <v>43678</v>
      </c>
      <c r="D254" s="4">
        <f>IFERROR(RTD("cqg.rtd",,"StudyData", "Correlation("&amp;$D$2&amp;","&amp;$E$2&amp;",Period:="&amp;$G$2&amp;",InputChoice1:=Close,InputChoice2:=Close)", "FG", "", "Close",$F$2,A254, "all","", "","True","T")/100,"")</f>
        <v>9.9447605224999999E-2</v>
      </c>
      <c r="H254" s="4">
        <f t="shared" si="20"/>
        <v>9.9447605224999999E-2</v>
      </c>
    </row>
    <row r="255" spans="1:8" x14ac:dyDescent="0.3">
      <c r="A255">
        <f t="shared" si="21"/>
        <v>-250</v>
      </c>
      <c r="B255" s="2">
        <f xml:space="preserve"> RTD("cqg.rtd",,"StudyData", $D$2, "Bar", "", "Time", $F$2,$A255,, "", "","False")</f>
        <v>43677</v>
      </c>
      <c r="C255" s="3">
        <f xml:space="preserve"> RTD("cqg.rtd",,"StudyData", $D$2, "Bar", "", "Time", $F$2,$A255,, "", "","False")</f>
        <v>43677</v>
      </c>
      <c r="D255" s="4">
        <f>IFERROR(RTD("cqg.rtd",,"StudyData", "Correlation("&amp;$D$2&amp;","&amp;$E$2&amp;",Period:="&amp;$G$2&amp;",InputChoice1:=Close,InputChoice2:=Close)", "FG", "", "Close",$F$2,A255, "all","", "","True","T")/100,"")</f>
        <v>0.16994354903100001</v>
      </c>
      <c r="H255" s="4">
        <f t="shared" si="20"/>
        <v>0.16994354903100001</v>
      </c>
    </row>
    <row r="256" spans="1:8" x14ac:dyDescent="0.3">
      <c r="A256">
        <f t="shared" si="21"/>
        <v>-251</v>
      </c>
      <c r="B256" s="2">
        <f xml:space="preserve"> RTD("cqg.rtd",,"StudyData", $D$2, "Bar", "", "Time", $F$2,$A256,, "", "","False")</f>
        <v>43676</v>
      </c>
      <c r="C256" s="3">
        <f xml:space="preserve"> RTD("cqg.rtd",,"StudyData", $D$2, "Bar", "", "Time", $F$2,$A256,, "", "","False")</f>
        <v>43676</v>
      </c>
      <c r="D256" s="4">
        <f>IFERROR(RTD("cqg.rtd",,"StudyData", "Correlation("&amp;$D$2&amp;","&amp;$E$2&amp;",Period:="&amp;$G$2&amp;",InputChoice1:=Close,InputChoice2:=Close)", "FG", "", "Close",$F$2,A256, "all","", "","True","T")/100,"")</f>
        <v>0.23831101409</v>
      </c>
      <c r="H256" s="4">
        <f t="shared" si="20"/>
        <v>0.23831101409</v>
      </c>
    </row>
    <row r="257" spans="1:8" x14ac:dyDescent="0.3">
      <c r="A257">
        <f t="shared" si="21"/>
        <v>-252</v>
      </c>
      <c r="B257" s="2">
        <f xml:space="preserve"> RTD("cqg.rtd",,"StudyData", $D$2, "Bar", "", "Time", $F$2,$A257,, "", "","False")</f>
        <v>43675</v>
      </c>
      <c r="C257" s="3">
        <f xml:space="preserve"> RTD("cqg.rtd",,"StudyData", $D$2, "Bar", "", "Time", $F$2,$A257,, "", "","False")</f>
        <v>43675</v>
      </c>
      <c r="D257" s="4">
        <f>IFERROR(RTD("cqg.rtd",,"StudyData", "Correlation("&amp;$D$2&amp;","&amp;$E$2&amp;",Period:="&amp;$G$2&amp;",InputChoice1:=Close,InputChoice2:=Close)", "FG", "", "Close",$F$2,A257, "all","", "","True","T")/100,"")</f>
        <v>0.247360713392</v>
      </c>
      <c r="H257" s="4">
        <f t="shared" si="20"/>
        <v>0.247360713392</v>
      </c>
    </row>
    <row r="258" spans="1:8" x14ac:dyDescent="0.3">
      <c r="A258">
        <f t="shared" si="21"/>
        <v>-253</v>
      </c>
      <c r="B258" s="2">
        <f xml:space="preserve"> RTD("cqg.rtd",,"StudyData", $D$2, "Bar", "", "Time", $F$2,$A258,, "", "","False")</f>
        <v>43672</v>
      </c>
      <c r="C258" s="3">
        <f xml:space="preserve"> RTD("cqg.rtd",,"StudyData", $D$2, "Bar", "", "Time", $F$2,$A258,, "", "","False")</f>
        <v>43672</v>
      </c>
      <c r="D258" s="4">
        <f>IFERROR(RTD("cqg.rtd",,"StudyData", "Correlation("&amp;$D$2&amp;","&amp;$E$2&amp;",Period:="&amp;$G$2&amp;",InputChoice1:=Close,InputChoice2:=Close)", "FG", "", "Close",$F$2,A258, "all","", "","True","T")/100,"")</f>
        <v>0.40332596379699998</v>
      </c>
      <c r="H258" s="4">
        <f t="shared" si="20"/>
        <v>0.40332596379699998</v>
      </c>
    </row>
    <row r="259" spans="1:8" x14ac:dyDescent="0.3">
      <c r="A259">
        <f t="shared" si="21"/>
        <v>-254</v>
      </c>
      <c r="B259" s="2">
        <f xml:space="preserve"> RTD("cqg.rtd",,"StudyData", $D$2, "Bar", "", "Time", $F$2,$A259,, "", "","False")</f>
        <v>43671</v>
      </c>
      <c r="C259" s="3">
        <f xml:space="preserve"> RTD("cqg.rtd",,"StudyData", $D$2, "Bar", "", "Time", $F$2,$A259,, "", "","False")</f>
        <v>43671</v>
      </c>
      <c r="D259" s="4">
        <f>IFERROR(RTD("cqg.rtd",,"StudyData", "Correlation("&amp;$D$2&amp;","&amp;$E$2&amp;",Period:="&amp;$G$2&amp;",InputChoice1:=Close,InputChoice2:=Close)", "FG", "", "Close",$F$2,A259, "all","", "","True","T")/100,"")</f>
        <v>0.30795560802799998</v>
      </c>
      <c r="H259" s="4">
        <f t="shared" si="20"/>
        <v>0.30795560802799998</v>
      </c>
    </row>
    <row r="260" spans="1:8" x14ac:dyDescent="0.3">
      <c r="A260">
        <f t="shared" si="21"/>
        <v>-255</v>
      </c>
      <c r="B260" s="2">
        <f xml:space="preserve"> RTD("cqg.rtd",,"StudyData", $D$2, "Bar", "", "Time", $F$2,$A260,, "", "","False")</f>
        <v>43670</v>
      </c>
      <c r="C260" s="3">
        <f xml:space="preserve"> RTD("cqg.rtd",,"StudyData", $D$2, "Bar", "", "Time", $F$2,$A260,, "", "","False")</f>
        <v>43670</v>
      </c>
      <c r="D260" s="4">
        <f>IFERROR(RTD("cqg.rtd",,"StudyData", "Correlation("&amp;$D$2&amp;","&amp;$E$2&amp;",Period:="&amp;$G$2&amp;",InputChoice1:=Close,InputChoice2:=Close)", "FG", "", "Close",$F$2,A260, "all","", "","True","T")/100,"")</f>
        <v>0.26805584098000002</v>
      </c>
      <c r="H260" s="4">
        <f t="shared" si="20"/>
        <v>0.26805584098000002</v>
      </c>
    </row>
    <row r="261" spans="1:8" x14ac:dyDescent="0.3">
      <c r="A261">
        <f t="shared" si="21"/>
        <v>-256</v>
      </c>
      <c r="B261" s="2">
        <f xml:space="preserve"> RTD("cqg.rtd",,"StudyData", $D$2, "Bar", "", "Time", $F$2,$A261,, "", "","False")</f>
        <v>43669</v>
      </c>
      <c r="C261" s="3">
        <f xml:space="preserve"> RTD("cqg.rtd",,"StudyData", $D$2, "Bar", "", "Time", $F$2,$A261,, "", "","False")</f>
        <v>43669</v>
      </c>
      <c r="D261" s="4">
        <f>IFERROR(RTD("cqg.rtd",,"StudyData", "Correlation("&amp;$D$2&amp;","&amp;$E$2&amp;",Period:="&amp;$G$2&amp;",InputChoice1:=Close,InputChoice2:=Close)", "FG", "", "Close",$F$2,A261, "all","", "","True","T")/100,"")</f>
        <v>0.14296875201600001</v>
      </c>
      <c r="H261" s="4">
        <f t="shared" si="20"/>
        <v>0.14296875201600001</v>
      </c>
    </row>
    <row r="262" spans="1:8" x14ac:dyDescent="0.3">
      <c r="A262">
        <f t="shared" si="21"/>
        <v>-257</v>
      </c>
      <c r="B262" s="2">
        <f xml:space="preserve"> RTD("cqg.rtd",,"StudyData", $D$2, "Bar", "", "Time", $F$2,$A262,, "", "","False")</f>
        <v>43668</v>
      </c>
      <c r="C262" s="3">
        <f xml:space="preserve"> RTD("cqg.rtd",,"StudyData", $D$2, "Bar", "", "Time", $F$2,$A262,, "", "","False")</f>
        <v>43668</v>
      </c>
      <c r="D262" s="4">
        <f>IFERROR(RTD("cqg.rtd",,"StudyData", "Correlation("&amp;$D$2&amp;","&amp;$E$2&amp;",Period:="&amp;$G$2&amp;",InputChoice1:=Close,InputChoice2:=Close)", "FG", "", "Close",$F$2,A262, "all","", "","True","T")/100,"")</f>
        <v>3.4241440445E-2</v>
      </c>
      <c r="H262" s="4">
        <f t="shared" ref="H262:H305" si="22">D262</f>
        <v>3.4241440445E-2</v>
      </c>
    </row>
    <row r="263" spans="1:8" x14ac:dyDescent="0.3">
      <c r="A263">
        <f t="shared" si="21"/>
        <v>-258</v>
      </c>
      <c r="B263" s="2">
        <f xml:space="preserve"> RTD("cqg.rtd",,"StudyData", $D$2, "Bar", "", "Time", $F$2,$A263,, "", "","False")</f>
        <v>43665</v>
      </c>
      <c r="C263" s="3">
        <f xml:space="preserve"> RTD("cqg.rtd",,"StudyData", $D$2, "Bar", "", "Time", $F$2,$A263,, "", "","False")</f>
        <v>43665</v>
      </c>
      <c r="D263" s="4">
        <f>IFERROR(RTD("cqg.rtd",,"StudyData", "Correlation("&amp;$D$2&amp;","&amp;$E$2&amp;",Period:="&amp;$G$2&amp;",InputChoice1:=Close,InputChoice2:=Close)", "FG", "", "Close",$F$2,A263, "all","", "","True","T")/100,"")</f>
        <v>-1.5333604568999999E-2</v>
      </c>
      <c r="H263" s="4">
        <f t="shared" si="22"/>
        <v>-1.5333604568999999E-2</v>
      </c>
    </row>
    <row r="264" spans="1:8" x14ac:dyDescent="0.3">
      <c r="A264">
        <f t="shared" si="21"/>
        <v>-259</v>
      </c>
      <c r="B264" s="2">
        <f xml:space="preserve"> RTD("cqg.rtd",,"StudyData", $D$2, "Bar", "", "Time", $F$2,$A264,, "", "","False")</f>
        <v>43664</v>
      </c>
      <c r="C264" s="3">
        <f xml:space="preserve"> RTD("cqg.rtd",,"StudyData", $D$2, "Bar", "", "Time", $F$2,$A264,, "", "","False")</f>
        <v>43664</v>
      </c>
      <c r="D264" s="4">
        <f>IFERROR(RTD("cqg.rtd",,"StudyData", "Correlation("&amp;$D$2&amp;","&amp;$E$2&amp;",Period:="&amp;$G$2&amp;",InputChoice1:=Close,InputChoice2:=Close)", "FG", "", "Close",$F$2,A264, "all","", "","True","T")/100,"")</f>
        <v>4.3569717681E-2</v>
      </c>
      <c r="H264" s="4">
        <f t="shared" si="22"/>
        <v>4.3569717681E-2</v>
      </c>
    </row>
    <row r="265" spans="1:8" x14ac:dyDescent="0.3">
      <c r="A265">
        <f t="shared" si="21"/>
        <v>-260</v>
      </c>
      <c r="B265" s="2">
        <f xml:space="preserve"> RTD("cqg.rtd",,"StudyData", $D$2, "Bar", "", "Time", $F$2,$A265,, "", "","False")</f>
        <v>43663</v>
      </c>
      <c r="C265" s="3">
        <f xml:space="preserve"> RTD("cqg.rtd",,"StudyData", $D$2, "Bar", "", "Time", $F$2,$A265,, "", "","False")</f>
        <v>43663</v>
      </c>
      <c r="D265" s="4">
        <f>IFERROR(RTD("cqg.rtd",,"StudyData", "Correlation("&amp;$D$2&amp;","&amp;$E$2&amp;",Period:="&amp;$G$2&amp;",InputChoice1:=Close,InputChoice2:=Close)", "FG", "", "Close",$F$2,A265, "all","", "","True","T")/100,"")</f>
        <v>1.5971195822E-2</v>
      </c>
      <c r="H265" s="4">
        <f t="shared" si="22"/>
        <v>1.5971195822E-2</v>
      </c>
    </row>
    <row r="266" spans="1:8" x14ac:dyDescent="0.3">
      <c r="A266">
        <f t="shared" si="21"/>
        <v>-261</v>
      </c>
      <c r="B266" s="2">
        <f xml:space="preserve"> RTD("cqg.rtd",,"StudyData", $D$2, "Bar", "", "Time", $F$2,$A266,, "", "","False")</f>
        <v>43662</v>
      </c>
      <c r="C266" s="3">
        <f xml:space="preserve"> RTD("cqg.rtd",,"StudyData", $D$2, "Bar", "", "Time", $F$2,$A266,, "", "","False")</f>
        <v>43662</v>
      </c>
      <c r="D266" s="4">
        <f>IFERROR(RTD("cqg.rtd",,"StudyData", "Correlation("&amp;$D$2&amp;","&amp;$E$2&amp;",Period:="&amp;$G$2&amp;",InputChoice1:=Close,InputChoice2:=Close)", "FG", "", "Close",$F$2,A266, "all","", "","True","T")/100,"")</f>
        <v>0.23643349968799998</v>
      </c>
      <c r="H266" s="4">
        <f t="shared" si="22"/>
        <v>0.23643349968799998</v>
      </c>
    </row>
    <row r="267" spans="1:8" x14ac:dyDescent="0.3">
      <c r="A267">
        <f t="shared" ref="A267:A305" si="23">A266-1</f>
        <v>-262</v>
      </c>
      <c r="B267" s="2">
        <f xml:space="preserve"> RTD("cqg.rtd",,"StudyData", $D$2, "Bar", "", "Time", $F$2,$A267,, "", "","False")</f>
        <v>43661</v>
      </c>
      <c r="C267" s="3">
        <f xml:space="preserve"> RTD("cqg.rtd",,"StudyData", $D$2, "Bar", "", "Time", $F$2,$A267,, "", "","False")</f>
        <v>43661</v>
      </c>
      <c r="D267" s="4">
        <f>IFERROR(RTD("cqg.rtd",,"StudyData", "Correlation("&amp;$D$2&amp;","&amp;$E$2&amp;",Period:="&amp;$G$2&amp;",InputChoice1:=Close,InputChoice2:=Close)", "FG", "", "Close",$F$2,A267, "all","", "","True","T")/100,"")</f>
        <v>0.35687912749299999</v>
      </c>
      <c r="H267" s="4">
        <f t="shared" si="22"/>
        <v>0.35687912749299999</v>
      </c>
    </row>
    <row r="268" spans="1:8" x14ac:dyDescent="0.3">
      <c r="A268">
        <f t="shared" si="23"/>
        <v>-263</v>
      </c>
      <c r="B268" s="2">
        <f xml:space="preserve"> RTD("cqg.rtd",,"StudyData", $D$2, "Bar", "", "Time", $F$2,$A268,, "", "","False")</f>
        <v>43658</v>
      </c>
      <c r="C268" s="3">
        <f xml:space="preserve"> RTD("cqg.rtd",,"StudyData", $D$2, "Bar", "", "Time", $F$2,$A268,, "", "","False")</f>
        <v>43658</v>
      </c>
      <c r="D268" s="4">
        <f>IFERROR(RTD("cqg.rtd",,"StudyData", "Correlation("&amp;$D$2&amp;","&amp;$E$2&amp;",Period:="&amp;$G$2&amp;",InputChoice1:=Close,InputChoice2:=Close)", "FG", "", "Close",$F$2,A268, "all","", "","True","T")/100,"")</f>
        <v>0.50312137258299994</v>
      </c>
      <c r="H268" s="4">
        <f t="shared" si="22"/>
        <v>0.50312137258299994</v>
      </c>
    </row>
    <row r="269" spans="1:8" x14ac:dyDescent="0.3">
      <c r="A269">
        <f t="shared" si="23"/>
        <v>-264</v>
      </c>
      <c r="B269" s="2">
        <f xml:space="preserve"> RTD("cqg.rtd",,"StudyData", $D$2, "Bar", "", "Time", $F$2,$A269,, "", "","False")</f>
        <v>43657</v>
      </c>
      <c r="C269" s="3">
        <f xml:space="preserve"> RTD("cqg.rtd",,"StudyData", $D$2, "Bar", "", "Time", $F$2,$A269,, "", "","False")</f>
        <v>43657</v>
      </c>
      <c r="D269" s="4">
        <f>IFERROR(RTD("cqg.rtd",,"StudyData", "Correlation("&amp;$D$2&amp;","&amp;$E$2&amp;",Period:="&amp;$G$2&amp;",InputChoice1:=Close,InputChoice2:=Close)", "FG", "", "Close",$F$2,A269, "all","", "","True","T")/100,"")</f>
        <v>0.590118573604</v>
      </c>
      <c r="H269" s="4">
        <f t="shared" si="22"/>
        <v>0.590118573604</v>
      </c>
    </row>
    <row r="270" spans="1:8" x14ac:dyDescent="0.3">
      <c r="A270">
        <f t="shared" si="23"/>
        <v>-265</v>
      </c>
      <c r="B270" s="2">
        <f xml:space="preserve"> RTD("cqg.rtd",,"StudyData", $D$2, "Bar", "", "Time", $F$2,$A270,, "", "","False")</f>
        <v>43656</v>
      </c>
      <c r="C270" s="3">
        <f xml:space="preserve"> RTD("cqg.rtd",,"StudyData", $D$2, "Bar", "", "Time", $F$2,$A270,, "", "","False")</f>
        <v>43656</v>
      </c>
      <c r="D270" s="4">
        <f>IFERROR(RTD("cqg.rtd",,"StudyData", "Correlation("&amp;$D$2&amp;","&amp;$E$2&amp;",Period:="&amp;$G$2&amp;",InputChoice1:=Close,InputChoice2:=Close)", "FG", "", "Close",$F$2,A270, "all","", "","True","T")/100,"")</f>
        <v>0.64996920210699993</v>
      </c>
      <c r="H270" s="4">
        <f t="shared" si="22"/>
        <v>0.64996920210699993</v>
      </c>
    </row>
    <row r="271" spans="1:8" x14ac:dyDescent="0.3">
      <c r="A271">
        <f t="shared" si="23"/>
        <v>-266</v>
      </c>
      <c r="B271" s="2">
        <f xml:space="preserve"> RTD("cqg.rtd",,"StudyData", $D$2, "Bar", "", "Time", $F$2,$A271,, "", "","False")</f>
        <v>43655</v>
      </c>
      <c r="C271" s="3">
        <f xml:space="preserve"> RTD("cqg.rtd",,"StudyData", $D$2, "Bar", "", "Time", $F$2,$A271,, "", "","False")</f>
        <v>43655</v>
      </c>
      <c r="D271" s="4">
        <f>IFERROR(RTD("cqg.rtd",,"StudyData", "Correlation("&amp;$D$2&amp;","&amp;$E$2&amp;",Period:="&amp;$G$2&amp;",InputChoice1:=Close,InputChoice2:=Close)", "FG", "", "Close",$F$2,A271, "all","", "","True","T")/100,"")</f>
        <v>0.69540958172399991</v>
      </c>
      <c r="H271" s="4">
        <f t="shared" si="22"/>
        <v>0.69540958172399991</v>
      </c>
    </row>
    <row r="272" spans="1:8" x14ac:dyDescent="0.3">
      <c r="A272">
        <f t="shared" si="23"/>
        <v>-267</v>
      </c>
      <c r="B272" s="2">
        <f xml:space="preserve"> RTD("cqg.rtd",,"StudyData", $D$2, "Bar", "", "Time", $F$2,$A272,, "", "","False")</f>
        <v>43654</v>
      </c>
      <c r="C272" s="3">
        <f xml:space="preserve"> RTD("cqg.rtd",,"StudyData", $D$2, "Bar", "", "Time", $F$2,$A272,, "", "","False")</f>
        <v>43654</v>
      </c>
      <c r="D272" s="4">
        <f>IFERROR(RTD("cqg.rtd",,"StudyData", "Correlation("&amp;$D$2&amp;","&amp;$E$2&amp;",Period:="&amp;$G$2&amp;",InputChoice1:=Close,InputChoice2:=Close)", "FG", "", "Close",$F$2,A272, "all","", "","True","T")/100,"")</f>
        <v>0.73187985337200001</v>
      </c>
      <c r="H272" s="4">
        <f t="shared" si="22"/>
        <v>0.73187985337200001</v>
      </c>
    </row>
    <row r="273" spans="1:8" x14ac:dyDescent="0.3">
      <c r="A273">
        <f t="shared" si="23"/>
        <v>-268</v>
      </c>
      <c r="B273" s="2">
        <f xml:space="preserve"> RTD("cqg.rtd",,"StudyData", $D$2, "Bar", "", "Time", $F$2,$A273,, "", "","False")</f>
        <v>43651</v>
      </c>
      <c r="C273" s="3">
        <f xml:space="preserve"> RTD("cqg.rtd",,"StudyData", $D$2, "Bar", "", "Time", $F$2,$A273,, "", "","False")</f>
        <v>43651</v>
      </c>
      <c r="D273" s="4">
        <f>IFERROR(RTD("cqg.rtd",,"StudyData", "Correlation("&amp;$D$2&amp;","&amp;$E$2&amp;",Period:="&amp;$G$2&amp;",InputChoice1:=Close,InputChoice2:=Close)", "FG", "", "Close",$F$2,A273, "all","", "","True","T")/100,"")</f>
        <v>0.75537036480800002</v>
      </c>
      <c r="H273" s="4">
        <f t="shared" si="22"/>
        <v>0.75537036480800002</v>
      </c>
    </row>
    <row r="274" spans="1:8" x14ac:dyDescent="0.3">
      <c r="A274">
        <f t="shared" si="23"/>
        <v>-269</v>
      </c>
      <c r="B274" s="2">
        <f xml:space="preserve"> RTD("cqg.rtd",,"StudyData", $D$2, "Bar", "", "Time", $F$2,$A274,, "", "","False")</f>
        <v>43649</v>
      </c>
      <c r="C274" s="3">
        <f xml:space="preserve"> RTD("cqg.rtd",,"StudyData", $D$2, "Bar", "", "Time", $F$2,$A274,, "", "","False")</f>
        <v>43649</v>
      </c>
      <c r="D274" s="4">
        <f>IFERROR(RTD("cqg.rtd",,"StudyData", "Correlation("&amp;$D$2&amp;","&amp;$E$2&amp;",Period:="&amp;$G$2&amp;",InputChoice1:=Close,InputChoice2:=Close)", "FG", "", "Close",$F$2,A274, "all","", "","True","T")/100,"")</f>
        <v>0.77653698202900001</v>
      </c>
      <c r="H274" s="4">
        <f t="shared" si="22"/>
        <v>0.77653698202900001</v>
      </c>
    </row>
    <row r="275" spans="1:8" x14ac:dyDescent="0.3">
      <c r="A275">
        <f t="shared" si="23"/>
        <v>-270</v>
      </c>
      <c r="B275" s="2">
        <f xml:space="preserve"> RTD("cqg.rtd",,"StudyData", $D$2, "Bar", "", "Time", $F$2,$A275,, "", "","False")</f>
        <v>43648</v>
      </c>
      <c r="C275" s="3">
        <f xml:space="preserve"> RTD("cqg.rtd",,"StudyData", $D$2, "Bar", "", "Time", $F$2,$A275,, "", "","False")</f>
        <v>43648</v>
      </c>
      <c r="D275" s="4">
        <f>IFERROR(RTD("cqg.rtd",,"StudyData", "Correlation("&amp;$D$2&amp;","&amp;$E$2&amp;",Period:="&amp;$G$2&amp;",InputChoice1:=Close,InputChoice2:=Close)", "FG", "", "Close",$F$2,A275, "all","", "","True","T")/100,"")</f>
        <v>0.75890790758899995</v>
      </c>
      <c r="H275" s="4">
        <f t="shared" si="22"/>
        <v>0.75890790758899995</v>
      </c>
    </row>
    <row r="276" spans="1:8" x14ac:dyDescent="0.3">
      <c r="A276">
        <f t="shared" si="23"/>
        <v>-271</v>
      </c>
      <c r="B276" s="2">
        <f xml:space="preserve"> RTD("cqg.rtd",,"StudyData", $D$2, "Bar", "", "Time", $F$2,$A276,, "", "","False")</f>
        <v>43647</v>
      </c>
      <c r="C276" s="3">
        <f xml:space="preserve"> RTD("cqg.rtd",,"StudyData", $D$2, "Bar", "", "Time", $F$2,$A276,, "", "","False")</f>
        <v>43647</v>
      </c>
      <c r="D276" s="4">
        <f>IFERROR(RTD("cqg.rtd",,"StudyData", "Correlation("&amp;$D$2&amp;","&amp;$E$2&amp;",Period:="&amp;$G$2&amp;",InputChoice1:=Close,InputChoice2:=Close)", "FG", "", "Close",$F$2,A276, "all","", "","True","T")/100,"")</f>
        <v>0.74024681340599996</v>
      </c>
      <c r="H276" s="4">
        <f t="shared" si="22"/>
        <v>0.74024681340599996</v>
      </c>
    </row>
    <row r="277" spans="1:8" x14ac:dyDescent="0.3">
      <c r="A277">
        <f t="shared" si="23"/>
        <v>-272</v>
      </c>
      <c r="B277" s="2">
        <f xml:space="preserve"> RTD("cqg.rtd",,"StudyData", $D$2, "Bar", "", "Time", $F$2,$A277,, "", "","False")</f>
        <v>43644</v>
      </c>
      <c r="C277" s="3">
        <f xml:space="preserve"> RTD("cqg.rtd",,"StudyData", $D$2, "Bar", "", "Time", $F$2,$A277,, "", "","False")</f>
        <v>43644</v>
      </c>
      <c r="D277" s="4">
        <f>IFERROR(RTD("cqg.rtd",,"StudyData", "Correlation("&amp;$D$2&amp;","&amp;$E$2&amp;",Period:="&amp;$G$2&amp;",InputChoice1:=Close,InputChoice2:=Close)", "FG", "", "Close",$F$2,A277, "all","", "","True","T")/100,"")</f>
        <v>0.72546610183799998</v>
      </c>
      <c r="H277" s="4">
        <f t="shared" si="22"/>
        <v>0.72546610183799998</v>
      </c>
    </row>
    <row r="278" spans="1:8" x14ac:dyDescent="0.3">
      <c r="A278">
        <f t="shared" si="23"/>
        <v>-273</v>
      </c>
      <c r="B278" s="2">
        <f xml:space="preserve"> RTD("cqg.rtd",,"StudyData", $D$2, "Bar", "", "Time", $F$2,$A278,, "", "","False")</f>
        <v>43643</v>
      </c>
      <c r="C278" s="3">
        <f xml:space="preserve"> RTD("cqg.rtd",,"StudyData", $D$2, "Bar", "", "Time", $F$2,$A278,, "", "","False")</f>
        <v>43643</v>
      </c>
      <c r="D278" s="4">
        <f>IFERROR(RTD("cqg.rtd",,"StudyData", "Correlation("&amp;$D$2&amp;","&amp;$E$2&amp;",Period:="&amp;$G$2&amp;",InputChoice1:=Close,InputChoice2:=Close)", "FG", "", "Close",$F$2,A278, "all","", "","True","T")/100,"")</f>
        <v>0.69257339142099994</v>
      </c>
      <c r="H278" s="4">
        <f t="shared" si="22"/>
        <v>0.69257339142099994</v>
      </c>
    </row>
    <row r="279" spans="1:8" x14ac:dyDescent="0.3">
      <c r="A279">
        <f t="shared" si="23"/>
        <v>-274</v>
      </c>
      <c r="B279" s="2">
        <f xml:space="preserve"> RTD("cqg.rtd",,"StudyData", $D$2, "Bar", "", "Time", $F$2,$A279,, "", "","False")</f>
        <v>43642</v>
      </c>
      <c r="C279" s="3">
        <f xml:space="preserve"> RTD("cqg.rtd",,"StudyData", $D$2, "Bar", "", "Time", $F$2,$A279,, "", "","False")</f>
        <v>43642</v>
      </c>
      <c r="D279" s="4">
        <f>IFERROR(RTD("cqg.rtd",,"StudyData", "Correlation("&amp;$D$2&amp;","&amp;$E$2&amp;",Period:="&amp;$G$2&amp;",InputChoice1:=Close,InputChoice2:=Close)", "FG", "", "Close",$F$2,A279, "all","", "","True","T")/100,"")</f>
        <v>0.70997456356999999</v>
      </c>
      <c r="H279" s="4">
        <f t="shared" si="22"/>
        <v>0.70997456356999999</v>
      </c>
    </row>
    <row r="280" spans="1:8" x14ac:dyDescent="0.3">
      <c r="A280">
        <f t="shared" si="23"/>
        <v>-275</v>
      </c>
      <c r="B280" s="2">
        <f xml:space="preserve"> RTD("cqg.rtd",,"StudyData", $D$2, "Bar", "", "Time", $F$2,$A280,, "", "","False")</f>
        <v>43641</v>
      </c>
      <c r="C280" s="3">
        <f xml:space="preserve"> RTD("cqg.rtd",,"StudyData", $D$2, "Bar", "", "Time", $F$2,$A280,, "", "","False")</f>
        <v>43641</v>
      </c>
      <c r="D280" s="4">
        <f>IFERROR(RTD("cqg.rtd",,"StudyData", "Correlation("&amp;$D$2&amp;","&amp;$E$2&amp;",Period:="&amp;$G$2&amp;",InputChoice1:=Close,InputChoice2:=Close)", "FG", "", "Close",$F$2,A280, "all","", "","True","T")/100,"")</f>
        <v>0.73881106919000006</v>
      </c>
      <c r="H280" s="4">
        <f t="shared" si="22"/>
        <v>0.73881106919000006</v>
      </c>
    </row>
    <row r="281" spans="1:8" x14ac:dyDescent="0.3">
      <c r="A281">
        <f t="shared" si="23"/>
        <v>-276</v>
      </c>
      <c r="B281" s="2">
        <f xml:space="preserve"> RTD("cqg.rtd",,"StudyData", $D$2, "Bar", "", "Time", $F$2,$A281,, "", "","False")</f>
        <v>43640</v>
      </c>
      <c r="C281" s="3">
        <f xml:space="preserve"> RTD("cqg.rtd",,"StudyData", $D$2, "Bar", "", "Time", $F$2,$A281,, "", "","False")</f>
        <v>43640</v>
      </c>
      <c r="D281" s="4">
        <f>IFERROR(RTD("cqg.rtd",,"StudyData", "Correlation("&amp;$D$2&amp;","&amp;$E$2&amp;",Period:="&amp;$G$2&amp;",InputChoice1:=Close,InputChoice2:=Close)", "FG", "", "Close",$F$2,A281, "all","", "","True","T")/100,"")</f>
        <v>0.78058143915200007</v>
      </c>
      <c r="H281" s="4">
        <f t="shared" si="22"/>
        <v>0.78058143915200007</v>
      </c>
    </row>
    <row r="282" spans="1:8" x14ac:dyDescent="0.3">
      <c r="A282">
        <f t="shared" si="23"/>
        <v>-277</v>
      </c>
      <c r="B282" s="2">
        <f xml:space="preserve"> RTD("cqg.rtd",,"StudyData", $D$2, "Bar", "", "Time", $F$2,$A282,, "", "","False")</f>
        <v>43637</v>
      </c>
      <c r="C282" s="3">
        <f xml:space="preserve"> RTD("cqg.rtd",,"StudyData", $D$2, "Bar", "", "Time", $F$2,$A282,, "", "","False")</f>
        <v>43637</v>
      </c>
      <c r="D282" s="4">
        <f>IFERROR(RTD("cqg.rtd",,"StudyData", "Correlation("&amp;$D$2&amp;","&amp;$E$2&amp;",Period:="&amp;$G$2&amp;",InputChoice1:=Close,InputChoice2:=Close)", "FG", "", "Close",$F$2,A282, "all","", "","True","T")/100,"")</f>
        <v>0.80418921802200005</v>
      </c>
      <c r="H282" s="4">
        <f t="shared" si="22"/>
        <v>0.80418921802200005</v>
      </c>
    </row>
    <row r="283" spans="1:8" x14ac:dyDescent="0.3">
      <c r="A283">
        <f t="shared" si="23"/>
        <v>-278</v>
      </c>
      <c r="B283" s="2">
        <f xml:space="preserve"> RTD("cqg.rtd",,"StudyData", $D$2, "Bar", "", "Time", $F$2,$A283,, "", "","False")</f>
        <v>43636</v>
      </c>
      <c r="C283" s="3">
        <f xml:space="preserve"> RTD("cqg.rtd",,"StudyData", $D$2, "Bar", "", "Time", $F$2,$A283,, "", "","False")</f>
        <v>43636</v>
      </c>
      <c r="D283" s="4">
        <f>IFERROR(RTD("cqg.rtd",,"StudyData", "Correlation("&amp;$D$2&amp;","&amp;$E$2&amp;",Period:="&amp;$G$2&amp;",InputChoice1:=Close,InputChoice2:=Close)", "FG", "", "Close",$F$2,A283, "all","", "","True","T")/100,"")</f>
        <v>0.77889417042800002</v>
      </c>
      <c r="H283" s="4">
        <f t="shared" si="22"/>
        <v>0.77889417042800002</v>
      </c>
    </row>
    <row r="284" spans="1:8" x14ac:dyDescent="0.3">
      <c r="A284">
        <f t="shared" si="23"/>
        <v>-279</v>
      </c>
      <c r="B284" s="2">
        <f xml:space="preserve"> RTD("cqg.rtd",,"StudyData", $D$2, "Bar", "", "Time", $F$2,$A284,, "", "","False")</f>
        <v>43635</v>
      </c>
      <c r="C284" s="3">
        <f xml:space="preserve"> RTD("cqg.rtd",,"StudyData", $D$2, "Bar", "", "Time", $F$2,$A284,, "", "","False")</f>
        <v>43635</v>
      </c>
      <c r="D284" s="4">
        <f>IFERROR(RTD("cqg.rtd",,"StudyData", "Correlation("&amp;$D$2&amp;","&amp;$E$2&amp;",Period:="&amp;$G$2&amp;",InputChoice1:=Close,InputChoice2:=Close)", "FG", "", "Close",$F$2,A284, "all","", "","True","T")/100,"")</f>
        <v>0.74612157740399998</v>
      </c>
      <c r="H284" s="4">
        <f t="shared" si="22"/>
        <v>0.74612157740399998</v>
      </c>
    </row>
    <row r="285" spans="1:8" x14ac:dyDescent="0.3">
      <c r="A285">
        <f t="shared" si="23"/>
        <v>-280</v>
      </c>
      <c r="B285" s="2">
        <f xml:space="preserve"> RTD("cqg.rtd",,"StudyData", $D$2, "Bar", "", "Time", $F$2,$A285,, "", "","False")</f>
        <v>43634</v>
      </c>
      <c r="C285" s="3">
        <f xml:space="preserve"> RTD("cqg.rtd",,"StudyData", $D$2, "Bar", "", "Time", $F$2,$A285,, "", "","False")</f>
        <v>43634</v>
      </c>
      <c r="D285" s="4">
        <f>IFERROR(RTD("cqg.rtd",,"StudyData", "Correlation("&amp;$D$2&amp;","&amp;$E$2&amp;",Period:="&amp;$G$2&amp;",InputChoice1:=Close,InputChoice2:=Close)", "FG", "", "Close",$F$2,A285, "all","", "","True","T")/100,"")</f>
        <v>0.60620902128900001</v>
      </c>
      <c r="H285" s="4">
        <f t="shared" si="22"/>
        <v>0.60620902128900001</v>
      </c>
    </row>
    <row r="286" spans="1:8" x14ac:dyDescent="0.3">
      <c r="A286">
        <f t="shared" si="23"/>
        <v>-281</v>
      </c>
      <c r="B286" s="2">
        <f xml:space="preserve"> RTD("cqg.rtd",,"StudyData", $D$2, "Bar", "", "Time", $F$2,$A286,, "", "","False")</f>
        <v>43633</v>
      </c>
      <c r="C286" s="3">
        <f xml:space="preserve"> RTD("cqg.rtd",,"StudyData", $D$2, "Bar", "", "Time", $F$2,$A286,, "", "","False")</f>
        <v>43633</v>
      </c>
      <c r="D286" s="4">
        <f>IFERROR(RTD("cqg.rtd",,"StudyData", "Correlation("&amp;$D$2&amp;","&amp;$E$2&amp;",Period:="&amp;$G$2&amp;",InputChoice1:=Close,InputChoice2:=Close)", "FG", "", "Close",$F$2,A286, "all","", "","True","T")/100,"")</f>
        <v>0.49284567232800003</v>
      </c>
      <c r="H286" s="4">
        <f t="shared" si="22"/>
        <v>0.49284567232800003</v>
      </c>
    </row>
    <row r="287" spans="1:8" x14ac:dyDescent="0.3">
      <c r="A287">
        <f t="shared" si="23"/>
        <v>-282</v>
      </c>
      <c r="B287" s="2">
        <f xml:space="preserve"> RTD("cqg.rtd",,"StudyData", $D$2, "Bar", "", "Time", $F$2,$A287,, "", "","False")</f>
        <v>43630</v>
      </c>
      <c r="C287" s="3">
        <f xml:space="preserve"> RTD("cqg.rtd",,"StudyData", $D$2, "Bar", "", "Time", $F$2,$A287,, "", "","False")</f>
        <v>43630</v>
      </c>
      <c r="D287" s="4">
        <f>IFERROR(RTD("cqg.rtd",,"StudyData", "Correlation("&amp;$D$2&amp;","&amp;$E$2&amp;",Period:="&amp;$G$2&amp;",InputChoice1:=Close,InputChoice2:=Close)", "FG", "", "Close",$F$2,A287, "all","", "","True","T")/100,"")</f>
        <v>0.40845578234999996</v>
      </c>
      <c r="H287" s="4">
        <f t="shared" si="22"/>
        <v>0.40845578234999996</v>
      </c>
    </row>
    <row r="288" spans="1:8" x14ac:dyDescent="0.3">
      <c r="A288">
        <f t="shared" si="23"/>
        <v>-283</v>
      </c>
      <c r="B288" s="2">
        <f xml:space="preserve"> RTD("cqg.rtd",,"StudyData", $D$2, "Bar", "", "Time", $F$2,$A288,, "", "","False")</f>
        <v>43629</v>
      </c>
      <c r="C288" s="3">
        <f xml:space="preserve"> RTD("cqg.rtd",,"StudyData", $D$2, "Bar", "", "Time", $F$2,$A288,, "", "","False")</f>
        <v>43629</v>
      </c>
      <c r="D288" s="4">
        <f>IFERROR(RTD("cqg.rtd",,"StudyData", "Correlation("&amp;$D$2&amp;","&amp;$E$2&amp;",Period:="&amp;$G$2&amp;",InputChoice1:=Close,InputChoice2:=Close)", "FG", "", "Close",$F$2,A288, "all","", "","True","T")/100,"")</f>
        <v>0.31524334674999999</v>
      </c>
      <c r="H288" s="4">
        <f t="shared" si="22"/>
        <v>0.31524334674999999</v>
      </c>
    </row>
    <row r="289" spans="1:8" x14ac:dyDescent="0.3">
      <c r="A289">
        <f t="shared" si="23"/>
        <v>-284</v>
      </c>
      <c r="B289" s="2">
        <f xml:space="preserve"> RTD("cqg.rtd",,"StudyData", $D$2, "Bar", "", "Time", $F$2,$A289,, "", "","False")</f>
        <v>43628</v>
      </c>
      <c r="C289" s="3">
        <f xml:space="preserve"> RTD("cqg.rtd",,"StudyData", $D$2, "Bar", "", "Time", $F$2,$A289,, "", "","False")</f>
        <v>43628</v>
      </c>
      <c r="D289" s="4">
        <f>IFERROR(RTD("cqg.rtd",,"StudyData", "Correlation("&amp;$D$2&amp;","&amp;$E$2&amp;",Period:="&amp;$G$2&amp;",InputChoice1:=Close,InputChoice2:=Close)", "FG", "", "Close",$F$2,A289, "all","", "","True","T")/100,"")</f>
        <v>0.211681241311</v>
      </c>
      <c r="H289" s="4">
        <f t="shared" si="22"/>
        <v>0.211681241311</v>
      </c>
    </row>
    <row r="290" spans="1:8" x14ac:dyDescent="0.3">
      <c r="A290">
        <f t="shared" si="23"/>
        <v>-285</v>
      </c>
      <c r="B290" s="2">
        <f xml:space="preserve"> RTD("cqg.rtd",,"StudyData", $D$2, "Bar", "", "Time", $F$2,$A290,, "", "","False")</f>
        <v>43627</v>
      </c>
      <c r="C290" s="3">
        <f xml:space="preserve"> RTD("cqg.rtd",,"StudyData", $D$2, "Bar", "", "Time", $F$2,$A290,, "", "","False")</f>
        <v>43627</v>
      </c>
      <c r="D290" s="4">
        <f>IFERROR(RTD("cqg.rtd",,"StudyData", "Correlation("&amp;$D$2&amp;","&amp;$E$2&amp;",Period:="&amp;$G$2&amp;",InputChoice1:=Close,InputChoice2:=Close)", "FG", "", "Close",$F$2,A290, "all","", "","True","T")/100,"")</f>
        <v>0.123933012299</v>
      </c>
      <c r="H290" s="4">
        <f t="shared" si="22"/>
        <v>0.123933012299</v>
      </c>
    </row>
    <row r="291" spans="1:8" x14ac:dyDescent="0.3">
      <c r="A291">
        <f t="shared" si="23"/>
        <v>-286</v>
      </c>
      <c r="B291" s="2">
        <f xml:space="preserve"> RTD("cqg.rtd",,"StudyData", $D$2, "Bar", "", "Time", $F$2,$A291,, "", "","False")</f>
        <v>43626</v>
      </c>
      <c r="C291" s="3">
        <f xml:space="preserve"> RTD("cqg.rtd",,"StudyData", $D$2, "Bar", "", "Time", $F$2,$A291,, "", "","False")</f>
        <v>43626</v>
      </c>
      <c r="D291" s="4">
        <f>IFERROR(RTD("cqg.rtd",,"StudyData", "Correlation("&amp;$D$2&amp;","&amp;$E$2&amp;",Period:="&amp;$G$2&amp;",InputChoice1:=Close,InputChoice2:=Close)", "FG", "", "Close",$F$2,A291, "all","", "","True","T")/100,"")</f>
        <v>5.5147080794999997E-2</v>
      </c>
      <c r="H291" s="4">
        <f t="shared" si="22"/>
        <v>5.5147080794999997E-2</v>
      </c>
    </row>
    <row r="292" spans="1:8" x14ac:dyDescent="0.3">
      <c r="A292">
        <f t="shared" si="23"/>
        <v>-287</v>
      </c>
      <c r="B292" s="2">
        <f xml:space="preserve"> RTD("cqg.rtd",,"StudyData", $D$2, "Bar", "", "Time", $F$2,$A292,, "", "","False")</f>
        <v>43623</v>
      </c>
      <c r="C292" s="3">
        <f xml:space="preserve"> RTD("cqg.rtd",,"StudyData", $D$2, "Bar", "", "Time", $F$2,$A292,, "", "","False")</f>
        <v>43623</v>
      </c>
      <c r="D292" s="4">
        <f>IFERROR(RTD("cqg.rtd",,"StudyData", "Correlation("&amp;$D$2&amp;","&amp;$E$2&amp;",Period:="&amp;$G$2&amp;",InputChoice1:=Close,InputChoice2:=Close)", "FG", "", "Close",$F$2,A292, "all","", "","True","T")/100,"")</f>
        <v>-2.9188924787000001E-2</v>
      </c>
      <c r="H292" s="4">
        <f t="shared" si="22"/>
        <v>-2.9188924787000001E-2</v>
      </c>
    </row>
    <row r="293" spans="1:8" x14ac:dyDescent="0.3">
      <c r="A293">
        <f t="shared" si="23"/>
        <v>-288</v>
      </c>
      <c r="B293" s="2">
        <f xml:space="preserve"> RTD("cqg.rtd",,"StudyData", $D$2, "Bar", "", "Time", $F$2,$A293,, "", "","False")</f>
        <v>43622</v>
      </c>
      <c r="C293" s="3">
        <f xml:space="preserve"> RTD("cqg.rtd",,"StudyData", $D$2, "Bar", "", "Time", $F$2,$A293,, "", "","False")</f>
        <v>43622</v>
      </c>
      <c r="D293" s="4">
        <f>IFERROR(RTD("cqg.rtd",,"StudyData", "Correlation("&amp;$D$2&amp;","&amp;$E$2&amp;",Period:="&amp;$G$2&amp;",InputChoice1:=Close,InputChoice2:=Close)", "FG", "", "Close",$F$2,A293, "all","", "","True","T")/100,"")</f>
        <v>-0.161037062501</v>
      </c>
      <c r="H293" s="4">
        <f t="shared" si="22"/>
        <v>-0.161037062501</v>
      </c>
    </row>
    <row r="294" spans="1:8" x14ac:dyDescent="0.3">
      <c r="A294">
        <f t="shared" si="23"/>
        <v>-289</v>
      </c>
      <c r="B294" s="2">
        <f xml:space="preserve"> RTD("cqg.rtd",,"StudyData", $D$2, "Bar", "", "Time", $F$2,$A294,, "", "","False")</f>
        <v>43621</v>
      </c>
      <c r="C294" s="3">
        <f xml:space="preserve"> RTD("cqg.rtd",,"StudyData", $D$2, "Bar", "", "Time", $F$2,$A294,, "", "","False")</f>
        <v>43621</v>
      </c>
      <c r="D294" s="4">
        <f>IFERROR(RTD("cqg.rtd",,"StudyData", "Correlation("&amp;$D$2&amp;","&amp;$E$2&amp;",Period:="&amp;$G$2&amp;",InputChoice1:=Close,InputChoice2:=Close)", "FG", "", "Close",$F$2,A294, "all","", "","True","T")/100,"")</f>
        <v>-0.353605759124</v>
      </c>
      <c r="H294" s="4">
        <f t="shared" si="22"/>
        <v>-0.353605759124</v>
      </c>
    </row>
    <row r="295" spans="1:8" x14ac:dyDescent="0.3">
      <c r="A295">
        <f t="shared" si="23"/>
        <v>-290</v>
      </c>
      <c r="B295" s="2">
        <f xml:space="preserve"> RTD("cqg.rtd",,"StudyData", $D$2, "Bar", "", "Time", $F$2,$A295,, "", "","False")</f>
        <v>43620</v>
      </c>
      <c r="C295" s="3">
        <f xml:space="preserve"> RTD("cqg.rtd",,"StudyData", $D$2, "Bar", "", "Time", $F$2,$A295,, "", "","False")</f>
        <v>43620</v>
      </c>
      <c r="D295" s="4">
        <f>IFERROR(RTD("cqg.rtd",,"StudyData", "Correlation("&amp;$D$2&amp;","&amp;$E$2&amp;",Period:="&amp;$G$2&amp;",InputChoice1:=Close,InputChoice2:=Close)", "FG", "", "Close",$F$2,A295, "all","", "","True","T")/100,"")</f>
        <v>-0.49228269182200002</v>
      </c>
      <c r="H295" s="4">
        <f t="shared" si="22"/>
        <v>-0.49228269182200002</v>
      </c>
    </row>
    <row r="296" spans="1:8" x14ac:dyDescent="0.3">
      <c r="A296">
        <f t="shared" si="23"/>
        <v>-291</v>
      </c>
      <c r="B296" s="2">
        <f xml:space="preserve"> RTD("cqg.rtd",,"StudyData", $D$2, "Bar", "", "Time", $F$2,$A296,, "", "","False")</f>
        <v>43619</v>
      </c>
      <c r="C296" s="3">
        <f xml:space="preserve"> RTD("cqg.rtd",,"StudyData", $D$2, "Bar", "", "Time", $F$2,$A296,, "", "","False")</f>
        <v>43619</v>
      </c>
      <c r="D296" s="4">
        <f>IFERROR(RTD("cqg.rtd",,"StudyData", "Correlation("&amp;$D$2&amp;","&amp;$E$2&amp;",Period:="&amp;$G$2&amp;",InputChoice1:=Close,InputChoice2:=Close)", "FG", "", "Close",$F$2,A296, "all","", "","True","T")/100,"")</f>
        <v>-0.55374294656399992</v>
      </c>
      <c r="H296" s="4">
        <f t="shared" si="22"/>
        <v>-0.55374294656399992</v>
      </c>
    </row>
    <row r="297" spans="1:8" x14ac:dyDescent="0.3">
      <c r="A297">
        <f t="shared" si="23"/>
        <v>-292</v>
      </c>
      <c r="B297" s="2">
        <f xml:space="preserve"> RTD("cqg.rtd",,"StudyData", $D$2, "Bar", "", "Time", $F$2,$A297,, "", "","False")</f>
        <v>43616</v>
      </c>
      <c r="C297" s="3">
        <f xml:space="preserve"> RTD("cqg.rtd",,"StudyData", $D$2, "Bar", "", "Time", $F$2,$A297,, "", "","False")</f>
        <v>43616</v>
      </c>
      <c r="D297" s="4">
        <f>IFERROR(RTD("cqg.rtd",,"StudyData", "Correlation("&amp;$D$2&amp;","&amp;$E$2&amp;",Period:="&amp;$G$2&amp;",InputChoice1:=Close,InputChoice2:=Close)", "FG", "", "Close",$F$2,A297, "all","", "","True","T")/100,"")</f>
        <v>-0.53751707237500002</v>
      </c>
      <c r="H297" s="4">
        <f t="shared" si="22"/>
        <v>-0.53751707237500002</v>
      </c>
    </row>
    <row r="298" spans="1:8" x14ac:dyDescent="0.3">
      <c r="A298">
        <f t="shared" si="23"/>
        <v>-293</v>
      </c>
      <c r="B298" s="2">
        <f xml:space="preserve"> RTD("cqg.rtd",,"StudyData", $D$2, "Bar", "", "Time", $F$2,$A298,, "", "","False")</f>
        <v>43615</v>
      </c>
      <c r="C298" s="3">
        <f xml:space="preserve"> RTD("cqg.rtd",,"StudyData", $D$2, "Bar", "", "Time", $F$2,$A298,, "", "","False")</f>
        <v>43615</v>
      </c>
      <c r="D298" s="4">
        <f>IFERROR(RTD("cqg.rtd",,"StudyData", "Correlation("&amp;$D$2&amp;","&amp;$E$2&amp;",Period:="&amp;$G$2&amp;",InputChoice1:=Close,InputChoice2:=Close)", "FG", "", "Close",$F$2,A298, "all","", "","True","T")/100,"")</f>
        <v>-0.36650795094400002</v>
      </c>
      <c r="H298" s="4">
        <f t="shared" si="22"/>
        <v>-0.36650795094400002</v>
      </c>
    </row>
    <row r="299" spans="1:8" x14ac:dyDescent="0.3">
      <c r="A299">
        <f t="shared" si="23"/>
        <v>-294</v>
      </c>
      <c r="B299" s="2">
        <f xml:space="preserve"> RTD("cqg.rtd",,"StudyData", $D$2, "Bar", "", "Time", $F$2,$A299,, "", "","False")</f>
        <v>43614</v>
      </c>
      <c r="C299" s="3">
        <f xml:space="preserve"> RTD("cqg.rtd",,"StudyData", $D$2, "Bar", "", "Time", $F$2,$A299,, "", "","False")</f>
        <v>43614</v>
      </c>
      <c r="D299" s="4">
        <f>IFERROR(RTD("cqg.rtd",,"StudyData", "Correlation("&amp;$D$2&amp;","&amp;$E$2&amp;",Period:="&amp;$G$2&amp;",InputChoice1:=Close,InputChoice2:=Close)", "FG", "", "Close",$F$2,A299, "all","", "","True","T")/100,"")</f>
        <v>-0.24188021050500003</v>
      </c>
      <c r="H299" s="4">
        <f t="shared" si="22"/>
        <v>-0.24188021050500003</v>
      </c>
    </row>
    <row r="300" spans="1:8" x14ac:dyDescent="0.3">
      <c r="A300">
        <f t="shared" si="23"/>
        <v>-295</v>
      </c>
      <c r="B300" s="2">
        <f xml:space="preserve"> RTD("cqg.rtd",,"StudyData", $D$2, "Bar", "", "Time", $F$2,$A300,, "", "","False")</f>
        <v>43613</v>
      </c>
      <c r="C300" s="3">
        <f xml:space="preserve"> RTD("cqg.rtd",,"StudyData", $D$2, "Bar", "", "Time", $F$2,$A300,, "", "","False")</f>
        <v>43613</v>
      </c>
      <c r="D300" s="4">
        <f>IFERROR(RTD("cqg.rtd",,"StudyData", "Correlation("&amp;$D$2&amp;","&amp;$E$2&amp;",Period:="&amp;$G$2&amp;",InputChoice1:=Close,InputChoice2:=Close)", "FG", "", "Close",$F$2,A300, "all","", "","True","T")/100,"")</f>
        <v>-0.20520264341699998</v>
      </c>
      <c r="H300" s="4">
        <f t="shared" si="22"/>
        <v>-0.20520264341699998</v>
      </c>
    </row>
    <row r="301" spans="1:8" x14ac:dyDescent="0.3">
      <c r="A301">
        <f t="shared" si="23"/>
        <v>-296</v>
      </c>
      <c r="B301" s="2">
        <f xml:space="preserve"> RTD("cqg.rtd",,"StudyData", $D$2, "Bar", "", "Time", $F$2,$A301,, "", "","False")</f>
        <v>43609</v>
      </c>
      <c r="C301" s="3">
        <f xml:space="preserve"> RTD("cqg.rtd",,"StudyData", $D$2, "Bar", "", "Time", $F$2,$A301,, "", "","False")</f>
        <v>43609</v>
      </c>
      <c r="D301" s="4">
        <f>IFERROR(RTD("cqg.rtd",,"StudyData", "Correlation("&amp;$D$2&amp;","&amp;$E$2&amp;",Period:="&amp;$G$2&amp;",InputChoice1:=Close,InputChoice2:=Close)", "FG", "", "Close",$F$2,A301, "all","", "","True","T")/100,"")</f>
        <v>-0.22136403001400001</v>
      </c>
      <c r="H301" s="4">
        <f t="shared" si="22"/>
        <v>-0.22136403001400001</v>
      </c>
    </row>
    <row r="302" spans="1:8" x14ac:dyDescent="0.3">
      <c r="A302">
        <f t="shared" si="23"/>
        <v>-297</v>
      </c>
      <c r="B302" s="2">
        <f xml:space="preserve"> RTD("cqg.rtd",,"StudyData", $D$2, "Bar", "", "Time", $F$2,$A302,, "", "","False")</f>
        <v>43608</v>
      </c>
      <c r="C302" s="3">
        <f xml:space="preserve"> RTD("cqg.rtd",,"StudyData", $D$2, "Bar", "", "Time", $F$2,$A302,, "", "","False")</f>
        <v>43608</v>
      </c>
      <c r="D302" s="4">
        <f>IFERROR(RTD("cqg.rtd",,"StudyData", "Correlation("&amp;$D$2&amp;","&amp;$E$2&amp;",Period:="&amp;$G$2&amp;",InputChoice1:=Close,InputChoice2:=Close)", "FG", "", "Close",$F$2,A302, "all","", "","True","T")/100,"")</f>
        <v>-0.32764474635299995</v>
      </c>
      <c r="H302" s="4">
        <f t="shared" si="22"/>
        <v>-0.32764474635299995</v>
      </c>
    </row>
    <row r="303" spans="1:8" x14ac:dyDescent="0.3">
      <c r="A303">
        <f t="shared" si="23"/>
        <v>-298</v>
      </c>
      <c r="B303" s="2">
        <f xml:space="preserve"> RTD("cqg.rtd",,"StudyData", $D$2, "Bar", "", "Time", $F$2,$A303,, "", "","False")</f>
        <v>43607</v>
      </c>
      <c r="C303" s="3">
        <f xml:space="preserve"> RTD("cqg.rtd",,"StudyData", $D$2, "Bar", "", "Time", $F$2,$A303,, "", "","False")</f>
        <v>43607</v>
      </c>
      <c r="D303" s="4">
        <f>IFERROR(RTD("cqg.rtd",,"StudyData", "Correlation("&amp;$D$2&amp;","&amp;$E$2&amp;",Period:="&amp;$G$2&amp;",InputChoice1:=Close,InputChoice2:=Close)", "FG", "", "Close",$F$2,A303, "all","", "","True","T")/100,"")</f>
        <v>-0.28378401987200003</v>
      </c>
      <c r="H303" s="4">
        <f t="shared" si="22"/>
        <v>-0.28378401987200003</v>
      </c>
    </row>
    <row r="304" spans="1:8" x14ac:dyDescent="0.3">
      <c r="A304">
        <f t="shared" si="23"/>
        <v>-299</v>
      </c>
      <c r="B304" s="2">
        <f xml:space="preserve"> RTD("cqg.rtd",,"StudyData", $D$2, "Bar", "", "Time", $F$2,$A304,, "", "","False")</f>
        <v>43606</v>
      </c>
      <c r="C304" s="3">
        <f xml:space="preserve"> RTD("cqg.rtd",,"StudyData", $D$2, "Bar", "", "Time", $F$2,$A304,, "", "","False")</f>
        <v>43606</v>
      </c>
      <c r="D304" s="4">
        <f>IFERROR(RTD("cqg.rtd",,"StudyData", "Correlation("&amp;$D$2&amp;","&amp;$E$2&amp;",Period:="&amp;$G$2&amp;",InputChoice1:=Close,InputChoice2:=Close)", "FG", "", "Close",$F$2,A304, "all","", "","True","T")/100,"")</f>
        <v>-0.30776005981600002</v>
      </c>
      <c r="H304" s="4">
        <f t="shared" si="22"/>
        <v>-0.30776005981600002</v>
      </c>
    </row>
    <row r="305" spans="1:8" x14ac:dyDescent="0.3">
      <c r="A305">
        <f t="shared" si="23"/>
        <v>-300</v>
      </c>
      <c r="B305" s="2">
        <f xml:space="preserve"> RTD("cqg.rtd",,"StudyData", $D$2, "Bar", "", "Time", $F$2,$A305,, "", "","False")</f>
        <v>43605</v>
      </c>
      <c r="C305" s="3">
        <f xml:space="preserve"> RTD("cqg.rtd",,"StudyData", $D$2, "Bar", "", "Time", $F$2,$A305,, "", "","False")</f>
        <v>43605</v>
      </c>
      <c r="D305" s="4">
        <f>IFERROR(RTD("cqg.rtd",,"StudyData", "Correlation("&amp;$D$2&amp;","&amp;$E$2&amp;",Period:="&amp;$G$2&amp;",InputChoice1:=Close,InputChoice2:=Close)", "FG", "", "Close",$F$2,A305, "all","", "","True","T")/100,"")</f>
        <v>-0.40350358827299998</v>
      </c>
      <c r="H305" s="4">
        <f t="shared" si="22"/>
        <v>-0.40350358827299998</v>
      </c>
    </row>
    <row r="306" spans="1:8" x14ac:dyDescent="0.3">
      <c r="B306" s="2"/>
      <c r="C306" s="3"/>
      <c r="D306" s="4"/>
    </row>
    <row r="307" spans="1:8" x14ac:dyDescent="0.3">
      <c r="B307" s="2"/>
      <c r="C307" s="3"/>
      <c r="D307" s="4"/>
    </row>
    <row r="308" spans="1:8" x14ac:dyDescent="0.3">
      <c r="B308" s="2"/>
      <c r="C308" s="3"/>
      <c r="D308" s="4"/>
    </row>
    <row r="309" spans="1:8" x14ac:dyDescent="0.3">
      <c r="B309" s="2"/>
      <c r="C309" s="3"/>
      <c r="D309" s="4"/>
    </row>
    <row r="310" spans="1:8" x14ac:dyDescent="0.3">
      <c r="B310" s="2"/>
      <c r="C310" s="3"/>
      <c r="D310" s="4"/>
    </row>
    <row r="311" spans="1:8" x14ac:dyDescent="0.3">
      <c r="B311" s="2"/>
      <c r="C311" s="3"/>
      <c r="D311" s="4"/>
    </row>
    <row r="312" spans="1:8" x14ac:dyDescent="0.3">
      <c r="B312" s="2"/>
      <c r="C312" s="3"/>
      <c r="D312" s="4"/>
    </row>
    <row r="313" spans="1:8" x14ac:dyDescent="0.3">
      <c r="B313" s="2"/>
      <c r="C313" s="3"/>
      <c r="D313" s="4"/>
    </row>
    <row r="314" spans="1:8" x14ac:dyDescent="0.3">
      <c r="B314" s="2"/>
      <c r="C314" s="3"/>
      <c r="D314" s="4"/>
    </row>
    <row r="315" spans="1:8" x14ac:dyDescent="0.3">
      <c r="B315" s="2"/>
      <c r="C315" s="3"/>
      <c r="D315" s="4"/>
    </row>
    <row r="316" spans="1:8" x14ac:dyDescent="0.3">
      <c r="B316" s="2"/>
      <c r="C316" s="3"/>
      <c r="D316" s="4"/>
    </row>
    <row r="317" spans="1:8" x14ac:dyDescent="0.3">
      <c r="B317" s="2"/>
      <c r="C317" s="3"/>
      <c r="D317" s="4"/>
    </row>
    <row r="318" spans="1:8" x14ac:dyDescent="0.3">
      <c r="B318" s="2"/>
      <c r="C318" s="3"/>
      <c r="D318" s="4"/>
    </row>
    <row r="319" spans="1:8" x14ac:dyDescent="0.3">
      <c r="B319" s="2"/>
      <c r="C319" s="3"/>
      <c r="D319" s="4"/>
    </row>
    <row r="320" spans="1:8" x14ac:dyDescent="0.3">
      <c r="B320" s="2"/>
      <c r="C320" s="3"/>
      <c r="D320" s="4"/>
    </row>
    <row r="321" spans="2:4" x14ac:dyDescent="0.3">
      <c r="B321" s="2"/>
      <c r="C321" s="3"/>
      <c r="D321" s="4"/>
    </row>
    <row r="322" spans="2:4" x14ac:dyDescent="0.3">
      <c r="B322" s="2"/>
      <c r="C322" s="3"/>
      <c r="D322" s="4"/>
    </row>
    <row r="323" spans="2:4" x14ac:dyDescent="0.3">
      <c r="B323" s="2"/>
      <c r="C323" s="3"/>
      <c r="D323" s="4"/>
    </row>
    <row r="324" spans="2:4" x14ac:dyDescent="0.3">
      <c r="B324" s="2"/>
      <c r="C324" s="3"/>
      <c r="D324" s="4"/>
    </row>
    <row r="325" spans="2:4" x14ac:dyDescent="0.3">
      <c r="B325" s="2"/>
      <c r="C325" s="3"/>
      <c r="D325" s="4"/>
    </row>
    <row r="326" spans="2:4" x14ac:dyDescent="0.3">
      <c r="B326" s="2"/>
      <c r="C326" s="3"/>
      <c r="D326" s="4"/>
    </row>
    <row r="327" spans="2:4" x14ac:dyDescent="0.3">
      <c r="B327" s="2"/>
      <c r="C327" s="3"/>
      <c r="D327" s="4"/>
    </row>
    <row r="328" spans="2:4" x14ac:dyDescent="0.3">
      <c r="B328" s="2"/>
      <c r="C328" s="3"/>
      <c r="D328" s="4"/>
    </row>
    <row r="329" spans="2:4" x14ac:dyDescent="0.3">
      <c r="B329" s="2"/>
      <c r="C329" s="3"/>
      <c r="D329" s="4"/>
    </row>
    <row r="330" spans="2:4" x14ac:dyDescent="0.3">
      <c r="B330" s="2"/>
      <c r="C330" s="3"/>
      <c r="D330" s="4"/>
    </row>
    <row r="331" spans="2:4" x14ac:dyDescent="0.3">
      <c r="B331" s="2"/>
      <c r="C331" s="3"/>
      <c r="D331" s="4"/>
    </row>
    <row r="332" spans="2:4" x14ac:dyDescent="0.3">
      <c r="B332" s="2"/>
      <c r="C332" s="3"/>
      <c r="D332" s="4"/>
    </row>
    <row r="333" spans="2:4" x14ac:dyDescent="0.3">
      <c r="B333" s="2"/>
      <c r="C333" s="3"/>
      <c r="D333" s="4"/>
    </row>
    <row r="334" spans="2:4" x14ac:dyDescent="0.3">
      <c r="B334" s="2"/>
      <c r="C334" s="3"/>
      <c r="D334" s="4"/>
    </row>
    <row r="335" spans="2:4" x14ac:dyDescent="0.3">
      <c r="B335" s="2"/>
      <c r="C335" s="3"/>
      <c r="D335" s="4"/>
    </row>
    <row r="336" spans="2:4" x14ac:dyDescent="0.3">
      <c r="B336" s="2"/>
      <c r="C336" s="3"/>
      <c r="D336" s="4"/>
    </row>
    <row r="337" spans="2:4" x14ac:dyDescent="0.3">
      <c r="B337" s="2"/>
      <c r="C337" s="3"/>
      <c r="D337" s="4"/>
    </row>
    <row r="338" spans="2:4" x14ac:dyDescent="0.3">
      <c r="B338" s="2"/>
      <c r="C338" s="3"/>
      <c r="D338" s="4"/>
    </row>
    <row r="339" spans="2:4" x14ac:dyDescent="0.3">
      <c r="B339" s="2"/>
      <c r="C339" s="3"/>
      <c r="D339" s="4"/>
    </row>
    <row r="340" spans="2:4" x14ac:dyDescent="0.3">
      <c r="B340" s="2"/>
      <c r="C340" s="3"/>
      <c r="D340" s="4"/>
    </row>
    <row r="341" spans="2:4" x14ac:dyDescent="0.3">
      <c r="B341" s="2"/>
      <c r="C341" s="3"/>
      <c r="D341" s="4"/>
    </row>
    <row r="342" spans="2:4" x14ac:dyDescent="0.3">
      <c r="B342" s="2"/>
      <c r="C342" s="3"/>
      <c r="D342" s="4"/>
    </row>
    <row r="343" spans="2:4" x14ac:dyDescent="0.3">
      <c r="B343" s="2"/>
      <c r="C343" s="3"/>
      <c r="D343" s="4"/>
    </row>
    <row r="344" spans="2:4" x14ac:dyDescent="0.3">
      <c r="B344" s="2"/>
      <c r="C344" s="3"/>
      <c r="D344" s="4"/>
    </row>
    <row r="345" spans="2:4" x14ac:dyDescent="0.3">
      <c r="B345" s="2"/>
      <c r="C345" s="3"/>
      <c r="D345" s="4"/>
    </row>
    <row r="346" spans="2:4" x14ac:dyDescent="0.3">
      <c r="B346" s="2"/>
      <c r="C346" s="3"/>
      <c r="D346" s="4"/>
    </row>
    <row r="347" spans="2:4" x14ac:dyDescent="0.3">
      <c r="B347" s="2"/>
      <c r="C347" s="3"/>
      <c r="D347" s="4"/>
    </row>
    <row r="348" spans="2:4" x14ac:dyDescent="0.3">
      <c r="B348" s="2"/>
      <c r="C348" s="3"/>
      <c r="D348" s="4"/>
    </row>
    <row r="349" spans="2:4" x14ac:dyDescent="0.3">
      <c r="B349" s="2"/>
      <c r="C349" s="3"/>
      <c r="D349" s="4"/>
    </row>
    <row r="350" spans="2:4" x14ac:dyDescent="0.3">
      <c r="B350" s="2"/>
      <c r="C350" s="3"/>
      <c r="D350" s="4"/>
    </row>
    <row r="351" spans="2:4" x14ac:dyDescent="0.3">
      <c r="B351" s="2"/>
      <c r="C351" s="3"/>
      <c r="D351" s="4"/>
    </row>
    <row r="352" spans="2:4" x14ac:dyDescent="0.3">
      <c r="B352" s="2"/>
      <c r="C352" s="3"/>
      <c r="D352" s="4"/>
    </row>
    <row r="353" spans="2:4" x14ac:dyDescent="0.3">
      <c r="B353" s="2"/>
      <c r="C353" s="3"/>
      <c r="D353" s="4"/>
    </row>
    <row r="354" spans="2:4" x14ac:dyDescent="0.3">
      <c r="B354" s="2"/>
      <c r="C354" s="3"/>
      <c r="D354" s="4"/>
    </row>
    <row r="355" spans="2:4" x14ac:dyDescent="0.3">
      <c r="B355" s="2"/>
      <c r="C355" s="3"/>
      <c r="D355" s="4"/>
    </row>
    <row r="356" spans="2:4" x14ac:dyDescent="0.3">
      <c r="B356" s="2"/>
      <c r="C356" s="3"/>
      <c r="D356" s="4"/>
    </row>
    <row r="357" spans="2:4" x14ac:dyDescent="0.3">
      <c r="B357" s="2"/>
      <c r="C357" s="3"/>
      <c r="D357" s="4"/>
    </row>
    <row r="358" spans="2:4" x14ac:dyDescent="0.3">
      <c r="B358" s="2"/>
      <c r="C358" s="3"/>
      <c r="D358" s="4"/>
    </row>
    <row r="359" spans="2:4" x14ac:dyDescent="0.3">
      <c r="B359" s="2"/>
      <c r="C359" s="3"/>
      <c r="D359" s="4"/>
    </row>
    <row r="360" spans="2:4" x14ac:dyDescent="0.3">
      <c r="B360" s="2"/>
      <c r="C360" s="3"/>
      <c r="D360" s="4"/>
    </row>
    <row r="361" spans="2:4" x14ac:dyDescent="0.3">
      <c r="B361" s="2"/>
      <c r="C361" s="3"/>
      <c r="D361" s="4"/>
    </row>
    <row r="362" spans="2:4" x14ac:dyDescent="0.3">
      <c r="B362" s="2"/>
      <c r="C362" s="3"/>
      <c r="D362" s="4"/>
    </row>
    <row r="363" spans="2:4" x14ac:dyDescent="0.3">
      <c r="B363" s="2"/>
      <c r="C363" s="3"/>
      <c r="D363" s="4"/>
    </row>
    <row r="364" spans="2:4" x14ac:dyDescent="0.3">
      <c r="B364" s="2"/>
      <c r="C364" s="3"/>
      <c r="D364" s="4"/>
    </row>
    <row r="365" spans="2:4" x14ac:dyDescent="0.3">
      <c r="B365" s="2"/>
      <c r="C365" s="3"/>
      <c r="D365" s="4"/>
    </row>
    <row r="366" spans="2:4" x14ac:dyDescent="0.3">
      <c r="B366" s="2"/>
      <c r="C366" s="3"/>
      <c r="D366" s="4"/>
    </row>
    <row r="367" spans="2:4" x14ac:dyDescent="0.3">
      <c r="B367" s="2"/>
      <c r="C367" s="3"/>
      <c r="D367" s="4"/>
    </row>
    <row r="368" spans="2:4" x14ac:dyDescent="0.3">
      <c r="B368" s="2"/>
      <c r="C368" s="3"/>
      <c r="D368" s="4"/>
    </row>
    <row r="369" spans="2:4" x14ac:dyDescent="0.3">
      <c r="B369" s="2"/>
      <c r="C369" s="3"/>
      <c r="D369" s="4"/>
    </row>
    <row r="370" spans="2:4" x14ac:dyDescent="0.3">
      <c r="B370" s="2"/>
      <c r="C370" s="3"/>
      <c r="D370" s="4"/>
    </row>
    <row r="371" spans="2:4" x14ac:dyDescent="0.3">
      <c r="B371" s="2"/>
      <c r="C371" s="3"/>
      <c r="D371" s="4"/>
    </row>
    <row r="372" spans="2:4" x14ac:dyDescent="0.3">
      <c r="B372" s="2"/>
      <c r="C372" s="3"/>
      <c r="D372" s="4"/>
    </row>
    <row r="373" spans="2:4" x14ac:dyDescent="0.3">
      <c r="B373" s="2"/>
      <c r="C373" s="3"/>
      <c r="D373" s="4"/>
    </row>
    <row r="374" spans="2:4" x14ac:dyDescent="0.3">
      <c r="B374" s="2"/>
      <c r="C374" s="3"/>
      <c r="D374" s="4"/>
    </row>
    <row r="375" spans="2:4" x14ac:dyDescent="0.3">
      <c r="B375" s="2"/>
      <c r="C375" s="3"/>
      <c r="D375" s="4"/>
    </row>
    <row r="376" spans="2:4" x14ac:dyDescent="0.3">
      <c r="B376" s="2"/>
      <c r="C376" s="3"/>
      <c r="D376" s="4"/>
    </row>
    <row r="377" spans="2:4" x14ac:dyDescent="0.3">
      <c r="B377" s="2"/>
      <c r="C377" s="3"/>
      <c r="D377" s="4"/>
    </row>
    <row r="378" spans="2:4" x14ac:dyDescent="0.3">
      <c r="B378" s="2"/>
      <c r="C378" s="3"/>
      <c r="D378" s="4"/>
    </row>
    <row r="379" spans="2:4" x14ac:dyDescent="0.3">
      <c r="B379" s="2"/>
      <c r="C379" s="3"/>
      <c r="D379" s="4"/>
    </row>
    <row r="380" spans="2:4" x14ac:dyDescent="0.3">
      <c r="B380" s="2"/>
      <c r="C380" s="3"/>
      <c r="D380" s="4"/>
    </row>
    <row r="381" spans="2:4" x14ac:dyDescent="0.3">
      <c r="B381" s="2"/>
      <c r="C381" s="3"/>
      <c r="D381" s="4"/>
    </row>
    <row r="382" spans="2:4" x14ac:dyDescent="0.3">
      <c r="B382" s="2"/>
      <c r="C382" s="3"/>
      <c r="D382" s="4"/>
    </row>
    <row r="383" spans="2:4" x14ac:dyDescent="0.3">
      <c r="B383" s="2"/>
      <c r="C383" s="3"/>
      <c r="D383" s="4"/>
    </row>
    <row r="384" spans="2:4" x14ac:dyDescent="0.3">
      <c r="B384" s="2"/>
      <c r="C384" s="3"/>
      <c r="D384" s="4"/>
    </row>
    <row r="385" spans="2:4" x14ac:dyDescent="0.3">
      <c r="B385" s="2"/>
      <c r="C385" s="3"/>
      <c r="D385" s="4"/>
    </row>
    <row r="386" spans="2:4" x14ac:dyDescent="0.3">
      <c r="B386" s="2"/>
      <c r="C386" s="3"/>
      <c r="D386" s="4"/>
    </row>
    <row r="387" spans="2:4" x14ac:dyDescent="0.3">
      <c r="B387" s="2"/>
      <c r="C387" s="3"/>
      <c r="D387" s="4"/>
    </row>
    <row r="388" spans="2:4" x14ac:dyDescent="0.3">
      <c r="B388" s="2"/>
      <c r="C388" s="3"/>
      <c r="D388" s="4"/>
    </row>
    <row r="389" spans="2:4" x14ac:dyDescent="0.3">
      <c r="B389" s="2"/>
      <c r="C389" s="3"/>
      <c r="D389" s="4"/>
    </row>
    <row r="390" spans="2:4" x14ac:dyDescent="0.3">
      <c r="B390" s="2"/>
      <c r="C390" s="3"/>
      <c r="D390" s="4"/>
    </row>
    <row r="391" spans="2:4" x14ac:dyDescent="0.3">
      <c r="B391" s="2"/>
      <c r="C391" s="3"/>
      <c r="D391" s="4"/>
    </row>
    <row r="392" spans="2:4" x14ac:dyDescent="0.3">
      <c r="B392" s="2"/>
      <c r="C392" s="3"/>
      <c r="D392" s="4"/>
    </row>
    <row r="393" spans="2:4" x14ac:dyDescent="0.3">
      <c r="B393" s="2"/>
      <c r="C393" s="3"/>
      <c r="D393" s="4"/>
    </row>
    <row r="394" spans="2:4" x14ac:dyDescent="0.3">
      <c r="B394" s="2"/>
      <c r="C394" s="3"/>
      <c r="D394" s="4"/>
    </row>
    <row r="395" spans="2:4" x14ac:dyDescent="0.3">
      <c r="B395" s="2"/>
      <c r="C395" s="3"/>
      <c r="D395" s="4"/>
    </row>
    <row r="396" spans="2:4" x14ac:dyDescent="0.3">
      <c r="B396" s="2"/>
      <c r="C396" s="3"/>
      <c r="D396" s="4"/>
    </row>
    <row r="397" spans="2:4" x14ac:dyDescent="0.3">
      <c r="B397" s="2"/>
      <c r="C397" s="3"/>
      <c r="D397" s="4"/>
    </row>
    <row r="398" spans="2:4" x14ac:dyDescent="0.3">
      <c r="B398" s="2"/>
      <c r="C398" s="3"/>
      <c r="D398" s="4"/>
    </row>
    <row r="399" spans="2:4" x14ac:dyDescent="0.3">
      <c r="B399" s="2"/>
      <c r="C399" s="3"/>
      <c r="D399" s="4"/>
    </row>
    <row r="400" spans="2:4" x14ac:dyDescent="0.3">
      <c r="B400" s="2"/>
      <c r="C400" s="3"/>
      <c r="D400" s="4"/>
    </row>
    <row r="401" spans="2:4" x14ac:dyDescent="0.3">
      <c r="B401" s="2"/>
      <c r="C401" s="3"/>
      <c r="D401" s="4"/>
    </row>
    <row r="402" spans="2:4" x14ac:dyDescent="0.3">
      <c r="B402" s="2"/>
      <c r="C402" s="3"/>
      <c r="D402" s="4"/>
    </row>
    <row r="403" spans="2:4" x14ac:dyDescent="0.3">
      <c r="B403" s="2"/>
      <c r="C403" s="3"/>
      <c r="D403" s="4"/>
    </row>
    <row r="404" spans="2:4" x14ac:dyDescent="0.3">
      <c r="B404" s="2"/>
      <c r="C404" s="3"/>
      <c r="D404" s="4"/>
    </row>
    <row r="405" spans="2:4" x14ac:dyDescent="0.3">
      <c r="B405" s="2"/>
      <c r="C405" s="3"/>
      <c r="D405" s="4"/>
    </row>
    <row r="406" spans="2:4" x14ac:dyDescent="0.3">
      <c r="B406" s="2"/>
      <c r="C406" s="3"/>
      <c r="D406" s="4"/>
    </row>
    <row r="407" spans="2:4" x14ac:dyDescent="0.3">
      <c r="B407" s="2"/>
      <c r="C407" s="3"/>
      <c r="D407" s="4"/>
    </row>
    <row r="408" spans="2:4" x14ac:dyDescent="0.3">
      <c r="B408" s="2"/>
      <c r="C408" s="3"/>
      <c r="D408" s="4"/>
    </row>
    <row r="409" spans="2:4" x14ac:dyDescent="0.3">
      <c r="B409" s="2"/>
      <c r="C409" s="3"/>
      <c r="D409" s="4"/>
    </row>
    <row r="410" spans="2:4" x14ac:dyDescent="0.3">
      <c r="B410" s="2"/>
      <c r="C410" s="3"/>
      <c r="D410" s="4"/>
    </row>
    <row r="411" spans="2:4" x14ac:dyDescent="0.3">
      <c r="B411" s="2"/>
      <c r="C411" s="3"/>
      <c r="D411" s="4"/>
    </row>
    <row r="412" spans="2:4" x14ac:dyDescent="0.3">
      <c r="B412" s="2"/>
      <c r="C412" s="3"/>
      <c r="D412" s="4"/>
    </row>
    <row r="413" spans="2:4" x14ac:dyDescent="0.3">
      <c r="B413" s="2"/>
      <c r="C413" s="3"/>
      <c r="D413" s="4"/>
    </row>
    <row r="414" spans="2:4" x14ac:dyDescent="0.3">
      <c r="B414" s="2"/>
      <c r="C414" s="3"/>
      <c r="D414" s="4"/>
    </row>
    <row r="415" spans="2:4" x14ac:dyDescent="0.3">
      <c r="B415" s="2"/>
      <c r="C415" s="3"/>
      <c r="D415" s="4"/>
    </row>
    <row r="416" spans="2:4" x14ac:dyDescent="0.3">
      <c r="B416" s="2"/>
      <c r="C416" s="3"/>
      <c r="D416" s="4"/>
    </row>
    <row r="417" spans="2:4" x14ac:dyDescent="0.3">
      <c r="B417" s="2"/>
      <c r="C417" s="3"/>
      <c r="D417" s="4"/>
    </row>
    <row r="418" spans="2:4" x14ac:dyDescent="0.3">
      <c r="B418" s="2"/>
      <c r="C418" s="3"/>
      <c r="D418" s="4"/>
    </row>
    <row r="419" spans="2:4" x14ac:dyDescent="0.3">
      <c r="B419" s="2"/>
      <c r="C419" s="3"/>
      <c r="D419" s="4"/>
    </row>
    <row r="420" spans="2:4" x14ac:dyDescent="0.3">
      <c r="B420" s="2"/>
      <c r="C420" s="3"/>
      <c r="D420" s="4"/>
    </row>
    <row r="421" spans="2:4" x14ac:dyDescent="0.3">
      <c r="B421" s="2"/>
      <c r="C421" s="3"/>
      <c r="D421" s="4"/>
    </row>
    <row r="422" spans="2:4" x14ac:dyDescent="0.3">
      <c r="B422" s="2"/>
      <c r="C422" s="3"/>
      <c r="D422" s="4"/>
    </row>
    <row r="423" spans="2:4" x14ac:dyDescent="0.3">
      <c r="B423" s="2"/>
      <c r="C423" s="3"/>
      <c r="D423" s="4"/>
    </row>
    <row r="424" spans="2:4" x14ac:dyDescent="0.3">
      <c r="B424" s="2"/>
      <c r="C424" s="3"/>
      <c r="D424" s="4"/>
    </row>
    <row r="425" spans="2:4" x14ac:dyDescent="0.3">
      <c r="B425" s="2"/>
      <c r="C425" s="3"/>
      <c r="D425" s="4"/>
    </row>
    <row r="426" spans="2:4" x14ac:dyDescent="0.3">
      <c r="B426" s="2"/>
      <c r="C426" s="3"/>
      <c r="D426" s="4"/>
    </row>
    <row r="427" spans="2:4" x14ac:dyDescent="0.3">
      <c r="B427" s="2"/>
      <c r="C427" s="3"/>
      <c r="D427" s="4"/>
    </row>
    <row r="428" spans="2:4" x14ac:dyDescent="0.3">
      <c r="B428" s="2"/>
      <c r="C428" s="3"/>
      <c r="D428" s="4"/>
    </row>
    <row r="429" spans="2:4" x14ac:dyDescent="0.3">
      <c r="B429" s="2"/>
      <c r="C429" s="3"/>
      <c r="D429" s="4"/>
    </row>
    <row r="430" spans="2:4" x14ac:dyDescent="0.3">
      <c r="B430" s="2"/>
      <c r="C430" s="3"/>
      <c r="D430" s="4"/>
    </row>
    <row r="431" spans="2:4" x14ac:dyDescent="0.3">
      <c r="B431" s="2"/>
      <c r="C431" s="3"/>
      <c r="D431" s="4"/>
    </row>
    <row r="432" spans="2:4" x14ac:dyDescent="0.3">
      <c r="B432" s="2"/>
      <c r="C432" s="3"/>
      <c r="D432" s="4"/>
    </row>
    <row r="433" spans="2:4" x14ac:dyDescent="0.3">
      <c r="B433" s="2"/>
      <c r="C433" s="3"/>
      <c r="D433" s="4"/>
    </row>
    <row r="434" spans="2:4" x14ac:dyDescent="0.3">
      <c r="B434" s="2"/>
      <c r="C434" s="3"/>
      <c r="D434" s="4"/>
    </row>
    <row r="435" spans="2:4" x14ac:dyDescent="0.3">
      <c r="B435" s="2"/>
      <c r="C435" s="3"/>
      <c r="D435" s="4"/>
    </row>
    <row r="436" spans="2:4" x14ac:dyDescent="0.3">
      <c r="B436" s="2"/>
      <c r="C436" s="3"/>
      <c r="D436" s="4"/>
    </row>
    <row r="437" spans="2:4" x14ac:dyDescent="0.3">
      <c r="B437" s="2"/>
      <c r="C437" s="3"/>
      <c r="D437" s="4"/>
    </row>
    <row r="438" spans="2:4" x14ac:dyDescent="0.3">
      <c r="B438" s="2"/>
      <c r="C438" s="3"/>
      <c r="D438" s="4"/>
    </row>
    <row r="439" spans="2:4" x14ac:dyDescent="0.3">
      <c r="B439" s="2"/>
      <c r="C439" s="3"/>
      <c r="D439" s="4"/>
    </row>
    <row r="440" spans="2:4" x14ac:dyDescent="0.3">
      <c r="B440" s="2"/>
      <c r="C440" s="3"/>
      <c r="D440" s="4"/>
    </row>
    <row r="441" spans="2:4" x14ac:dyDescent="0.3">
      <c r="B441" s="2"/>
      <c r="C441" s="3"/>
      <c r="D441" s="4"/>
    </row>
    <row r="442" spans="2:4" x14ac:dyDescent="0.3">
      <c r="B442" s="2"/>
      <c r="C442" s="3"/>
      <c r="D442" s="4"/>
    </row>
    <row r="443" spans="2:4" x14ac:dyDescent="0.3">
      <c r="B443" s="2"/>
      <c r="C443" s="3"/>
      <c r="D443" s="4"/>
    </row>
    <row r="444" spans="2:4" x14ac:dyDescent="0.3">
      <c r="B444" s="2"/>
      <c r="C444" s="3"/>
      <c r="D444" s="4"/>
    </row>
    <row r="445" spans="2:4" x14ac:dyDescent="0.3">
      <c r="B445" s="2"/>
      <c r="C445" s="3"/>
      <c r="D445" s="4"/>
    </row>
    <row r="446" spans="2:4" x14ac:dyDescent="0.3">
      <c r="B446" s="2"/>
      <c r="C446" s="3"/>
      <c r="D446" s="4"/>
    </row>
    <row r="447" spans="2:4" x14ac:dyDescent="0.3">
      <c r="B447" s="2"/>
      <c r="C447" s="3"/>
      <c r="D447" s="4"/>
    </row>
    <row r="448" spans="2:4" x14ac:dyDescent="0.3">
      <c r="B448" s="2"/>
      <c r="C448" s="3"/>
      <c r="D448" s="4"/>
    </row>
    <row r="449" spans="2:4" x14ac:dyDescent="0.3">
      <c r="B449" s="2"/>
      <c r="C449" s="3"/>
      <c r="D449" s="4"/>
    </row>
    <row r="450" spans="2:4" x14ac:dyDescent="0.3">
      <c r="B450" s="2"/>
      <c r="C450" s="3"/>
      <c r="D450" s="4"/>
    </row>
    <row r="451" spans="2:4" x14ac:dyDescent="0.3">
      <c r="B451" s="2"/>
      <c r="C451" s="3"/>
      <c r="D451" s="4"/>
    </row>
    <row r="452" spans="2:4" x14ac:dyDescent="0.3">
      <c r="B452" s="2"/>
      <c r="C452" s="3"/>
      <c r="D452" s="4"/>
    </row>
    <row r="453" spans="2:4" x14ac:dyDescent="0.3">
      <c r="B453" s="2"/>
      <c r="C453" s="3"/>
      <c r="D453" s="4"/>
    </row>
    <row r="454" spans="2:4" x14ac:dyDescent="0.3">
      <c r="B454" s="2"/>
      <c r="C454" s="3"/>
      <c r="D454" s="4"/>
    </row>
    <row r="455" spans="2:4" x14ac:dyDescent="0.3">
      <c r="B455" s="2"/>
      <c r="C455" s="3"/>
      <c r="D455" s="4"/>
    </row>
    <row r="456" spans="2:4" x14ac:dyDescent="0.3">
      <c r="B456" s="2"/>
      <c r="C456" s="3"/>
      <c r="D456" s="4"/>
    </row>
    <row r="457" spans="2:4" x14ac:dyDescent="0.3">
      <c r="B457" s="2"/>
      <c r="C457" s="3"/>
      <c r="D457" s="4"/>
    </row>
    <row r="458" spans="2:4" x14ac:dyDescent="0.3">
      <c r="B458" s="2"/>
      <c r="C458" s="3"/>
      <c r="D458" s="4"/>
    </row>
    <row r="459" spans="2:4" x14ac:dyDescent="0.3">
      <c r="B459" s="2"/>
      <c r="C459" s="3"/>
      <c r="D459" s="4"/>
    </row>
    <row r="460" spans="2:4" x14ac:dyDescent="0.3">
      <c r="B460" s="2"/>
      <c r="C460" s="3"/>
      <c r="D460" s="4"/>
    </row>
    <row r="461" spans="2:4" x14ac:dyDescent="0.3">
      <c r="B461" s="2"/>
      <c r="C461" s="3"/>
      <c r="D461" s="4"/>
    </row>
    <row r="462" spans="2:4" x14ac:dyDescent="0.3">
      <c r="B462" s="2"/>
      <c r="C462" s="3"/>
      <c r="D462" s="4"/>
    </row>
    <row r="463" spans="2:4" x14ac:dyDescent="0.3">
      <c r="B463" s="2"/>
      <c r="C463" s="3"/>
      <c r="D463" s="4"/>
    </row>
    <row r="464" spans="2:4" x14ac:dyDescent="0.3">
      <c r="B464" s="2"/>
      <c r="C464" s="3"/>
      <c r="D464" s="4"/>
    </row>
    <row r="465" spans="2:4" x14ac:dyDescent="0.3">
      <c r="B465" s="2"/>
      <c r="C465" s="3"/>
      <c r="D465" s="4"/>
    </row>
    <row r="466" spans="2:4" x14ac:dyDescent="0.3">
      <c r="B466" s="2"/>
      <c r="C466" s="3"/>
      <c r="D466" s="4"/>
    </row>
    <row r="467" spans="2:4" x14ac:dyDescent="0.3">
      <c r="B467" s="2"/>
      <c r="C467" s="3"/>
      <c r="D467" s="4"/>
    </row>
    <row r="468" spans="2:4" x14ac:dyDescent="0.3">
      <c r="B468" s="2"/>
      <c r="C468" s="3"/>
      <c r="D468" s="4"/>
    </row>
    <row r="469" spans="2:4" x14ac:dyDescent="0.3">
      <c r="B469" s="2"/>
      <c r="C469" s="3"/>
      <c r="D469" s="4"/>
    </row>
    <row r="470" spans="2:4" x14ac:dyDescent="0.3">
      <c r="B470" s="2"/>
      <c r="C470" s="3"/>
      <c r="D470" s="4"/>
    </row>
    <row r="471" spans="2:4" x14ac:dyDescent="0.3">
      <c r="B471" s="2"/>
      <c r="C471" s="3"/>
      <c r="D471" s="4"/>
    </row>
    <row r="472" spans="2:4" x14ac:dyDescent="0.3">
      <c r="B472" s="2"/>
      <c r="C472" s="3"/>
      <c r="D472" s="4"/>
    </row>
    <row r="473" spans="2:4" x14ac:dyDescent="0.3">
      <c r="B473" s="2"/>
      <c r="C473" s="3"/>
      <c r="D473" s="4"/>
    </row>
    <row r="474" spans="2:4" x14ac:dyDescent="0.3">
      <c r="B474" s="2"/>
      <c r="C474" s="3"/>
      <c r="D474" s="4"/>
    </row>
    <row r="475" spans="2:4" x14ac:dyDescent="0.3">
      <c r="B475" s="2"/>
      <c r="C475" s="3"/>
      <c r="D475" s="4"/>
    </row>
    <row r="476" spans="2:4" x14ac:dyDescent="0.3">
      <c r="B476" s="2"/>
      <c r="C476" s="3"/>
      <c r="D476" s="4"/>
    </row>
    <row r="477" spans="2:4" x14ac:dyDescent="0.3">
      <c r="B477" s="2"/>
      <c r="C477" s="3"/>
      <c r="D477" s="4"/>
    </row>
    <row r="478" spans="2:4" x14ac:dyDescent="0.3">
      <c r="B478" s="2"/>
      <c r="C478" s="3"/>
      <c r="D478" s="4"/>
    </row>
    <row r="479" spans="2:4" x14ac:dyDescent="0.3">
      <c r="B479" s="2"/>
      <c r="C479" s="3"/>
      <c r="D479" s="4"/>
    </row>
    <row r="480" spans="2:4" x14ac:dyDescent="0.3">
      <c r="B480" s="2"/>
      <c r="C480" s="3"/>
      <c r="D480" s="4"/>
    </row>
    <row r="481" spans="2:4" x14ac:dyDescent="0.3">
      <c r="B481" s="2"/>
      <c r="C481" s="3"/>
      <c r="D481" s="4"/>
    </row>
    <row r="482" spans="2:4" x14ac:dyDescent="0.3">
      <c r="B482" s="2"/>
      <c r="C482" s="3"/>
      <c r="D482" s="4"/>
    </row>
    <row r="483" spans="2:4" x14ac:dyDescent="0.3">
      <c r="B483" s="2"/>
      <c r="C483" s="3"/>
      <c r="D483" s="4"/>
    </row>
    <row r="484" spans="2:4" x14ac:dyDescent="0.3">
      <c r="B484" s="2"/>
      <c r="C484" s="3"/>
      <c r="D484" s="4"/>
    </row>
    <row r="485" spans="2:4" x14ac:dyDescent="0.3">
      <c r="B485" s="2"/>
      <c r="C485" s="3"/>
      <c r="D485" s="4"/>
    </row>
    <row r="486" spans="2:4" x14ac:dyDescent="0.3">
      <c r="B486" s="2"/>
      <c r="C486" s="3"/>
      <c r="D486" s="4"/>
    </row>
    <row r="487" spans="2:4" x14ac:dyDescent="0.3">
      <c r="B487" s="2"/>
      <c r="C487" s="3"/>
      <c r="D487" s="4"/>
    </row>
    <row r="488" spans="2:4" x14ac:dyDescent="0.3">
      <c r="B488" s="2"/>
      <c r="C488" s="3"/>
      <c r="D488" s="4"/>
    </row>
    <row r="489" spans="2:4" x14ac:dyDescent="0.3">
      <c r="B489" s="2"/>
      <c r="C489" s="3"/>
      <c r="D489" s="4"/>
    </row>
    <row r="490" spans="2:4" x14ac:dyDescent="0.3">
      <c r="B490" s="2"/>
      <c r="C490" s="3"/>
      <c r="D490" s="4"/>
    </row>
    <row r="491" spans="2:4" x14ac:dyDescent="0.3">
      <c r="B491" s="2"/>
      <c r="C491" s="3"/>
      <c r="D491" s="4"/>
    </row>
    <row r="492" spans="2:4" x14ac:dyDescent="0.3">
      <c r="B492" s="2"/>
      <c r="C492" s="3"/>
      <c r="D492" s="4"/>
    </row>
    <row r="493" spans="2:4" x14ac:dyDescent="0.3">
      <c r="B493" s="2"/>
      <c r="C493" s="3"/>
      <c r="D493" s="4"/>
    </row>
    <row r="494" spans="2:4" x14ac:dyDescent="0.3">
      <c r="B494" s="2"/>
      <c r="C494" s="3"/>
      <c r="D494" s="4"/>
    </row>
    <row r="495" spans="2:4" x14ac:dyDescent="0.3">
      <c r="B495" s="2"/>
      <c r="C495" s="3"/>
      <c r="D495" s="4"/>
    </row>
    <row r="496" spans="2:4" x14ac:dyDescent="0.3">
      <c r="B496" s="2"/>
      <c r="C496" s="3"/>
      <c r="D496" s="4"/>
    </row>
    <row r="497" spans="2:4" x14ac:dyDescent="0.3">
      <c r="B497" s="2"/>
      <c r="C497" s="3"/>
      <c r="D497" s="4"/>
    </row>
    <row r="498" spans="2:4" x14ac:dyDescent="0.3">
      <c r="B498" s="2"/>
      <c r="C498" s="3"/>
      <c r="D498" s="4"/>
    </row>
    <row r="499" spans="2:4" x14ac:dyDescent="0.3">
      <c r="B499" s="2"/>
      <c r="C499" s="3"/>
      <c r="D499" s="4"/>
    </row>
    <row r="500" spans="2:4" x14ac:dyDescent="0.3">
      <c r="B500" s="2"/>
      <c r="C500" s="3"/>
      <c r="D500" s="4"/>
    </row>
    <row r="501" spans="2:4" x14ac:dyDescent="0.3">
      <c r="B501" s="2"/>
      <c r="C501" s="3"/>
      <c r="D501" s="4"/>
    </row>
    <row r="502" spans="2:4" x14ac:dyDescent="0.3">
      <c r="B502" s="2"/>
      <c r="C502" s="3"/>
      <c r="D502" s="4"/>
    </row>
    <row r="503" spans="2:4" x14ac:dyDescent="0.3">
      <c r="B503" s="2"/>
      <c r="C503" s="3"/>
      <c r="D503" s="4"/>
    </row>
    <row r="504" spans="2:4" x14ac:dyDescent="0.3">
      <c r="B504" s="2"/>
      <c r="C504" s="3"/>
      <c r="D504" s="4"/>
    </row>
    <row r="505" spans="2:4" x14ac:dyDescent="0.3">
      <c r="B505" s="2"/>
      <c r="C505" s="3"/>
      <c r="D505" s="4"/>
    </row>
    <row r="506" spans="2:4" x14ac:dyDescent="0.3">
      <c r="B506" s="2"/>
      <c r="C506" s="3"/>
      <c r="D506" s="4"/>
    </row>
    <row r="507" spans="2:4" x14ac:dyDescent="0.3">
      <c r="B507" s="2"/>
      <c r="C507" s="3"/>
      <c r="D507" s="4"/>
    </row>
    <row r="508" spans="2:4" x14ac:dyDescent="0.3">
      <c r="B508" s="2"/>
      <c r="C508" s="3"/>
      <c r="D508" s="4"/>
    </row>
    <row r="509" spans="2:4" x14ac:dyDescent="0.3">
      <c r="B509" s="2"/>
      <c r="C509" s="3"/>
      <c r="D509" s="4"/>
    </row>
    <row r="510" spans="2:4" x14ac:dyDescent="0.3">
      <c r="B510" s="2"/>
      <c r="C510" s="3"/>
      <c r="D510" s="4"/>
    </row>
    <row r="511" spans="2:4" x14ac:dyDescent="0.3">
      <c r="B511" s="2"/>
      <c r="C511" s="3"/>
      <c r="D511" s="4"/>
    </row>
    <row r="512" spans="2:4" x14ac:dyDescent="0.3">
      <c r="B512" s="2"/>
      <c r="C512" s="3"/>
      <c r="D512" s="4"/>
    </row>
    <row r="513" spans="2:4" x14ac:dyDescent="0.3">
      <c r="B513" s="2"/>
      <c r="C513" s="3"/>
      <c r="D513" s="4"/>
    </row>
    <row r="514" spans="2:4" x14ac:dyDescent="0.3">
      <c r="B514" s="2"/>
      <c r="C514" s="3"/>
      <c r="D514" s="4"/>
    </row>
    <row r="515" spans="2:4" x14ac:dyDescent="0.3">
      <c r="B515" s="2"/>
      <c r="C515" s="3"/>
      <c r="D515" s="4"/>
    </row>
    <row r="516" spans="2:4" x14ac:dyDescent="0.3">
      <c r="B516" s="2"/>
      <c r="C516" s="3"/>
      <c r="D516" s="4"/>
    </row>
    <row r="517" spans="2:4" x14ac:dyDescent="0.3">
      <c r="B517" s="2"/>
      <c r="C517" s="3"/>
      <c r="D517" s="4"/>
    </row>
    <row r="518" spans="2:4" x14ac:dyDescent="0.3">
      <c r="B518" s="2"/>
      <c r="C518" s="3"/>
      <c r="D518" s="4"/>
    </row>
    <row r="519" spans="2:4" x14ac:dyDescent="0.3">
      <c r="B519" s="2"/>
      <c r="C519" s="3"/>
      <c r="D519" s="4"/>
    </row>
    <row r="520" spans="2:4" x14ac:dyDescent="0.3">
      <c r="B520" s="2"/>
      <c r="C520" s="3"/>
      <c r="D520" s="4"/>
    </row>
    <row r="521" spans="2:4" x14ac:dyDescent="0.3">
      <c r="B521" s="2"/>
      <c r="C521" s="3"/>
      <c r="D521" s="4"/>
    </row>
    <row r="522" spans="2:4" x14ac:dyDescent="0.3">
      <c r="B522" s="2"/>
      <c r="C522" s="3"/>
      <c r="D522" s="4"/>
    </row>
    <row r="523" spans="2:4" x14ac:dyDescent="0.3">
      <c r="B523" s="2"/>
      <c r="C523" s="3"/>
      <c r="D523" s="4"/>
    </row>
    <row r="524" spans="2:4" x14ac:dyDescent="0.3">
      <c r="B524" s="2"/>
      <c r="C524" s="3"/>
      <c r="D524" s="4"/>
    </row>
    <row r="525" spans="2:4" x14ac:dyDescent="0.3">
      <c r="B525" s="2"/>
      <c r="C525" s="3"/>
      <c r="D525" s="4"/>
    </row>
    <row r="526" spans="2:4" x14ac:dyDescent="0.3">
      <c r="B526" s="2"/>
      <c r="C526" s="3"/>
      <c r="D526" s="4"/>
    </row>
    <row r="527" spans="2:4" x14ac:dyDescent="0.3">
      <c r="B527" s="2"/>
      <c r="C527" s="3"/>
      <c r="D527" s="4"/>
    </row>
    <row r="528" spans="2:4" x14ac:dyDescent="0.3">
      <c r="B528" s="2"/>
      <c r="C528" s="3"/>
      <c r="D528" s="4"/>
    </row>
    <row r="529" spans="2:4" x14ac:dyDescent="0.3">
      <c r="B529" s="2"/>
      <c r="C529" s="3"/>
      <c r="D529" s="4"/>
    </row>
    <row r="530" spans="2:4" x14ac:dyDescent="0.3">
      <c r="B530" s="2"/>
      <c r="C530" s="3"/>
      <c r="D530" s="4"/>
    </row>
    <row r="531" spans="2:4" x14ac:dyDescent="0.3">
      <c r="B531" s="2"/>
      <c r="C531" s="3"/>
      <c r="D531" s="4"/>
    </row>
    <row r="532" spans="2:4" x14ac:dyDescent="0.3">
      <c r="B532" s="2"/>
      <c r="C532" s="3"/>
      <c r="D532" s="4"/>
    </row>
    <row r="533" spans="2:4" x14ac:dyDescent="0.3">
      <c r="B533" s="2"/>
      <c r="C533" s="3"/>
      <c r="D533" s="4"/>
    </row>
    <row r="534" spans="2:4" x14ac:dyDescent="0.3">
      <c r="B534" s="2"/>
      <c r="C534" s="3"/>
      <c r="D534" s="4"/>
    </row>
    <row r="535" spans="2:4" x14ac:dyDescent="0.3">
      <c r="B535" s="2"/>
      <c r="C535" s="3"/>
      <c r="D535" s="4"/>
    </row>
    <row r="536" spans="2:4" x14ac:dyDescent="0.3">
      <c r="B536" s="2"/>
      <c r="C536" s="3"/>
      <c r="D536" s="4"/>
    </row>
    <row r="537" spans="2:4" x14ac:dyDescent="0.3">
      <c r="B537" s="2"/>
      <c r="C537" s="3"/>
      <c r="D537" s="4"/>
    </row>
    <row r="538" spans="2:4" x14ac:dyDescent="0.3">
      <c r="B538" s="2"/>
      <c r="C538" s="3"/>
      <c r="D538" s="4"/>
    </row>
    <row r="539" spans="2:4" x14ac:dyDescent="0.3">
      <c r="B539" s="2"/>
      <c r="C539" s="3"/>
      <c r="D539" s="4"/>
    </row>
    <row r="540" spans="2:4" x14ac:dyDescent="0.3">
      <c r="B540" s="2"/>
      <c r="C540" s="3"/>
      <c r="D540" s="4"/>
    </row>
    <row r="541" spans="2:4" x14ac:dyDescent="0.3">
      <c r="B541" s="2"/>
      <c r="C541" s="3"/>
      <c r="D541" s="4"/>
    </row>
    <row r="542" spans="2:4" x14ac:dyDescent="0.3">
      <c r="B542" s="2"/>
      <c r="C542" s="3"/>
      <c r="D542" s="4"/>
    </row>
    <row r="543" spans="2:4" x14ac:dyDescent="0.3">
      <c r="B543" s="2"/>
      <c r="C543" s="3"/>
      <c r="D543" s="4"/>
    </row>
    <row r="544" spans="2:4" x14ac:dyDescent="0.3">
      <c r="B544" s="2"/>
      <c r="C544" s="3"/>
      <c r="D544" s="4"/>
    </row>
    <row r="545" spans="2:4" x14ac:dyDescent="0.3">
      <c r="B545" s="2"/>
      <c r="C545" s="3"/>
      <c r="D545" s="4"/>
    </row>
    <row r="546" spans="2:4" x14ac:dyDescent="0.3">
      <c r="B546" s="2"/>
      <c r="C546" s="3"/>
      <c r="D546" s="4"/>
    </row>
    <row r="547" spans="2:4" x14ac:dyDescent="0.3">
      <c r="B547" s="2"/>
      <c r="C547" s="3"/>
      <c r="D547" s="4"/>
    </row>
    <row r="548" spans="2:4" x14ac:dyDescent="0.3">
      <c r="B548" s="2"/>
      <c r="C548" s="3"/>
      <c r="D548" s="4"/>
    </row>
    <row r="549" spans="2:4" x14ac:dyDescent="0.3">
      <c r="B549" s="2"/>
      <c r="C549" s="3"/>
      <c r="D549" s="4"/>
    </row>
    <row r="550" spans="2:4" x14ac:dyDescent="0.3">
      <c r="B550" s="2"/>
      <c r="C550" s="3"/>
      <c r="D550" s="4"/>
    </row>
    <row r="551" spans="2:4" x14ac:dyDescent="0.3">
      <c r="B551" s="2"/>
      <c r="C551" s="3"/>
      <c r="D551" s="4"/>
    </row>
    <row r="552" spans="2:4" x14ac:dyDescent="0.3">
      <c r="B552" s="2"/>
      <c r="C552" s="3"/>
      <c r="D552" s="4"/>
    </row>
    <row r="553" spans="2:4" x14ac:dyDescent="0.3">
      <c r="B553" s="2"/>
      <c r="C553" s="3"/>
      <c r="D553" s="4"/>
    </row>
    <row r="554" spans="2:4" x14ac:dyDescent="0.3">
      <c r="B554" s="2"/>
      <c r="C554" s="3"/>
      <c r="D554" s="4"/>
    </row>
    <row r="555" spans="2:4" x14ac:dyDescent="0.3">
      <c r="B555" s="2"/>
      <c r="C555" s="3"/>
      <c r="D555" s="4"/>
    </row>
    <row r="556" spans="2:4" x14ac:dyDescent="0.3">
      <c r="B556" s="2"/>
      <c r="C556" s="3"/>
      <c r="D556" s="4"/>
    </row>
    <row r="557" spans="2:4" x14ac:dyDescent="0.3">
      <c r="B557" s="2"/>
      <c r="C557" s="3"/>
      <c r="D557" s="4"/>
    </row>
    <row r="558" spans="2:4" x14ac:dyDescent="0.3">
      <c r="B558" s="2"/>
      <c r="C558" s="3"/>
      <c r="D558" s="4"/>
    </row>
    <row r="559" spans="2:4" x14ac:dyDescent="0.3">
      <c r="B559" s="2"/>
      <c r="C559" s="3"/>
      <c r="D559" s="4"/>
    </row>
    <row r="560" spans="2:4" x14ac:dyDescent="0.3">
      <c r="B560" s="2"/>
      <c r="C560" s="3"/>
      <c r="D560" s="4"/>
    </row>
    <row r="561" spans="2:4" x14ac:dyDescent="0.3">
      <c r="B561" s="2"/>
      <c r="C561" s="3"/>
      <c r="D561" s="4"/>
    </row>
    <row r="562" spans="2:4" x14ac:dyDescent="0.3">
      <c r="B562" s="2"/>
      <c r="C562" s="3"/>
      <c r="D562" s="4"/>
    </row>
    <row r="563" spans="2:4" x14ac:dyDescent="0.3">
      <c r="B563" s="2"/>
      <c r="C563" s="3"/>
      <c r="D563" s="4"/>
    </row>
    <row r="564" spans="2:4" x14ac:dyDescent="0.3">
      <c r="B564" s="2"/>
      <c r="C564" s="3"/>
      <c r="D564" s="4"/>
    </row>
    <row r="565" spans="2:4" x14ac:dyDescent="0.3">
      <c r="B565" s="2"/>
      <c r="C565" s="3"/>
      <c r="D565" s="4"/>
    </row>
    <row r="566" spans="2:4" x14ac:dyDescent="0.3">
      <c r="B566" s="2"/>
      <c r="C566" s="3"/>
      <c r="D566" s="4"/>
    </row>
    <row r="567" spans="2:4" x14ac:dyDescent="0.3">
      <c r="B567" s="2"/>
      <c r="C567" s="3"/>
      <c r="D567" s="4"/>
    </row>
    <row r="568" spans="2:4" x14ac:dyDescent="0.3">
      <c r="B568" s="2"/>
      <c r="C568" s="3"/>
      <c r="D568" s="4"/>
    </row>
    <row r="569" spans="2:4" x14ac:dyDescent="0.3">
      <c r="B569" s="2"/>
      <c r="C569" s="3"/>
      <c r="D569" s="4"/>
    </row>
    <row r="570" spans="2:4" x14ac:dyDescent="0.3">
      <c r="B570" s="2"/>
      <c r="C570" s="3"/>
      <c r="D570" s="4"/>
    </row>
    <row r="571" spans="2:4" x14ac:dyDescent="0.3">
      <c r="B571" s="2"/>
      <c r="C571" s="3"/>
      <c r="D571" s="4"/>
    </row>
    <row r="572" spans="2:4" x14ac:dyDescent="0.3">
      <c r="B572" s="2"/>
      <c r="C572" s="3"/>
      <c r="D572" s="4"/>
    </row>
    <row r="573" spans="2:4" x14ac:dyDescent="0.3">
      <c r="B573" s="2"/>
      <c r="C573" s="3"/>
      <c r="D573" s="4"/>
    </row>
    <row r="574" spans="2:4" x14ac:dyDescent="0.3">
      <c r="B574" s="2"/>
      <c r="C574" s="3"/>
      <c r="D574" s="4"/>
    </row>
    <row r="575" spans="2:4" x14ac:dyDescent="0.3">
      <c r="B575" s="2"/>
      <c r="C575" s="3"/>
      <c r="D575" s="4"/>
    </row>
    <row r="576" spans="2:4" x14ac:dyDescent="0.3">
      <c r="B576" s="2"/>
      <c r="C576" s="3"/>
      <c r="D576" s="4"/>
    </row>
    <row r="577" spans="2:4" x14ac:dyDescent="0.3">
      <c r="B577" s="2"/>
      <c r="C577" s="3"/>
      <c r="D577" s="4"/>
    </row>
    <row r="578" spans="2:4" x14ac:dyDescent="0.3">
      <c r="B578" s="2"/>
      <c r="C578" s="3"/>
      <c r="D578" s="4"/>
    </row>
    <row r="579" spans="2:4" x14ac:dyDescent="0.3">
      <c r="B579" s="2"/>
      <c r="C579" s="3"/>
      <c r="D579" s="4"/>
    </row>
    <row r="580" spans="2:4" x14ac:dyDescent="0.3">
      <c r="B580" s="2"/>
      <c r="C580" s="3"/>
      <c r="D580" s="4"/>
    </row>
    <row r="581" spans="2:4" x14ac:dyDescent="0.3">
      <c r="B581" s="2"/>
      <c r="C581" s="3"/>
      <c r="D581" s="4"/>
    </row>
    <row r="582" spans="2:4" x14ac:dyDescent="0.3">
      <c r="B582" s="2"/>
      <c r="C582" s="3"/>
      <c r="D582" s="4"/>
    </row>
    <row r="583" spans="2:4" x14ac:dyDescent="0.3">
      <c r="B583" s="2"/>
      <c r="C583" s="3"/>
      <c r="D583" s="4"/>
    </row>
    <row r="584" spans="2:4" x14ac:dyDescent="0.3">
      <c r="B584" s="2"/>
      <c r="C584" s="3"/>
      <c r="D584" s="4"/>
    </row>
    <row r="585" spans="2:4" x14ac:dyDescent="0.3">
      <c r="B585" s="2"/>
      <c r="C585" s="3"/>
      <c r="D585" s="4"/>
    </row>
    <row r="586" spans="2:4" x14ac:dyDescent="0.3">
      <c r="B586" s="2"/>
      <c r="C586" s="3"/>
      <c r="D586" s="4"/>
    </row>
    <row r="587" spans="2:4" x14ac:dyDescent="0.3">
      <c r="B587" s="2"/>
      <c r="C587" s="3"/>
      <c r="D587" s="4"/>
    </row>
    <row r="588" spans="2:4" x14ac:dyDescent="0.3">
      <c r="B588" s="2"/>
      <c r="C588" s="3"/>
      <c r="D588" s="4"/>
    </row>
    <row r="589" spans="2:4" x14ac:dyDescent="0.3">
      <c r="B589" s="2"/>
      <c r="C589" s="3"/>
      <c r="D589" s="4"/>
    </row>
    <row r="590" spans="2:4" x14ac:dyDescent="0.3">
      <c r="B590" s="2"/>
      <c r="C590" s="3"/>
      <c r="D590" s="4"/>
    </row>
    <row r="591" spans="2:4" x14ac:dyDescent="0.3">
      <c r="B591" s="2"/>
      <c r="C591" s="3"/>
      <c r="D591" s="4"/>
    </row>
    <row r="592" spans="2:4" x14ac:dyDescent="0.3">
      <c r="B592" s="2"/>
      <c r="C592" s="3"/>
      <c r="D592" s="4"/>
    </row>
    <row r="593" spans="2:4" x14ac:dyDescent="0.3">
      <c r="B593" s="2"/>
      <c r="C593" s="3"/>
      <c r="D593" s="4"/>
    </row>
    <row r="594" spans="2:4" x14ac:dyDescent="0.3">
      <c r="B594" s="2"/>
      <c r="C594" s="3"/>
      <c r="D594" s="4"/>
    </row>
    <row r="595" spans="2:4" x14ac:dyDescent="0.3">
      <c r="B595" s="2"/>
      <c r="C595" s="3"/>
      <c r="D595" s="4"/>
    </row>
    <row r="596" spans="2:4" x14ac:dyDescent="0.3">
      <c r="B596" s="2"/>
      <c r="C596" s="3"/>
      <c r="D596" s="4"/>
    </row>
    <row r="597" spans="2:4" x14ac:dyDescent="0.3">
      <c r="B597" s="2"/>
      <c r="C597" s="3"/>
      <c r="D597" s="4"/>
    </row>
    <row r="598" spans="2:4" x14ac:dyDescent="0.3">
      <c r="B598" s="2"/>
      <c r="C598" s="3"/>
      <c r="D598" s="4"/>
    </row>
    <row r="599" spans="2:4" x14ac:dyDescent="0.3">
      <c r="B599" s="2"/>
      <c r="C599" s="3"/>
      <c r="D599" s="4"/>
    </row>
    <row r="600" spans="2:4" x14ac:dyDescent="0.3">
      <c r="B600" s="2"/>
      <c r="C600" s="3"/>
      <c r="D600" s="4"/>
    </row>
    <row r="601" spans="2:4" x14ac:dyDescent="0.3">
      <c r="B601" s="2"/>
      <c r="C601" s="3"/>
      <c r="D601" s="4"/>
    </row>
    <row r="602" spans="2:4" x14ac:dyDescent="0.3">
      <c r="B602" s="2"/>
      <c r="C602" s="3"/>
      <c r="D602" s="4"/>
    </row>
    <row r="603" spans="2:4" x14ac:dyDescent="0.3">
      <c r="B603" s="2"/>
      <c r="C603" s="3"/>
      <c r="D603" s="4"/>
    </row>
    <row r="604" spans="2:4" x14ac:dyDescent="0.3">
      <c r="B604" s="2"/>
      <c r="C604" s="3"/>
      <c r="D604" s="4"/>
    </row>
    <row r="605" spans="2:4" x14ac:dyDescent="0.3">
      <c r="B605" s="2"/>
      <c r="C605" s="3"/>
      <c r="D605" s="4"/>
    </row>
    <row r="606" spans="2:4" x14ac:dyDescent="0.3">
      <c r="B606" s="2"/>
      <c r="C606" s="3"/>
      <c r="D606" s="4"/>
    </row>
    <row r="607" spans="2:4" x14ac:dyDescent="0.3">
      <c r="B607" s="2"/>
      <c r="C607" s="3"/>
      <c r="D607" s="4"/>
    </row>
    <row r="608" spans="2:4" x14ac:dyDescent="0.3">
      <c r="B608" s="2"/>
      <c r="C608" s="3"/>
      <c r="D608" s="4"/>
    </row>
    <row r="609" spans="2:4" x14ac:dyDescent="0.3">
      <c r="B609" s="2"/>
      <c r="C609" s="3"/>
      <c r="D609" s="4"/>
    </row>
    <row r="610" spans="2:4" x14ac:dyDescent="0.3">
      <c r="B610" s="2"/>
      <c r="C610" s="3"/>
      <c r="D610" s="4"/>
    </row>
    <row r="611" spans="2:4" x14ac:dyDescent="0.3">
      <c r="B611" s="2"/>
      <c r="C611" s="3"/>
      <c r="D611" s="4"/>
    </row>
    <row r="612" spans="2:4" x14ac:dyDescent="0.3">
      <c r="B612" s="2"/>
      <c r="C612" s="3"/>
      <c r="D612" s="4"/>
    </row>
    <row r="613" spans="2:4" x14ac:dyDescent="0.3">
      <c r="B613" s="2"/>
      <c r="C613" s="3"/>
      <c r="D613" s="4"/>
    </row>
    <row r="614" spans="2:4" x14ac:dyDescent="0.3">
      <c r="B614" s="2"/>
      <c r="C614" s="3"/>
      <c r="D614" s="4"/>
    </row>
    <row r="615" spans="2:4" x14ac:dyDescent="0.3">
      <c r="B615" s="2"/>
      <c r="C615" s="3"/>
      <c r="D615" s="4"/>
    </row>
    <row r="616" spans="2:4" x14ac:dyDescent="0.3">
      <c r="B616" s="2"/>
      <c r="C616" s="3"/>
      <c r="D616" s="4"/>
    </row>
    <row r="617" spans="2:4" x14ac:dyDescent="0.3">
      <c r="B617" s="2"/>
      <c r="C617" s="3"/>
      <c r="D617" s="4"/>
    </row>
    <row r="618" spans="2:4" x14ac:dyDescent="0.3">
      <c r="B618" s="2"/>
      <c r="C618" s="3"/>
      <c r="D618" s="4"/>
    </row>
    <row r="619" spans="2:4" x14ac:dyDescent="0.3">
      <c r="B619" s="2"/>
      <c r="C619" s="3"/>
      <c r="D619" s="4"/>
    </row>
    <row r="620" spans="2:4" x14ac:dyDescent="0.3">
      <c r="B620" s="2"/>
      <c r="C620" s="3"/>
      <c r="D620" s="4"/>
    </row>
    <row r="621" spans="2:4" x14ac:dyDescent="0.3">
      <c r="B621" s="2"/>
      <c r="C621" s="3"/>
      <c r="D621" s="4"/>
    </row>
    <row r="622" spans="2:4" x14ac:dyDescent="0.3">
      <c r="B622" s="2"/>
      <c r="C622" s="3"/>
      <c r="D622" s="4"/>
    </row>
    <row r="623" spans="2:4" x14ac:dyDescent="0.3">
      <c r="B623" s="2"/>
      <c r="C623" s="3"/>
      <c r="D623" s="4"/>
    </row>
    <row r="624" spans="2:4" x14ac:dyDescent="0.3">
      <c r="B624" s="2"/>
      <c r="C624" s="3"/>
      <c r="D624" s="4"/>
    </row>
    <row r="625" spans="2:4" x14ac:dyDescent="0.3">
      <c r="B625" s="2"/>
      <c r="C625" s="3"/>
      <c r="D625" s="4"/>
    </row>
    <row r="626" spans="2:4" x14ac:dyDescent="0.3">
      <c r="B626" s="2"/>
      <c r="C626" s="3"/>
      <c r="D626" s="4"/>
    </row>
    <row r="627" spans="2:4" x14ac:dyDescent="0.3">
      <c r="B627" s="2"/>
      <c r="C627" s="3"/>
      <c r="D627" s="4"/>
    </row>
    <row r="628" spans="2:4" x14ac:dyDescent="0.3">
      <c r="B628" s="2"/>
      <c r="C628" s="3"/>
      <c r="D628" s="4"/>
    </row>
    <row r="629" spans="2:4" x14ac:dyDescent="0.3">
      <c r="B629" s="2"/>
      <c r="C629" s="3"/>
      <c r="D629" s="4"/>
    </row>
    <row r="630" spans="2:4" x14ac:dyDescent="0.3">
      <c r="B630" s="2"/>
      <c r="C630" s="3"/>
      <c r="D630" s="4"/>
    </row>
    <row r="631" spans="2:4" x14ac:dyDescent="0.3">
      <c r="B631" s="2"/>
      <c r="C631" s="3"/>
      <c r="D631" s="4"/>
    </row>
    <row r="632" spans="2:4" x14ac:dyDescent="0.3">
      <c r="B632" s="2"/>
      <c r="C632" s="3"/>
      <c r="D632" s="4"/>
    </row>
    <row r="633" spans="2:4" x14ac:dyDescent="0.3">
      <c r="B633" s="2"/>
      <c r="C633" s="3"/>
      <c r="D633" s="4"/>
    </row>
    <row r="634" spans="2:4" x14ac:dyDescent="0.3">
      <c r="B634" s="2"/>
      <c r="C634" s="3"/>
      <c r="D634" s="4"/>
    </row>
    <row r="635" spans="2:4" x14ac:dyDescent="0.3">
      <c r="B635" s="2"/>
      <c r="C635" s="3"/>
      <c r="D635" s="4"/>
    </row>
    <row r="636" spans="2:4" x14ac:dyDescent="0.3">
      <c r="B636" s="2"/>
      <c r="C636" s="3"/>
      <c r="D636" s="4"/>
    </row>
    <row r="637" spans="2:4" x14ac:dyDescent="0.3">
      <c r="B637" s="2"/>
      <c r="C637" s="3"/>
      <c r="D637" s="4"/>
    </row>
    <row r="638" spans="2:4" x14ac:dyDescent="0.3">
      <c r="B638" s="2"/>
      <c r="C638" s="3"/>
      <c r="D638" s="4"/>
    </row>
    <row r="639" spans="2:4" x14ac:dyDescent="0.3">
      <c r="B639" s="2"/>
      <c r="C639" s="3"/>
      <c r="D639" s="4"/>
    </row>
    <row r="640" spans="2:4" x14ac:dyDescent="0.3">
      <c r="B640" s="2"/>
      <c r="C640" s="3"/>
      <c r="D640" s="4"/>
    </row>
    <row r="641" spans="2:4" x14ac:dyDescent="0.3">
      <c r="B641" s="2"/>
      <c r="C641" s="3"/>
      <c r="D641" s="4"/>
    </row>
    <row r="642" spans="2:4" x14ac:dyDescent="0.3">
      <c r="B642" s="2"/>
      <c r="C642" s="3"/>
      <c r="D642" s="4"/>
    </row>
    <row r="643" spans="2:4" x14ac:dyDescent="0.3">
      <c r="B643" s="2"/>
      <c r="C643" s="3"/>
      <c r="D643" s="4"/>
    </row>
    <row r="644" spans="2:4" x14ac:dyDescent="0.3">
      <c r="B644" s="2"/>
      <c r="C644" s="3"/>
      <c r="D644" s="4"/>
    </row>
    <row r="645" spans="2:4" x14ac:dyDescent="0.3">
      <c r="B645" s="2"/>
      <c r="C645" s="3"/>
      <c r="D645" s="4"/>
    </row>
    <row r="646" spans="2:4" x14ac:dyDescent="0.3">
      <c r="B646" s="2"/>
      <c r="C646" s="3"/>
      <c r="D646" s="4"/>
    </row>
    <row r="647" spans="2:4" x14ac:dyDescent="0.3">
      <c r="B647" s="2"/>
      <c r="C647" s="3"/>
      <c r="D647" s="4"/>
    </row>
    <row r="648" spans="2:4" x14ac:dyDescent="0.3">
      <c r="B648" s="2"/>
      <c r="C648" s="3"/>
      <c r="D648" s="4"/>
    </row>
    <row r="649" spans="2:4" x14ac:dyDescent="0.3">
      <c r="B649" s="2"/>
      <c r="C649" s="3"/>
      <c r="D649" s="4"/>
    </row>
    <row r="650" spans="2:4" x14ac:dyDescent="0.3">
      <c r="B650" s="2"/>
      <c r="C650" s="3"/>
      <c r="D650" s="4"/>
    </row>
    <row r="651" spans="2:4" x14ac:dyDescent="0.3">
      <c r="B651" s="2"/>
      <c r="C651" s="3"/>
      <c r="D651" s="4"/>
    </row>
    <row r="652" spans="2:4" x14ac:dyDescent="0.3">
      <c r="B652" s="2"/>
      <c r="C652" s="3"/>
      <c r="D652" s="4"/>
    </row>
    <row r="653" spans="2:4" x14ac:dyDescent="0.3">
      <c r="B653" s="2"/>
      <c r="C653" s="3"/>
      <c r="D653" s="4"/>
    </row>
    <row r="654" spans="2:4" x14ac:dyDescent="0.3">
      <c r="B654" s="2"/>
      <c r="C654" s="3"/>
      <c r="D654" s="4"/>
    </row>
    <row r="655" spans="2:4" x14ac:dyDescent="0.3">
      <c r="B655" s="2"/>
      <c r="C655" s="3"/>
      <c r="D655" s="4"/>
    </row>
    <row r="656" spans="2:4" x14ac:dyDescent="0.3">
      <c r="B656" s="2"/>
      <c r="C656" s="3"/>
      <c r="D656" s="4"/>
    </row>
    <row r="657" spans="2:4" x14ac:dyDescent="0.3">
      <c r="B657" s="2"/>
      <c r="C657" s="3"/>
      <c r="D657" s="4"/>
    </row>
    <row r="658" spans="2:4" x14ac:dyDescent="0.3">
      <c r="B658" s="2"/>
      <c r="C658" s="3"/>
      <c r="D658" s="4"/>
    </row>
    <row r="659" spans="2:4" x14ac:dyDescent="0.3">
      <c r="B659" s="2"/>
      <c r="C659" s="3"/>
      <c r="D659" s="4"/>
    </row>
    <row r="660" spans="2:4" x14ac:dyDescent="0.3">
      <c r="B660" s="2"/>
      <c r="C660" s="3"/>
      <c r="D660" s="4"/>
    </row>
    <row r="661" spans="2:4" x14ac:dyDescent="0.3">
      <c r="B661" s="2"/>
      <c r="C661" s="3"/>
      <c r="D661" s="4"/>
    </row>
    <row r="662" spans="2:4" x14ac:dyDescent="0.3">
      <c r="B662" s="2"/>
      <c r="C662" s="3"/>
      <c r="D662" s="4"/>
    </row>
    <row r="663" spans="2:4" x14ac:dyDescent="0.3">
      <c r="B663" s="2"/>
      <c r="C663" s="3"/>
      <c r="D663" s="4"/>
    </row>
    <row r="664" spans="2:4" x14ac:dyDescent="0.3">
      <c r="B664" s="2"/>
      <c r="C664" s="3"/>
      <c r="D664" s="4"/>
    </row>
    <row r="665" spans="2:4" x14ac:dyDescent="0.3">
      <c r="B665" s="2"/>
      <c r="C665" s="3"/>
      <c r="D665" s="4"/>
    </row>
    <row r="666" spans="2:4" x14ac:dyDescent="0.3">
      <c r="B666" s="2"/>
      <c r="C666" s="3"/>
      <c r="D666" s="4"/>
    </row>
    <row r="667" spans="2:4" x14ac:dyDescent="0.3">
      <c r="B667" s="2"/>
      <c r="C667" s="3"/>
      <c r="D667" s="4"/>
    </row>
    <row r="668" spans="2:4" x14ac:dyDescent="0.3">
      <c r="B668" s="2"/>
      <c r="C668" s="3"/>
      <c r="D668" s="4"/>
    </row>
    <row r="669" spans="2:4" x14ac:dyDescent="0.3">
      <c r="B669" s="2"/>
      <c r="C669" s="3"/>
      <c r="D669" s="4"/>
    </row>
    <row r="670" spans="2:4" x14ac:dyDescent="0.3">
      <c r="B670" s="2"/>
      <c r="C670" s="3"/>
      <c r="D670" s="4"/>
    </row>
    <row r="671" spans="2:4" x14ac:dyDescent="0.3">
      <c r="B671" s="2"/>
      <c r="C671" s="3"/>
      <c r="D671" s="4"/>
    </row>
    <row r="672" spans="2:4" x14ac:dyDescent="0.3">
      <c r="B672" s="2"/>
      <c r="C672" s="3"/>
      <c r="D672" s="4"/>
    </row>
    <row r="673" spans="2:4" x14ac:dyDescent="0.3">
      <c r="B673" s="2"/>
      <c r="C673" s="3"/>
      <c r="D673" s="4"/>
    </row>
    <row r="674" spans="2:4" x14ac:dyDescent="0.3">
      <c r="B674" s="2"/>
      <c r="C674" s="3"/>
      <c r="D674" s="4"/>
    </row>
    <row r="675" spans="2:4" x14ac:dyDescent="0.3">
      <c r="B675" s="2"/>
      <c r="C675" s="3"/>
      <c r="D675" s="4"/>
    </row>
    <row r="676" spans="2:4" x14ac:dyDescent="0.3">
      <c r="B676" s="2"/>
      <c r="C676" s="3"/>
      <c r="D676" s="4"/>
    </row>
    <row r="677" spans="2:4" x14ac:dyDescent="0.3">
      <c r="B677" s="2"/>
      <c r="C677" s="3"/>
      <c r="D677" s="4"/>
    </row>
    <row r="678" spans="2:4" x14ac:dyDescent="0.3">
      <c r="B678" s="2"/>
      <c r="C678" s="3"/>
      <c r="D678" s="4"/>
    </row>
    <row r="679" spans="2:4" x14ac:dyDescent="0.3">
      <c r="B679" s="2"/>
      <c r="C679" s="3"/>
      <c r="D679" s="4"/>
    </row>
    <row r="680" spans="2:4" x14ac:dyDescent="0.3">
      <c r="B680" s="2"/>
      <c r="C680" s="3"/>
      <c r="D680" s="4"/>
    </row>
    <row r="681" spans="2:4" x14ac:dyDescent="0.3">
      <c r="B681" s="2"/>
      <c r="C681" s="3"/>
      <c r="D681" s="4"/>
    </row>
    <row r="682" spans="2:4" x14ac:dyDescent="0.3">
      <c r="B682" s="2"/>
      <c r="C682" s="3"/>
      <c r="D682" s="4"/>
    </row>
    <row r="683" spans="2:4" x14ac:dyDescent="0.3">
      <c r="B683" s="2"/>
      <c r="C683" s="3"/>
      <c r="D683" s="4"/>
    </row>
    <row r="684" spans="2:4" x14ac:dyDescent="0.3">
      <c r="B684" s="2"/>
      <c r="C684" s="3"/>
      <c r="D684" s="4"/>
    </row>
    <row r="685" spans="2:4" x14ac:dyDescent="0.3">
      <c r="B685" s="2"/>
      <c r="C685" s="3"/>
      <c r="D685" s="4"/>
    </row>
    <row r="686" spans="2:4" x14ac:dyDescent="0.3">
      <c r="B686" s="2"/>
      <c r="C686" s="3"/>
      <c r="D686" s="4"/>
    </row>
    <row r="687" spans="2:4" x14ac:dyDescent="0.3">
      <c r="B687" s="2"/>
      <c r="C687" s="3"/>
      <c r="D687" s="4"/>
    </row>
    <row r="688" spans="2:4" x14ac:dyDescent="0.3">
      <c r="B688" s="2"/>
      <c r="C688" s="3"/>
      <c r="D688" s="4"/>
    </row>
    <row r="689" spans="2:4" x14ac:dyDescent="0.3">
      <c r="B689" s="2"/>
      <c r="C689" s="3"/>
      <c r="D689" s="4"/>
    </row>
    <row r="690" spans="2:4" x14ac:dyDescent="0.3">
      <c r="B690" s="2"/>
      <c r="C690" s="3"/>
      <c r="D690" s="4"/>
    </row>
    <row r="691" spans="2:4" x14ac:dyDescent="0.3">
      <c r="B691" s="2"/>
      <c r="C691" s="3"/>
      <c r="D691" s="4"/>
    </row>
    <row r="692" spans="2:4" x14ac:dyDescent="0.3">
      <c r="B692" s="2"/>
      <c r="C692" s="3"/>
      <c r="D692" s="4"/>
    </row>
    <row r="693" spans="2:4" x14ac:dyDescent="0.3">
      <c r="B693" s="2"/>
      <c r="C693" s="3"/>
      <c r="D693" s="4"/>
    </row>
    <row r="694" spans="2:4" x14ac:dyDescent="0.3">
      <c r="B694" s="2"/>
      <c r="C694" s="3"/>
      <c r="D694" s="4"/>
    </row>
    <row r="695" spans="2:4" x14ac:dyDescent="0.3">
      <c r="B695" s="2"/>
      <c r="C695" s="3"/>
      <c r="D695" s="4"/>
    </row>
    <row r="696" spans="2:4" x14ac:dyDescent="0.3">
      <c r="B696" s="2"/>
      <c r="C696" s="3"/>
      <c r="D696" s="4"/>
    </row>
    <row r="697" spans="2:4" x14ac:dyDescent="0.3">
      <c r="B697" s="2"/>
      <c r="C697" s="3"/>
      <c r="D697" s="4"/>
    </row>
    <row r="698" spans="2:4" x14ac:dyDescent="0.3">
      <c r="B698" s="2"/>
      <c r="C698" s="3"/>
      <c r="D698" s="4"/>
    </row>
    <row r="699" spans="2:4" x14ac:dyDescent="0.3">
      <c r="B699" s="2"/>
      <c r="C699" s="3"/>
      <c r="D699" s="4"/>
    </row>
    <row r="700" spans="2:4" x14ac:dyDescent="0.3">
      <c r="B700" s="2"/>
      <c r="C700" s="3"/>
      <c r="D700" s="4"/>
    </row>
    <row r="701" spans="2:4" x14ac:dyDescent="0.3">
      <c r="B701" s="2"/>
      <c r="C701" s="3"/>
      <c r="D701" s="4"/>
    </row>
    <row r="702" spans="2:4" x14ac:dyDescent="0.3">
      <c r="B702" s="2"/>
      <c r="C702" s="3"/>
      <c r="D702" s="4"/>
    </row>
    <row r="703" spans="2:4" x14ac:dyDescent="0.3">
      <c r="B703" s="2"/>
      <c r="C703" s="3"/>
      <c r="D703" s="4"/>
    </row>
    <row r="704" spans="2:4" x14ac:dyDescent="0.3">
      <c r="B704" s="2"/>
      <c r="C704" s="3"/>
      <c r="D704" s="4"/>
    </row>
    <row r="705" spans="2:4" x14ac:dyDescent="0.3">
      <c r="B705" s="2"/>
      <c r="C705" s="3"/>
      <c r="D705" s="4"/>
    </row>
    <row r="706" spans="2:4" x14ac:dyDescent="0.3">
      <c r="B706" s="2"/>
      <c r="C706" s="3"/>
      <c r="D706" s="4"/>
    </row>
    <row r="707" spans="2:4" x14ac:dyDescent="0.3">
      <c r="B707" s="2"/>
      <c r="C707" s="3"/>
      <c r="D707" s="4"/>
    </row>
    <row r="708" spans="2:4" x14ac:dyDescent="0.3">
      <c r="B708" s="2"/>
      <c r="C708" s="3"/>
      <c r="D708" s="4"/>
    </row>
    <row r="709" spans="2:4" x14ac:dyDescent="0.3">
      <c r="B709" s="2"/>
      <c r="C709" s="3"/>
      <c r="D709" s="4"/>
    </row>
    <row r="710" spans="2:4" x14ac:dyDescent="0.3">
      <c r="B710" s="2"/>
      <c r="C710" s="3"/>
      <c r="D710" s="4"/>
    </row>
    <row r="711" spans="2:4" x14ac:dyDescent="0.3">
      <c r="B711" s="2"/>
      <c r="C711" s="3"/>
      <c r="D711" s="4"/>
    </row>
    <row r="712" spans="2:4" x14ac:dyDescent="0.3">
      <c r="B712" s="2"/>
      <c r="C712" s="3"/>
      <c r="D712" s="4"/>
    </row>
    <row r="713" spans="2:4" x14ac:dyDescent="0.3">
      <c r="B713" s="2"/>
      <c r="C713" s="3"/>
      <c r="D713" s="4"/>
    </row>
    <row r="714" spans="2:4" x14ac:dyDescent="0.3">
      <c r="B714" s="2"/>
      <c r="C714" s="3"/>
      <c r="D714" s="4"/>
    </row>
    <row r="715" spans="2:4" x14ac:dyDescent="0.3">
      <c r="B715" s="2"/>
      <c r="C715" s="3"/>
      <c r="D715" s="4"/>
    </row>
    <row r="716" spans="2:4" x14ac:dyDescent="0.3">
      <c r="B716" s="2"/>
      <c r="C716" s="3"/>
      <c r="D716" s="4"/>
    </row>
    <row r="717" spans="2:4" x14ac:dyDescent="0.3">
      <c r="B717" s="2"/>
      <c r="C717" s="3"/>
      <c r="D717" s="4"/>
    </row>
    <row r="718" spans="2:4" x14ac:dyDescent="0.3">
      <c r="B718" s="2"/>
      <c r="C718" s="3"/>
      <c r="D718" s="4"/>
    </row>
    <row r="719" spans="2:4" x14ac:dyDescent="0.3">
      <c r="B719" s="2"/>
      <c r="C719" s="3"/>
      <c r="D719" s="4"/>
    </row>
    <row r="720" spans="2:4" x14ac:dyDescent="0.3">
      <c r="B720" s="2"/>
      <c r="C720" s="3"/>
      <c r="D720" s="4"/>
    </row>
    <row r="721" spans="2:4" x14ac:dyDescent="0.3">
      <c r="B721" s="2"/>
      <c r="C721" s="3"/>
      <c r="D721" s="4"/>
    </row>
    <row r="722" spans="2:4" x14ac:dyDescent="0.3">
      <c r="B722" s="2"/>
      <c r="C722" s="3"/>
      <c r="D722" s="4"/>
    </row>
    <row r="723" spans="2:4" x14ac:dyDescent="0.3">
      <c r="B723" s="2"/>
      <c r="C723" s="3"/>
      <c r="D723" s="4"/>
    </row>
    <row r="724" spans="2:4" x14ac:dyDescent="0.3">
      <c r="B724" s="2"/>
      <c r="C724" s="3"/>
      <c r="D724" s="4"/>
    </row>
    <row r="725" spans="2:4" x14ac:dyDescent="0.3">
      <c r="B725" s="2"/>
      <c r="C725" s="3"/>
      <c r="D725" s="4"/>
    </row>
    <row r="726" spans="2:4" x14ac:dyDescent="0.3">
      <c r="B726" s="2"/>
      <c r="C726" s="3"/>
      <c r="D726" s="4"/>
    </row>
    <row r="727" spans="2:4" x14ac:dyDescent="0.3">
      <c r="B727" s="2"/>
      <c r="C727" s="3"/>
      <c r="D727" s="4"/>
    </row>
    <row r="728" spans="2:4" x14ac:dyDescent="0.3">
      <c r="B728" s="2"/>
      <c r="C728" s="3"/>
      <c r="D728" s="4"/>
    </row>
    <row r="729" spans="2:4" x14ac:dyDescent="0.3">
      <c r="B729" s="2"/>
      <c r="C729" s="3"/>
      <c r="D729" s="4"/>
    </row>
    <row r="730" spans="2:4" x14ac:dyDescent="0.3">
      <c r="B730" s="2"/>
      <c r="C730" s="3"/>
      <c r="D730" s="4"/>
    </row>
    <row r="731" spans="2:4" x14ac:dyDescent="0.3">
      <c r="B731" s="2"/>
      <c r="C731" s="3"/>
      <c r="D731" s="4"/>
    </row>
    <row r="732" spans="2:4" x14ac:dyDescent="0.3">
      <c r="B732" s="2"/>
      <c r="C732" s="3"/>
      <c r="D732" s="4"/>
    </row>
    <row r="733" spans="2:4" x14ac:dyDescent="0.3">
      <c r="B733" s="2"/>
      <c r="C733" s="3"/>
      <c r="D733" s="4"/>
    </row>
    <row r="734" spans="2:4" x14ac:dyDescent="0.3">
      <c r="B734" s="2"/>
      <c r="C734" s="3"/>
      <c r="D734" s="4"/>
    </row>
    <row r="735" spans="2:4" x14ac:dyDescent="0.3">
      <c r="B735" s="2"/>
      <c r="C735" s="3"/>
      <c r="D735" s="4"/>
    </row>
    <row r="736" spans="2:4" x14ac:dyDescent="0.3">
      <c r="B736" s="2"/>
      <c r="C736" s="3"/>
      <c r="D736" s="4"/>
    </row>
    <row r="737" spans="2:4" x14ac:dyDescent="0.3">
      <c r="B737" s="2"/>
      <c r="C737" s="3"/>
      <c r="D737" s="4"/>
    </row>
    <row r="738" spans="2:4" x14ac:dyDescent="0.3">
      <c r="B738" s="2"/>
      <c r="C738" s="3"/>
      <c r="D738" s="4"/>
    </row>
    <row r="739" spans="2:4" x14ac:dyDescent="0.3">
      <c r="B739" s="2"/>
      <c r="C739" s="3"/>
      <c r="D739" s="4"/>
    </row>
    <row r="740" spans="2:4" x14ac:dyDescent="0.3">
      <c r="B740" s="2"/>
      <c r="C740" s="3"/>
      <c r="D740" s="4"/>
    </row>
    <row r="741" spans="2:4" x14ac:dyDescent="0.3">
      <c r="B741" s="2"/>
      <c r="C741" s="3"/>
      <c r="D741" s="4"/>
    </row>
    <row r="742" spans="2:4" x14ac:dyDescent="0.3">
      <c r="B742" s="2"/>
      <c r="C742" s="3"/>
      <c r="D742" s="4"/>
    </row>
    <row r="743" spans="2:4" x14ac:dyDescent="0.3">
      <c r="B743" s="2"/>
      <c r="C743" s="3"/>
      <c r="D743" s="4"/>
    </row>
    <row r="744" spans="2:4" x14ac:dyDescent="0.3">
      <c r="B744" s="2"/>
      <c r="C744" s="3"/>
      <c r="D744" s="4"/>
    </row>
    <row r="745" spans="2:4" x14ac:dyDescent="0.3">
      <c r="B745" s="2"/>
      <c r="C745" s="3"/>
      <c r="D745" s="4"/>
    </row>
    <row r="746" spans="2:4" x14ac:dyDescent="0.3">
      <c r="B746" s="2"/>
      <c r="C746" s="3"/>
      <c r="D746" s="4"/>
    </row>
    <row r="747" spans="2:4" x14ac:dyDescent="0.3">
      <c r="B747" s="2"/>
      <c r="C747" s="3"/>
      <c r="D747" s="4"/>
    </row>
    <row r="748" spans="2:4" x14ac:dyDescent="0.3">
      <c r="B748" s="2"/>
      <c r="C748" s="3"/>
      <c r="D748" s="4"/>
    </row>
    <row r="749" spans="2:4" x14ac:dyDescent="0.3">
      <c r="B749" s="2"/>
      <c r="C749" s="3"/>
      <c r="D749" s="4"/>
    </row>
    <row r="750" spans="2:4" x14ac:dyDescent="0.3">
      <c r="B750" s="2"/>
      <c r="C750" s="3"/>
      <c r="D750" s="4"/>
    </row>
    <row r="751" spans="2:4" x14ac:dyDescent="0.3">
      <c r="B751" s="2"/>
      <c r="C751" s="3"/>
      <c r="D751" s="4"/>
    </row>
    <row r="752" spans="2:4" x14ac:dyDescent="0.3">
      <c r="B752" s="2"/>
      <c r="C752" s="3"/>
      <c r="D752" s="4"/>
    </row>
    <row r="753" spans="2:4" x14ac:dyDescent="0.3">
      <c r="B753" s="2"/>
      <c r="C753" s="3"/>
      <c r="D753" s="4"/>
    </row>
    <row r="754" spans="2:4" x14ac:dyDescent="0.3">
      <c r="B754" s="2"/>
      <c r="C754" s="3"/>
      <c r="D754" s="4"/>
    </row>
    <row r="755" spans="2:4" x14ac:dyDescent="0.3">
      <c r="B755" s="2"/>
      <c r="C755" s="3"/>
      <c r="D755" s="4"/>
    </row>
    <row r="756" spans="2:4" x14ac:dyDescent="0.3">
      <c r="B756" s="2"/>
      <c r="C756" s="3"/>
      <c r="D756" s="4"/>
    </row>
    <row r="757" spans="2:4" x14ac:dyDescent="0.3">
      <c r="B757" s="2"/>
      <c r="C757" s="3"/>
      <c r="D757" s="4"/>
    </row>
    <row r="758" spans="2:4" x14ac:dyDescent="0.3">
      <c r="B758" s="2"/>
      <c r="C758" s="3"/>
      <c r="D758" s="4"/>
    </row>
    <row r="759" spans="2:4" x14ac:dyDescent="0.3">
      <c r="B759" s="2"/>
      <c r="C759" s="3"/>
      <c r="D759" s="4"/>
    </row>
    <row r="760" spans="2:4" x14ac:dyDescent="0.3">
      <c r="B760" s="2"/>
      <c r="C760" s="3"/>
      <c r="D760" s="4"/>
    </row>
    <row r="761" spans="2:4" x14ac:dyDescent="0.3">
      <c r="B761" s="2"/>
      <c r="C761" s="3"/>
      <c r="D761" s="4"/>
    </row>
    <row r="762" spans="2:4" x14ac:dyDescent="0.3">
      <c r="B762" s="2"/>
      <c r="C762" s="3"/>
      <c r="D762" s="4"/>
    </row>
    <row r="763" spans="2:4" x14ac:dyDescent="0.3">
      <c r="B763" s="2"/>
      <c r="C763" s="3"/>
      <c r="D763" s="4"/>
    </row>
    <row r="764" spans="2:4" x14ac:dyDescent="0.3">
      <c r="B764" s="2"/>
      <c r="C764" s="3"/>
      <c r="D764" s="4"/>
    </row>
    <row r="765" spans="2:4" x14ac:dyDescent="0.3">
      <c r="B765" s="2"/>
      <c r="C765" s="3"/>
      <c r="D765" s="4"/>
    </row>
    <row r="766" spans="2:4" x14ac:dyDescent="0.3">
      <c r="B766" s="2"/>
      <c r="C766" s="3"/>
      <c r="D766" s="4"/>
    </row>
    <row r="767" spans="2:4" x14ac:dyDescent="0.3">
      <c r="B767" s="2"/>
      <c r="C767" s="3"/>
      <c r="D767" s="4"/>
    </row>
    <row r="768" spans="2:4" x14ac:dyDescent="0.3">
      <c r="B768" s="2"/>
      <c r="C768" s="3"/>
      <c r="D768" s="4"/>
    </row>
    <row r="769" spans="2:4" x14ac:dyDescent="0.3">
      <c r="B769" s="2"/>
      <c r="C769" s="3"/>
      <c r="D769" s="4"/>
    </row>
    <row r="770" spans="2:4" x14ac:dyDescent="0.3">
      <c r="B770" s="2"/>
      <c r="C770" s="3"/>
      <c r="D770" s="4"/>
    </row>
    <row r="771" spans="2:4" x14ac:dyDescent="0.3">
      <c r="B771" s="2"/>
      <c r="C771" s="3"/>
      <c r="D771" s="4"/>
    </row>
    <row r="772" spans="2:4" x14ac:dyDescent="0.3">
      <c r="B772" s="2"/>
      <c r="C772" s="3"/>
      <c r="D772" s="4"/>
    </row>
    <row r="773" spans="2:4" x14ac:dyDescent="0.3">
      <c r="B773" s="2"/>
      <c r="C773" s="3"/>
      <c r="D773" s="4"/>
    </row>
    <row r="774" spans="2:4" x14ac:dyDescent="0.3">
      <c r="B774" s="2"/>
      <c r="C774" s="3"/>
      <c r="D774" s="4"/>
    </row>
    <row r="775" spans="2:4" x14ac:dyDescent="0.3">
      <c r="B775" s="2"/>
      <c r="C775" s="3"/>
      <c r="D775" s="4"/>
    </row>
    <row r="776" spans="2:4" x14ac:dyDescent="0.3">
      <c r="B776" s="2"/>
      <c r="C776" s="3"/>
      <c r="D776" s="4"/>
    </row>
    <row r="777" spans="2:4" x14ac:dyDescent="0.3">
      <c r="B777" s="2"/>
      <c r="C777" s="3"/>
      <c r="D777" s="4"/>
    </row>
    <row r="778" spans="2:4" x14ac:dyDescent="0.3">
      <c r="B778" s="2"/>
      <c r="C778" s="3"/>
      <c r="D778" s="4"/>
    </row>
    <row r="779" spans="2:4" x14ac:dyDescent="0.3">
      <c r="B779" s="2"/>
      <c r="C779" s="3"/>
      <c r="D779" s="4"/>
    </row>
    <row r="780" spans="2:4" x14ac:dyDescent="0.3">
      <c r="B780" s="2"/>
      <c r="C780" s="3"/>
      <c r="D780" s="4"/>
    </row>
    <row r="781" spans="2:4" x14ac:dyDescent="0.3">
      <c r="B781" s="2"/>
      <c r="C781" s="3"/>
      <c r="D781" s="4"/>
    </row>
    <row r="782" spans="2:4" x14ac:dyDescent="0.3">
      <c r="B782" s="2"/>
      <c r="C782" s="3"/>
      <c r="D782" s="4"/>
    </row>
    <row r="783" spans="2:4" x14ac:dyDescent="0.3">
      <c r="B783" s="2"/>
      <c r="C783" s="3"/>
      <c r="D783" s="4"/>
    </row>
    <row r="784" spans="2:4" x14ac:dyDescent="0.3">
      <c r="B784" s="2"/>
      <c r="C784" s="3"/>
      <c r="D784" s="4"/>
    </row>
    <row r="785" spans="2:4" x14ac:dyDescent="0.3">
      <c r="B785" s="2"/>
      <c r="C785" s="3"/>
      <c r="D785" s="4"/>
    </row>
    <row r="786" spans="2:4" x14ac:dyDescent="0.3">
      <c r="B786" s="2"/>
      <c r="C786" s="3"/>
      <c r="D786" s="4"/>
    </row>
    <row r="787" spans="2:4" x14ac:dyDescent="0.3">
      <c r="B787" s="2"/>
      <c r="C787" s="3"/>
      <c r="D787" s="4"/>
    </row>
    <row r="788" spans="2:4" x14ac:dyDescent="0.3">
      <c r="B788" s="2"/>
      <c r="C788" s="3"/>
      <c r="D788" s="4"/>
    </row>
    <row r="789" spans="2:4" x14ac:dyDescent="0.3">
      <c r="B789" s="2"/>
      <c r="C789" s="3"/>
      <c r="D789" s="4"/>
    </row>
    <row r="790" spans="2:4" x14ac:dyDescent="0.3">
      <c r="B790" s="2"/>
      <c r="C790" s="3"/>
      <c r="D790" s="4"/>
    </row>
    <row r="791" spans="2:4" x14ac:dyDescent="0.3">
      <c r="B791" s="2"/>
      <c r="C791" s="3"/>
      <c r="D791" s="4"/>
    </row>
    <row r="792" spans="2:4" x14ac:dyDescent="0.3">
      <c r="B792" s="2"/>
      <c r="C792" s="3"/>
      <c r="D792" s="4"/>
    </row>
    <row r="793" spans="2:4" x14ac:dyDescent="0.3">
      <c r="B793" s="2"/>
      <c r="C793" s="3"/>
      <c r="D793" s="4"/>
    </row>
    <row r="794" spans="2:4" x14ac:dyDescent="0.3">
      <c r="B794" s="2"/>
      <c r="C794" s="3"/>
      <c r="D794" s="4"/>
    </row>
    <row r="795" spans="2:4" x14ac:dyDescent="0.3">
      <c r="B795" s="2"/>
      <c r="C795" s="3"/>
      <c r="D795" s="4"/>
    </row>
    <row r="796" spans="2:4" x14ac:dyDescent="0.3">
      <c r="B796" s="2"/>
      <c r="C796" s="3"/>
      <c r="D796" s="4"/>
    </row>
    <row r="797" spans="2:4" x14ac:dyDescent="0.3">
      <c r="B797" s="2"/>
      <c r="C797" s="3"/>
      <c r="D797" s="4"/>
    </row>
    <row r="798" spans="2:4" x14ac:dyDescent="0.3">
      <c r="B798" s="2"/>
      <c r="C798" s="3"/>
      <c r="D798" s="4"/>
    </row>
    <row r="799" spans="2:4" x14ac:dyDescent="0.3">
      <c r="B799" s="2"/>
      <c r="C799" s="3"/>
      <c r="D799" s="4"/>
    </row>
    <row r="800" spans="2:4" x14ac:dyDescent="0.3">
      <c r="B800" s="2"/>
      <c r="C800" s="3"/>
      <c r="D800" s="4"/>
    </row>
    <row r="801" spans="2:4" x14ac:dyDescent="0.3">
      <c r="B801" s="2"/>
      <c r="C801" s="3"/>
      <c r="D801" s="4"/>
    </row>
    <row r="802" spans="2:4" x14ac:dyDescent="0.3">
      <c r="B802" s="2"/>
      <c r="C802" s="3"/>
      <c r="D802" s="4"/>
    </row>
    <row r="803" spans="2:4" x14ac:dyDescent="0.3">
      <c r="B803" s="2"/>
      <c r="C803" s="3"/>
      <c r="D803" s="4"/>
    </row>
    <row r="804" spans="2:4" x14ac:dyDescent="0.3">
      <c r="B804" s="2"/>
      <c r="C804" s="3"/>
      <c r="D804" s="4"/>
    </row>
    <row r="805" spans="2:4" x14ac:dyDescent="0.3">
      <c r="B805" s="2"/>
      <c r="C805" s="3"/>
      <c r="D805" s="4"/>
    </row>
    <row r="806" spans="2:4" x14ac:dyDescent="0.3">
      <c r="B806" s="2"/>
      <c r="C806" s="3"/>
      <c r="D806" s="4"/>
    </row>
    <row r="807" spans="2:4" x14ac:dyDescent="0.3">
      <c r="B807" s="2"/>
      <c r="C807" s="3"/>
      <c r="D807" s="4"/>
    </row>
    <row r="808" spans="2:4" x14ac:dyDescent="0.3">
      <c r="B808" s="2"/>
      <c r="C808" s="3"/>
      <c r="D808" s="4"/>
    </row>
    <row r="809" spans="2:4" x14ac:dyDescent="0.3">
      <c r="B809" s="2"/>
      <c r="C809" s="3"/>
      <c r="D809" s="4"/>
    </row>
    <row r="810" spans="2:4" x14ac:dyDescent="0.3">
      <c r="B810" s="2"/>
      <c r="C810" s="3"/>
      <c r="D810" s="4"/>
    </row>
    <row r="811" spans="2:4" x14ac:dyDescent="0.3">
      <c r="B811" s="2"/>
      <c r="C811" s="3"/>
      <c r="D811" s="4"/>
    </row>
    <row r="812" spans="2:4" x14ac:dyDescent="0.3">
      <c r="B812" s="2"/>
      <c r="C812" s="3"/>
      <c r="D812" s="4"/>
    </row>
    <row r="813" spans="2:4" x14ac:dyDescent="0.3">
      <c r="B813" s="2"/>
      <c r="C813" s="3"/>
      <c r="D813" s="4"/>
    </row>
    <row r="814" spans="2:4" x14ac:dyDescent="0.3">
      <c r="B814" s="2"/>
      <c r="C814" s="3"/>
      <c r="D814" s="4"/>
    </row>
    <row r="815" spans="2:4" x14ac:dyDescent="0.3">
      <c r="B815" s="2"/>
      <c r="C815" s="3"/>
      <c r="D815" s="4"/>
    </row>
    <row r="816" spans="2:4" x14ac:dyDescent="0.3">
      <c r="B816" s="2"/>
      <c r="C816" s="3"/>
      <c r="D816" s="4"/>
    </row>
    <row r="817" spans="2:4" x14ac:dyDescent="0.3">
      <c r="B817" s="2"/>
      <c r="C817" s="3"/>
      <c r="D817" s="4"/>
    </row>
    <row r="818" spans="2:4" x14ac:dyDescent="0.3">
      <c r="B818" s="2"/>
      <c r="C818" s="3"/>
      <c r="D818" s="4"/>
    </row>
    <row r="819" spans="2:4" x14ac:dyDescent="0.3">
      <c r="B819" s="2"/>
      <c r="C819" s="3"/>
      <c r="D819" s="4"/>
    </row>
    <row r="820" spans="2:4" x14ac:dyDescent="0.3">
      <c r="B820" s="2"/>
      <c r="C820" s="3"/>
      <c r="D820" s="4"/>
    </row>
    <row r="821" spans="2:4" x14ac:dyDescent="0.3">
      <c r="B821" s="2"/>
      <c r="C821" s="3"/>
      <c r="D821" s="4"/>
    </row>
    <row r="822" spans="2:4" x14ac:dyDescent="0.3">
      <c r="B822" s="2"/>
      <c r="C822" s="3"/>
      <c r="D822" s="4"/>
    </row>
    <row r="823" spans="2:4" x14ac:dyDescent="0.3">
      <c r="B823" s="2"/>
      <c r="C823" s="3"/>
      <c r="D823" s="4"/>
    </row>
    <row r="824" spans="2:4" x14ac:dyDescent="0.3">
      <c r="B824" s="2"/>
      <c r="C824" s="3"/>
      <c r="D824" s="4"/>
    </row>
    <row r="825" spans="2:4" x14ac:dyDescent="0.3">
      <c r="B825" s="2"/>
      <c r="C825" s="3"/>
      <c r="D825" s="4"/>
    </row>
    <row r="826" spans="2:4" x14ac:dyDescent="0.3">
      <c r="B826" s="2"/>
      <c r="C826" s="3"/>
      <c r="D826" s="4"/>
    </row>
    <row r="827" spans="2:4" x14ac:dyDescent="0.3">
      <c r="B827" s="2"/>
      <c r="C827" s="3"/>
      <c r="D827" s="4"/>
    </row>
    <row r="828" spans="2:4" x14ac:dyDescent="0.3">
      <c r="B828" s="2"/>
      <c r="C828" s="3"/>
      <c r="D828" s="4"/>
    </row>
    <row r="829" spans="2:4" x14ac:dyDescent="0.3">
      <c r="B829" s="2"/>
      <c r="C829" s="3"/>
      <c r="D829" s="4"/>
    </row>
    <row r="830" spans="2:4" x14ac:dyDescent="0.3">
      <c r="B830" s="2"/>
      <c r="C830" s="3"/>
      <c r="D830" s="4"/>
    </row>
    <row r="831" spans="2:4" x14ac:dyDescent="0.3">
      <c r="B831" s="2"/>
      <c r="C831" s="3"/>
      <c r="D831" s="4"/>
    </row>
    <row r="832" spans="2:4" x14ac:dyDescent="0.3">
      <c r="B832" s="2"/>
      <c r="C832" s="3"/>
      <c r="D832" s="4"/>
    </row>
    <row r="833" spans="2:4" x14ac:dyDescent="0.3">
      <c r="B833" s="2"/>
      <c r="C833" s="3"/>
      <c r="D833" s="4"/>
    </row>
    <row r="834" spans="2:4" x14ac:dyDescent="0.3">
      <c r="B834" s="2"/>
      <c r="C834" s="3"/>
      <c r="D834" s="4"/>
    </row>
    <row r="835" spans="2:4" x14ac:dyDescent="0.3">
      <c r="B835" s="2"/>
      <c r="C835" s="3"/>
      <c r="D835" s="4"/>
    </row>
    <row r="836" spans="2:4" x14ac:dyDescent="0.3">
      <c r="B836" s="2"/>
      <c r="C836" s="3"/>
      <c r="D836" s="4"/>
    </row>
    <row r="837" spans="2:4" x14ac:dyDescent="0.3">
      <c r="B837" s="2"/>
      <c r="C837" s="3"/>
      <c r="D837" s="4"/>
    </row>
    <row r="838" spans="2:4" x14ac:dyDescent="0.3">
      <c r="B838" s="2"/>
      <c r="C838" s="3"/>
      <c r="D838" s="4"/>
    </row>
    <row r="839" spans="2:4" x14ac:dyDescent="0.3">
      <c r="B839" s="2"/>
      <c r="C839" s="3"/>
      <c r="D839" s="4"/>
    </row>
    <row r="840" spans="2:4" x14ac:dyDescent="0.3">
      <c r="B840" s="2"/>
      <c r="C840" s="3"/>
      <c r="D840" s="4"/>
    </row>
    <row r="841" spans="2:4" x14ac:dyDescent="0.3">
      <c r="B841" s="2"/>
      <c r="C841" s="3"/>
      <c r="D841" s="4"/>
    </row>
    <row r="842" spans="2:4" x14ac:dyDescent="0.3">
      <c r="B842" s="2"/>
      <c r="C842" s="3"/>
      <c r="D842" s="4"/>
    </row>
    <row r="843" spans="2:4" x14ac:dyDescent="0.3">
      <c r="B843" s="2"/>
      <c r="C843" s="3"/>
      <c r="D843" s="4"/>
    </row>
    <row r="844" spans="2:4" x14ac:dyDescent="0.3">
      <c r="B844" s="2"/>
      <c r="C844" s="3"/>
      <c r="D844" s="4"/>
    </row>
    <row r="845" spans="2:4" x14ac:dyDescent="0.3">
      <c r="B845" s="2"/>
      <c r="C845" s="3"/>
      <c r="D845" s="4"/>
    </row>
    <row r="846" spans="2:4" x14ac:dyDescent="0.3">
      <c r="B846" s="2"/>
      <c r="C846" s="3"/>
      <c r="D846" s="4"/>
    </row>
    <row r="847" spans="2:4" x14ac:dyDescent="0.3">
      <c r="B847" s="2"/>
      <c r="C847" s="3"/>
      <c r="D847" s="4"/>
    </row>
    <row r="848" spans="2:4" x14ac:dyDescent="0.3">
      <c r="B848" s="2"/>
      <c r="C848" s="3"/>
      <c r="D848" s="4"/>
    </row>
    <row r="849" spans="2:4" x14ac:dyDescent="0.3">
      <c r="B849" s="2"/>
      <c r="C849" s="3"/>
      <c r="D849" s="4"/>
    </row>
    <row r="850" spans="2:4" x14ac:dyDescent="0.3">
      <c r="B850" s="2"/>
      <c r="C850" s="3"/>
      <c r="D850" s="4"/>
    </row>
    <row r="851" spans="2:4" x14ac:dyDescent="0.3">
      <c r="B851" s="2"/>
      <c r="C851" s="3"/>
      <c r="D851" s="4"/>
    </row>
    <row r="852" spans="2:4" x14ac:dyDescent="0.3">
      <c r="B852" s="2"/>
      <c r="C852" s="3"/>
      <c r="D852" s="4"/>
    </row>
    <row r="853" spans="2:4" x14ac:dyDescent="0.3">
      <c r="B853" s="2"/>
      <c r="C853" s="3"/>
      <c r="D853" s="4"/>
    </row>
    <row r="854" spans="2:4" x14ac:dyDescent="0.3">
      <c r="B854" s="2"/>
      <c r="C854" s="3"/>
      <c r="D854" s="4"/>
    </row>
    <row r="855" spans="2:4" x14ac:dyDescent="0.3">
      <c r="B855" s="2"/>
      <c r="C855" s="3"/>
      <c r="D855" s="4"/>
    </row>
    <row r="856" spans="2:4" x14ac:dyDescent="0.3">
      <c r="B856" s="2"/>
      <c r="C856" s="3"/>
      <c r="D856" s="4"/>
    </row>
    <row r="857" spans="2:4" x14ac:dyDescent="0.3">
      <c r="B857" s="2"/>
      <c r="C857" s="3"/>
      <c r="D857" s="4"/>
    </row>
    <row r="858" spans="2:4" x14ac:dyDescent="0.3">
      <c r="B858" s="2"/>
      <c r="C858" s="3"/>
      <c r="D858" s="4"/>
    </row>
    <row r="859" spans="2:4" x14ac:dyDescent="0.3">
      <c r="B859" s="2"/>
      <c r="C859" s="3"/>
      <c r="D859" s="4"/>
    </row>
    <row r="860" spans="2:4" x14ac:dyDescent="0.3">
      <c r="B860" s="2"/>
      <c r="C860" s="3"/>
      <c r="D860" s="4"/>
    </row>
    <row r="861" spans="2:4" x14ac:dyDescent="0.3">
      <c r="B861" s="2"/>
      <c r="C861" s="3"/>
      <c r="D861" s="4"/>
    </row>
    <row r="862" spans="2:4" x14ac:dyDescent="0.3">
      <c r="B862" s="2"/>
      <c r="C862" s="3"/>
      <c r="D862" s="4"/>
    </row>
    <row r="863" spans="2:4" x14ac:dyDescent="0.3">
      <c r="B863" s="2"/>
      <c r="C863" s="3"/>
      <c r="D863" s="4"/>
    </row>
    <row r="864" spans="2:4" x14ac:dyDescent="0.3">
      <c r="B864" s="2"/>
      <c r="C864" s="3"/>
      <c r="D864" s="4"/>
    </row>
    <row r="865" spans="2:4" x14ac:dyDescent="0.3">
      <c r="B865" s="2"/>
      <c r="C865" s="3"/>
      <c r="D865" s="4"/>
    </row>
    <row r="866" spans="2:4" x14ac:dyDescent="0.3">
      <c r="B866" s="2"/>
      <c r="C866" s="3"/>
      <c r="D866" s="4"/>
    </row>
    <row r="867" spans="2:4" x14ac:dyDescent="0.3">
      <c r="B867" s="2"/>
      <c r="C867" s="3"/>
      <c r="D867" s="4"/>
    </row>
    <row r="868" spans="2:4" x14ac:dyDescent="0.3">
      <c r="B868" s="2"/>
      <c r="C868" s="3"/>
      <c r="D868" s="4"/>
    </row>
    <row r="869" spans="2:4" x14ac:dyDescent="0.3">
      <c r="B869" s="2"/>
      <c r="C869" s="3"/>
      <c r="D869" s="4"/>
    </row>
    <row r="870" spans="2:4" x14ac:dyDescent="0.3">
      <c r="B870" s="2"/>
      <c r="C870" s="3"/>
      <c r="D870" s="4"/>
    </row>
    <row r="871" spans="2:4" x14ac:dyDescent="0.3">
      <c r="B871" s="2"/>
      <c r="C871" s="3"/>
      <c r="D871" s="4"/>
    </row>
    <row r="872" spans="2:4" x14ac:dyDescent="0.3">
      <c r="B872" s="2"/>
      <c r="C872" s="3"/>
      <c r="D872" s="4"/>
    </row>
    <row r="873" spans="2:4" x14ac:dyDescent="0.3">
      <c r="B873" s="2"/>
      <c r="C873" s="3"/>
      <c r="D873" s="4"/>
    </row>
    <row r="874" spans="2:4" x14ac:dyDescent="0.3">
      <c r="B874" s="2"/>
      <c r="C874" s="3"/>
      <c r="D874" s="4"/>
    </row>
    <row r="875" spans="2:4" x14ac:dyDescent="0.3">
      <c r="B875" s="2"/>
      <c r="C875" s="3"/>
      <c r="D875" s="4"/>
    </row>
    <row r="876" spans="2:4" x14ac:dyDescent="0.3">
      <c r="B876" s="2"/>
      <c r="C876" s="3"/>
      <c r="D876" s="4"/>
    </row>
    <row r="877" spans="2:4" x14ac:dyDescent="0.3">
      <c r="B877" s="2"/>
      <c r="C877" s="3"/>
      <c r="D877" s="4"/>
    </row>
    <row r="878" spans="2:4" x14ac:dyDescent="0.3">
      <c r="B878" s="2"/>
      <c r="C878" s="3"/>
      <c r="D878" s="4"/>
    </row>
    <row r="879" spans="2:4" x14ac:dyDescent="0.3">
      <c r="B879" s="2"/>
      <c r="C879" s="3"/>
      <c r="D879" s="4"/>
    </row>
    <row r="880" spans="2:4" x14ac:dyDescent="0.3">
      <c r="B880" s="2"/>
      <c r="C880" s="3"/>
      <c r="D880" s="4"/>
    </row>
    <row r="881" spans="2:4" x14ac:dyDescent="0.3">
      <c r="B881" s="2"/>
      <c r="C881" s="3"/>
      <c r="D881" s="4"/>
    </row>
    <row r="882" spans="2:4" x14ac:dyDescent="0.3">
      <c r="B882" s="2"/>
      <c r="C882" s="3"/>
      <c r="D882" s="4"/>
    </row>
    <row r="883" spans="2:4" x14ac:dyDescent="0.3">
      <c r="B883" s="2"/>
      <c r="C883" s="3"/>
      <c r="D883" s="4"/>
    </row>
    <row r="884" spans="2:4" x14ac:dyDescent="0.3">
      <c r="B884" s="2"/>
      <c r="C884" s="3"/>
      <c r="D884" s="4"/>
    </row>
    <row r="885" spans="2:4" x14ac:dyDescent="0.3">
      <c r="B885" s="2"/>
      <c r="C885" s="3"/>
      <c r="D885" s="4"/>
    </row>
    <row r="886" spans="2:4" x14ac:dyDescent="0.3">
      <c r="B886" s="2"/>
      <c r="C886" s="3"/>
      <c r="D886" s="4"/>
    </row>
    <row r="887" spans="2:4" x14ac:dyDescent="0.3">
      <c r="B887" s="2"/>
      <c r="C887" s="3"/>
      <c r="D887" s="4"/>
    </row>
    <row r="888" spans="2:4" x14ac:dyDescent="0.3">
      <c r="B888" s="2"/>
      <c r="C888" s="3"/>
      <c r="D888" s="4"/>
    </row>
    <row r="889" spans="2:4" x14ac:dyDescent="0.3">
      <c r="B889" s="2"/>
      <c r="C889" s="3"/>
      <c r="D889" s="4"/>
    </row>
    <row r="890" spans="2:4" x14ac:dyDescent="0.3">
      <c r="B890" s="2"/>
      <c r="C890" s="3"/>
      <c r="D890" s="4"/>
    </row>
    <row r="891" spans="2:4" x14ac:dyDescent="0.3">
      <c r="B891" s="2"/>
      <c r="C891" s="3"/>
      <c r="D891" s="4"/>
    </row>
    <row r="892" spans="2:4" x14ac:dyDescent="0.3">
      <c r="B892" s="2"/>
      <c r="C892" s="3"/>
      <c r="D892" s="4"/>
    </row>
    <row r="893" spans="2:4" x14ac:dyDescent="0.3">
      <c r="B893" s="2"/>
      <c r="C893" s="3"/>
      <c r="D893" s="4"/>
    </row>
    <row r="894" spans="2:4" x14ac:dyDescent="0.3">
      <c r="B894" s="2"/>
      <c r="C894" s="3"/>
      <c r="D894" s="4"/>
    </row>
    <row r="895" spans="2:4" x14ac:dyDescent="0.3">
      <c r="B895" s="2"/>
      <c r="C895" s="3"/>
      <c r="D895" s="4"/>
    </row>
    <row r="896" spans="2:4" x14ac:dyDescent="0.3">
      <c r="B896" s="2"/>
      <c r="C896" s="3"/>
      <c r="D896" s="4"/>
    </row>
    <row r="897" spans="2:4" x14ac:dyDescent="0.3">
      <c r="B897" s="2"/>
      <c r="C897" s="3"/>
      <c r="D897" s="4"/>
    </row>
    <row r="898" spans="2:4" x14ac:dyDescent="0.3">
      <c r="B898" s="2"/>
      <c r="C898" s="3"/>
      <c r="D898" s="4"/>
    </row>
    <row r="899" spans="2:4" x14ac:dyDescent="0.3">
      <c r="B899" s="2"/>
      <c r="C899" s="3"/>
      <c r="D899" s="4"/>
    </row>
    <row r="900" spans="2:4" x14ac:dyDescent="0.3">
      <c r="B900" s="2"/>
      <c r="C900" s="3"/>
      <c r="D900" s="4"/>
    </row>
    <row r="901" spans="2:4" x14ac:dyDescent="0.3">
      <c r="B901" s="2"/>
      <c r="C901" s="3"/>
      <c r="D901" s="4"/>
    </row>
    <row r="902" spans="2:4" x14ac:dyDescent="0.3">
      <c r="B902" s="2"/>
      <c r="C902" s="3"/>
      <c r="D902" s="4"/>
    </row>
    <row r="903" spans="2:4" x14ac:dyDescent="0.3">
      <c r="B903" s="2"/>
      <c r="C903" s="3"/>
      <c r="D903" s="4"/>
    </row>
    <row r="904" spans="2:4" x14ac:dyDescent="0.3">
      <c r="B904" s="2"/>
      <c r="C904" s="3"/>
      <c r="D904" s="4"/>
    </row>
    <row r="905" spans="2:4" x14ac:dyDescent="0.3">
      <c r="B905" s="2"/>
      <c r="C905" s="3"/>
      <c r="D905" s="4"/>
    </row>
    <row r="906" spans="2:4" x14ac:dyDescent="0.3">
      <c r="B906" s="2"/>
      <c r="C906" s="3"/>
      <c r="D906" s="4"/>
    </row>
    <row r="907" spans="2:4" x14ac:dyDescent="0.3">
      <c r="B907" s="2"/>
      <c r="C907" s="3"/>
      <c r="D907" s="4"/>
    </row>
    <row r="908" spans="2:4" x14ac:dyDescent="0.3">
      <c r="B908" s="2"/>
      <c r="C908" s="3"/>
      <c r="D908" s="4"/>
    </row>
    <row r="909" spans="2:4" x14ac:dyDescent="0.3">
      <c r="B909" s="2"/>
      <c r="C909" s="3"/>
      <c r="D909" s="4"/>
    </row>
    <row r="910" spans="2:4" x14ac:dyDescent="0.3">
      <c r="B910" s="2"/>
      <c r="C910" s="3"/>
      <c r="D910" s="4"/>
    </row>
    <row r="911" spans="2:4" x14ac:dyDescent="0.3">
      <c r="B911" s="2"/>
      <c r="C911" s="3"/>
      <c r="D911" s="4"/>
    </row>
    <row r="912" spans="2:4" x14ac:dyDescent="0.3">
      <c r="B912" s="2"/>
      <c r="C912" s="3"/>
      <c r="D912" s="4"/>
    </row>
    <row r="913" spans="2:4" x14ac:dyDescent="0.3">
      <c r="B913" s="2"/>
      <c r="C913" s="3"/>
      <c r="D913" s="4"/>
    </row>
    <row r="914" spans="2:4" x14ac:dyDescent="0.3">
      <c r="B914" s="2"/>
      <c r="C914" s="3"/>
      <c r="D914" s="4"/>
    </row>
    <row r="915" spans="2:4" x14ac:dyDescent="0.3">
      <c r="B915" s="2"/>
      <c r="C915" s="3"/>
      <c r="D915" s="4"/>
    </row>
    <row r="916" spans="2:4" x14ac:dyDescent="0.3">
      <c r="B916" s="2"/>
      <c r="C916" s="3"/>
      <c r="D916" s="4"/>
    </row>
    <row r="917" spans="2:4" x14ac:dyDescent="0.3">
      <c r="B917" s="2"/>
      <c r="C917" s="3"/>
      <c r="D917" s="4"/>
    </row>
    <row r="918" spans="2:4" x14ac:dyDescent="0.3">
      <c r="B918" s="2"/>
      <c r="C918" s="3"/>
      <c r="D918" s="4"/>
    </row>
    <row r="919" spans="2:4" x14ac:dyDescent="0.3">
      <c r="B919" s="2"/>
      <c r="C919" s="3"/>
      <c r="D919" s="4"/>
    </row>
    <row r="920" spans="2:4" x14ac:dyDescent="0.3">
      <c r="B920" s="2"/>
      <c r="C920" s="3"/>
      <c r="D920" s="4"/>
    </row>
    <row r="921" spans="2:4" x14ac:dyDescent="0.3">
      <c r="B921" s="2"/>
      <c r="C921" s="3"/>
      <c r="D921" s="4"/>
    </row>
    <row r="922" spans="2:4" x14ac:dyDescent="0.3">
      <c r="B922" s="2"/>
      <c r="C922" s="3"/>
      <c r="D922" s="4"/>
    </row>
    <row r="923" spans="2:4" x14ac:dyDescent="0.3">
      <c r="B923" s="2"/>
      <c r="C923" s="3"/>
      <c r="D923" s="4"/>
    </row>
    <row r="924" spans="2:4" x14ac:dyDescent="0.3">
      <c r="B924" s="2"/>
      <c r="C924" s="3"/>
      <c r="D924" s="4"/>
    </row>
    <row r="925" spans="2:4" x14ac:dyDescent="0.3">
      <c r="B925" s="2"/>
      <c r="C925" s="3"/>
      <c r="D925" s="4"/>
    </row>
    <row r="926" spans="2:4" x14ac:dyDescent="0.3">
      <c r="B926" s="2"/>
      <c r="C926" s="3"/>
      <c r="D926" s="4"/>
    </row>
    <row r="927" spans="2:4" x14ac:dyDescent="0.3">
      <c r="B927" s="2"/>
      <c r="C927" s="3"/>
      <c r="D927" s="4"/>
    </row>
    <row r="928" spans="2:4" x14ac:dyDescent="0.3">
      <c r="B928" s="2"/>
      <c r="C928" s="3"/>
      <c r="D928" s="4"/>
    </row>
    <row r="929" spans="2:4" x14ac:dyDescent="0.3">
      <c r="B929" s="2"/>
      <c r="C929" s="3"/>
      <c r="D929" s="4"/>
    </row>
    <row r="930" spans="2:4" x14ac:dyDescent="0.3">
      <c r="B930" s="2"/>
      <c r="C930" s="3"/>
      <c r="D930" s="4"/>
    </row>
    <row r="931" spans="2:4" x14ac:dyDescent="0.3">
      <c r="B931" s="2"/>
      <c r="C931" s="3"/>
      <c r="D931" s="4"/>
    </row>
    <row r="932" spans="2:4" x14ac:dyDescent="0.3">
      <c r="B932" s="2"/>
      <c r="C932" s="3"/>
      <c r="D932" s="4"/>
    </row>
    <row r="933" spans="2:4" x14ac:dyDescent="0.3">
      <c r="B933" s="2"/>
      <c r="C933" s="3"/>
      <c r="D933" s="4"/>
    </row>
    <row r="934" spans="2:4" x14ac:dyDescent="0.3">
      <c r="B934" s="2"/>
      <c r="C934" s="3"/>
      <c r="D934" s="4"/>
    </row>
    <row r="935" spans="2:4" x14ac:dyDescent="0.3">
      <c r="B935" s="2"/>
      <c r="C935" s="3"/>
      <c r="D935" s="4"/>
    </row>
    <row r="936" spans="2:4" x14ac:dyDescent="0.3">
      <c r="B936" s="2"/>
      <c r="C936" s="3"/>
      <c r="D936" s="4"/>
    </row>
    <row r="937" spans="2:4" x14ac:dyDescent="0.3">
      <c r="B937" s="2"/>
      <c r="C937" s="3"/>
      <c r="D937" s="4"/>
    </row>
    <row r="938" spans="2:4" x14ac:dyDescent="0.3">
      <c r="B938" s="2"/>
      <c r="C938" s="3"/>
      <c r="D938" s="4"/>
    </row>
    <row r="939" spans="2:4" x14ac:dyDescent="0.3">
      <c r="B939" s="2"/>
      <c r="C939" s="3"/>
      <c r="D939" s="4"/>
    </row>
    <row r="940" spans="2:4" x14ac:dyDescent="0.3">
      <c r="B940" s="2"/>
      <c r="C940" s="3"/>
      <c r="D940" s="4"/>
    </row>
    <row r="941" spans="2:4" x14ac:dyDescent="0.3">
      <c r="B941" s="2"/>
      <c r="C941" s="3"/>
      <c r="D941" s="4"/>
    </row>
    <row r="942" spans="2:4" x14ac:dyDescent="0.3">
      <c r="B942" s="2"/>
      <c r="C942" s="3"/>
      <c r="D942" s="4"/>
    </row>
    <row r="943" spans="2:4" x14ac:dyDescent="0.3">
      <c r="B943" s="2"/>
      <c r="C943" s="3"/>
      <c r="D943" s="4"/>
    </row>
    <row r="944" spans="2:4" x14ac:dyDescent="0.3">
      <c r="B944" s="2"/>
      <c r="C944" s="3"/>
      <c r="D944" s="4"/>
    </row>
    <row r="945" spans="2:4" x14ac:dyDescent="0.3">
      <c r="B945" s="2"/>
      <c r="C945" s="3"/>
      <c r="D945" s="4"/>
    </row>
    <row r="946" spans="2:4" x14ac:dyDescent="0.3">
      <c r="B946" s="2"/>
      <c r="C946" s="3"/>
      <c r="D946" s="4"/>
    </row>
    <row r="947" spans="2:4" x14ac:dyDescent="0.3">
      <c r="B947" s="2"/>
      <c r="C947" s="3"/>
      <c r="D947" s="4"/>
    </row>
    <row r="948" spans="2:4" x14ac:dyDescent="0.3">
      <c r="B948" s="2"/>
      <c r="C948" s="3"/>
      <c r="D948" s="4"/>
    </row>
    <row r="949" spans="2:4" x14ac:dyDescent="0.3">
      <c r="B949" s="2"/>
      <c r="C949" s="3"/>
      <c r="D949" s="4"/>
    </row>
    <row r="950" spans="2:4" x14ac:dyDescent="0.3">
      <c r="B950" s="2"/>
      <c r="C950" s="3"/>
      <c r="D950" s="4"/>
    </row>
    <row r="951" spans="2:4" x14ac:dyDescent="0.3">
      <c r="B951" s="2"/>
      <c r="C951" s="3"/>
      <c r="D951" s="4"/>
    </row>
    <row r="952" spans="2:4" x14ac:dyDescent="0.3">
      <c r="B952" s="2"/>
      <c r="C952" s="3"/>
      <c r="D952" s="4"/>
    </row>
    <row r="953" spans="2:4" x14ac:dyDescent="0.3">
      <c r="B953" s="2"/>
      <c r="C953" s="3"/>
      <c r="D953" s="4"/>
    </row>
    <row r="954" spans="2:4" x14ac:dyDescent="0.3">
      <c r="B954" s="2"/>
      <c r="C954" s="3"/>
      <c r="D954" s="4"/>
    </row>
    <row r="955" spans="2:4" x14ac:dyDescent="0.3">
      <c r="B955" s="2"/>
      <c r="C955" s="3"/>
      <c r="D955" s="4"/>
    </row>
    <row r="956" spans="2:4" x14ac:dyDescent="0.3">
      <c r="B956" s="2"/>
      <c r="C956" s="3"/>
      <c r="D956" s="4"/>
    </row>
    <row r="957" spans="2:4" x14ac:dyDescent="0.3">
      <c r="B957" s="2"/>
      <c r="C957" s="3"/>
      <c r="D957" s="4"/>
    </row>
    <row r="958" spans="2:4" x14ac:dyDescent="0.3">
      <c r="B958" s="2"/>
      <c r="C958" s="3"/>
      <c r="D958" s="4"/>
    </row>
    <row r="959" spans="2:4" x14ac:dyDescent="0.3">
      <c r="B959" s="2"/>
      <c r="C959" s="3"/>
      <c r="D959" s="4"/>
    </row>
    <row r="960" spans="2:4" x14ac:dyDescent="0.3">
      <c r="B960" s="2"/>
      <c r="C960" s="3"/>
      <c r="D960" s="4"/>
    </row>
    <row r="961" spans="2:4" x14ac:dyDescent="0.3">
      <c r="B961" s="2"/>
      <c r="C961" s="3"/>
      <c r="D961" s="4"/>
    </row>
    <row r="962" spans="2:4" x14ac:dyDescent="0.3">
      <c r="B962" s="2"/>
      <c r="C962" s="3"/>
      <c r="D962" s="4"/>
    </row>
    <row r="963" spans="2:4" x14ac:dyDescent="0.3">
      <c r="B963" s="2"/>
      <c r="C963" s="3"/>
      <c r="D963" s="4"/>
    </row>
    <row r="964" spans="2:4" x14ac:dyDescent="0.3">
      <c r="B964" s="2"/>
      <c r="C964" s="3"/>
      <c r="D964" s="4"/>
    </row>
    <row r="965" spans="2:4" x14ac:dyDescent="0.3">
      <c r="B965" s="2"/>
      <c r="C965" s="3"/>
      <c r="D965" s="4"/>
    </row>
    <row r="966" spans="2:4" x14ac:dyDescent="0.3">
      <c r="B966" s="2"/>
      <c r="C966" s="3"/>
      <c r="D966" s="4"/>
    </row>
    <row r="967" spans="2:4" x14ac:dyDescent="0.3">
      <c r="B967" s="2"/>
      <c r="C967" s="3"/>
      <c r="D967" s="4"/>
    </row>
    <row r="968" spans="2:4" x14ac:dyDescent="0.3">
      <c r="B968" s="2"/>
      <c r="C968" s="3"/>
      <c r="D968" s="4"/>
    </row>
    <row r="969" spans="2:4" x14ac:dyDescent="0.3">
      <c r="B969" s="2"/>
      <c r="C969" s="3"/>
      <c r="D969" s="4"/>
    </row>
    <row r="970" spans="2:4" x14ac:dyDescent="0.3">
      <c r="B970" s="2"/>
      <c r="C970" s="3"/>
      <c r="D970" s="4"/>
    </row>
    <row r="971" spans="2:4" x14ac:dyDescent="0.3">
      <c r="B971" s="2"/>
      <c r="C971" s="3"/>
      <c r="D971" s="4"/>
    </row>
    <row r="972" spans="2:4" x14ac:dyDescent="0.3">
      <c r="B972" s="2"/>
      <c r="C972" s="3"/>
      <c r="D972" s="4"/>
    </row>
    <row r="973" spans="2:4" x14ac:dyDescent="0.3">
      <c r="B973" s="2"/>
      <c r="C973" s="3"/>
      <c r="D973" s="4"/>
    </row>
    <row r="974" spans="2:4" x14ac:dyDescent="0.3">
      <c r="B974" s="2"/>
      <c r="C974" s="3"/>
      <c r="D974" s="4"/>
    </row>
    <row r="975" spans="2:4" x14ac:dyDescent="0.3">
      <c r="B975" s="2"/>
      <c r="C975" s="3"/>
      <c r="D975" s="4"/>
    </row>
    <row r="976" spans="2:4" x14ac:dyDescent="0.3">
      <c r="B976" s="2"/>
      <c r="C976" s="3"/>
      <c r="D976" s="4"/>
    </row>
    <row r="977" spans="2:4" x14ac:dyDescent="0.3">
      <c r="B977" s="2"/>
      <c r="C977" s="3"/>
      <c r="D977" s="4"/>
    </row>
    <row r="978" spans="2:4" x14ac:dyDescent="0.3">
      <c r="B978" s="2"/>
      <c r="C978" s="3"/>
      <c r="D978" s="4"/>
    </row>
    <row r="979" spans="2:4" x14ac:dyDescent="0.3">
      <c r="B979" s="2"/>
      <c r="C979" s="3"/>
      <c r="D979" s="4"/>
    </row>
    <row r="980" spans="2:4" x14ac:dyDescent="0.3">
      <c r="B980" s="2"/>
      <c r="C980" s="3"/>
      <c r="D980" s="4"/>
    </row>
    <row r="981" spans="2:4" x14ac:dyDescent="0.3">
      <c r="B981" s="2"/>
      <c r="C981" s="3"/>
      <c r="D981" s="4"/>
    </row>
    <row r="982" spans="2:4" x14ac:dyDescent="0.3">
      <c r="B982" s="2"/>
      <c r="C982" s="3"/>
      <c r="D982" s="4"/>
    </row>
    <row r="983" spans="2:4" x14ac:dyDescent="0.3">
      <c r="B983" s="2"/>
      <c r="C983" s="3"/>
      <c r="D983" s="4"/>
    </row>
    <row r="984" spans="2:4" x14ac:dyDescent="0.3">
      <c r="B984" s="2"/>
      <c r="C984" s="3"/>
      <c r="D984" s="4"/>
    </row>
    <row r="985" spans="2:4" x14ac:dyDescent="0.3">
      <c r="B985" s="2"/>
      <c r="C985" s="3"/>
      <c r="D985" s="4"/>
    </row>
    <row r="986" spans="2:4" x14ac:dyDescent="0.3">
      <c r="B986" s="2"/>
      <c r="C986" s="3"/>
      <c r="D986" s="4"/>
    </row>
    <row r="987" spans="2:4" x14ac:dyDescent="0.3">
      <c r="B987" s="2"/>
      <c r="C987" s="3"/>
      <c r="D987" s="4"/>
    </row>
    <row r="988" spans="2:4" x14ac:dyDescent="0.3">
      <c r="B988" s="2"/>
      <c r="C988" s="3"/>
      <c r="D988" s="4"/>
    </row>
    <row r="989" spans="2:4" x14ac:dyDescent="0.3">
      <c r="B989" s="2"/>
      <c r="C989" s="3"/>
      <c r="D989" s="4"/>
    </row>
    <row r="990" spans="2:4" x14ac:dyDescent="0.3">
      <c r="B990" s="2"/>
      <c r="C990" s="3"/>
      <c r="D990" s="4"/>
    </row>
    <row r="991" spans="2:4" x14ac:dyDescent="0.3">
      <c r="B991" s="2"/>
      <c r="C991" s="3"/>
      <c r="D991" s="4"/>
    </row>
    <row r="992" spans="2:4" x14ac:dyDescent="0.3">
      <c r="B992" s="2"/>
      <c r="C992" s="3"/>
      <c r="D992" s="4"/>
    </row>
    <row r="993" spans="2:4" x14ac:dyDescent="0.3">
      <c r="B993" s="2"/>
      <c r="C993" s="3"/>
      <c r="D993" s="4"/>
    </row>
    <row r="994" spans="2:4" x14ac:dyDescent="0.3">
      <c r="B994" s="2"/>
      <c r="C994" s="3"/>
      <c r="D994" s="4"/>
    </row>
    <row r="995" spans="2:4" x14ac:dyDescent="0.3">
      <c r="B995" s="2"/>
      <c r="C995" s="3"/>
      <c r="D995" s="4"/>
    </row>
    <row r="996" spans="2:4" x14ac:dyDescent="0.3">
      <c r="B996" s="2"/>
      <c r="C996" s="3"/>
      <c r="D996" s="4"/>
    </row>
    <row r="997" spans="2:4" x14ac:dyDescent="0.3">
      <c r="B997" s="2"/>
      <c r="C997" s="3"/>
      <c r="D997" s="4"/>
    </row>
    <row r="998" spans="2:4" x14ac:dyDescent="0.3">
      <c r="B998" s="2"/>
      <c r="C998" s="3"/>
      <c r="D998" s="4"/>
    </row>
    <row r="999" spans="2:4" x14ac:dyDescent="0.3">
      <c r="B999" s="2"/>
      <c r="C999" s="3"/>
      <c r="D999" s="4"/>
    </row>
    <row r="1000" spans="2:4" x14ac:dyDescent="0.3">
      <c r="B1000" s="2"/>
      <c r="C1000" s="3"/>
      <c r="D1000" s="4"/>
    </row>
    <row r="1001" spans="2:4" x14ac:dyDescent="0.3">
      <c r="B1001" s="2"/>
      <c r="C1001" s="3"/>
      <c r="D1001" s="4"/>
    </row>
    <row r="1002" spans="2:4" x14ac:dyDescent="0.3">
      <c r="B1002" s="2"/>
      <c r="C1002" s="3"/>
      <c r="D1002" s="4"/>
    </row>
    <row r="1003" spans="2:4" x14ac:dyDescent="0.3">
      <c r="B1003" s="2"/>
      <c r="C1003" s="3"/>
      <c r="D1003" s="4"/>
    </row>
    <row r="1004" spans="2:4" x14ac:dyDescent="0.3">
      <c r="B1004" s="2"/>
      <c r="C1004" s="3"/>
      <c r="D1004" s="4"/>
    </row>
    <row r="1005" spans="2:4" x14ac:dyDescent="0.3">
      <c r="B1005" s="2"/>
      <c r="C1005" s="3"/>
      <c r="D1005" s="4"/>
    </row>
    <row r="1006" spans="2:4" x14ac:dyDescent="0.3">
      <c r="B1006" s="2"/>
      <c r="C1006" s="3"/>
      <c r="D1006" s="4"/>
    </row>
    <row r="1007" spans="2:4" x14ac:dyDescent="0.3">
      <c r="B1007" s="2"/>
      <c r="C1007" s="3"/>
      <c r="D1007" s="4"/>
    </row>
    <row r="1008" spans="2:4" x14ac:dyDescent="0.3">
      <c r="B1008" s="2"/>
      <c r="C1008" s="3"/>
      <c r="D1008" s="4"/>
    </row>
    <row r="1009" spans="2:4" x14ac:dyDescent="0.3">
      <c r="B1009" s="2"/>
      <c r="C1009" s="3"/>
      <c r="D1009" s="4"/>
    </row>
    <row r="1010" spans="2:4" x14ac:dyDescent="0.3">
      <c r="B1010" s="2"/>
      <c r="C1010" s="3"/>
      <c r="D1010" s="4"/>
    </row>
    <row r="1011" spans="2:4" x14ac:dyDescent="0.3">
      <c r="B1011" s="2"/>
      <c r="C1011" s="3"/>
      <c r="D1011" s="4"/>
    </row>
    <row r="1012" spans="2:4" x14ac:dyDescent="0.3">
      <c r="B1012" s="2"/>
      <c r="C1012" s="3"/>
      <c r="D1012" s="4"/>
    </row>
    <row r="1013" spans="2:4" x14ac:dyDescent="0.3">
      <c r="B1013" s="2"/>
      <c r="C1013" s="3"/>
      <c r="D1013" s="4"/>
    </row>
    <row r="1014" spans="2:4" x14ac:dyDescent="0.3">
      <c r="B1014" s="2"/>
      <c r="C1014" s="3"/>
      <c r="D1014" s="4"/>
    </row>
    <row r="1015" spans="2:4" x14ac:dyDescent="0.3">
      <c r="B1015" s="2"/>
      <c r="C1015" s="3"/>
      <c r="D1015" s="4"/>
    </row>
    <row r="1016" spans="2:4" x14ac:dyDescent="0.3">
      <c r="B1016" s="2"/>
      <c r="C1016" s="3"/>
      <c r="D1016" s="4"/>
    </row>
    <row r="1017" spans="2:4" x14ac:dyDescent="0.3">
      <c r="B1017" s="2"/>
      <c r="C1017" s="3"/>
      <c r="D1017" s="4"/>
    </row>
    <row r="1018" spans="2:4" x14ac:dyDescent="0.3">
      <c r="B1018" s="2"/>
      <c r="C1018" s="3"/>
      <c r="D1018" s="4"/>
    </row>
    <row r="1019" spans="2:4" x14ac:dyDescent="0.3">
      <c r="B1019" s="2"/>
      <c r="C1019" s="3"/>
      <c r="D1019" s="4"/>
    </row>
    <row r="1020" spans="2:4" x14ac:dyDescent="0.3">
      <c r="B1020" s="2"/>
      <c r="C1020" s="3"/>
      <c r="D1020" s="4"/>
    </row>
    <row r="1021" spans="2:4" x14ac:dyDescent="0.3">
      <c r="B1021" s="2"/>
      <c r="C1021" s="3"/>
      <c r="D1021" s="4"/>
    </row>
    <row r="1022" spans="2:4" x14ac:dyDescent="0.3">
      <c r="B1022" s="2"/>
      <c r="C1022" s="3"/>
      <c r="D1022" s="4"/>
    </row>
    <row r="1023" spans="2:4" x14ac:dyDescent="0.3">
      <c r="B1023" s="2"/>
      <c r="C1023" s="3"/>
      <c r="D1023" s="4"/>
    </row>
    <row r="1024" spans="2:4" x14ac:dyDescent="0.3">
      <c r="B1024" s="2"/>
      <c r="C1024" s="3"/>
      <c r="D1024" s="4"/>
    </row>
    <row r="1025" spans="2:4" x14ac:dyDescent="0.3">
      <c r="B1025" s="2"/>
      <c r="C1025" s="3"/>
      <c r="D1025" s="4"/>
    </row>
    <row r="1026" spans="2:4" x14ac:dyDescent="0.3">
      <c r="B1026" s="2"/>
      <c r="C1026" s="3"/>
      <c r="D1026" s="4"/>
    </row>
    <row r="1027" spans="2:4" x14ac:dyDescent="0.3">
      <c r="B1027" s="2"/>
      <c r="C1027" s="3"/>
      <c r="D1027" s="4"/>
    </row>
    <row r="1028" spans="2:4" x14ac:dyDescent="0.3">
      <c r="B1028" s="2"/>
      <c r="C1028" s="3"/>
      <c r="D1028" s="4"/>
    </row>
    <row r="1029" spans="2:4" x14ac:dyDescent="0.3">
      <c r="B1029" s="2"/>
      <c r="C1029" s="3"/>
      <c r="D1029" s="4"/>
    </row>
    <row r="1030" spans="2:4" x14ac:dyDescent="0.3">
      <c r="B1030" s="2"/>
      <c r="C1030" s="3"/>
      <c r="D1030" s="4"/>
    </row>
    <row r="1031" spans="2:4" x14ac:dyDescent="0.3">
      <c r="B1031" s="2"/>
      <c r="C1031" s="3"/>
      <c r="D1031" s="4"/>
    </row>
    <row r="1032" spans="2:4" x14ac:dyDescent="0.3">
      <c r="B1032" s="2"/>
      <c r="C1032" s="3"/>
      <c r="D1032" s="4"/>
    </row>
    <row r="1033" spans="2:4" x14ac:dyDescent="0.3">
      <c r="B1033" s="2"/>
      <c r="C1033" s="3"/>
      <c r="D1033" s="4"/>
    </row>
    <row r="1034" spans="2:4" x14ac:dyDescent="0.3">
      <c r="B1034" s="2"/>
      <c r="C1034" s="3"/>
      <c r="D1034" s="4"/>
    </row>
    <row r="1035" spans="2:4" x14ac:dyDescent="0.3">
      <c r="B1035" s="2"/>
      <c r="C1035" s="3"/>
      <c r="D1035" s="4"/>
    </row>
    <row r="1036" spans="2:4" x14ac:dyDescent="0.3">
      <c r="B1036" s="2"/>
      <c r="C1036" s="3"/>
      <c r="D1036" s="4"/>
    </row>
    <row r="1037" spans="2:4" x14ac:dyDescent="0.3">
      <c r="B1037" s="2"/>
      <c r="C1037" s="3"/>
      <c r="D1037" s="4"/>
    </row>
    <row r="1038" spans="2:4" x14ac:dyDescent="0.3">
      <c r="B1038" s="2"/>
      <c r="C1038" s="3"/>
      <c r="D1038" s="4"/>
    </row>
    <row r="1039" spans="2:4" x14ac:dyDescent="0.3">
      <c r="B1039" s="2"/>
      <c r="C1039" s="3"/>
      <c r="D1039" s="4"/>
    </row>
    <row r="1040" spans="2:4" x14ac:dyDescent="0.3">
      <c r="B1040" s="2"/>
      <c r="C1040" s="3"/>
      <c r="D1040" s="4"/>
    </row>
    <row r="1041" spans="2:4" x14ac:dyDescent="0.3">
      <c r="B1041" s="2"/>
      <c r="C1041" s="3"/>
      <c r="D1041" s="4"/>
    </row>
    <row r="1042" spans="2:4" x14ac:dyDescent="0.3">
      <c r="B1042" s="2"/>
      <c r="C1042" s="3"/>
      <c r="D1042" s="4"/>
    </row>
    <row r="1043" spans="2:4" x14ac:dyDescent="0.3">
      <c r="B1043" s="2"/>
      <c r="C1043" s="3"/>
      <c r="D1043" s="4"/>
    </row>
    <row r="1044" spans="2:4" x14ac:dyDescent="0.3">
      <c r="B1044" s="2"/>
      <c r="C1044" s="3"/>
      <c r="D1044" s="4"/>
    </row>
    <row r="1045" spans="2:4" x14ac:dyDescent="0.3">
      <c r="B1045" s="2"/>
      <c r="C1045" s="3"/>
      <c r="D1045" s="4"/>
    </row>
    <row r="1046" spans="2:4" x14ac:dyDescent="0.3">
      <c r="B1046" s="2"/>
      <c r="C1046" s="3"/>
      <c r="D1046" s="4"/>
    </row>
    <row r="1047" spans="2:4" x14ac:dyDescent="0.3">
      <c r="B1047" s="2"/>
      <c r="C1047" s="3"/>
      <c r="D1047" s="4"/>
    </row>
    <row r="1048" spans="2:4" x14ac:dyDescent="0.3">
      <c r="B1048" s="2"/>
      <c r="C1048" s="3"/>
      <c r="D1048" s="4"/>
    </row>
    <row r="1049" spans="2:4" x14ac:dyDescent="0.3">
      <c r="B1049" s="2"/>
      <c r="C1049" s="3"/>
      <c r="D1049" s="4"/>
    </row>
    <row r="1050" spans="2:4" x14ac:dyDescent="0.3">
      <c r="B1050" s="2"/>
      <c r="C1050" s="3"/>
      <c r="D1050" s="4"/>
    </row>
    <row r="1051" spans="2:4" x14ac:dyDescent="0.3">
      <c r="B1051" s="2"/>
      <c r="C1051" s="3"/>
      <c r="D1051" s="4"/>
    </row>
    <row r="1052" spans="2:4" x14ac:dyDescent="0.3">
      <c r="B1052" s="2"/>
      <c r="C1052" s="3"/>
      <c r="D1052" s="4"/>
    </row>
    <row r="1053" spans="2:4" x14ac:dyDescent="0.3">
      <c r="B1053" s="2"/>
      <c r="C1053" s="3"/>
      <c r="D1053" s="4"/>
    </row>
    <row r="1054" spans="2:4" x14ac:dyDescent="0.3">
      <c r="B1054" s="2"/>
      <c r="C1054" s="3"/>
      <c r="D1054" s="4"/>
    </row>
    <row r="1055" spans="2:4" x14ac:dyDescent="0.3">
      <c r="B1055" s="2"/>
      <c r="C1055" s="3"/>
      <c r="D1055" s="4"/>
    </row>
    <row r="1056" spans="2:4" x14ac:dyDescent="0.3">
      <c r="B1056" s="2"/>
      <c r="C1056" s="3"/>
      <c r="D1056" s="4"/>
    </row>
    <row r="1057" spans="2:4" x14ac:dyDescent="0.3">
      <c r="B1057" s="2"/>
      <c r="C1057" s="3"/>
      <c r="D1057" s="4"/>
    </row>
    <row r="1058" spans="2:4" x14ac:dyDescent="0.3">
      <c r="B1058" s="2"/>
      <c r="C1058" s="3"/>
      <c r="D1058" s="4"/>
    </row>
    <row r="1059" spans="2:4" x14ac:dyDescent="0.3">
      <c r="B1059" s="2"/>
      <c r="C1059" s="3"/>
      <c r="D1059" s="4"/>
    </row>
    <row r="1060" spans="2:4" x14ac:dyDescent="0.3">
      <c r="B1060" s="2"/>
      <c r="C1060" s="3"/>
      <c r="D1060" s="4"/>
    </row>
    <row r="1061" spans="2:4" x14ac:dyDescent="0.3">
      <c r="B1061" s="2"/>
      <c r="C1061" s="3"/>
      <c r="D1061" s="4"/>
    </row>
    <row r="1062" spans="2:4" x14ac:dyDescent="0.3">
      <c r="B1062" s="2"/>
      <c r="C1062" s="3"/>
      <c r="D1062" s="4"/>
    </row>
    <row r="1063" spans="2:4" x14ac:dyDescent="0.3">
      <c r="B1063" s="2"/>
      <c r="C1063" s="3"/>
      <c r="D1063" s="4"/>
    </row>
    <row r="1064" spans="2:4" x14ac:dyDescent="0.3">
      <c r="B1064" s="2"/>
      <c r="C1064" s="3"/>
      <c r="D1064" s="4"/>
    </row>
    <row r="1065" spans="2:4" x14ac:dyDescent="0.3">
      <c r="B1065" s="2"/>
      <c r="C1065" s="3"/>
      <c r="D1065" s="4"/>
    </row>
    <row r="1066" spans="2:4" x14ac:dyDescent="0.3">
      <c r="B1066" s="2"/>
      <c r="C1066" s="3"/>
      <c r="D1066" s="4"/>
    </row>
    <row r="1067" spans="2:4" x14ac:dyDescent="0.3">
      <c r="B1067" s="2"/>
      <c r="C1067" s="3"/>
      <c r="D1067" s="4"/>
    </row>
    <row r="1068" spans="2:4" x14ac:dyDescent="0.3">
      <c r="B1068" s="2"/>
      <c r="C1068" s="3"/>
      <c r="D1068" s="4"/>
    </row>
    <row r="1069" spans="2:4" x14ac:dyDescent="0.3">
      <c r="B1069" s="2"/>
      <c r="C1069" s="3"/>
      <c r="D1069" s="4"/>
    </row>
    <row r="1070" spans="2:4" x14ac:dyDescent="0.3">
      <c r="B1070" s="2"/>
      <c r="C1070" s="3"/>
      <c r="D1070" s="4"/>
    </row>
    <row r="1071" spans="2:4" x14ac:dyDescent="0.3">
      <c r="B1071" s="2"/>
      <c r="C1071" s="3"/>
      <c r="D1071" s="4"/>
    </row>
    <row r="1072" spans="2:4" x14ac:dyDescent="0.3">
      <c r="B1072" s="2"/>
      <c r="C1072" s="3"/>
      <c r="D1072" s="4"/>
    </row>
    <row r="1073" spans="2:4" x14ac:dyDescent="0.3">
      <c r="B1073" s="2"/>
      <c r="C1073" s="3"/>
      <c r="D1073" s="4"/>
    </row>
    <row r="1074" spans="2:4" x14ac:dyDescent="0.3">
      <c r="B1074" s="2"/>
      <c r="C1074" s="3"/>
      <c r="D1074" s="4"/>
    </row>
    <row r="1075" spans="2:4" x14ac:dyDescent="0.3">
      <c r="B1075" s="2"/>
      <c r="C1075" s="3"/>
      <c r="D1075" s="4"/>
    </row>
    <row r="1076" spans="2:4" x14ac:dyDescent="0.3">
      <c r="B1076" s="2"/>
      <c r="C1076" s="3"/>
      <c r="D1076" s="4"/>
    </row>
    <row r="1077" spans="2:4" x14ac:dyDescent="0.3">
      <c r="B1077" s="2"/>
      <c r="C1077" s="3"/>
      <c r="D1077" s="4"/>
    </row>
    <row r="1078" spans="2:4" x14ac:dyDescent="0.3">
      <c r="B1078" s="2"/>
      <c r="C1078" s="3"/>
      <c r="D1078" s="4"/>
    </row>
    <row r="1079" spans="2:4" x14ac:dyDescent="0.3">
      <c r="B1079" s="2"/>
      <c r="C1079" s="3"/>
      <c r="D1079" s="4"/>
    </row>
    <row r="1080" spans="2:4" x14ac:dyDescent="0.3">
      <c r="B1080" s="2"/>
      <c r="C1080" s="3"/>
      <c r="D1080" s="4"/>
    </row>
    <row r="1081" spans="2:4" x14ac:dyDescent="0.3">
      <c r="B1081" s="2"/>
      <c r="C1081" s="3"/>
      <c r="D1081" s="4"/>
    </row>
    <row r="1082" spans="2:4" x14ac:dyDescent="0.3">
      <c r="B1082" s="2"/>
      <c r="C1082" s="3"/>
      <c r="D1082" s="4"/>
    </row>
    <row r="1083" spans="2:4" x14ac:dyDescent="0.3">
      <c r="B1083" s="2"/>
      <c r="C1083" s="3"/>
      <c r="D1083" s="4"/>
    </row>
    <row r="1084" spans="2:4" x14ac:dyDescent="0.3">
      <c r="B1084" s="2"/>
      <c r="C1084" s="3"/>
      <c r="D1084" s="4"/>
    </row>
    <row r="1085" spans="2:4" x14ac:dyDescent="0.3">
      <c r="B1085" s="2"/>
      <c r="C1085" s="3"/>
      <c r="D1085" s="4"/>
    </row>
    <row r="1086" spans="2:4" x14ac:dyDescent="0.3">
      <c r="B1086" s="2"/>
      <c r="C1086" s="3"/>
      <c r="D1086" s="4"/>
    </row>
    <row r="1087" spans="2:4" x14ac:dyDescent="0.3">
      <c r="B1087" s="2"/>
      <c r="C1087" s="3"/>
      <c r="D1087" s="4"/>
    </row>
    <row r="1088" spans="2:4" x14ac:dyDescent="0.3">
      <c r="B1088" s="2"/>
      <c r="C1088" s="3"/>
      <c r="D1088" s="4"/>
    </row>
    <row r="1089" spans="2:4" x14ac:dyDescent="0.3">
      <c r="B1089" s="2"/>
      <c r="C1089" s="3"/>
      <c r="D1089" s="4"/>
    </row>
    <row r="1090" spans="2:4" x14ac:dyDescent="0.3">
      <c r="B1090" s="2"/>
      <c r="C1090" s="3"/>
      <c r="D1090" s="4"/>
    </row>
    <row r="1091" spans="2:4" x14ac:dyDescent="0.3">
      <c r="B1091" s="2"/>
      <c r="C1091" s="3"/>
      <c r="D1091" s="4"/>
    </row>
    <row r="1092" spans="2:4" x14ac:dyDescent="0.3">
      <c r="B1092" s="2"/>
      <c r="C1092" s="3"/>
      <c r="D1092" s="4"/>
    </row>
    <row r="1093" spans="2:4" x14ac:dyDescent="0.3">
      <c r="B1093" s="2"/>
      <c r="C1093" s="3"/>
      <c r="D1093" s="4"/>
    </row>
    <row r="1094" spans="2:4" x14ac:dyDescent="0.3">
      <c r="B1094" s="2"/>
      <c r="C1094" s="3"/>
      <c r="D1094" s="4"/>
    </row>
    <row r="1095" spans="2:4" x14ac:dyDescent="0.3">
      <c r="B1095" s="2"/>
      <c r="C1095" s="3"/>
      <c r="D1095" s="4"/>
    </row>
    <row r="1096" spans="2:4" x14ac:dyDescent="0.3">
      <c r="B1096" s="2"/>
      <c r="C1096" s="3"/>
      <c r="D1096" s="4"/>
    </row>
    <row r="1097" spans="2:4" x14ac:dyDescent="0.3">
      <c r="B1097" s="2"/>
      <c r="C1097" s="3"/>
      <c r="D1097" s="4"/>
    </row>
    <row r="1098" spans="2:4" x14ac:dyDescent="0.3">
      <c r="B1098" s="2"/>
      <c r="C1098" s="3"/>
      <c r="D1098" s="4"/>
    </row>
    <row r="1099" spans="2:4" x14ac:dyDescent="0.3">
      <c r="B1099" s="2"/>
      <c r="C1099" s="3"/>
      <c r="D1099" s="4"/>
    </row>
    <row r="1100" spans="2:4" x14ac:dyDescent="0.3">
      <c r="B1100" s="2"/>
      <c r="C1100" s="3"/>
      <c r="D1100" s="4"/>
    </row>
    <row r="1101" spans="2:4" x14ac:dyDescent="0.3">
      <c r="B1101" s="2"/>
      <c r="C1101" s="3"/>
      <c r="D1101" s="4"/>
    </row>
    <row r="1102" spans="2:4" x14ac:dyDescent="0.3">
      <c r="B1102" s="2"/>
      <c r="C1102" s="3"/>
      <c r="D1102" s="4"/>
    </row>
    <row r="1103" spans="2:4" x14ac:dyDescent="0.3">
      <c r="B1103" s="2"/>
      <c r="C1103" s="3"/>
      <c r="D1103" s="4"/>
    </row>
    <row r="1104" spans="2:4" x14ac:dyDescent="0.3">
      <c r="B1104" s="2"/>
      <c r="C1104" s="3"/>
      <c r="D1104" s="4"/>
    </row>
    <row r="1105" spans="2:4" x14ac:dyDescent="0.3">
      <c r="B1105" s="2"/>
      <c r="C1105" s="3"/>
      <c r="D1105" s="4"/>
    </row>
    <row r="1106" spans="2:4" x14ac:dyDescent="0.3">
      <c r="B1106" s="2"/>
      <c r="C1106" s="3"/>
      <c r="D1106" s="4"/>
    </row>
    <row r="1107" spans="2:4" x14ac:dyDescent="0.3">
      <c r="B1107" s="2"/>
      <c r="C1107" s="3"/>
      <c r="D1107" s="4"/>
    </row>
    <row r="1108" spans="2:4" x14ac:dyDescent="0.3">
      <c r="B1108" s="2"/>
      <c r="C1108" s="3"/>
      <c r="D1108" s="4"/>
    </row>
    <row r="1109" spans="2:4" x14ac:dyDescent="0.3">
      <c r="B1109" s="2"/>
      <c r="C1109" s="3"/>
      <c r="D1109" s="4"/>
    </row>
    <row r="1110" spans="2:4" x14ac:dyDescent="0.3">
      <c r="B1110" s="2"/>
      <c r="C1110" s="3"/>
      <c r="D1110" s="4"/>
    </row>
    <row r="1111" spans="2:4" x14ac:dyDescent="0.3">
      <c r="B1111" s="2"/>
      <c r="C1111" s="3"/>
      <c r="D1111" s="4"/>
    </row>
    <row r="1112" spans="2:4" x14ac:dyDescent="0.3">
      <c r="B1112" s="2"/>
      <c r="C1112" s="3"/>
      <c r="D1112" s="4"/>
    </row>
    <row r="1113" spans="2:4" x14ac:dyDescent="0.3">
      <c r="B1113" s="2"/>
      <c r="C1113" s="3"/>
      <c r="D1113" s="4"/>
    </row>
    <row r="1114" spans="2:4" x14ac:dyDescent="0.3">
      <c r="B1114" s="2"/>
      <c r="C1114" s="3"/>
      <c r="D1114" s="4"/>
    </row>
    <row r="1115" spans="2:4" x14ac:dyDescent="0.3">
      <c r="B1115" s="2"/>
      <c r="C1115" s="3"/>
      <c r="D1115" s="4"/>
    </row>
    <row r="1116" spans="2:4" x14ac:dyDescent="0.3">
      <c r="B1116" s="2"/>
      <c r="C1116" s="3"/>
      <c r="D1116" s="4"/>
    </row>
    <row r="1117" spans="2:4" x14ac:dyDescent="0.3">
      <c r="B1117" s="2"/>
      <c r="C1117" s="3"/>
      <c r="D1117" s="4"/>
    </row>
    <row r="1118" spans="2:4" x14ac:dyDescent="0.3">
      <c r="B1118" s="2"/>
      <c r="C1118" s="3"/>
      <c r="D1118" s="4"/>
    </row>
    <row r="1119" spans="2:4" x14ac:dyDescent="0.3">
      <c r="B1119" s="2"/>
      <c r="C1119" s="3"/>
      <c r="D1119" s="4"/>
    </row>
    <row r="1120" spans="2:4" x14ac:dyDescent="0.3">
      <c r="B1120" s="2"/>
      <c r="C1120" s="3"/>
      <c r="D1120" s="4"/>
    </row>
    <row r="1121" spans="2:4" x14ac:dyDescent="0.3">
      <c r="B1121" s="2"/>
      <c r="C1121" s="3"/>
      <c r="D1121" s="4"/>
    </row>
    <row r="1122" spans="2:4" x14ac:dyDescent="0.3">
      <c r="B1122" s="2"/>
      <c r="C1122" s="3"/>
      <c r="D1122" s="4"/>
    </row>
    <row r="1123" spans="2:4" x14ac:dyDescent="0.3">
      <c r="B1123" s="2"/>
      <c r="C1123" s="3"/>
      <c r="D1123" s="4"/>
    </row>
    <row r="1124" spans="2:4" x14ac:dyDescent="0.3">
      <c r="B1124" s="2"/>
      <c r="C1124" s="3"/>
      <c r="D1124" s="4"/>
    </row>
    <row r="1125" spans="2:4" x14ac:dyDescent="0.3">
      <c r="B1125" s="2"/>
      <c r="C1125" s="3"/>
      <c r="D1125" s="4"/>
    </row>
    <row r="1126" spans="2:4" x14ac:dyDescent="0.3">
      <c r="B1126" s="2"/>
      <c r="C1126" s="3"/>
      <c r="D1126" s="4"/>
    </row>
    <row r="1127" spans="2:4" x14ac:dyDescent="0.3">
      <c r="B1127" s="2"/>
      <c r="C1127" s="3"/>
      <c r="D1127" s="4"/>
    </row>
    <row r="1128" spans="2:4" x14ac:dyDescent="0.3">
      <c r="B1128" s="2"/>
      <c r="C1128" s="3"/>
      <c r="D1128" s="4"/>
    </row>
    <row r="1129" spans="2:4" x14ac:dyDescent="0.3">
      <c r="B1129" s="2"/>
      <c r="C1129" s="3"/>
      <c r="D1129" s="4"/>
    </row>
    <row r="1130" spans="2:4" x14ac:dyDescent="0.3">
      <c r="B1130" s="2"/>
      <c r="C1130" s="3"/>
      <c r="D1130" s="4"/>
    </row>
    <row r="1131" spans="2:4" x14ac:dyDescent="0.3">
      <c r="B1131" s="2"/>
      <c r="C1131" s="3"/>
      <c r="D1131" s="4"/>
    </row>
    <row r="1132" spans="2:4" x14ac:dyDescent="0.3">
      <c r="B1132" s="2"/>
      <c r="C1132" s="3"/>
      <c r="D1132" s="4"/>
    </row>
    <row r="1133" spans="2:4" x14ac:dyDescent="0.3">
      <c r="B1133" s="2"/>
      <c r="C1133" s="3"/>
      <c r="D1133" s="4"/>
    </row>
    <row r="1134" spans="2:4" x14ac:dyDescent="0.3">
      <c r="B1134" s="2"/>
      <c r="C1134" s="3"/>
      <c r="D1134" s="4"/>
    </row>
    <row r="1135" spans="2:4" x14ac:dyDescent="0.3">
      <c r="B1135" s="2"/>
      <c r="C1135" s="3"/>
      <c r="D1135" s="4"/>
    </row>
    <row r="1136" spans="2:4" x14ac:dyDescent="0.3">
      <c r="B1136" s="2"/>
      <c r="C1136" s="3"/>
      <c r="D1136" s="4"/>
    </row>
    <row r="1137" spans="2:4" x14ac:dyDescent="0.3">
      <c r="B1137" s="2"/>
      <c r="C1137" s="3"/>
      <c r="D1137" s="4"/>
    </row>
    <row r="1138" spans="2:4" x14ac:dyDescent="0.3">
      <c r="B1138" s="2"/>
      <c r="C1138" s="3"/>
      <c r="D1138" s="4"/>
    </row>
    <row r="1139" spans="2:4" x14ac:dyDescent="0.3">
      <c r="B1139" s="2"/>
      <c r="C1139" s="3"/>
      <c r="D1139" s="4"/>
    </row>
    <row r="1140" spans="2:4" x14ac:dyDescent="0.3">
      <c r="B1140" s="2"/>
      <c r="C1140" s="3"/>
      <c r="D1140" s="4"/>
    </row>
    <row r="1141" spans="2:4" x14ac:dyDescent="0.3">
      <c r="B1141" s="2"/>
      <c r="C1141" s="3"/>
      <c r="D1141" s="4"/>
    </row>
    <row r="1142" spans="2:4" x14ac:dyDescent="0.3">
      <c r="B1142" s="2"/>
      <c r="C1142" s="3"/>
      <c r="D1142" s="4"/>
    </row>
    <row r="1143" spans="2:4" x14ac:dyDescent="0.3">
      <c r="B1143" s="2"/>
      <c r="C1143" s="3"/>
      <c r="D1143" s="4"/>
    </row>
    <row r="1144" spans="2:4" x14ac:dyDescent="0.3">
      <c r="B1144" s="2"/>
      <c r="C1144" s="3"/>
      <c r="D1144" s="4"/>
    </row>
    <row r="1145" spans="2:4" x14ac:dyDescent="0.3">
      <c r="B1145" s="2"/>
      <c r="C1145" s="3"/>
      <c r="D1145" s="4"/>
    </row>
    <row r="1146" spans="2:4" x14ac:dyDescent="0.3">
      <c r="B1146" s="2"/>
      <c r="C1146" s="3"/>
      <c r="D1146" s="4"/>
    </row>
    <row r="1147" spans="2:4" x14ac:dyDescent="0.3">
      <c r="B1147" s="2"/>
      <c r="C1147" s="3"/>
      <c r="D1147" s="4"/>
    </row>
    <row r="1148" spans="2:4" x14ac:dyDescent="0.3">
      <c r="B1148" s="2"/>
      <c r="C1148" s="3"/>
      <c r="D1148" s="4"/>
    </row>
    <row r="1149" spans="2:4" x14ac:dyDescent="0.3">
      <c r="B1149" s="2"/>
      <c r="C1149" s="3"/>
      <c r="D1149" s="4"/>
    </row>
    <row r="1150" spans="2:4" x14ac:dyDescent="0.3">
      <c r="B1150" s="2"/>
      <c r="C1150" s="3"/>
      <c r="D1150" s="4"/>
    </row>
    <row r="1151" spans="2:4" x14ac:dyDescent="0.3">
      <c r="B1151" s="2"/>
      <c r="C1151" s="3"/>
      <c r="D1151" s="4"/>
    </row>
    <row r="1152" spans="2:4" x14ac:dyDescent="0.3">
      <c r="B1152" s="2"/>
      <c r="C1152" s="3"/>
      <c r="D1152" s="4"/>
    </row>
    <row r="1153" spans="2:4" x14ac:dyDescent="0.3">
      <c r="B1153" s="2"/>
      <c r="C1153" s="3"/>
      <c r="D1153" s="4"/>
    </row>
    <row r="1154" spans="2:4" x14ac:dyDescent="0.3">
      <c r="B1154" s="2"/>
      <c r="C1154" s="3"/>
      <c r="D1154" s="4"/>
    </row>
    <row r="1155" spans="2:4" x14ac:dyDescent="0.3">
      <c r="B1155" s="2"/>
      <c r="C1155" s="3"/>
      <c r="D1155" s="4"/>
    </row>
    <row r="1156" spans="2:4" x14ac:dyDescent="0.3">
      <c r="B1156" s="2"/>
      <c r="C1156" s="3"/>
      <c r="D1156" s="4"/>
    </row>
    <row r="1157" spans="2:4" x14ac:dyDescent="0.3">
      <c r="B1157" s="2"/>
      <c r="C1157" s="3"/>
      <c r="D1157" s="4"/>
    </row>
    <row r="1158" spans="2:4" x14ac:dyDescent="0.3">
      <c r="B1158" s="2"/>
      <c r="C1158" s="3"/>
      <c r="D1158" s="4"/>
    </row>
    <row r="1159" spans="2:4" x14ac:dyDescent="0.3">
      <c r="B1159" s="2"/>
      <c r="C1159" s="3"/>
      <c r="D1159" s="4"/>
    </row>
    <row r="1160" spans="2:4" x14ac:dyDescent="0.3">
      <c r="B1160" s="2"/>
      <c r="C1160" s="3"/>
      <c r="D1160" s="4"/>
    </row>
    <row r="1161" spans="2:4" x14ac:dyDescent="0.3">
      <c r="B1161" s="2"/>
      <c r="C1161" s="3"/>
      <c r="D1161" s="4"/>
    </row>
    <row r="1162" spans="2:4" x14ac:dyDescent="0.3">
      <c r="B1162" s="2"/>
      <c r="C1162" s="3"/>
      <c r="D1162" s="4"/>
    </row>
    <row r="1163" spans="2:4" x14ac:dyDescent="0.3">
      <c r="B1163" s="2"/>
      <c r="C1163" s="3"/>
      <c r="D1163" s="4"/>
    </row>
    <row r="1164" spans="2:4" x14ac:dyDescent="0.3">
      <c r="B1164" s="2"/>
      <c r="C1164" s="3"/>
      <c r="D1164" s="4"/>
    </row>
    <row r="1165" spans="2:4" x14ac:dyDescent="0.3">
      <c r="B1165" s="2"/>
      <c r="C1165" s="3"/>
      <c r="D1165" s="4"/>
    </row>
    <row r="1166" spans="2:4" x14ac:dyDescent="0.3">
      <c r="B1166" s="2"/>
      <c r="C1166" s="3"/>
      <c r="D1166" s="4"/>
    </row>
    <row r="1167" spans="2:4" x14ac:dyDescent="0.3">
      <c r="B1167" s="2"/>
      <c r="C1167" s="3"/>
      <c r="D1167" s="4"/>
    </row>
    <row r="1168" spans="2:4" x14ac:dyDescent="0.3">
      <c r="B1168" s="2"/>
      <c r="C1168" s="3"/>
      <c r="D1168" s="4"/>
    </row>
    <row r="1169" spans="2:4" x14ac:dyDescent="0.3">
      <c r="B1169" s="2"/>
      <c r="C1169" s="3"/>
      <c r="D1169" s="4"/>
    </row>
    <row r="1170" spans="2:4" x14ac:dyDescent="0.3">
      <c r="B1170" s="2"/>
      <c r="C1170" s="3"/>
      <c r="D1170" s="4"/>
    </row>
    <row r="1171" spans="2:4" x14ac:dyDescent="0.3">
      <c r="B1171" s="2"/>
      <c r="C1171" s="3"/>
      <c r="D1171" s="4"/>
    </row>
    <row r="1172" spans="2:4" x14ac:dyDescent="0.3">
      <c r="B1172" s="2"/>
      <c r="C1172" s="3"/>
      <c r="D1172" s="4"/>
    </row>
    <row r="1173" spans="2:4" x14ac:dyDescent="0.3">
      <c r="B1173" s="2"/>
      <c r="C1173" s="3"/>
      <c r="D1173" s="4"/>
    </row>
    <row r="1174" spans="2:4" x14ac:dyDescent="0.3">
      <c r="B1174" s="2"/>
      <c r="C1174" s="3"/>
      <c r="D1174" s="4"/>
    </row>
    <row r="1175" spans="2:4" x14ac:dyDescent="0.3">
      <c r="B1175" s="2"/>
      <c r="C1175" s="3"/>
      <c r="D1175" s="4"/>
    </row>
    <row r="1176" spans="2:4" x14ac:dyDescent="0.3">
      <c r="B1176" s="2"/>
      <c r="C1176" s="3"/>
      <c r="D1176" s="4"/>
    </row>
    <row r="1177" spans="2:4" x14ac:dyDescent="0.3">
      <c r="B1177" s="2"/>
      <c r="C1177" s="3"/>
      <c r="D1177" s="4"/>
    </row>
    <row r="1178" spans="2:4" x14ac:dyDescent="0.3">
      <c r="B1178" s="2"/>
      <c r="C1178" s="3"/>
      <c r="D1178" s="4"/>
    </row>
    <row r="1179" spans="2:4" x14ac:dyDescent="0.3">
      <c r="B1179" s="2"/>
      <c r="C1179" s="3"/>
      <c r="D1179" s="4"/>
    </row>
    <row r="1180" spans="2:4" x14ac:dyDescent="0.3">
      <c r="B1180" s="2"/>
      <c r="C1180" s="3"/>
      <c r="D1180" s="4"/>
    </row>
    <row r="1181" spans="2:4" x14ac:dyDescent="0.3">
      <c r="B1181" s="2"/>
      <c r="C1181" s="3"/>
      <c r="D1181" s="4"/>
    </row>
    <row r="1182" spans="2:4" x14ac:dyDescent="0.3">
      <c r="B1182" s="2"/>
      <c r="C1182" s="3"/>
      <c r="D1182" s="4"/>
    </row>
    <row r="1183" spans="2:4" x14ac:dyDescent="0.3">
      <c r="B1183" s="2"/>
      <c r="C1183" s="3"/>
      <c r="D1183" s="4"/>
    </row>
    <row r="1184" spans="2:4" x14ac:dyDescent="0.3">
      <c r="B1184" s="2"/>
      <c r="C1184" s="3"/>
      <c r="D1184" s="4"/>
    </row>
    <row r="1185" spans="2:4" x14ac:dyDescent="0.3">
      <c r="B1185" s="2"/>
      <c r="C1185" s="3"/>
      <c r="D1185" s="4"/>
    </row>
    <row r="1186" spans="2:4" x14ac:dyDescent="0.3">
      <c r="B1186" s="2"/>
      <c r="C1186" s="3"/>
      <c r="D1186" s="4"/>
    </row>
    <row r="1187" spans="2:4" x14ac:dyDescent="0.3">
      <c r="B1187" s="2"/>
      <c r="C1187" s="3"/>
      <c r="D1187" s="4"/>
    </row>
    <row r="1188" spans="2:4" x14ac:dyDescent="0.3">
      <c r="B1188" s="2"/>
      <c r="C1188" s="3"/>
      <c r="D1188" s="4"/>
    </row>
    <row r="1189" spans="2:4" x14ac:dyDescent="0.3">
      <c r="B1189" s="2"/>
      <c r="C1189" s="3"/>
      <c r="D1189" s="4"/>
    </row>
    <row r="1190" spans="2:4" x14ac:dyDescent="0.3">
      <c r="B1190" s="2"/>
      <c r="C1190" s="3"/>
      <c r="D1190" s="4"/>
    </row>
    <row r="1191" spans="2:4" x14ac:dyDescent="0.3">
      <c r="B1191" s="2"/>
      <c r="C1191" s="3"/>
      <c r="D1191" s="4"/>
    </row>
    <row r="1192" spans="2:4" x14ac:dyDescent="0.3">
      <c r="B1192" s="2"/>
      <c r="C1192" s="3"/>
      <c r="D1192" s="4"/>
    </row>
    <row r="1193" spans="2:4" x14ac:dyDescent="0.3">
      <c r="B1193" s="2"/>
      <c r="C1193" s="3"/>
      <c r="D1193" s="4"/>
    </row>
    <row r="1194" spans="2:4" x14ac:dyDescent="0.3">
      <c r="B1194" s="2"/>
      <c r="C1194" s="3"/>
      <c r="D1194" s="4"/>
    </row>
    <row r="1195" spans="2:4" x14ac:dyDescent="0.3">
      <c r="B1195" s="2"/>
      <c r="C1195" s="3"/>
      <c r="D1195" s="4"/>
    </row>
    <row r="1196" spans="2:4" x14ac:dyDescent="0.3">
      <c r="B1196" s="2"/>
      <c r="C1196" s="3"/>
      <c r="D1196" s="4"/>
    </row>
    <row r="1197" spans="2:4" x14ac:dyDescent="0.3">
      <c r="B1197" s="2"/>
      <c r="C1197" s="3"/>
      <c r="D1197" s="4"/>
    </row>
    <row r="1198" spans="2:4" x14ac:dyDescent="0.3">
      <c r="B1198" s="2"/>
      <c r="C1198" s="3"/>
      <c r="D1198" s="4"/>
    </row>
    <row r="1199" spans="2:4" x14ac:dyDescent="0.3">
      <c r="B1199" s="2"/>
      <c r="C1199" s="3"/>
      <c r="D1199" s="4"/>
    </row>
    <row r="1200" spans="2:4" x14ac:dyDescent="0.3">
      <c r="B1200" s="2"/>
      <c r="C1200" s="3"/>
      <c r="D1200" s="4"/>
    </row>
    <row r="1201" spans="2:4" x14ac:dyDescent="0.3">
      <c r="B1201" s="2"/>
      <c r="C1201" s="3"/>
      <c r="D1201" s="4"/>
    </row>
    <row r="1202" spans="2:4" x14ac:dyDescent="0.3">
      <c r="B1202" s="2"/>
      <c r="C1202" s="3"/>
      <c r="D1202" s="4"/>
    </row>
    <row r="1203" spans="2:4" x14ac:dyDescent="0.3">
      <c r="B1203" s="2"/>
      <c r="C1203" s="3"/>
      <c r="D1203" s="4"/>
    </row>
    <row r="1204" spans="2:4" x14ac:dyDescent="0.3">
      <c r="B1204" s="2"/>
      <c r="C1204" s="3"/>
      <c r="D1204" s="4"/>
    </row>
    <row r="1205" spans="2:4" x14ac:dyDescent="0.3">
      <c r="B1205" s="2"/>
      <c r="C1205" s="3"/>
      <c r="D1205" s="4"/>
    </row>
    <row r="1206" spans="2:4" x14ac:dyDescent="0.3">
      <c r="B1206" s="2"/>
      <c r="C1206" s="3"/>
      <c r="D1206" s="4"/>
    </row>
    <row r="1207" spans="2:4" x14ac:dyDescent="0.3">
      <c r="B1207" s="2"/>
      <c r="C1207" s="3"/>
      <c r="D1207" s="4"/>
    </row>
    <row r="1208" spans="2:4" x14ac:dyDescent="0.3">
      <c r="B1208" s="2"/>
      <c r="C1208" s="3"/>
      <c r="D1208" s="4"/>
    </row>
    <row r="1209" spans="2:4" x14ac:dyDescent="0.3">
      <c r="B1209" s="2"/>
      <c r="C1209" s="3"/>
      <c r="D1209" s="4"/>
    </row>
    <row r="1210" spans="2:4" x14ac:dyDescent="0.3">
      <c r="B1210" s="2"/>
      <c r="C1210" s="3"/>
      <c r="D1210" s="4"/>
    </row>
    <row r="1211" spans="2:4" x14ac:dyDescent="0.3">
      <c r="B1211" s="2"/>
      <c r="C1211" s="3"/>
      <c r="D1211" s="4"/>
    </row>
    <row r="1212" spans="2:4" x14ac:dyDescent="0.3">
      <c r="B1212" s="2"/>
      <c r="C1212" s="3"/>
      <c r="D1212" s="4"/>
    </row>
    <row r="1213" spans="2:4" x14ac:dyDescent="0.3">
      <c r="B1213" s="2"/>
      <c r="C1213" s="3"/>
      <c r="D1213" s="4"/>
    </row>
    <row r="1214" spans="2:4" x14ac:dyDescent="0.3">
      <c r="B1214" s="2"/>
      <c r="C1214" s="3"/>
      <c r="D1214" s="4"/>
    </row>
    <row r="1215" spans="2:4" x14ac:dyDescent="0.3">
      <c r="B1215" s="2"/>
      <c r="C1215" s="3"/>
      <c r="D1215" s="4"/>
    </row>
    <row r="1216" spans="2:4" x14ac:dyDescent="0.3">
      <c r="B1216" s="2"/>
      <c r="C1216" s="3"/>
      <c r="D1216" s="4"/>
    </row>
    <row r="1217" spans="2:4" x14ac:dyDescent="0.3">
      <c r="B1217" s="2"/>
      <c r="C1217" s="3"/>
      <c r="D1217" s="4"/>
    </row>
    <row r="1218" spans="2:4" x14ac:dyDescent="0.3">
      <c r="B1218" s="2"/>
      <c r="C1218" s="3"/>
      <c r="D1218" s="4"/>
    </row>
    <row r="1219" spans="2:4" x14ac:dyDescent="0.3">
      <c r="B1219" s="2"/>
      <c r="C1219" s="3"/>
      <c r="D1219" s="4"/>
    </row>
    <row r="1220" spans="2:4" x14ac:dyDescent="0.3">
      <c r="B1220" s="2"/>
      <c r="C1220" s="3"/>
      <c r="D1220" s="4"/>
    </row>
    <row r="1221" spans="2:4" x14ac:dyDescent="0.3">
      <c r="B1221" s="2"/>
      <c r="C1221" s="3"/>
      <c r="D1221" s="4"/>
    </row>
    <row r="1222" spans="2:4" x14ac:dyDescent="0.3">
      <c r="B1222" s="2"/>
      <c r="C1222" s="3"/>
      <c r="D1222" s="4"/>
    </row>
    <row r="1223" spans="2:4" x14ac:dyDescent="0.3">
      <c r="B1223" s="2"/>
      <c r="C1223" s="3"/>
      <c r="D1223" s="4"/>
    </row>
    <row r="1224" spans="2:4" x14ac:dyDescent="0.3">
      <c r="B1224" s="2"/>
      <c r="C1224" s="3"/>
      <c r="D1224" s="4"/>
    </row>
    <row r="1225" spans="2:4" x14ac:dyDescent="0.3">
      <c r="B1225" s="2"/>
      <c r="C1225" s="3"/>
      <c r="D1225" s="4"/>
    </row>
    <row r="1226" spans="2:4" x14ac:dyDescent="0.3">
      <c r="B1226" s="2"/>
      <c r="C1226" s="3"/>
      <c r="D1226" s="4"/>
    </row>
    <row r="1227" spans="2:4" x14ac:dyDescent="0.3">
      <c r="B1227" s="2"/>
      <c r="C1227" s="3"/>
      <c r="D1227" s="4"/>
    </row>
    <row r="1228" spans="2:4" x14ac:dyDescent="0.3">
      <c r="B1228" s="2"/>
      <c r="C1228" s="3"/>
      <c r="D1228" s="4"/>
    </row>
    <row r="1229" spans="2:4" x14ac:dyDescent="0.3">
      <c r="B1229" s="2"/>
      <c r="C1229" s="3"/>
      <c r="D1229" s="4"/>
    </row>
    <row r="1230" spans="2:4" x14ac:dyDescent="0.3">
      <c r="B1230" s="2"/>
      <c r="C1230" s="3"/>
      <c r="D1230" s="4"/>
    </row>
    <row r="1231" spans="2:4" x14ac:dyDescent="0.3">
      <c r="B1231" s="2"/>
      <c r="C1231" s="3"/>
      <c r="D1231" s="4"/>
    </row>
    <row r="1232" spans="2:4" x14ac:dyDescent="0.3">
      <c r="B1232" s="2"/>
      <c r="C1232" s="3"/>
      <c r="D1232" s="4"/>
    </row>
    <row r="1233" spans="2:4" x14ac:dyDescent="0.3">
      <c r="B1233" s="2"/>
      <c r="C1233" s="3"/>
      <c r="D1233" s="4"/>
    </row>
    <row r="1234" spans="2:4" x14ac:dyDescent="0.3">
      <c r="B1234" s="2"/>
      <c r="C1234" s="3"/>
      <c r="D1234" s="4"/>
    </row>
    <row r="1235" spans="2:4" x14ac:dyDescent="0.3">
      <c r="B1235" s="2"/>
      <c r="C1235" s="3"/>
      <c r="D1235" s="4"/>
    </row>
    <row r="1236" spans="2:4" x14ac:dyDescent="0.3">
      <c r="B1236" s="2"/>
      <c r="C1236" s="3"/>
      <c r="D1236" s="4"/>
    </row>
    <row r="1237" spans="2:4" x14ac:dyDescent="0.3">
      <c r="B1237" s="2"/>
      <c r="C1237" s="3"/>
      <c r="D1237" s="4"/>
    </row>
    <row r="1238" spans="2:4" x14ac:dyDescent="0.3">
      <c r="B1238" s="2"/>
      <c r="C1238" s="3"/>
      <c r="D1238" s="4"/>
    </row>
    <row r="1239" spans="2:4" x14ac:dyDescent="0.3">
      <c r="B1239" s="2"/>
      <c r="C1239" s="3"/>
      <c r="D1239" s="4"/>
    </row>
    <row r="1240" spans="2:4" x14ac:dyDescent="0.3">
      <c r="B1240" s="2"/>
      <c r="C1240" s="3"/>
      <c r="D1240" s="4"/>
    </row>
    <row r="1241" spans="2:4" x14ac:dyDescent="0.3">
      <c r="B1241" s="2"/>
      <c r="C1241" s="3"/>
      <c r="D1241" s="4"/>
    </row>
    <row r="1242" spans="2:4" x14ac:dyDescent="0.3">
      <c r="B1242" s="2"/>
      <c r="C1242" s="3"/>
      <c r="D1242" s="4"/>
    </row>
    <row r="1243" spans="2:4" x14ac:dyDescent="0.3">
      <c r="B1243" s="2"/>
      <c r="C1243" s="3"/>
      <c r="D1243" s="4"/>
    </row>
    <row r="1244" spans="2:4" x14ac:dyDescent="0.3">
      <c r="B1244" s="2"/>
      <c r="C1244" s="3"/>
      <c r="D1244" s="4"/>
    </row>
    <row r="1245" spans="2:4" x14ac:dyDescent="0.3">
      <c r="B1245" s="2"/>
      <c r="C1245" s="3"/>
      <c r="D1245" s="4"/>
    </row>
    <row r="1246" spans="2:4" x14ac:dyDescent="0.3">
      <c r="B1246" s="2"/>
      <c r="C1246" s="3"/>
      <c r="D1246" s="4"/>
    </row>
    <row r="1247" spans="2:4" x14ac:dyDescent="0.3">
      <c r="B1247" s="2"/>
      <c r="C1247" s="3"/>
      <c r="D1247" s="4"/>
    </row>
    <row r="1248" spans="2:4" x14ac:dyDescent="0.3">
      <c r="B1248" s="2"/>
      <c r="C1248" s="3"/>
      <c r="D1248" s="4"/>
    </row>
    <row r="1249" spans="2:4" x14ac:dyDescent="0.3">
      <c r="B1249" s="2"/>
      <c r="C1249" s="3"/>
      <c r="D1249" s="4"/>
    </row>
    <row r="1250" spans="2:4" x14ac:dyDescent="0.3">
      <c r="B1250" s="2"/>
      <c r="C1250" s="3"/>
      <c r="D1250" s="4"/>
    </row>
    <row r="1251" spans="2:4" x14ac:dyDescent="0.3">
      <c r="B1251" s="2"/>
      <c r="C1251" s="3"/>
      <c r="D1251" s="4"/>
    </row>
    <row r="1252" spans="2:4" x14ac:dyDescent="0.3">
      <c r="B1252" s="2"/>
      <c r="C1252" s="3"/>
      <c r="D1252" s="4"/>
    </row>
    <row r="1253" spans="2:4" x14ac:dyDescent="0.3">
      <c r="B1253" s="2"/>
      <c r="C1253" s="3"/>
      <c r="D1253" s="4"/>
    </row>
    <row r="1254" spans="2:4" x14ac:dyDescent="0.3">
      <c r="B1254" s="2"/>
      <c r="C1254" s="3"/>
      <c r="D1254" s="4"/>
    </row>
    <row r="1255" spans="2:4" x14ac:dyDescent="0.3">
      <c r="B1255" s="2"/>
      <c r="C1255" s="3"/>
      <c r="D1255" s="4"/>
    </row>
    <row r="1256" spans="2:4" x14ac:dyDescent="0.3">
      <c r="B1256" s="2"/>
      <c r="C1256" s="3"/>
      <c r="D1256" s="4"/>
    </row>
    <row r="1257" spans="2:4" x14ac:dyDescent="0.3">
      <c r="B1257" s="2"/>
      <c r="C1257" s="3"/>
      <c r="D1257" s="4"/>
    </row>
    <row r="1258" spans="2:4" x14ac:dyDescent="0.3">
      <c r="B1258" s="2"/>
      <c r="C1258" s="3"/>
      <c r="D1258" s="4"/>
    </row>
    <row r="1259" spans="2:4" x14ac:dyDescent="0.3">
      <c r="B1259" s="2"/>
      <c r="C1259" s="3"/>
      <c r="D1259" s="4"/>
    </row>
    <row r="1260" spans="2:4" x14ac:dyDescent="0.3">
      <c r="B1260" s="2"/>
      <c r="C1260" s="3"/>
      <c r="D1260" s="4"/>
    </row>
    <row r="1261" spans="2:4" x14ac:dyDescent="0.3">
      <c r="B1261" s="2"/>
      <c r="C1261" s="3"/>
      <c r="D1261" s="4"/>
    </row>
    <row r="1262" spans="2:4" x14ac:dyDescent="0.3">
      <c r="B1262" s="2"/>
      <c r="C1262" s="3"/>
      <c r="D1262" s="4"/>
    </row>
    <row r="1263" spans="2:4" x14ac:dyDescent="0.3">
      <c r="B1263" s="2"/>
      <c r="C1263" s="3"/>
      <c r="D1263" s="4"/>
    </row>
    <row r="1264" spans="2:4" x14ac:dyDescent="0.3">
      <c r="B1264" s="2"/>
      <c r="C1264" s="3"/>
      <c r="D1264" s="4"/>
    </row>
    <row r="1265" spans="2:4" x14ac:dyDescent="0.3">
      <c r="B1265" s="2"/>
      <c r="C1265" s="3"/>
      <c r="D1265" s="4"/>
    </row>
    <row r="1266" spans="2:4" x14ac:dyDescent="0.3">
      <c r="B1266" s="2"/>
      <c r="C1266" s="3"/>
      <c r="D1266" s="4"/>
    </row>
    <row r="1267" spans="2:4" x14ac:dyDescent="0.3">
      <c r="B1267" s="2"/>
      <c r="C1267" s="3"/>
      <c r="D1267" s="4"/>
    </row>
    <row r="1268" spans="2:4" x14ac:dyDescent="0.3">
      <c r="B1268" s="2"/>
      <c r="C1268" s="3"/>
      <c r="D1268" s="4"/>
    </row>
    <row r="1269" spans="2:4" x14ac:dyDescent="0.3">
      <c r="B1269" s="2"/>
      <c r="C1269" s="3"/>
      <c r="D1269" s="4"/>
    </row>
    <row r="1270" spans="2:4" x14ac:dyDescent="0.3">
      <c r="B1270" s="2"/>
      <c r="C1270" s="3"/>
      <c r="D1270" s="4"/>
    </row>
    <row r="1271" spans="2:4" x14ac:dyDescent="0.3">
      <c r="B1271" s="2"/>
      <c r="C1271" s="3"/>
      <c r="D1271" s="4"/>
    </row>
    <row r="1272" spans="2:4" x14ac:dyDescent="0.3">
      <c r="B1272" s="2"/>
      <c r="C1272" s="3"/>
      <c r="D1272" s="4"/>
    </row>
    <row r="1273" spans="2:4" x14ac:dyDescent="0.3">
      <c r="B1273" s="2"/>
      <c r="C1273" s="3"/>
      <c r="D1273" s="4"/>
    </row>
    <row r="1274" spans="2:4" x14ac:dyDescent="0.3">
      <c r="B1274" s="2"/>
      <c r="C1274" s="3"/>
      <c r="D1274" s="4"/>
    </row>
    <row r="1275" spans="2:4" x14ac:dyDescent="0.3">
      <c r="B1275" s="2"/>
      <c r="C1275" s="3"/>
      <c r="D1275" s="4"/>
    </row>
    <row r="1276" spans="2:4" x14ac:dyDescent="0.3">
      <c r="B1276" s="2"/>
      <c r="C1276" s="3"/>
      <c r="D1276" s="4"/>
    </row>
    <row r="1277" spans="2:4" x14ac:dyDescent="0.3">
      <c r="B1277" s="2"/>
      <c r="C1277" s="3"/>
      <c r="D1277" s="4"/>
    </row>
    <row r="1278" spans="2:4" x14ac:dyDescent="0.3">
      <c r="B1278" s="2"/>
      <c r="C1278" s="3"/>
      <c r="D1278" s="4"/>
    </row>
    <row r="1279" spans="2:4" x14ac:dyDescent="0.3">
      <c r="B1279" s="2"/>
      <c r="C1279" s="3"/>
      <c r="D1279" s="4"/>
    </row>
    <row r="1280" spans="2:4" x14ac:dyDescent="0.3">
      <c r="B1280" s="2"/>
      <c r="C1280" s="3"/>
      <c r="D1280" s="4"/>
    </row>
    <row r="1281" spans="2:4" x14ac:dyDescent="0.3">
      <c r="B1281" s="2"/>
      <c r="C1281" s="3"/>
      <c r="D1281" s="4"/>
    </row>
    <row r="1282" spans="2:4" x14ac:dyDescent="0.3">
      <c r="B1282" s="2"/>
      <c r="C1282" s="3"/>
      <c r="D1282" s="4"/>
    </row>
    <row r="1283" spans="2:4" x14ac:dyDescent="0.3">
      <c r="B1283" s="2"/>
      <c r="C1283" s="3"/>
      <c r="D1283" s="4"/>
    </row>
    <row r="1284" spans="2:4" x14ac:dyDescent="0.3">
      <c r="B1284" s="2"/>
      <c r="C1284" s="3"/>
      <c r="D1284" s="4"/>
    </row>
    <row r="1285" spans="2:4" x14ac:dyDescent="0.3">
      <c r="B1285" s="2"/>
      <c r="C1285" s="3"/>
      <c r="D1285" s="4"/>
    </row>
    <row r="1286" spans="2:4" x14ac:dyDescent="0.3">
      <c r="B1286" s="2"/>
      <c r="C1286" s="3"/>
      <c r="D1286" s="4"/>
    </row>
    <row r="1287" spans="2:4" x14ac:dyDescent="0.3">
      <c r="B1287" s="2"/>
      <c r="C1287" s="3"/>
      <c r="D1287" s="4"/>
    </row>
    <row r="1288" spans="2:4" x14ac:dyDescent="0.3">
      <c r="B1288" s="2"/>
      <c r="C1288" s="3"/>
      <c r="D1288" s="4"/>
    </row>
    <row r="1289" spans="2:4" x14ac:dyDescent="0.3">
      <c r="B1289" s="2"/>
      <c r="C1289" s="3"/>
      <c r="D1289" s="4"/>
    </row>
    <row r="1290" spans="2:4" x14ac:dyDescent="0.3">
      <c r="B1290" s="2"/>
      <c r="C1290" s="3"/>
      <c r="D1290" s="4"/>
    </row>
    <row r="1291" spans="2:4" x14ac:dyDescent="0.3">
      <c r="B1291" s="2"/>
      <c r="C1291" s="3"/>
      <c r="D1291" s="4"/>
    </row>
    <row r="1292" spans="2:4" x14ac:dyDescent="0.3">
      <c r="B1292" s="2"/>
      <c r="C1292" s="3"/>
      <c r="D1292" s="4"/>
    </row>
    <row r="1293" spans="2:4" x14ac:dyDescent="0.3">
      <c r="B1293" s="2"/>
      <c r="C1293" s="3"/>
      <c r="D1293" s="4"/>
    </row>
    <row r="1294" spans="2:4" x14ac:dyDescent="0.3">
      <c r="B1294" s="2"/>
      <c r="C1294" s="3"/>
      <c r="D1294" s="4"/>
    </row>
    <row r="1295" spans="2:4" x14ac:dyDescent="0.3">
      <c r="B1295" s="2"/>
      <c r="C1295" s="3"/>
      <c r="D1295" s="4"/>
    </row>
    <row r="1296" spans="2:4" x14ac:dyDescent="0.3">
      <c r="B1296" s="2"/>
      <c r="C1296" s="3"/>
      <c r="D1296" s="4"/>
    </row>
    <row r="1297" spans="2:4" x14ac:dyDescent="0.3">
      <c r="B1297" s="2"/>
      <c r="C1297" s="3"/>
      <c r="D1297" s="4"/>
    </row>
    <row r="1298" spans="2:4" x14ac:dyDescent="0.3">
      <c r="B1298" s="2"/>
      <c r="C1298" s="3"/>
      <c r="D1298" s="4"/>
    </row>
    <row r="1299" spans="2:4" x14ac:dyDescent="0.3">
      <c r="B1299" s="2"/>
      <c r="C1299" s="3"/>
      <c r="D1299" s="4"/>
    </row>
    <row r="1300" spans="2:4" x14ac:dyDescent="0.3">
      <c r="B1300" s="2"/>
      <c r="C1300" s="3"/>
      <c r="D1300" s="4"/>
    </row>
    <row r="1301" spans="2:4" x14ac:dyDescent="0.3">
      <c r="B1301" s="2"/>
      <c r="C1301" s="3"/>
      <c r="D1301" s="4"/>
    </row>
    <row r="1302" spans="2:4" x14ac:dyDescent="0.3">
      <c r="B1302" s="2"/>
      <c r="C1302" s="3"/>
      <c r="D1302" s="4"/>
    </row>
    <row r="1303" spans="2:4" x14ac:dyDescent="0.3">
      <c r="B1303" s="2"/>
      <c r="C1303" s="3"/>
      <c r="D1303" s="4"/>
    </row>
    <row r="1304" spans="2:4" x14ac:dyDescent="0.3">
      <c r="B1304" s="2"/>
      <c r="C1304" s="3"/>
      <c r="D1304" s="4"/>
    </row>
    <row r="1305" spans="2:4" x14ac:dyDescent="0.3">
      <c r="B1305" s="2"/>
      <c r="C1305" s="3"/>
      <c r="D1305" s="4"/>
    </row>
    <row r="1306" spans="2:4" x14ac:dyDescent="0.3">
      <c r="B1306" s="2"/>
      <c r="C1306" s="3"/>
      <c r="D1306" s="4"/>
    </row>
    <row r="1307" spans="2:4" x14ac:dyDescent="0.3">
      <c r="B1307" s="2"/>
      <c r="C1307" s="3"/>
      <c r="D1307" s="4"/>
    </row>
    <row r="1308" spans="2:4" x14ac:dyDescent="0.3">
      <c r="B1308" s="2"/>
      <c r="C1308" s="3"/>
      <c r="D1308" s="4"/>
    </row>
    <row r="1309" spans="2:4" x14ac:dyDescent="0.3">
      <c r="B1309" s="2"/>
      <c r="C1309" s="3"/>
      <c r="D1309" s="4"/>
    </row>
    <row r="1310" spans="2:4" x14ac:dyDescent="0.3">
      <c r="B1310" s="2"/>
      <c r="C1310" s="3"/>
      <c r="D1310" s="4"/>
    </row>
    <row r="1311" spans="2:4" x14ac:dyDescent="0.3">
      <c r="B1311" s="2"/>
      <c r="C1311" s="3"/>
      <c r="D1311" s="4"/>
    </row>
    <row r="1312" spans="2:4" x14ac:dyDescent="0.3">
      <c r="B1312" s="2"/>
      <c r="C1312" s="3"/>
      <c r="D1312" s="4"/>
    </row>
    <row r="1313" spans="2:4" x14ac:dyDescent="0.3">
      <c r="B1313" s="2"/>
      <c r="C1313" s="3"/>
      <c r="D1313" s="4"/>
    </row>
    <row r="1314" spans="2:4" x14ac:dyDescent="0.3">
      <c r="B1314" s="2"/>
      <c r="C1314" s="3"/>
      <c r="D1314" s="4"/>
    </row>
    <row r="1315" spans="2:4" x14ac:dyDescent="0.3">
      <c r="B1315" s="2"/>
      <c r="C1315" s="3"/>
      <c r="D1315" s="4"/>
    </row>
    <row r="1316" spans="2:4" x14ac:dyDescent="0.3">
      <c r="B1316" s="2"/>
      <c r="C1316" s="3"/>
      <c r="D1316" s="4"/>
    </row>
    <row r="1317" spans="2:4" x14ac:dyDescent="0.3">
      <c r="B1317" s="2"/>
      <c r="C1317" s="3"/>
      <c r="D1317" s="4"/>
    </row>
    <row r="1318" spans="2:4" x14ac:dyDescent="0.3">
      <c r="B1318" s="2"/>
      <c r="C1318" s="3"/>
      <c r="D1318" s="4"/>
    </row>
    <row r="1319" spans="2:4" x14ac:dyDescent="0.3">
      <c r="B1319" s="2"/>
      <c r="C1319" s="3"/>
      <c r="D1319" s="4"/>
    </row>
    <row r="1320" spans="2:4" x14ac:dyDescent="0.3">
      <c r="B1320" s="2"/>
      <c r="C1320" s="3"/>
      <c r="D1320" s="4"/>
    </row>
    <row r="1321" spans="2:4" x14ac:dyDescent="0.3">
      <c r="B1321" s="2"/>
      <c r="C1321" s="3"/>
      <c r="D1321" s="4"/>
    </row>
    <row r="1322" spans="2:4" x14ac:dyDescent="0.3">
      <c r="B1322" s="2"/>
      <c r="C1322" s="3"/>
      <c r="D1322" s="4"/>
    </row>
    <row r="1323" spans="2:4" x14ac:dyDescent="0.3">
      <c r="B1323" s="2"/>
      <c r="C1323" s="3"/>
      <c r="D1323" s="4"/>
    </row>
    <row r="1324" spans="2:4" x14ac:dyDescent="0.3">
      <c r="B1324" s="2"/>
      <c r="C1324" s="3"/>
      <c r="D1324" s="4"/>
    </row>
    <row r="1325" spans="2:4" x14ac:dyDescent="0.3">
      <c r="B1325" s="2"/>
      <c r="C1325" s="3"/>
      <c r="D1325" s="4"/>
    </row>
    <row r="1326" spans="2:4" x14ac:dyDescent="0.3">
      <c r="B1326" s="2"/>
      <c r="C1326" s="3"/>
      <c r="D1326" s="4"/>
    </row>
    <row r="1327" spans="2:4" x14ac:dyDescent="0.3">
      <c r="B1327" s="2"/>
      <c r="C1327" s="3"/>
      <c r="D1327" s="4"/>
    </row>
    <row r="1328" spans="2:4" x14ac:dyDescent="0.3">
      <c r="B1328" s="2"/>
      <c r="C1328" s="3"/>
      <c r="D1328" s="4"/>
    </row>
    <row r="1329" spans="2:4" x14ac:dyDescent="0.3">
      <c r="B1329" s="2"/>
      <c r="C1329" s="3"/>
      <c r="D1329" s="4"/>
    </row>
    <row r="1330" spans="2:4" x14ac:dyDescent="0.3">
      <c r="B1330" s="2"/>
      <c r="C1330" s="3"/>
      <c r="D1330" s="4"/>
    </row>
    <row r="1331" spans="2:4" x14ac:dyDescent="0.3">
      <c r="B1331" s="2"/>
      <c r="C1331" s="3"/>
      <c r="D1331" s="4"/>
    </row>
    <row r="1332" spans="2:4" x14ac:dyDescent="0.3">
      <c r="B1332" s="2"/>
      <c r="C1332" s="3"/>
      <c r="D1332" s="4"/>
    </row>
    <row r="1333" spans="2:4" x14ac:dyDescent="0.3">
      <c r="B1333" s="2"/>
      <c r="C1333" s="3"/>
      <c r="D1333" s="4"/>
    </row>
    <row r="1334" spans="2:4" x14ac:dyDescent="0.3">
      <c r="B1334" s="2"/>
      <c r="C1334" s="3"/>
      <c r="D1334" s="4"/>
    </row>
    <row r="1335" spans="2:4" x14ac:dyDescent="0.3">
      <c r="B1335" s="2"/>
      <c r="C1335" s="3"/>
      <c r="D1335" s="4"/>
    </row>
    <row r="1336" spans="2:4" x14ac:dyDescent="0.3">
      <c r="B1336" s="2"/>
      <c r="C1336" s="3"/>
      <c r="D1336" s="4"/>
    </row>
    <row r="1337" spans="2:4" x14ac:dyDescent="0.3">
      <c r="B1337" s="2"/>
      <c r="C1337" s="3"/>
      <c r="D1337" s="4"/>
    </row>
    <row r="1338" spans="2:4" x14ac:dyDescent="0.3">
      <c r="B1338" s="2"/>
      <c r="C1338" s="3"/>
      <c r="D1338" s="4"/>
    </row>
    <row r="1339" spans="2:4" x14ac:dyDescent="0.3">
      <c r="B1339" s="2"/>
      <c r="C1339" s="3"/>
      <c r="D1339" s="4"/>
    </row>
    <row r="1340" spans="2:4" x14ac:dyDescent="0.3">
      <c r="B1340" s="2"/>
      <c r="C1340" s="3"/>
      <c r="D1340" s="4"/>
    </row>
    <row r="1341" spans="2:4" x14ac:dyDescent="0.3">
      <c r="B1341" s="2"/>
      <c r="C1341" s="3"/>
      <c r="D1341" s="4"/>
    </row>
    <row r="1342" spans="2:4" x14ac:dyDescent="0.3">
      <c r="B1342" s="2"/>
      <c r="C1342" s="3"/>
      <c r="D1342" s="4"/>
    </row>
    <row r="1343" spans="2:4" x14ac:dyDescent="0.3">
      <c r="B1343" s="2"/>
      <c r="C1343" s="3"/>
      <c r="D1343" s="4"/>
    </row>
    <row r="1344" spans="2:4" x14ac:dyDescent="0.3">
      <c r="B1344" s="2"/>
      <c r="C1344" s="3"/>
      <c r="D1344" s="4"/>
    </row>
    <row r="1345" spans="2:4" x14ac:dyDescent="0.3">
      <c r="B1345" s="2"/>
      <c r="C1345" s="3"/>
      <c r="D1345" s="4"/>
    </row>
    <row r="1346" spans="2:4" x14ac:dyDescent="0.3">
      <c r="B1346" s="2"/>
      <c r="C1346" s="3"/>
      <c r="D1346" s="4"/>
    </row>
    <row r="1347" spans="2:4" x14ac:dyDescent="0.3">
      <c r="B1347" s="2"/>
      <c r="C1347" s="3"/>
      <c r="D1347" s="4"/>
    </row>
    <row r="1348" spans="2:4" x14ac:dyDescent="0.3">
      <c r="B1348" s="2"/>
      <c r="C1348" s="3"/>
      <c r="D1348" s="4"/>
    </row>
    <row r="1349" spans="2:4" x14ac:dyDescent="0.3">
      <c r="B1349" s="2"/>
      <c r="C1349" s="3"/>
      <c r="D1349" s="4"/>
    </row>
    <row r="1350" spans="2:4" x14ac:dyDescent="0.3">
      <c r="B1350" s="2"/>
      <c r="C1350" s="3"/>
      <c r="D1350" s="4"/>
    </row>
    <row r="1351" spans="2:4" x14ac:dyDescent="0.3">
      <c r="B1351" s="2"/>
      <c r="C1351" s="3"/>
      <c r="D1351" s="4"/>
    </row>
    <row r="1352" spans="2:4" x14ac:dyDescent="0.3">
      <c r="B1352" s="2"/>
      <c r="C1352" s="3"/>
      <c r="D1352" s="4"/>
    </row>
    <row r="1353" spans="2:4" x14ac:dyDescent="0.3">
      <c r="B1353" s="2"/>
      <c r="C1353" s="3"/>
      <c r="D1353" s="4"/>
    </row>
    <row r="1354" spans="2:4" x14ac:dyDescent="0.3">
      <c r="B1354" s="2"/>
      <c r="C1354" s="3"/>
      <c r="D1354" s="4"/>
    </row>
    <row r="1355" spans="2:4" x14ac:dyDescent="0.3">
      <c r="B1355" s="2"/>
      <c r="C1355" s="3"/>
      <c r="D1355" s="4"/>
    </row>
    <row r="1356" spans="2:4" x14ac:dyDescent="0.3">
      <c r="B1356" s="2"/>
      <c r="C1356" s="3"/>
      <c r="D1356" s="4"/>
    </row>
    <row r="1357" spans="2:4" x14ac:dyDescent="0.3">
      <c r="B1357" s="2"/>
      <c r="C1357" s="3"/>
      <c r="D1357" s="4"/>
    </row>
    <row r="1358" spans="2:4" x14ac:dyDescent="0.3">
      <c r="B1358" s="2"/>
      <c r="C1358" s="3"/>
      <c r="D1358" s="4"/>
    </row>
    <row r="1359" spans="2:4" x14ac:dyDescent="0.3">
      <c r="B1359" s="2"/>
      <c r="C1359" s="3"/>
      <c r="D1359" s="4"/>
    </row>
    <row r="1360" spans="2:4" x14ac:dyDescent="0.3">
      <c r="B1360" s="2"/>
      <c r="C1360" s="3"/>
      <c r="D1360" s="4"/>
    </row>
    <row r="1361" spans="2:4" x14ac:dyDescent="0.3">
      <c r="B1361" s="2"/>
      <c r="C1361" s="3"/>
      <c r="D1361" s="4"/>
    </row>
    <row r="1362" spans="2:4" x14ac:dyDescent="0.3">
      <c r="B1362" s="2"/>
      <c r="C1362" s="3"/>
      <c r="D1362" s="4"/>
    </row>
    <row r="1363" spans="2:4" x14ac:dyDescent="0.3">
      <c r="B1363" s="2"/>
      <c r="C1363" s="3"/>
      <c r="D1363" s="4"/>
    </row>
    <row r="1364" spans="2:4" x14ac:dyDescent="0.3">
      <c r="B1364" s="2"/>
      <c r="C1364" s="3"/>
      <c r="D1364" s="4"/>
    </row>
    <row r="1365" spans="2:4" x14ac:dyDescent="0.3">
      <c r="B1365" s="2"/>
      <c r="C1365" s="3"/>
      <c r="D1365" s="4"/>
    </row>
    <row r="1366" spans="2:4" x14ac:dyDescent="0.3">
      <c r="B1366" s="2"/>
      <c r="C1366" s="3"/>
      <c r="D1366" s="4"/>
    </row>
    <row r="1367" spans="2:4" x14ac:dyDescent="0.3">
      <c r="B1367" s="2"/>
      <c r="C1367" s="3"/>
      <c r="D1367" s="4"/>
    </row>
    <row r="1368" spans="2:4" x14ac:dyDescent="0.3">
      <c r="B1368" s="2"/>
      <c r="C1368" s="3"/>
      <c r="D1368" s="4"/>
    </row>
    <row r="1369" spans="2:4" x14ac:dyDescent="0.3">
      <c r="B1369" s="2"/>
      <c r="C1369" s="3"/>
      <c r="D1369" s="4"/>
    </row>
    <row r="1370" spans="2:4" x14ac:dyDescent="0.3">
      <c r="B1370" s="2"/>
      <c r="C1370" s="3"/>
      <c r="D1370" s="4"/>
    </row>
    <row r="1371" spans="2:4" x14ac:dyDescent="0.3">
      <c r="B1371" s="2"/>
      <c r="C1371" s="3"/>
      <c r="D1371" s="4"/>
    </row>
    <row r="1372" spans="2:4" x14ac:dyDescent="0.3">
      <c r="B1372" s="2"/>
      <c r="C1372" s="3"/>
      <c r="D1372" s="4"/>
    </row>
    <row r="1373" spans="2:4" x14ac:dyDescent="0.3">
      <c r="B1373" s="2"/>
      <c r="C1373" s="3"/>
      <c r="D1373" s="4"/>
    </row>
    <row r="1374" spans="2:4" x14ac:dyDescent="0.3">
      <c r="B1374" s="2"/>
      <c r="C1374" s="3"/>
      <c r="D1374" s="4"/>
    </row>
    <row r="1375" spans="2:4" x14ac:dyDescent="0.3">
      <c r="B1375" s="2"/>
      <c r="C1375" s="3"/>
      <c r="D1375" s="4"/>
    </row>
    <row r="1376" spans="2:4" x14ac:dyDescent="0.3">
      <c r="B1376" s="2"/>
      <c r="C1376" s="3"/>
      <c r="D1376" s="4"/>
    </row>
    <row r="1377" spans="2:4" x14ac:dyDescent="0.3">
      <c r="B1377" s="2"/>
      <c r="C1377" s="3"/>
      <c r="D1377" s="4"/>
    </row>
    <row r="1378" spans="2:4" x14ac:dyDescent="0.3">
      <c r="B1378" s="2"/>
      <c r="C1378" s="3"/>
      <c r="D1378" s="4"/>
    </row>
    <row r="1379" spans="2:4" x14ac:dyDescent="0.3">
      <c r="B1379" s="2"/>
      <c r="C1379" s="3"/>
      <c r="D1379" s="4"/>
    </row>
    <row r="1380" spans="2:4" x14ac:dyDescent="0.3">
      <c r="B1380" s="2"/>
      <c r="C1380" s="3"/>
      <c r="D1380" s="4"/>
    </row>
    <row r="1381" spans="2:4" x14ac:dyDescent="0.3">
      <c r="B1381" s="2"/>
      <c r="C1381" s="3"/>
      <c r="D1381" s="4"/>
    </row>
    <row r="1382" spans="2:4" x14ac:dyDescent="0.3">
      <c r="B1382" s="2"/>
      <c r="C1382" s="3"/>
      <c r="D1382" s="4"/>
    </row>
    <row r="1383" spans="2:4" x14ac:dyDescent="0.3">
      <c r="B1383" s="2"/>
      <c r="C1383" s="3"/>
      <c r="D1383" s="4"/>
    </row>
    <row r="1384" spans="2:4" x14ac:dyDescent="0.3">
      <c r="B1384" s="2"/>
      <c r="C1384" s="3"/>
      <c r="D1384" s="4"/>
    </row>
    <row r="1385" spans="2:4" x14ac:dyDescent="0.3">
      <c r="B1385" s="2"/>
      <c r="C1385" s="3"/>
      <c r="D1385" s="4"/>
    </row>
    <row r="1386" spans="2:4" x14ac:dyDescent="0.3">
      <c r="B1386" s="2"/>
      <c r="C1386" s="3"/>
      <c r="D1386" s="4"/>
    </row>
    <row r="1387" spans="2:4" x14ac:dyDescent="0.3">
      <c r="B1387" s="2"/>
      <c r="C1387" s="3"/>
      <c r="D1387" s="4"/>
    </row>
    <row r="1388" spans="2:4" x14ac:dyDescent="0.3">
      <c r="B1388" s="2"/>
      <c r="C1388" s="3"/>
      <c r="D1388" s="4"/>
    </row>
    <row r="1389" spans="2:4" x14ac:dyDescent="0.3">
      <c r="B1389" s="2"/>
      <c r="C1389" s="3"/>
      <c r="D1389" s="4"/>
    </row>
    <row r="1390" spans="2:4" x14ac:dyDescent="0.3">
      <c r="B1390" s="2"/>
      <c r="C1390" s="3"/>
      <c r="D1390" s="4"/>
    </row>
    <row r="1391" spans="2:4" x14ac:dyDescent="0.3">
      <c r="B1391" s="2"/>
      <c r="C1391" s="3"/>
      <c r="D1391" s="4"/>
    </row>
    <row r="1392" spans="2:4" x14ac:dyDescent="0.3">
      <c r="B1392" s="2"/>
      <c r="C1392" s="3"/>
      <c r="D1392" s="4"/>
    </row>
    <row r="1393" spans="2:4" x14ac:dyDescent="0.3">
      <c r="B1393" s="2"/>
      <c r="C1393" s="3"/>
      <c r="D1393" s="4"/>
    </row>
    <row r="1394" spans="2:4" x14ac:dyDescent="0.3">
      <c r="B1394" s="2"/>
      <c r="C1394" s="3"/>
      <c r="D1394" s="4"/>
    </row>
    <row r="1395" spans="2:4" x14ac:dyDescent="0.3">
      <c r="B1395" s="2"/>
      <c r="C1395" s="3"/>
      <c r="D1395" s="4"/>
    </row>
    <row r="1396" spans="2:4" x14ac:dyDescent="0.3">
      <c r="B1396" s="2"/>
      <c r="C1396" s="3"/>
      <c r="D1396" s="4"/>
    </row>
    <row r="1397" spans="2:4" x14ac:dyDescent="0.3">
      <c r="B1397" s="2"/>
      <c r="C1397" s="3"/>
      <c r="D1397" s="4"/>
    </row>
    <row r="1398" spans="2:4" x14ac:dyDescent="0.3">
      <c r="B1398" s="2"/>
      <c r="C1398" s="3"/>
      <c r="D1398" s="4"/>
    </row>
    <row r="1399" spans="2:4" x14ac:dyDescent="0.3">
      <c r="B1399" s="2"/>
      <c r="C1399" s="3"/>
      <c r="D1399" s="4"/>
    </row>
    <row r="1400" spans="2:4" x14ac:dyDescent="0.3">
      <c r="B1400" s="2"/>
      <c r="C1400" s="3"/>
      <c r="D1400" s="4"/>
    </row>
    <row r="1401" spans="2:4" x14ac:dyDescent="0.3">
      <c r="B1401" s="2"/>
      <c r="C1401" s="3"/>
      <c r="D1401" s="4"/>
    </row>
    <row r="1402" spans="2:4" x14ac:dyDescent="0.3">
      <c r="B1402" s="2"/>
      <c r="C1402" s="3"/>
      <c r="D1402" s="4"/>
    </row>
    <row r="1403" spans="2:4" x14ac:dyDescent="0.3">
      <c r="B1403" s="2"/>
      <c r="C1403" s="3"/>
      <c r="D1403" s="4"/>
    </row>
    <row r="1404" spans="2:4" x14ac:dyDescent="0.3">
      <c r="B1404" s="2"/>
      <c r="C1404" s="3"/>
      <c r="D1404" s="4"/>
    </row>
    <row r="1405" spans="2:4" x14ac:dyDescent="0.3">
      <c r="B1405" s="2"/>
      <c r="C1405" s="3"/>
      <c r="D1405" s="4"/>
    </row>
    <row r="1406" spans="2:4" x14ac:dyDescent="0.3">
      <c r="B1406" s="2"/>
      <c r="C1406" s="3"/>
      <c r="D1406" s="4"/>
    </row>
    <row r="1407" spans="2:4" x14ac:dyDescent="0.3">
      <c r="B1407" s="2"/>
      <c r="C1407" s="3"/>
      <c r="D1407" s="4"/>
    </row>
    <row r="1408" spans="2:4" x14ac:dyDescent="0.3">
      <c r="B1408" s="2"/>
      <c r="C1408" s="3"/>
      <c r="D1408" s="4"/>
    </row>
    <row r="1409" spans="2:4" x14ac:dyDescent="0.3">
      <c r="B1409" s="2"/>
      <c r="C1409" s="3"/>
      <c r="D1409" s="4"/>
    </row>
    <row r="1410" spans="2:4" x14ac:dyDescent="0.3">
      <c r="B1410" s="2"/>
      <c r="C1410" s="3"/>
      <c r="D1410" s="4"/>
    </row>
    <row r="1411" spans="2:4" x14ac:dyDescent="0.3">
      <c r="B1411" s="2"/>
      <c r="C1411" s="3"/>
      <c r="D1411" s="4"/>
    </row>
    <row r="1412" spans="2:4" x14ac:dyDescent="0.3">
      <c r="B1412" s="2"/>
      <c r="C1412" s="3"/>
      <c r="D1412" s="4"/>
    </row>
    <row r="1413" spans="2:4" x14ac:dyDescent="0.3">
      <c r="B1413" s="2"/>
      <c r="C1413" s="3"/>
      <c r="D1413" s="4"/>
    </row>
    <row r="1414" spans="2:4" x14ac:dyDescent="0.3">
      <c r="B1414" s="2"/>
      <c r="C1414" s="3"/>
      <c r="D1414" s="4"/>
    </row>
    <row r="1415" spans="2:4" x14ac:dyDescent="0.3">
      <c r="B1415" s="2"/>
      <c r="C1415" s="3"/>
      <c r="D1415" s="4"/>
    </row>
    <row r="1416" spans="2:4" x14ac:dyDescent="0.3">
      <c r="B1416" s="2"/>
      <c r="C1416" s="3"/>
      <c r="D1416" s="4"/>
    </row>
    <row r="1417" spans="2:4" x14ac:dyDescent="0.3">
      <c r="B1417" s="2"/>
      <c r="C1417" s="3"/>
      <c r="D1417" s="4"/>
    </row>
    <row r="1418" spans="2:4" x14ac:dyDescent="0.3">
      <c r="B1418" s="2"/>
      <c r="C1418" s="3"/>
      <c r="D1418" s="4"/>
    </row>
    <row r="1419" spans="2:4" x14ac:dyDescent="0.3">
      <c r="B1419" s="2"/>
      <c r="C1419" s="3"/>
      <c r="D1419" s="4"/>
    </row>
    <row r="1420" spans="2:4" x14ac:dyDescent="0.3">
      <c r="B1420" s="2"/>
      <c r="C1420" s="3"/>
      <c r="D1420" s="4"/>
    </row>
    <row r="1421" spans="2:4" x14ac:dyDescent="0.3">
      <c r="B1421" s="2"/>
      <c r="C1421" s="3"/>
      <c r="D1421" s="4"/>
    </row>
    <row r="1422" spans="2:4" x14ac:dyDescent="0.3">
      <c r="B1422" s="2"/>
      <c r="C1422" s="3"/>
      <c r="D1422" s="4"/>
    </row>
    <row r="1423" spans="2:4" x14ac:dyDescent="0.3">
      <c r="B1423" s="2"/>
      <c r="C1423" s="3"/>
      <c r="D1423" s="4"/>
    </row>
    <row r="1424" spans="2:4" x14ac:dyDescent="0.3">
      <c r="B1424" s="2"/>
      <c r="C1424" s="3"/>
      <c r="D1424" s="4"/>
    </row>
    <row r="1425" spans="2:4" x14ac:dyDescent="0.3">
      <c r="B1425" s="2"/>
      <c r="C1425" s="3"/>
      <c r="D1425" s="4"/>
    </row>
    <row r="1426" spans="2:4" x14ac:dyDescent="0.3">
      <c r="B1426" s="2"/>
      <c r="C1426" s="3"/>
      <c r="D1426" s="4"/>
    </row>
    <row r="1427" spans="2:4" x14ac:dyDescent="0.3">
      <c r="B1427" s="2"/>
      <c r="C1427" s="3"/>
      <c r="D1427" s="4"/>
    </row>
    <row r="1428" spans="2:4" x14ac:dyDescent="0.3">
      <c r="B1428" s="2"/>
      <c r="C1428" s="3"/>
      <c r="D1428" s="4"/>
    </row>
    <row r="1429" spans="2:4" x14ac:dyDescent="0.3">
      <c r="B1429" s="2"/>
      <c r="C1429" s="3"/>
      <c r="D1429" s="4"/>
    </row>
    <row r="1430" spans="2:4" x14ac:dyDescent="0.3">
      <c r="B1430" s="2"/>
      <c r="C1430" s="3"/>
      <c r="D1430" s="4"/>
    </row>
    <row r="1431" spans="2:4" x14ac:dyDescent="0.3">
      <c r="B1431" s="2"/>
      <c r="C1431" s="3"/>
      <c r="D1431" s="4"/>
    </row>
    <row r="1432" spans="2:4" x14ac:dyDescent="0.3">
      <c r="B1432" s="2"/>
      <c r="C1432" s="3"/>
      <c r="D1432" s="4"/>
    </row>
    <row r="1433" spans="2:4" x14ac:dyDescent="0.3">
      <c r="B1433" s="2"/>
      <c r="C1433" s="3"/>
      <c r="D1433" s="4"/>
    </row>
    <row r="1434" spans="2:4" x14ac:dyDescent="0.3">
      <c r="B1434" s="2"/>
      <c r="C1434" s="3"/>
      <c r="D1434" s="4"/>
    </row>
    <row r="1435" spans="2:4" x14ac:dyDescent="0.3">
      <c r="B1435" s="2"/>
      <c r="C1435" s="3"/>
      <c r="D1435" s="4"/>
    </row>
    <row r="1436" spans="2:4" x14ac:dyDescent="0.3">
      <c r="B1436" s="2"/>
      <c r="C1436" s="3"/>
      <c r="D1436" s="4"/>
    </row>
    <row r="1437" spans="2:4" x14ac:dyDescent="0.3">
      <c r="B1437" s="2"/>
      <c r="C1437" s="3"/>
      <c r="D1437" s="4"/>
    </row>
    <row r="1438" spans="2:4" x14ac:dyDescent="0.3">
      <c r="B1438" s="2"/>
      <c r="C1438" s="3"/>
      <c r="D1438" s="4"/>
    </row>
    <row r="1439" spans="2:4" x14ac:dyDescent="0.3">
      <c r="B1439" s="2"/>
      <c r="C1439" s="3"/>
      <c r="D1439" s="4"/>
    </row>
    <row r="1440" spans="2:4" x14ac:dyDescent="0.3">
      <c r="B1440" s="2"/>
      <c r="C1440" s="3"/>
      <c r="D1440" s="4"/>
    </row>
    <row r="1441" spans="2:4" x14ac:dyDescent="0.3">
      <c r="B1441" s="2"/>
      <c r="C1441" s="3"/>
      <c r="D1441" s="4"/>
    </row>
    <row r="1442" spans="2:4" x14ac:dyDescent="0.3">
      <c r="B1442" s="2"/>
      <c r="C1442" s="3"/>
      <c r="D1442" s="4"/>
    </row>
    <row r="1443" spans="2:4" x14ac:dyDescent="0.3">
      <c r="B1443" s="2"/>
      <c r="C1443" s="3"/>
      <c r="D1443" s="4"/>
    </row>
    <row r="1444" spans="2:4" x14ac:dyDescent="0.3">
      <c r="B1444" s="2"/>
      <c r="C1444" s="3"/>
      <c r="D1444" s="4"/>
    </row>
    <row r="1445" spans="2:4" x14ac:dyDescent="0.3">
      <c r="B1445" s="2"/>
      <c r="C1445" s="3"/>
      <c r="D1445" s="4"/>
    </row>
    <row r="1446" spans="2:4" x14ac:dyDescent="0.3">
      <c r="B1446" s="2"/>
      <c r="C1446" s="3"/>
      <c r="D1446" s="4"/>
    </row>
    <row r="1447" spans="2:4" x14ac:dyDescent="0.3">
      <c r="B1447" s="2"/>
      <c r="C1447" s="3"/>
      <c r="D1447" s="4"/>
    </row>
    <row r="1448" spans="2:4" x14ac:dyDescent="0.3">
      <c r="B1448" s="2"/>
      <c r="C1448" s="3"/>
      <c r="D1448" s="4"/>
    </row>
    <row r="1449" spans="2:4" x14ac:dyDescent="0.3">
      <c r="B1449" s="2"/>
      <c r="C1449" s="3"/>
      <c r="D1449" s="4"/>
    </row>
    <row r="1450" spans="2:4" x14ac:dyDescent="0.3">
      <c r="B1450" s="2"/>
      <c r="C1450" s="3"/>
      <c r="D1450" s="4"/>
    </row>
    <row r="1451" spans="2:4" x14ac:dyDescent="0.3">
      <c r="B1451" s="2"/>
      <c r="C1451" s="3"/>
      <c r="D1451" s="4"/>
    </row>
    <row r="1452" spans="2:4" x14ac:dyDescent="0.3">
      <c r="B1452" s="2"/>
      <c r="C1452" s="3"/>
      <c r="D1452" s="4"/>
    </row>
    <row r="1453" spans="2:4" x14ac:dyDescent="0.3">
      <c r="B1453" s="2"/>
      <c r="C1453" s="3"/>
      <c r="D1453" s="4"/>
    </row>
    <row r="1454" spans="2:4" x14ac:dyDescent="0.3">
      <c r="B1454" s="2"/>
      <c r="C1454" s="3"/>
      <c r="D1454" s="4"/>
    </row>
    <row r="1455" spans="2:4" x14ac:dyDescent="0.3">
      <c r="B1455" s="2"/>
      <c r="C1455" s="3"/>
      <c r="D1455" s="4"/>
    </row>
    <row r="1456" spans="2:4" x14ac:dyDescent="0.3">
      <c r="B1456" s="2"/>
      <c r="C1456" s="3"/>
      <c r="D1456" s="4"/>
    </row>
    <row r="1457" spans="2:4" x14ac:dyDescent="0.3">
      <c r="B1457" s="2"/>
      <c r="C1457" s="3"/>
      <c r="D1457" s="4"/>
    </row>
    <row r="1458" spans="2:4" x14ac:dyDescent="0.3">
      <c r="B1458" s="2"/>
      <c r="C1458" s="3"/>
      <c r="D1458" s="4"/>
    </row>
    <row r="1459" spans="2:4" x14ac:dyDescent="0.3">
      <c r="B1459" s="2"/>
      <c r="C1459" s="3"/>
      <c r="D1459" s="4"/>
    </row>
    <row r="1460" spans="2:4" x14ac:dyDescent="0.3">
      <c r="B1460" s="2"/>
      <c r="C1460" s="3"/>
      <c r="D1460" s="4"/>
    </row>
    <row r="1461" spans="2:4" x14ac:dyDescent="0.3">
      <c r="B1461" s="2"/>
      <c r="C1461" s="3"/>
      <c r="D1461" s="4"/>
    </row>
    <row r="1462" spans="2:4" x14ac:dyDescent="0.3">
      <c r="B1462" s="2"/>
      <c r="C1462" s="3"/>
      <c r="D1462" s="4"/>
    </row>
    <row r="1463" spans="2:4" x14ac:dyDescent="0.3">
      <c r="B1463" s="2"/>
      <c r="C1463" s="3"/>
      <c r="D1463" s="4"/>
    </row>
    <row r="1464" spans="2:4" x14ac:dyDescent="0.3">
      <c r="B1464" s="2"/>
      <c r="C1464" s="3"/>
      <c r="D1464" s="4"/>
    </row>
    <row r="1465" spans="2:4" x14ac:dyDescent="0.3">
      <c r="B1465" s="2"/>
      <c r="C1465" s="3"/>
      <c r="D1465" s="4"/>
    </row>
    <row r="1466" spans="2:4" x14ac:dyDescent="0.3">
      <c r="B1466" s="2"/>
      <c r="C1466" s="3"/>
      <c r="D1466" s="4"/>
    </row>
    <row r="1467" spans="2:4" x14ac:dyDescent="0.3">
      <c r="B1467" s="2"/>
      <c r="C1467" s="3"/>
      <c r="D1467" s="4"/>
    </row>
    <row r="1468" spans="2:4" x14ac:dyDescent="0.3">
      <c r="B1468" s="2"/>
      <c r="C1468" s="3"/>
      <c r="D1468" s="4"/>
    </row>
    <row r="1469" spans="2:4" x14ac:dyDescent="0.3">
      <c r="B1469" s="2"/>
      <c r="C1469" s="3"/>
      <c r="D1469" s="4"/>
    </row>
    <row r="1470" spans="2:4" x14ac:dyDescent="0.3">
      <c r="B1470" s="2"/>
      <c r="C1470" s="3"/>
      <c r="D1470" s="4"/>
    </row>
    <row r="1471" spans="2:4" x14ac:dyDescent="0.3">
      <c r="B1471" s="2"/>
      <c r="C1471" s="3"/>
      <c r="D1471" s="4"/>
    </row>
    <row r="1472" spans="2:4" x14ac:dyDescent="0.3">
      <c r="B1472" s="2"/>
      <c r="C1472" s="3"/>
      <c r="D1472" s="4"/>
    </row>
    <row r="1473" spans="2:4" x14ac:dyDescent="0.3">
      <c r="B1473" s="2"/>
      <c r="C1473" s="3"/>
      <c r="D1473" s="4"/>
    </row>
    <row r="1474" spans="2:4" x14ac:dyDescent="0.3">
      <c r="B1474" s="2"/>
      <c r="C1474" s="3"/>
      <c r="D1474" s="4"/>
    </row>
    <row r="1475" spans="2:4" x14ac:dyDescent="0.3">
      <c r="B1475" s="2"/>
      <c r="C1475" s="3"/>
      <c r="D1475" s="4"/>
    </row>
    <row r="1476" spans="2:4" x14ac:dyDescent="0.3">
      <c r="B1476" s="2"/>
      <c r="C1476" s="3"/>
      <c r="D1476" s="4"/>
    </row>
    <row r="1477" spans="2:4" x14ac:dyDescent="0.3">
      <c r="B1477" s="2"/>
      <c r="C1477" s="3"/>
      <c r="D1477" s="4"/>
    </row>
    <row r="1478" spans="2:4" x14ac:dyDescent="0.3">
      <c r="B1478" s="2"/>
      <c r="C1478" s="3"/>
      <c r="D1478" s="4"/>
    </row>
    <row r="1479" spans="2:4" x14ac:dyDescent="0.3">
      <c r="B1479" s="2"/>
      <c r="C1479" s="3"/>
      <c r="D1479" s="4"/>
    </row>
    <row r="1480" spans="2:4" x14ac:dyDescent="0.3">
      <c r="B1480" s="2"/>
      <c r="C1480" s="3"/>
      <c r="D1480" s="4"/>
    </row>
    <row r="1481" spans="2:4" x14ac:dyDescent="0.3">
      <c r="B1481" s="2"/>
      <c r="C1481" s="3"/>
      <c r="D1481" s="4"/>
    </row>
    <row r="1482" spans="2:4" x14ac:dyDescent="0.3">
      <c r="B1482" s="2"/>
      <c r="C1482" s="3"/>
      <c r="D1482" s="4"/>
    </row>
    <row r="1483" spans="2:4" x14ac:dyDescent="0.3">
      <c r="B1483" s="2"/>
      <c r="C1483" s="3"/>
      <c r="D1483" s="4"/>
    </row>
    <row r="1484" spans="2:4" x14ac:dyDescent="0.3">
      <c r="B1484" s="2"/>
      <c r="C1484" s="3"/>
      <c r="D1484" s="4"/>
    </row>
    <row r="1485" spans="2:4" x14ac:dyDescent="0.3">
      <c r="B1485" s="2"/>
      <c r="C1485" s="3"/>
      <c r="D1485" s="4"/>
    </row>
    <row r="1486" spans="2:4" x14ac:dyDescent="0.3">
      <c r="B1486" s="2"/>
      <c r="C1486" s="3"/>
      <c r="D1486" s="4"/>
    </row>
    <row r="1487" spans="2:4" x14ac:dyDescent="0.3">
      <c r="B1487" s="2"/>
      <c r="C1487" s="3"/>
      <c r="D1487" s="4"/>
    </row>
    <row r="1488" spans="2:4" x14ac:dyDescent="0.3">
      <c r="B1488" s="2"/>
      <c r="C1488" s="3"/>
      <c r="D1488" s="4"/>
    </row>
    <row r="1489" spans="2:4" x14ac:dyDescent="0.3">
      <c r="B1489" s="2"/>
      <c r="C1489" s="3"/>
      <c r="D1489" s="4"/>
    </row>
    <row r="1490" spans="2:4" x14ac:dyDescent="0.3">
      <c r="B1490" s="2"/>
      <c r="C1490" s="3"/>
      <c r="D1490" s="4"/>
    </row>
    <row r="1491" spans="2:4" x14ac:dyDescent="0.3">
      <c r="B1491" s="2"/>
      <c r="C1491" s="3"/>
      <c r="D1491" s="4"/>
    </row>
    <row r="1492" spans="2:4" x14ac:dyDescent="0.3">
      <c r="B1492" s="2"/>
      <c r="C1492" s="3"/>
      <c r="D1492" s="4"/>
    </row>
    <row r="1493" spans="2:4" x14ac:dyDescent="0.3">
      <c r="B1493" s="2"/>
      <c r="C1493" s="3"/>
      <c r="D1493" s="4"/>
    </row>
    <row r="1494" spans="2:4" x14ac:dyDescent="0.3">
      <c r="B1494" s="2"/>
      <c r="C1494" s="3"/>
      <c r="D1494" s="4"/>
    </row>
    <row r="1495" spans="2:4" x14ac:dyDescent="0.3">
      <c r="B1495" s="2"/>
      <c r="C1495" s="3"/>
      <c r="D1495" s="4"/>
    </row>
    <row r="1496" spans="2:4" x14ac:dyDescent="0.3">
      <c r="B1496" s="2"/>
      <c r="C1496" s="3"/>
      <c r="D1496" s="4"/>
    </row>
    <row r="1497" spans="2:4" x14ac:dyDescent="0.3">
      <c r="B1497" s="2"/>
      <c r="C1497" s="3"/>
      <c r="D1497" s="4"/>
    </row>
    <row r="1498" spans="2:4" x14ac:dyDescent="0.3">
      <c r="B1498" s="2"/>
      <c r="C1498" s="3"/>
      <c r="D1498" s="4"/>
    </row>
    <row r="1499" spans="2:4" x14ac:dyDescent="0.3">
      <c r="B1499" s="2"/>
      <c r="C1499" s="3"/>
      <c r="D1499" s="4"/>
    </row>
    <row r="1500" spans="2:4" x14ac:dyDescent="0.3">
      <c r="B1500" s="2"/>
      <c r="C1500" s="3"/>
      <c r="D1500" s="4"/>
    </row>
    <row r="1501" spans="2:4" x14ac:dyDescent="0.3">
      <c r="B1501" s="2"/>
      <c r="C1501" s="3"/>
      <c r="D1501" s="4"/>
    </row>
    <row r="1502" spans="2:4" x14ac:dyDescent="0.3">
      <c r="B1502" s="2"/>
      <c r="C1502" s="3"/>
      <c r="D1502" s="4"/>
    </row>
    <row r="1503" spans="2:4" x14ac:dyDescent="0.3">
      <c r="B1503" s="2"/>
      <c r="C1503" s="3"/>
      <c r="D1503" s="4"/>
    </row>
    <row r="1504" spans="2:4" x14ac:dyDescent="0.3">
      <c r="B1504" s="2"/>
      <c r="C1504" s="3"/>
      <c r="D1504" s="4"/>
    </row>
    <row r="1505" spans="2:4" x14ac:dyDescent="0.3">
      <c r="B1505" s="2"/>
      <c r="C1505" s="3"/>
      <c r="D1505" s="4"/>
    </row>
    <row r="1506" spans="2:4" x14ac:dyDescent="0.3">
      <c r="B1506" s="2"/>
      <c r="C1506" s="3"/>
      <c r="D1506" s="4"/>
    </row>
    <row r="1507" spans="2:4" x14ac:dyDescent="0.3">
      <c r="B1507" s="2"/>
      <c r="C1507" s="3"/>
      <c r="D1507" s="4"/>
    </row>
    <row r="1508" spans="2:4" x14ac:dyDescent="0.3">
      <c r="B1508" s="2"/>
      <c r="C1508" s="3"/>
      <c r="D1508" s="4"/>
    </row>
    <row r="1509" spans="2:4" x14ac:dyDescent="0.3">
      <c r="B1509" s="2"/>
      <c r="C1509" s="3"/>
      <c r="D1509" s="4"/>
    </row>
    <row r="1510" spans="2:4" x14ac:dyDescent="0.3">
      <c r="B1510" s="2"/>
      <c r="C1510" s="3"/>
      <c r="D1510" s="4"/>
    </row>
    <row r="1511" spans="2:4" x14ac:dyDescent="0.3">
      <c r="B1511" s="2"/>
      <c r="C1511" s="3"/>
      <c r="D1511" s="4"/>
    </row>
    <row r="1512" spans="2:4" x14ac:dyDescent="0.3">
      <c r="B1512" s="2"/>
      <c r="C1512" s="3"/>
      <c r="D1512" s="4"/>
    </row>
    <row r="1513" spans="2:4" x14ac:dyDescent="0.3">
      <c r="B1513" s="2"/>
      <c r="C1513" s="3"/>
      <c r="D1513" s="4"/>
    </row>
    <row r="1514" spans="2:4" x14ac:dyDescent="0.3">
      <c r="B1514" s="2"/>
      <c r="C1514" s="3"/>
      <c r="D1514" s="4"/>
    </row>
    <row r="1515" spans="2:4" x14ac:dyDescent="0.3">
      <c r="B1515" s="2"/>
      <c r="C1515" s="3"/>
      <c r="D1515" s="4"/>
    </row>
    <row r="1516" spans="2:4" x14ac:dyDescent="0.3">
      <c r="B1516" s="2"/>
      <c r="C1516" s="3"/>
      <c r="D1516" s="4"/>
    </row>
    <row r="1517" spans="2:4" x14ac:dyDescent="0.3">
      <c r="B1517" s="2"/>
      <c r="C1517" s="3"/>
      <c r="D1517" s="4"/>
    </row>
    <row r="1518" spans="2:4" x14ac:dyDescent="0.3">
      <c r="B1518" s="2"/>
      <c r="C1518" s="3"/>
      <c r="D1518" s="4"/>
    </row>
    <row r="1519" spans="2:4" x14ac:dyDescent="0.3">
      <c r="B1519" s="2"/>
      <c r="C1519" s="3"/>
      <c r="D1519" s="4"/>
    </row>
    <row r="1520" spans="2:4" x14ac:dyDescent="0.3">
      <c r="B1520" s="2"/>
      <c r="C1520" s="3"/>
      <c r="D1520" s="4"/>
    </row>
    <row r="1521" spans="2:4" x14ac:dyDescent="0.3">
      <c r="B1521" s="2"/>
      <c r="C1521" s="3"/>
      <c r="D1521" s="4"/>
    </row>
    <row r="1522" spans="2:4" x14ac:dyDescent="0.3">
      <c r="B1522" s="2"/>
      <c r="C1522" s="3"/>
      <c r="D1522" s="4"/>
    </row>
    <row r="1523" spans="2:4" x14ac:dyDescent="0.3">
      <c r="B1523" s="2"/>
      <c r="C1523" s="3"/>
      <c r="D1523" s="4"/>
    </row>
    <row r="1524" spans="2:4" x14ac:dyDescent="0.3">
      <c r="B1524" s="2"/>
      <c r="C1524" s="3"/>
      <c r="D1524" s="4"/>
    </row>
    <row r="1525" spans="2:4" x14ac:dyDescent="0.3">
      <c r="B1525" s="2"/>
      <c r="C1525" s="3"/>
      <c r="D1525" s="4"/>
    </row>
    <row r="1526" spans="2:4" x14ac:dyDescent="0.3">
      <c r="B1526" s="2"/>
      <c r="C1526" s="3"/>
      <c r="D1526" s="4"/>
    </row>
    <row r="1527" spans="2:4" x14ac:dyDescent="0.3">
      <c r="B1527" s="2"/>
      <c r="C1527" s="3"/>
      <c r="D1527" s="4"/>
    </row>
    <row r="1528" spans="2:4" x14ac:dyDescent="0.3">
      <c r="B1528" s="2"/>
      <c r="C1528" s="3"/>
      <c r="D1528" s="4"/>
    </row>
    <row r="1529" spans="2:4" x14ac:dyDescent="0.3">
      <c r="B1529" s="2"/>
      <c r="C1529" s="3"/>
      <c r="D1529" s="4"/>
    </row>
    <row r="1530" spans="2:4" x14ac:dyDescent="0.3">
      <c r="B1530" s="2"/>
      <c r="C1530" s="3"/>
      <c r="D1530" s="4"/>
    </row>
    <row r="1531" spans="2:4" x14ac:dyDescent="0.3">
      <c r="B1531" s="2"/>
      <c r="C1531" s="3"/>
      <c r="D1531" s="4"/>
    </row>
    <row r="1532" spans="2:4" x14ac:dyDescent="0.3">
      <c r="B1532" s="2"/>
      <c r="C1532" s="3"/>
      <c r="D1532" s="4"/>
    </row>
    <row r="1533" spans="2:4" x14ac:dyDescent="0.3">
      <c r="B1533" s="2"/>
      <c r="C1533" s="3"/>
      <c r="D1533" s="4"/>
    </row>
    <row r="1534" spans="2:4" x14ac:dyDescent="0.3">
      <c r="B1534" s="2"/>
      <c r="C1534" s="3"/>
      <c r="D1534" s="4"/>
    </row>
    <row r="1535" spans="2:4" x14ac:dyDescent="0.3">
      <c r="B1535" s="2"/>
      <c r="C1535" s="3"/>
      <c r="D1535" s="4"/>
    </row>
    <row r="1536" spans="2:4" x14ac:dyDescent="0.3">
      <c r="B1536" s="2"/>
      <c r="C1536" s="3"/>
      <c r="D1536" s="4"/>
    </row>
    <row r="1537" spans="2:4" x14ac:dyDescent="0.3">
      <c r="B1537" s="2"/>
      <c r="C1537" s="3"/>
      <c r="D1537" s="4"/>
    </row>
    <row r="1538" spans="2:4" x14ac:dyDescent="0.3">
      <c r="B1538" s="2"/>
      <c r="C1538" s="3"/>
      <c r="D1538" s="4"/>
    </row>
    <row r="1539" spans="2:4" x14ac:dyDescent="0.3">
      <c r="B1539" s="2"/>
      <c r="C1539" s="3"/>
      <c r="D1539" s="4"/>
    </row>
    <row r="1540" spans="2:4" x14ac:dyDescent="0.3">
      <c r="B1540" s="2"/>
      <c r="C1540" s="3"/>
      <c r="D1540" s="4"/>
    </row>
    <row r="1541" spans="2:4" x14ac:dyDescent="0.3">
      <c r="B1541" s="2"/>
      <c r="C1541" s="3"/>
      <c r="D1541" s="4"/>
    </row>
    <row r="1542" spans="2:4" x14ac:dyDescent="0.3">
      <c r="B1542" s="2"/>
      <c r="C1542" s="3"/>
      <c r="D1542" s="4"/>
    </row>
    <row r="1543" spans="2:4" x14ac:dyDescent="0.3">
      <c r="B1543" s="2"/>
      <c r="C1543" s="3"/>
      <c r="D1543" s="4"/>
    </row>
    <row r="1544" spans="2:4" x14ac:dyDescent="0.3">
      <c r="B1544" s="2"/>
      <c r="C1544" s="3"/>
      <c r="D1544" s="4"/>
    </row>
    <row r="1545" spans="2:4" x14ac:dyDescent="0.3">
      <c r="B1545" s="2"/>
      <c r="C1545" s="3"/>
      <c r="D1545" s="4"/>
    </row>
    <row r="1546" spans="2:4" x14ac:dyDescent="0.3">
      <c r="B1546" s="2"/>
      <c r="C1546" s="3"/>
      <c r="D1546" s="4"/>
    </row>
    <row r="1547" spans="2:4" x14ac:dyDescent="0.3">
      <c r="B1547" s="2"/>
      <c r="C1547" s="3"/>
      <c r="D1547" s="4"/>
    </row>
    <row r="1548" spans="2:4" x14ac:dyDescent="0.3">
      <c r="B1548" s="2"/>
      <c r="C1548" s="3"/>
      <c r="D1548" s="4"/>
    </row>
    <row r="1549" spans="2:4" x14ac:dyDescent="0.3">
      <c r="B1549" s="2"/>
      <c r="C1549" s="3"/>
      <c r="D1549" s="4"/>
    </row>
    <row r="1550" spans="2:4" x14ac:dyDescent="0.3">
      <c r="B1550" s="2"/>
      <c r="C1550" s="3"/>
      <c r="D1550" s="4"/>
    </row>
    <row r="1551" spans="2:4" x14ac:dyDescent="0.3">
      <c r="B1551" s="2"/>
      <c r="C1551" s="3"/>
      <c r="D1551" s="4"/>
    </row>
    <row r="1552" spans="2:4" x14ac:dyDescent="0.3">
      <c r="B1552" s="2"/>
      <c r="C1552" s="3"/>
      <c r="D1552" s="4"/>
    </row>
    <row r="1553" spans="2:4" x14ac:dyDescent="0.3">
      <c r="B1553" s="2"/>
      <c r="C1553" s="3"/>
      <c r="D1553" s="4"/>
    </row>
    <row r="1554" spans="2:4" x14ac:dyDescent="0.3">
      <c r="B1554" s="2"/>
      <c r="C1554" s="3"/>
      <c r="D1554" s="4"/>
    </row>
    <row r="1555" spans="2:4" x14ac:dyDescent="0.3">
      <c r="B1555" s="2"/>
      <c r="C1555" s="3"/>
      <c r="D1555" s="4"/>
    </row>
    <row r="1556" spans="2:4" x14ac:dyDescent="0.3">
      <c r="B1556" s="2"/>
      <c r="C1556" s="3"/>
      <c r="D1556" s="4"/>
    </row>
    <row r="1557" spans="2:4" x14ac:dyDescent="0.3">
      <c r="B1557" s="2"/>
      <c r="C1557" s="3"/>
      <c r="D1557" s="4"/>
    </row>
    <row r="1558" spans="2:4" x14ac:dyDescent="0.3">
      <c r="B1558" s="2"/>
      <c r="C1558" s="3"/>
      <c r="D1558" s="4"/>
    </row>
    <row r="1559" spans="2:4" x14ac:dyDescent="0.3">
      <c r="B1559" s="2"/>
      <c r="C1559" s="3"/>
      <c r="D1559" s="4"/>
    </row>
    <row r="1560" spans="2:4" x14ac:dyDescent="0.3">
      <c r="B1560" s="2"/>
      <c r="C1560" s="3"/>
      <c r="D1560" s="4"/>
    </row>
    <row r="1561" spans="2:4" x14ac:dyDescent="0.3">
      <c r="B1561" s="2"/>
      <c r="C1561" s="3"/>
      <c r="D1561" s="4"/>
    </row>
    <row r="1562" spans="2:4" x14ac:dyDescent="0.3">
      <c r="B1562" s="2"/>
      <c r="C1562" s="3"/>
      <c r="D1562" s="4"/>
    </row>
    <row r="1563" spans="2:4" x14ac:dyDescent="0.3">
      <c r="B1563" s="2"/>
      <c r="C1563" s="3"/>
      <c r="D1563" s="4"/>
    </row>
    <row r="1564" spans="2:4" x14ac:dyDescent="0.3">
      <c r="B1564" s="2"/>
      <c r="C1564" s="3"/>
      <c r="D1564" s="4"/>
    </row>
    <row r="1565" spans="2:4" x14ac:dyDescent="0.3">
      <c r="B1565" s="2"/>
      <c r="C1565" s="3"/>
      <c r="D1565" s="4"/>
    </row>
    <row r="1566" spans="2:4" x14ac:dyDescent="0.3">
      <c r="B1566" s="2"/>
      <c r="C1566" s="3"/>
      <c r="D1566" s="4"/>
    </row>
    <row r="1567" spans="2:4" x14ac:dyDescent="0.3">
      <c r="B1567" s="2"/>
      <c r="C1567" s="3"/>
      <c r="D1567" s="4"/>
    </row>
    <row r="1568" spans="2:4" x14ac:dyDescent="0.3">
      <c r="B1568" s="2"/>
      <c r="C1568" s="3"/>
      <c r="D1568" s="4"/>
    </row>
    <row r="1569" spans="2:4" x14ac:dyDescent="0.3">
      <c r="B1569" s="2"/>
      <c r="C1569" s="3"/>
      <c r="D1569" s="4"/>
    </row>
    <row r="1570" spans="2:4" x14ac:dyDescent="0.3">
      <c r="B1570" s="2"/>
      <c r="C1570" s="3"/>
      <c r="D1570" s="4"/>
    </row>
    <row r="1571" spans="2:4" x14ac:dyDescent="0.3">
      <c r="B1571" s="2"/>
      <c r="C1571" s="3"/>
      <c r="D1571" s="4"/>
    </row>
    <row r="1572" spans="2:4" x14ac:dyDescent="0.3">
      <c r="B1572" s="2"/>
      <c r="C1572" s="3"/>
      <c r="D1572" s="4"/>
    </row>
    <row r="1573" spans="2:4" x14ac:dyDescent="0.3">
      <c r="B1573" s="2"/>
      <c r="C1573" s="3"/>
      <c r="D1573" s="4"/>
    </row>
    <row r="1574" spans="2:4" x14ac:dyDescent="0.3">
      <c r="B1574" s="2"/>
      <c r="C1574" s="3"/>
      <c r="D1574" s="4"/>
    </row>
    <row r="1575" spans="2:4" x14ac:dyDescent="0.3">
      <c r="B1575" s="2"/>
      <c r="C1575" s="3"/>
      <c r="D1575" s="4"/>
    </row>
    <row r="1576" spans="2:4" x14ac:dyDescent="0.3">
      <c r="B1576" s="2"/>
      <c r="C1576" s="3"/>
      <c r="D1576" s="4"/>
    </row>
    <row r="1577" spans="2:4" x14ac:dyDescent="0.3">
      <c r="B1577" s="2"/>
      <c r="C1577" s="3"/>
      <c r="D1577" s="4"/>
    </row>
    <row r="1578" spans="2:4" x14ac:dyDescent="0.3">
      <c r="B1578" s="2"/>
      <c r="C1578" s="3"/>
      <c r="D1578" s="4"/>
    </row>
    <row r="1579" spans="2:4" x14ac:dyDescent="0.3">
      <c r="B1579" s="2"/>
      <c r="C1579" s="3"/>
      <c r="D1579" s="4"/>
    </row>
    <row r="1580" spans="2:4" x14ac:dyDescent="0.3">
      <c r="B1580" s="2"/>
      <c r="C1580" s="3"/>
      <c r="D1580" s="4"/>
    </row>
    <row r="1581" spans="2:4" x14ac:dyDescent="0.3">
      <c r="B1581" s="2"/>
      <c r="C1581" s="3"/>
      <c r="D1581" s="4"/>
    </row>
    <row r="1582" spans="2:4" x14ac:dyDescent="0.3">
      <c r="B1582" s="2"/>
      <c r="C1582" s="3"/>
      <c r="D1582" s="4"/>
    </row>
    <row r="1583" spans="2:4" x14ac:dyDescent="0.3">
      <c r="B1583" s="2"/>
      <c r="C1583" s="3"/>
      <c r="D1583" s="4"/>
    </row>
    <row r="1584" spans="2:4" x14ac:dyDescent="0.3">
      <c r="B1584" s="2"/>
      <c r="C1584" s="3"/>
      <c r="D1584" s="4"/>
    </row>
    <row r="1585" spans="2:4" x14ac:dyDescent="0.3">
      <c r="B1585" s="2"/>
      <c r="C1585" s="3"/>
      <c r="D1585" s="4"/>
    </row>
    <row r="1586" spans="2:4" x14ac:dyDescent="0.3">
      <c r="B1586" s="2"/>
      <c r="C1586" s="3"/>
      <c r="D1586" s="4"/>
    </row>
    <row r="1587" spans="2:4" x14ac:dyDescent="0.3">
      <c r="B1587" s="2"/>
      <c r="C1587" s="3"/>
      <c r="D1587" s="4"/>
    </row>
    <row r="1588" spans="2:4" x14ac:dyDescent="0.3">
      <c r="B1588" s="2"/>
      <c r="C1588" s="3"/>
      <c r="D1588" s="4"/>
    </row>
    <row r="1589" spans="2:4" x14ac:dyDescent="0.3">
      <c r="B1589" s="2"/>
      <c r="C1589" s="3"/>
      <c r="D1589" s="4"/>
    </row>
    <row r="1590" spans="2:4" x14ac:dyDescent="0.3">
      <c r="B1590" s="2"/>
      <c r="C1590" s="3"/>
      <c r="D1590" s="4"/>
    </row>
    <row r="1591" spans="2:4" x14ac:dyDescent="0.3">
      <c r="B1591" s="2"/>
      <c r="C1591" s="3"/>
      <c r="D1591" s="4"/>
    </row>
    <row r="1592" spans="2:4" x14ac:dyDescent="0.3">
      <c r="B1592" s="2"/>
      <c r="C1592" s="3"/>
      <c r="D1592" s="4"/>
    </row>
    <row r="1593" spans="2:4" x14ac:dyDescent="0.3">
      <c r="B1593" s="2"/>
      <c r="C1593" s="3"/>
      <c r="D1593" s="4"/>
    </row>
    <row r="1594" spans="2:4" x14ac:dyDescent="0.3">
      <c r="B1594" s="2"/>
      <c r="C1594" s="3"/>
      <c r="D1594" s="4"/>
    </row>
    <row r="1595" spans="2:4" x14ac:dyDescent="0.3">
      <c r="B1595" s="2"/>
      <c r="C1595" s="3"/>
      <c r="D1595" s="4"/>
    </row>
    <row r="1596" spans="2:4" x14ac:dyDescent="0.3">
      <c r="B1596" s="2"/>
      <c r="C1596" s="3"/>
      <c r="D1596" s="4"/>
    </row>
    <row r="1597" spans="2:4" x14ac:dyDescent="0.3">
      <c r="B1597" s="2"/>
      <c r="C1597" s="3"/>
      <c r="D1597" s="4"/>
    </row>
    <row r="1598" spans="2:4" x14ac:dyDescent="0.3">
      <c r="B1598" s="2"/>
      <c r="C1598" s="3"/>
      <c r="D1598" s="4"/>
    </row>
    <row r="1599" spans="2:4" x14ac:dyDescent="0.3">
      <c r="B1599" s="2"/>
      <c r="C1599" s="3"/>
      <c r="D1599" s="4"/>
    </row>
    <row r="1600" spans="2:4" x14ac:dyDescent="0.3">
      <c r="B1600" s="2"/>
      <c r="C1600" s="3"/>
      <c r="D1600" s="4"/>
    </row>
    <row r="1601" spans="2:4" x14ac:dyDescent="0.3">
      <c r="B1601" s="2"/>
      <c r="C1601" s="3"/>
      <c r="D1601" s="4"/>
    </row>
    <row r="1602" spans="2:4" x14ac:dyDescent="0.3">
      <c r="B1602" s="2"/>
      <c r="C1602" s="3"/>
      <c r="D1602" s="4"/>
    </row>
    <row r="1603" spans="2:4" x14ac:dyDescent="0.3">
      <c r="B1603" s="2"/>
      <c r="C1603" s="3"/>
      <c r="D1603" s="4"/>
    </row>
    <row r="1604" spans="2:4" x14ac:dyDescent="0.3">
      <c r="B1604" s="2"/>
      <c r="C1604" s="3"/>
      <c r="D1604" s="4"/>
    </row>
    <row r="1605" spans="2:4" x14ac:dyDescent="0.3">
      <c r="B1605" s="2"/>
      <c r="C1605" s="3"/>
      <c r="D1605" s="4"/>
    </row>
    <row r="1606" spans="2:4" x14ac:dyDescent="0.3">
      <c r="B1606" s="2"/>
      <c r="C1606" s="3"/>
      <c r="D1606" s="4"/>
    </row>
    <row r="1607" spans="2:4" x14ac:dyDescent="0.3">
      <c r="B1607" s="2"/>
      <c r="C1607" s="3"/>
      <c r="D1607" s="4"/>
    </row>
    <row r="1608" spans="2:4" x14ac:dyDescent="0.3">
      <c r="B1608" s="2"/>
      <c r="C1608" s="3"/>
      <c r="D1608" s="4"/>
    </row>
    <row r="1609" spans="2:4" x14ac:dyDescent="0.3">
      <c r="B1609" s="2"/>
      <c r="C1609" s="3"/>
      <c r="D1609" s="4"/>
    </row>
    <row r="1610" spans="2:4" x14ac:dyDescent="0.3">
      <c r="B1610" s="2"/>
      <c r="C1610" s="3"/>
      <c r="D1610" s="4"/>
    </row>
    <row r="1611" spans="2:4" x14ac:dyDescent="0.3">
      <c r="B1611" s="2"/>
      <c r="C1611" s="3"/>
      <c r="D1611" s="4"/>
    </row>
    <row r="1612" spans="2:4" x14ac:dyDescent="0.3">
      <c r="B1612" s="2"/>
      <c r="C1612" s="3"/>
      <c r="D1612" s="4"/>
    </row>
    <row r="1613" spans="2:4" x14ac:dyDescent="0.3">
      <c r="B1613" s="2"/>
      <c r="C1613" s="3"/>
      <c r="D1613" s="4"/>
    </row>
    <row r="1614" spans="2:4" x14ac:dyDescent="0.3">
      <c r="B1614" s="2"/>
      <c r="C1614" s="3"/>
      <c r="D1614" s="4"/>
    </row>
    <row r="1615" spans="2:4" x14ac:dyDescent="0.3">
      <c r="B1615" s="2"/>
      <c r="C1615" s="3"/>
      <c r="D1615" s="4"/>
    </row>
    <row r="1616" spans="2:4" x14ac:dyDescent="0.3">
      <c r="B1616" s="2"/>
      <c r="C1616" s="3"/>
      <c r="D1616" s="4"/>
    </row>
    <row r="1617" spans="2:4" x14ac:dyDescent="0.3">
      <c r="B1617" s="2"/>
      <c r="C1617" s="3"/>
      <c r="D1617" s="4"/>
    </row>
    <row r="1618" spans="2:4" x14ac:dyDescent="0.3">
      <c r="B1618" s="2"/>
      <c r="C1618" s="3"/>
      <c r="D1618" s="4"/>
    </row>
    <row r="1619" spans="2:4" x14ac:dyDescent="0.3">
      <c r="B1619" s="2"/>
      <c r="C1619" s="3"/>
      <c r="D1619" s="4"/>
    </row>
    <row r="1620" spans="2:4" x14ac:dyDescent="0.3">
      <c r="B1620" s="2"/>
      <c r="C1620" s="3"/>
      <c r="D1620" s="4"/>
    </row>
    <row r="1621" spans="2:4" x14ac:dyDescent="0.3">
      <c r="B1621" s="2"/>
      <c r="C1621" s="3"/>
      <c r="D1621" s="4"/>
    </row>
    <row r="1622" spans="2:4" x14ac:dyDescent="0.3">
      <c r="B1622" s="2"/>
      <c r="C1622" s="3"/>
      <c r="D1622" s="4"/>
    </row>
    <row r="1623" spans="2:4" x14ac:dyDescent="0.3">
      <c r="B1623" s="2"/>
      <c r="C1623" s="3"/>
      <c r="D1623" s="4"/>
    </row>
    <row r="1624" spans="2:4" x14ac:dyDescent="0.3">
      <c r="B1624" s="2"/>
      <c r="C1624" s="3"/>
      <c r="D1624" s="4"/>
    </row>
    <row r="1625" spans="2:4" x14ac:dyDescent="0.3">
      <c r="B1625" s="2"/>
      <c r="C1625" s="3"/>
      <c r="D1625" s="4"/>
    </row>
    <row r="1626" spans="2:4" x14ac:dyDescent="0.3">
      <c r="B1626" s="2"/>
      <c r="C1626" s="3"/>
      <c r="D1626" s="4"/>
    </row>
    <row r="1627" spans="2:4" x14ac:dyDescent="0.3">
      <c r="B1627" s="2"/>
      <c r="C1627" s="3"/>
      <c r="D1627" s="4"/>
    </row>
    <row r="1628" spans="2:4" x14ac:dyDescent="0.3">
      <c r="B1628" s="2"/>
      <c r="C1628" s="3"/>
      <c r="D1628" s="4"/>
    </row>
    <row r="1629" spans="2:4" x14ac:dyDescent="0.3">
      <c r="B1629" s="2"/>
      <c r="C1629" s="3"/>
      <c r="D1629" s="4"/>
    </row>
    <row r="1630" spans="2:4" x14ac:dyDescent="0.3">
      <c r="B1630" s="2"/>
      <c r="C1630" s="3"/>
      <c r="D1630" s="4"/>
    </row>
    <row r="1631" spans="2:4" x14ac:dyDescent="0.3">
      <c r="B1631" s="2"/>
      <c r="C1631" s="3"/>
      <c r="D1631" s="4"/>
    </row>
    <row r="1632" spans="2:4" x14ac:dyDescent="0.3">
      <c r="B1632" s="2"/>
      <c r="C1632" s="3"/>
      <c r="D1632" s="4"/>
    </row>
    <row r="1633" spans="2:4" x14ac:dyDescent="0.3">
      <c r="B1633" s="2"/>
      <c r="C1633" s="3"/>
      <c r="D1633" s="4"/>
    </row>
    <row r="1634" spans="2:4" x14ac:dyDescent="0.3">
      <c r="B1634" s="2"/>
      <c r="C1634" s="3"/>
      <c r="D1634" s="4"/>
    </row>
    <row r="1635" spans="2:4" x14ac:dyDescent="0.3">
      <c r="B1635" s="2"/>
      <c r="C1635" s="3"/>
      <c r="D1635" s="4"/>
    </row>
    <row r="1636" spans="2:4" x14ac:dyDescent="0.3">
      <c r="B1636" s="2"/>
      <c r="C1636" s="3"/>
      <c r="D1636" s="4"/>
    </row>
    <row r="1637" spans="2:4" x14ac:dyDescent="0.3">
      <c r="B1637" s="2"/>
      <c r="C1637" s="3"/>
      <c r="D1637" s="4"/>
    </row>
    <row r="1638" spans="2:4" x14ac:dyDescent="0.3">
      <c r="B1638" s="2"/>
      <c r="C1638" s="3"/>
      <c r="D1638" s="4"/>
    </row>
    <row r="1639" spans="2:4" x14ac:dyDescent="0.3">
      <c r="B1639" s="2"/>
      <c r="C1639" s="3"/>
      <c r="D1639" s="4"/>
    </row>
    <row r="1640" spans="2:4" x14ac:dyDescent="0.3">
      <c r="B1640" s="2"/>
      <c r="C1640" s="3"/>
      <c r="D1640" s="4"/>
    </row>
    <row r="1641" spans="2:4" x14ac:dyDescent="0.3">
      <c r="B1641" s="2"/>
      <c r="C1641" s="3"/>
      <c r="D1641" s="4"/>
    </row>
    <row r="1642" spans="2:4" x14ac:dyDescent="0.3">
      <c r="B1642" s="2"/>
      <c r="C1642" s="3"/>
      <c r="D1642" s="4"/>
    </row>
    <row r="1643" spans="2:4" x14ac:dyDescent="0.3">
      <c r="B1643" s="2"/>
      <c r="C1643" s="3"/>
      <c r="D1643" s="4"/>
    </row>
    <row r="1644" spans="2:4" x14ac:dyDescent="0.3">
      <c r="B1644" s="2"/>
      <c r="C1644" s="3"/>
      <c r="D1644" s="4"/>
    </row>
    <row r="1645" spans="2:4" x14ac:dyDescent="0.3">
      <c r="B1645" s="2"/>
      <c r="C1645" s="3"/>
      <c r="D1645" s="4"/>
    </row>
    <row r="1646" spans="2:4" x14ac:dyDescent="0.3">
      <c r="B1646" s="2"/>
      <c r="C1646" s="3"/>
      <c r="D1646" s="4"/>
    </row>
    <row r="1647" spans="2:4" x14ac:dyDescent="0.3">
      <c r="B1647" s="2"/>
      <c r="C1647" s="3"/>
      <c r="D1647" s="4"/>
    </row>
    <row r="1648" spans="2:4" x14ac:dyDescent="0.3">
      <c r="B1648" s="2"/>
      <c r="C1648" s="3"/>
      <c r="D1648" s="4"/>
    </row>
    <row r="1649" spans="2:4" x14ac:dyDescent="0.3">
      <c r="B1649" s="2"/>
      <c r="C1649" s="3"/>
      <c r="D1649" s="4"/>
    </row>
    <row r="1650" spans="2:4" x14ac:dyDescent="0.3">
      <c r="B1650" s="2"/>
      <c r="C1650" s="3"/>
      <c r="D1650" s="4"/>
    </row>
    <row r="1651" spans="2:4" x14ac:dyDescent="0.3">
      <c r="B1651" s="2"/>
      <c r="C1651" s="3"/>
      <c r="D1651" s="4"/>
    </row>
    <row r="1652" spans="2:4" x14ac:dyDescent="0.3">
      <c r="B1652" s="2"/>
      <c r="C1652" s="3"/>
      <c r="D1652" s="4"/>
    </row>
    <row r="1653" spans="2:4" x14ac:dyDescent="0.3">
      <c r="B1653" s="2"/>
      <c r="C1653" s="3"/>
      <c r="D1653" s="4"/>
    </row>
    <row r="1654" spans="2:4" x14ac:dyDescent="0.3">
      <c r="B1654" s="2"/>
      <c r="C1654" s="3"/>
      <c r="D1654" s="4"/>
    </row>
    <row r="1655" spans="2:4" x14ac:dyDescent="0.3">
      <c r="B1655" s="2"/>
      <c r="C1655" s="3"/>
      <c r="D1655" s="4"/>
    </row>
    <row r="1656" spans="2:4" x14ac:dyDescent="0.3">
      <c r="B1656" s="2"/>
      <c r="C1656" s="3"/>
      <c r="D1656" s="4"/>
    </row>
    <row r="1657" spans="2:4" x14ac:dyDescent="0.3">
      <c r="B1657" s="2"/>
      <c r="C1657" s="3"/>
      <c r="D1657" s="4"/>
    </row>
    <row r="1658" spans="2:4" x14ac:dyDescent="0.3">
      <c r="B1658" s="2"/>
      <c r="C1658" s="3"/>
      <c r="D1658" s="4"/>
    </row>
    <row r="1659" spans="2:4" x14ac:dyDescent="0.3">
      <c r="B1659" s="2"/>
      <c r="C1659" s="3"/>
      <c r="D1659" s="4"/>
    </row>
    <row r="1660" spans="2:4" x14ac:dyDescent="0.3">
      <c r="B1660" s="2"/>
      <c r="C1660" s="3"/>
      <c r="D1660" s="4"/>
    </row>
    <row r="1661" spans="2:4" x14ac:dyDescent="0.3">
      <c r="B1661" s="2"/>
      <c r="C1661" s="3"/>
      <c r="D1661" s="4"/>
    </row>
    <row r="1662" spans="2:4" x14ac:dyDescent="0.3">
      <c r="B1662" s="2"/>
      <c r="C1662" s="3"/>
      <c r="D1662" s="4"/>
    </row>
    <row r="1663" spans="2:4" x14ac:dyDescent="0.3">
      <c r="B1663" s="2"/>
      <c r="C1663" s="3"/>
      <c r="D1663" s="4"/>
    </row>
    <row r="1664" spans="2:4" x14ac:dyDescent="0.3">
      <c r="B1664" s="2"/>
      <c r="C1664" s="3"/>
      <c r="D1664" s="4"/>
    </row>
    <row r="1665" spans="2:4" x14ac:dyDescent="0.3">
      <c r="B1665" s="2"/>
      <c r="C1665" s="3"/>
      <c r="D1665" s="4"/>
    </row>
    <row r="1666" spans="2:4" x14ac:dyDescent="0.3">
      <c r="B1666" s="2"/>
      <c r="C1666" s="3"/>
      <c r="D1666" s="4"/>
    </row>
    <row r="1667" spans="2:4" x14ac:dyDescent="0.3">
      <c r="B1667" s="2"/>
      <c r="C1667" s="3"/>
      <c r="D1667" s="4"/>
    </row>
    <row r="1668" spans="2:4" x14ac:dyDescent="0.3">
      <c r="B1668" s="2"/>
      <c r="C1668" s="3"/>
      <c r="D1668" s="4"/>
    </row>
    <row r="1669" spans="2:4" x14ac:dyDescent="0.3">
      <c r="B1669" s="2"/>
      <c r="C1669" s="3"/>
      <c r="D1669" s="4"/>
    </row>
    <row r="1670" spans="2:4" x14ac:dyDescent="0.3">
      <c r="B1670" s="2"/>
      <c r="C1670" s="3"/>
      <c r="D1670" s="4"/>
    </row>
    <row r="1671" spans="2:4" x14ac:dyDescent="0.3">
      <c r="B1671" s="2"/>
      <c r="C1671" s="3"/>
      <c r="D1671" s="4"/>
    </row>
    <row r="1672" spans="2:4" x14ac:dyDescent="0.3">
      <c r="B1672" s="2"/>
      <c r="C1672" s="3"/>
      <c r="D1672" s="4"/>
    </row>
    <row r="1673" spans="2:4" x14ac:dyDescent="0.3">
      <c r="B1673" s="2"/>
      <c r="C1673" s="3"/>
      <c r="D1673" s="4"/>
    </row>
    <row r="1674" spans="2:4" x14ac:dyDescent="0.3">
      <c r="B1674" s="2"/>
      <c r="C1674" s="3"/>
      <c r="D1674" s="4"/>
    </row>
    <row r="1675" spans="2:4" x14ac:dyDescent="0.3">
      <c r="B1675" s="2"/>
      <c r="C1675" s="3"/>
      <c r="D1675" s="4"/>
    </row>
    <row r="1676" spans="2:4" x14ac:dyDescent="0.3">
      <c r="B1676" s="2"/>
      <c r="C1676" s="3"/>
      <c r="D1676" s="4"/>
    </row>
    <row r="1677" spans="2:4" x14ac:dyDescent="0.3">
      <c r="B1677" s="2"/>
      <c r="C1677" s="3"/>
      <c r="D1677" s="4"/>
    </row>
    <row r="1678" spans="2:4" x14ac:dyDescent="0.3">
      <c r="B1678" s="2"/>
      <c r="C1678" s="3"/>
      <c r="D1678" s="4"/>
    </row>
    <row r="1679" spans="2:4" x14ac:dyDescent="0.3">
      <c r="B1679" s="2"/>
      <c r="C1679" s="3"/>
      <c r="D1679" s="4"/>
    </row>
    <row r="1680" spans="2:4" x14ac:dyDescent="0.3">
      <c r="B1680" s="2"/>
      <c r="C1680" s="3"/>
      <c r="D1680" s="4"/>
    </row>
    <row r="1681" spans="2:4" x14ac:dyDescent="0.3">
      <c r="B1681" s="2"/>
      <c r="C1681" s="3"/>
      <c r="D1681" s="4"/>
    </row>
    <row r="1682" spans="2:4" x14ac:dyDescent="0.3">
      <c r="B1682" s="2"/>
      <c r="C1682" s="3"/>
      <c r="D1682" s="4"/>
    </row>
    <row r="1683" spans="2:4" x14ac:dyDescent="0.3">
      <c r="B1683" s="2"/>
      <c r="C1683" s="3"/>
      <c r="D1683" s="4"/>
    </row>
    <row r="1684" spans="2:4" x14ac:dyDescent="0.3">
      <c r="B1684" s="2"/>
      <c r="C1684" s="3"/>
      <c r="D1684" s="4"/>
    </row>
    <row r="1685" spans="2:4" x14ac:dyDescent="0.3">
      <c r="B1685" s="2"/>
      <c r="C1685" s="3"/>
      <c r="D1685" s="4"/>
    </row>
    <row r="1686" spans="2:4" x14ac:dyDescent="0.3">
      <c r="B1686" s="2"/>
      <c r="C1686" s="3"/>
      <c r="D1686" s="4"/>
    </row>
    <row r="1687" spans="2:4" x14ac:dyDescent="0.3">
      <c r="B1687" s="2"/>
      <c r="C1687" s="3"/>
      <c r="D1687" s="4"/>
    </row>
    <row r="1688" spans="2:4" x14ac:dyDescent="0.3">
      <c r="B1688" s="2"/>
      <c r="C1688" s="3"/>
      <c r="D1688" s="4"/>
    </row>
    <row r="1689" spans="2:4" x14ac:dyDescent="0.3">
      <c r="B1689" s="2"/>
      <c r="C1689" s="3"/>
      <c r="D1689" s="4"/>
    </row>
    <row r="1690" spans="2:4" x14ac:dyDescent="0.3">
      <c r="B1690" s="2"/>
      <c r="C1690" s="3"/>
      <c r="D1690" s="4"/>
    </row>
    <row r="1691" spans="2:4" x14ac:dyDescent="0.3">
      <c r="B1691" s="2"/>
      <c r="C1691" s="3"/>
      <c r="D1691" s="4"/>
    </row>
    <row r="1692" spans="2:4" x14ac:dyDescent="0.3">
      <c r="B1692" s="2"/>
      <c r="C1692" s="3"/>
      <c r="D1692" s="4"/>
    </row>
    <row r="1693" spans="2:4" x14ac:dyDescent="0.3">
      <c r="B1693" s="2"/>
      <c r="C1693" s="3"/>
      <c r="D1693" s="4"/>
    </row>
    <row r="1694" spans="2:4" x14ac:dyDescent="0.3">
      <c r="B1694" s="2"/>
      <c r="C1694" s="3"/>
      <c r="D1694" s="4"/>
    </row>
    <row r="1695" spans="2:4" x14ac:dyDescent="0.3">
      <c r="B1695" s="2"/>
      <c r="C1695" s="3"/>
      <c r="D1695" s="4"/>
    </row>
    <row r="1696" spans="2:4" x14ac:dyDescent="0.3">
      <c r="B1696" s="2"/>
      <c r="C1696" s="3"/>
      <c r="D1696" s="4"/>
    </row>
    <row r="1697" spans="2:4" x14ac:dyDescent="0.3">
      <c r="B1697" s="2"/>
      <c r="C1697" s="3"/>
      <c r="D1697" s="4"/>
    </row>
    <row r="1698" spans="2:4" x14ac:dyDescent="0.3">
      <c r="B1698" s="2"/>
      <c r="C1698" s="3"/>
      <c r="D1698" s="4"/>
    </row>
    <row r="1699" spans="2:4" x14ac:dyDescent="0.3">
      <c r="B1699" s="2"/>
      <c r="C1699" s="3"/>
      <c r="D1699" s="4"/>
    </row>
    <row r="1700" spans="2:4" x14ac:dyDescent="0.3">
      <c r="B1700" s="2"/>
      <c r="C1700" s="3"/>
      <c r="D1700" s="4"/>
    </row>
    <row r="1701" spans="2:4" x14ac:dyDescent="0.3">
      <c r="B1701" s="2"/>
      <c r="C1701" s="3"/>
      <c r="D1701" s="4"/>
    </row>
    <row r="1702" spans="2:4" x14ac:dyDescent="0.3">
      <c r="B1702" s="2"/>
      <c r="C1702" s="3"/>
      <c r="D1702" s="4"/>
    </row>
    <row r="1703" spans="2:4" x14ac:dyDescent="0.3">
      <c r="B1703" s="2"/>
      <c r="C1703" s="3"/>
      <c r="D1703" s="4"/>
    </row>
    <row r="1704" spans="2:4" x14ac:dyDescent="0.3">
      <c r="B1704" s="2"/>
      <c r="C1704" s="3"/>
      <c r="D1704" s="4"/>
    </row>
    <row r="1705" spans="2:4" x14ac:dyDescent="0.3">
      <c r="B1705" s="2"/>
      <c r="C1705" s="3"/>
      <c r="D1705" s="4"/>
    </row>
    <row r="1706" spans="2:4" x14ac:dyDescent="0.3">
      <c r="B1706" s="2"/>
      <c r="C1706" s="3"/>
      <c r="D1706" s="4"/>
    </row>
    <row r="1707" spans="2:4" x14ac:dyDescent="0.3">
      <c r="B1707" s="2"/>
      <c r="C1707" s="3"/>
      <c r="D1707" s="4"/>
    </row>
    <row r="1708" spans="2:4" x14ac:dyDescent="0.3">
      <c r="B1708" s="2"/>
      <c r="C1708" s="3"/>
      <c r="D1708" s="4"/>
    </row>
    <row r="1709" spans="2:4" x14ac:dyDescent="0.3">
      <c r="B1709" s="2"/>
      <c r="C1709" s="3"/>
      <c r="D1709" s="4"/>
    </row>
    <row r="1710" spans="2:4" x14ac:dyDescent="0.3">
      <c r="B1710" s="2"/>
      <c r="C1710" s="3"/>
      <c r="D1710" s="4"/>
    </row>
    <row r="1711" spans="2:4" x14ac:dyDescent="0.3">
      <c r="B1711" s="2"/>
      <c r="C1711" s="3"/>
      <c r="D1711" s="4"/>
    </row>
    <row r="1712" spans="2:4" x14ac:dyDescent="0.3">
      <c r="B1712" s="2"/>
      <c r="C1712" s="3"/>
      <c r="D1712" s="4"/>
    </row>
    <row r="1713" spans="2:4" x14ac:dyDescent="0.3">
      <c r="B1713" s="2"/>
      <c r="C1713" s="3"/>
      <c r="D1713" s="4"/>
    </row>
    <row r="1714" spans="2:4" x14ac:dyDescent="0.3">
      <c r="B1714" s="2"/>
      <c r="C1714" s="3"/>
      <c r="D1714" s="4"/>
    </row>
    <row r="1715" spans="2:4" x14ac:dyDescent="0.3">
      <c r="B1715" s="2"/>
      <c r="C1715" s="3"/>
      <c r="D1715" s="4"/>
    </row>
    <row r="1716" spans="2:4" x14ac:dyDescent="0.3">
      <c r="B1716" s="2"/>
      <c r="C1716" s="3"/>
      <c r="D1716" s="4"/>
    </row>
    <row r="1717" spans="2:4" x14ac:dyDescent="0.3">
      <c r="B1717" s="2"/>
      <c r="C1717" s="3"/>
      <c r="D1717" s="4"/>
    </row>
    <row r="1718" spans="2:4" x14ac:dyDescent="0.3">
      <c r="B1718" s="2"/>
      <c r="C1718" s="3"/>
      <c r="D1718" s="4"/>
    </row>
    <row r="1719" spans="2:4" x14ac:dyDescent="0.3">
      <c r="B1719" s="2"/>
      <c r="C1719" s="3"/>
      <c r="D1719" s="4"/>
    </row>
    <row r="1720" spans="2:4" x14ac:dyDescent="0.3">
      <c r="B1720" s="2"/>
      <c r="C1720" s="3"/>
      <c r="D1720" s="4"/>
    </row>
    <row r="1721" spans="2:4" x14ac:dyDescent="0.3">
      <c r="B1721" s="2"/>
      <c r="C1721" s="3"/>
      <c r="D1721" s="4"/>
    </row>
    <row r="1722" spans="2:4" x14ac:dyDescent="0.3">
      <c r="B1722" s="2"/>
      <c r="C1722" s="3"/>
      <c r="D1722" s="4"/>
    </row>
    <row r="1723" spans="2:4" x14ac:dyDescent="0.3">
      <c r="B1723" s="2"/>
      <c r="C1723" s="3"/>
      <c r="D1723" s="4"/>
    </row>
    <row r="1724" spans="2:4" x14ac:dyDescent="0.3">
      <c r="B1724" s="2"/>
      <c r="C1724" s="3"/>
      <c r="D1724" s="4"/>
    </row>
    <row r="1725" spans="2:4" x14ac:dyDescent="0.3">
      <c r="B1725" s="2"/>
      <c r="C1725" s="3"/>
      <c r="D1725" s="4"/>
    </row>
    <row r="1726" spans="2:4" x14ac:dyDescent="0.3">
      <c r="B1726" s="2"/>
      <c r="C1726" s="3"/>
      <c r="D1726" s="4"/>
    </row>
    <row r="1727" spans="2:4" x14ac:dyDescent="0.3">
      <c r="B1727" s="2"/>
      <c r="C1727" s="3"/>
      <c r="D1727" s="4"/>
    </row>
    <row r="1728" spans="2:4" x14ac:dyDescent="0.3">
      <c r="B1728" s="2"/>
      <c r="C1728" s="3"/>
      <c r="D1728" s="4"/>
    </row>
    <row r="1729" spans="2:4" x14ac:dyDescent="0.3">
      <c r="B1729" s="2"/>
      <c r="C1729" s="3"/>
      <c r="D1729" s="4"/>
    </row>
    <row r="1730" spans="2:4" x14ac:dyDescent="0.3">
      <c r="B1730" s="2"/>
      <c r="C1730" s="3"/>
      <c r="D1730" s="4"/>
    </row>
    <row r="1731" spans="2:4" x14ac:dyDescent="0.3">
      <c r="B1731" s="2"/>
      <c r="C1731" s="3"/>
      <c r="D1731" s="4"/>
    </row>
    <row r="1732" spans="2:4" x14ac:dyDescent="0.3">
      <c r="B1732" s="2"/>
      <c r="C1732" s="3"/>
      <c r="D1732" s="4"/>
    </row>
    <row r="1733" spans="2:4" x14ac:dyDescent="0.3">
      <c r="B1733" s="2"/>
      <c r="C1733" s="3"/>
      <c r="D1733" s="4"/>
    </row>
    <row r="1734" spans="2:4" x14ac:dyDescent="0.3">
      <c r="B1734" s="2"/>
      <c r="C1734" s="3"/>
      <c r="D1734" s="4"/>
    </row>
    <row r="1735" spans="2:4" x14ac:dyDescent="0.3">
      <c r="B1735" s="2"/>
      <c r="C1735" s="3"/>
      <c r="D1735" s="4"/>
    </row>
    <row r="1736" spans="2:4" x14ac:dyDescent="0.3">
      <c r="B1736" s="2"/>
      <c r="C1736" s="3"/>
      <c r="D1736" s="4"/>
    </row>
    <row r="1737" spans="2:4" x14ac:dyDescent="0.3">
      <c r="B1737" s="2"/>
      <c r="C1737" s="3"/>
      <c r="D1737" s="4"/>
    </row>
    <row r="1738" spans="2:4" x14ac:dyDescent="0.3">
      <c r="B1738" s="2"/>
      <c r="C1738" s="3"/>
      <c r="D1738" s="4"/>
    </row>
    <row r="1739" spans="2:4" x14ac:dyDescent="0.3">
      <c r="B1739" s="2"/>
      <c r="C1739" s="3"/>
      <c r="D1739" s="4"/>
    </row>
    <row r="1740" spans="2:4" x14ac:dyDescent="0.3">
      <c r="B1740" s="2"/>
      <c r="C1740" s="3"/>
      <c r="D1740" s="4"/>
    </row>
    <row r="1741" spans="2:4" x14ac:dyDescent="0.3">
      <c r="B1741" s="2"/>
      <c r="C1741" s="3"/>
      <c r="D1741" s="4"/>
    </row>
    <row r="1742" spans="2:4" x14ac:dyDescent="0.3">
      <c r="B1742" s="2"/>
      <c r="C1742" s="3"/>
      <c r="D1742" s="4"/>
    </row>
    <row r="1743" spans="2:4" x14ac:dyDescent="0.3">
      <c r="B1743" s="2"/>
      <c r="C1743" s="3"/>
      <c r="D1743" s="4"/>
    </row>
    <row r="1744" spans="2:4" x14ac:dyDescent="0.3">
      <c r="B1744" s="2"/>
      <c r="C1744" s="3"/>
      <c r="D1744" s="4"/>
    </row>
    <row r="1745" spans="2:4" x14ac:dyDescent="0.3">
      <c r="B1745" s="2"/>
      <c r="C1745" s="3"/>
      <c r="D1745" s="4"/>
    </row>
    <row r="1746" spans="2:4" x14ac:dyDescent="0.3">
      <c r="B1746" s="2"/>
      <c r="C1746" s="3"/>
      <c r="D1746" s="4"/>
    </row>
    <row r="1747" spans="2:4" x14ac:dyDescent="0.3">
      <c r="B1747" s="2"/>
      <c r="C1747" s="3"/>
      <c r="D1747" s="4"/>
    </row>
    <row r="1748" spans="2:4" x14ac:dyDescent="0.3">
      <c r="B1748" s="2"/>
      <c r="C1748" s="3"/>
      <c r="D1748" s="4"/>
    </row>
    <row r="1749" spans="2:4" x14ac:dyDescent="0.3">
      <c r="B1749" s="2"/>
      <c r="C1749" s="3"/>
      <c r="D1749" s="4"/>
    </row>
    <row r="1750" spans="2:4" x14ac:dyDescent="0.3">
      <c r="B1750" s="2"/>
      <c r="C1750" s="3"/>
      <c r="D1750" s="4"/>
    </row>
    <row r="1751" spans="2:4" x14ac:dyDescent="0.3">
      <c r="B1751" s="2"/>
      <c r="C1751" s="3"/>
      <c r="D1751" s="4"/>
    </row>
    <row r="1752" spans="2:4" x14ac:dyDescent="0.3">
      <c r="B1752" s="2"/>
      <c r="C1752" s="3"/>
      <c r="D1752" s="4"/>
    </row>
    <row r="1753" spans="2:4" x14ac:dyDescent="0.3">
      <c r="B1753" s="2"/>
      <c r="C1753" s="3"/>
      <c r="D1753" s="4"/>
    </row>
    <row r="1754" spans="2:4" x14ac:dyDescent="0.3">
      <c r="B1754" s="2"/>
      <c r="C1754" s="3"/>
      <c r="D1754" s="4"/>
    </row>
    <row r="1755" spans="2:4" x14ac:dyDescent="0.3">
      <c r="B1755" s="2"/>
      <c r="C1755" s="3"/>
      <c r="D1755" s="4"/>
    </row>
    <row r="1756" spans="2:4" x14ac:dyDescent="0.3">
      <c r="B1756" s="2"/>
      <c r="C1756" s="3"/>
      <c r="D1756" s="4"/>
    </row>
    <row r="1757" spans="2:4" x14ac:dyDescent="0.3">
      <c r="B1757" s="2"/>
      <c r="C1757" s="3"/>
      <c r="D1757" s="4"/>
    </row>
    <row r="1758" spans="2:4" x14ac:dyDescent="0.3">
      <c r="B1758" s="2"/>
      <c r="C1758" s="3"/>
      <c r="D1758" s="4"/>
    </row>
    <row r="1759" spans="2:4" x14ac:dyDescent="0.3">
      <c r="B1759" s="2"/>
      <c r="C1759" s="3"/>
      <c r="D1759" s="4"/>
    </row>
    <row r="1760" spans="2:4" x14ac:dyDescent="0.3">
      <c r="B1760" s="2"/>
      <c r="C1760" s="3"/>
      <c r="D1760" s="4"/>
    </row>
    <row r="1761" spans="2:4" x14ac:dyDescent="0.3">
      <c r="B1761" s="2"/>
      <c r="C1761" s="3"/>
      <c r="D1761" s="4"/>
    </row>
    <row r="1762" spans="2:4" x14ac:dyDescent="0.3">
      <c r="B1762" s="2"/>
      <c r="C1762" s="3"/>
      <c r="D1762" s="4"/>
    </row>
    <row r="1763" spans="2:4" x14ac:dyDescent="0.3">
      <c r="B1763" s="2"/>
      <c r="C1763" s="3"/>
      <c r="D1763" s="4"/>
    </row>
    <row r="1764" spans="2:4" x14ac:dyDescent="0.3">
      <c r="B1764" s="2"/>
      <c r="C1764" s="3"/>
      <c r="D1764" s="4"/>
    </row>
    <row r="1765" spans="2:4" x14ac:dyDescent="0.3">
      <c r="B1765" s="2"/>
      <c r="C1765" s="3"/>
      <c r="D1765" s="4"/>
    </row>
    <row r="1766" spans="2:4" x14ac:dyDescent="0.3">
      <c r="B1766" s="2"/>
      <c r="C1766" s="3"/>
      <c r="D1766" s="4"/>
    </row>
    <row r="1767" spans="2:4" x14ac:dyDescent="0.3">
      <c r="B1767" s="2"/>
      <c r="C1767" s="3"/>
      <c r="D1767" s="4"/>
    </row>
    <row r="1768" spans="2:4" x14ac:dyDescent="0.3">
      <c r="B1768" s="2"/>
      <c r="C1768" s="3"/>
      <c r="D1768" s="4"/>
    </row>
    <row r="1769" spans="2:4" x14ac:dyDescent="0.3">
      <c r="B1769" s="2"/>
      <c r="C1769" s="3"/>
      <c r="D1769" s="4"/>
    </row>
    <row r="1770" spans="2:4" x14ac:dyDescent="0.3">
      <c r="B1770" s="2"/>
      <c r="C1770" s="3"/>
      <c r="D1770" s="4"/>
    </row>
    <row r="1771" spans="2:4" x14ac:dyDescent="0.3">
      <c r="B1771" s="2"/>
      <c r="C1771" s="3"/>
      <c r="D1771" s="4"/>
    </row>
    <row r="1772" spans="2:4" x14ac:dyDescent="0.3">
      <c r="B1772" s="2"/>
      <c r="C1772" s="3"/>
      <c r="D1772" s="4"/>
    </row>
    <row r="1773" spans="2:4" x14ac:dyDescent="0.3">
      <c r="B1773" s="2"/>
      <c r="C1773" s="3"/>
      <c r="D1773" s="4"/>
    </row>
    <row r="1774" spans="2:4" x14ac:dyDescent="0.3">
      <c r="B1774" s="2"/>
      <c r="C1774" s="3"/>
      <c r="D1774" s="4"/>
    </row>
    <row r="1775" spans="2:4" x14ac:dyDescent="0.3">
      <c r="B1775" s="2"/>
      <c r="C1775" s="3"/>
      <c r="D1775" s="4"/>
    </row>
    <row r="1776" spans="2:4" x14ac:dyDescent="0.3">
      <c r="B1776" s="2"/>
      <c r="C1776" s="3"/>
      <c r="D1776" s="4"/>
    </row>
    <row r="1777" spans="2:4" x14ac:dyDescent="0.3">
      <c r="B1777" s="2"/>
      <c r="C1777" s="3"/>
      <c r="D1777" s="4"/>
    </row>
    <row r="1778" spans="2:4" x14ac:dyDescent="0.3">
      <c r="B1778" s="2"/>
      <c r="C1778" s="3"/>
      <c r="D1778" s="4"/>
    </row>
    <row r="1779" spans="2:4" x14ac:dyDescent="0.3">
      <c r="B1779" s="2"/>
      <c r="C1779" s="3"/>
      <c r="D1779" s="4"/>
    </row>
    <row r="1780" spans="2:4" x14ac:dyDescent="0.3">
      <c r="B1780" s="2"/>
      <c r="C1780" s="3"/>
      <c r="D1780" s="4"/>
    </row>
    <row r="1781" spans="2:4" x14ac:dyDescent="0.3">
      <c r="B1781" s="2"/>
      <c r="C1781" s="3"/>
      <c r="D1781" s="4"/>
    </row>
    <row r="1782" spans="2:4" x14ac:dyDescent="0.3">
      <c r="B1782" s="2"/>
      <c r="C1782" s="3"/>
      <c r="D1782" s="4"/>
    </row>
    <row r="1783" spans="2:4" x14ac:dyDescent="0.3">
      <c r="B1783" s="2"/>
      <c r="C1783" s="3"/>
      <c r="D1783" s="4"/>
    </row>
    <row r="1784" spans="2:4" x14ac:dyDescent="0.3">
      <c r="B1784" s="2"/>
      <c r="C1784" s="3"/>
      <c r="D1784" s="4"/>
    </row>
    <row r="1785" spans="2:4" x14ac:dyDescent="0.3">
      <c r="B1785" s="2"/>
      <c r="C1785" s="3"/>
      <c r="D1785" s="4"/>
    </row>
    <row r="1786" spans="2:4" x14ac:dyDescent="0.3">
      <c r="B1786" s="2"/>
      <c r="C1786" s="3"/>
      <c r="D1786" s="4"/>
    </row>
    <row r="1787" spans="2:4" x14ac:dyDescent="0.3">
      <c r="B1787" s="2"/>
      <c r="C1787" s="3"/>
      <c r="D1787" s="4"/>
    </row>
    <row r="1788" spans="2:4" x14ac:dyDescent="0.3">
      <c r="B1788" s="2"/>
      <c r="C1788" s="3"/>
      <c r="D1788" s="4"/>
    </row>
    <row r="1789" spans="2:4" x14ac:dyDescent="0.3">
      <c r="B1789" s="2"/>
      <c r="C1789" s="3"/>
      <c r="D1789" s="4"/>
    </row>
    <row r="1790" spans="2:4" x14ac:dyDescent="0.3">
      <c r="B1790" s="2"/>
      <c r="C1790" s="3"/>
      <c r="D1790" s="4"/>
    </row>
    <row r="1791" spans="2:4" x14ac:dyDescent="0.3">
      <c r="B1791" s="2"/>
      <c r="C1791" s="3"/>
      <c r="D1791" s="4"/>
    </row>
    <row r="1792" spans="2:4" x14ac:dyDescent="0.3">
      <c r="B1792" s="2"/>
      <c r="C1792" s="3"/>
      <c r="D1792" s="4"/>
    </row>
    <row r="1793" spans="2:4" x14ac:dyDescent="0.3">
      <c r="B1793" s="2"/>
      <c r="C1793" s="3"/>
      <c r="D1793" s="4"/>
    </row>
    <row r="1794" spans="2:4" x14ac:dyDescent="0.3">
      <c r="B1794" s="2"/>
      <c r="C1794" s="3"/>
      <c r="D1794" s="4"/>
    </row>
    <row r="1795" spans="2:4" x14ac:dyDescent="0.3">
      <c r="B1795" s="2"/>
      <c r="C1795" s="3"/>
      <c r="D1795" s="4"/>
    </row>
    <row r="1796" spans="2:4" x14ac:dyDescent="0.3">
      <c r="B1796" s="2"/>
      <c r="C1796" s="3"/>
      <c r="D1796" s="4"/>
    </row>
    <row r="1797" spans="2:4" x14ac:dyDescent="0.3">
      <c r="B1797" s="2"/>
      <c r="C1797" s="3"/>
      <c r="D1797" s="4"/>
    </row>
    <row r="1798" spans="2:4" x14ac:dyDescent="0.3">
      <c r="B1798" s="2"/>
      <c r="C1798" s="3"/>
      <c r="D1798" s="4"/>
    </row>
    <row r="1799" spans="2:4" x14ac:dyDescent="0.3">
      <c r="B1799" s="2"/>
      <c r="C1799" s="3"/>
      <c r="D1799" s="4"/>
    </row>
    <row r="1800" spans="2:4" x14ac:dyDescent="0.3">
      <c r="B1800" s="2"/>
      <c r="C1800" s="3"/>
      <c r="D1800" s="4"/>
    </row>
    <row r="1801" spans="2:4" x14ac:dyDescent="0.3">
      <c r="B1801" s="2"/>
      <c r="C1801" s="3"/>
      <c r="D1801" s="4"/>
    </row>
    <row r="1802" spans="2:4" x14ac:dyDescent="0.3">
      <c r="B1802" s="2"/>
      <c r="C1802" s="3"/>
      <c r="D1802" s="4"/>
    </row>
    <row r="1803" spans="2:4" x14ac:dyDescent="0.3">
      <c r="B1803" s="2"/>
      <c r="C1803" s="3"/>
      <c r="D1803" s="4"/>
    </row>
    <row r="1804" spans="2:4" x14ac:dyDescent="0.3">
      <c r="B1804" s="2"/>
      <c r="C1804" s="3"/>
      <c r="D1804" s="4"/>
    </row>
    <row r="1805" spans="2:4" x14ac:dyDescent="0.3">
      <c r="B1805" s="2"/>
      <c r="C1805" s="3"/>
      <c r="D1805" s="4"/>
    </row>
    <row r="1806" spans="2:4" x14ac:dyDescent="0.3">
      <c r="B1806" s="2"/>
      <c r="C1806" s="3"/>
      <c r="D1806" s="4"/>
    </row>
    <row r="1807" spans="2:4" x14ac:dyDescent="0.3">
      <c r="B1807" s="2"/>
      <c r="C1807" s="3"/>
      <c r="D1807" s="4"/>
    </row>
    <row r="1808" spans="2:4" x14ac:dyDescent="0.3">
      <c r="B1808" s="2"/>
      <c r="C1808" s="3"/>
      <c r="D1808" s="4"/>
    </row>
    <row r="1809" spans="2:4" x14ac:dyDescent="0.3">
      <c r="B1809" s="2"/>
      <c r="C1809" s="3"/>
      <c r="D1809" s="4"/>
    </row>
    <row r="1810" spans="2:4" x14ac:dyDescent="0.3">
      <c r="B1810" s="2"/>
      <c r="C1810" s="3"/>
      <c r="D1810" s="4"/>
    </row>
    <row r="1811" spans="2:4" x14ac:dyDescent="0.3">
      <c r="B1811" s="2"/>
      <c r="C1811" s="3"/>
      <c r="D1811" s="4"/>
    </row>
    <row r="1812" spans="2:4" x14ac:dyDescent="0.3">
      <c r="B1812" s="2"/>
      <c r="C1812" s="3"/>
      <c r="D1812" s="4"/>
    </row>
    <row r="1813" spans="2:4" x14ac:dyDescent="0.3">
      <c r="B1813" s="2"/>
      <c r="C1813" s="3"/>
      <c r="D1813" s="4"/>
    </row>
    <row r="1814" spans="2:4" x14ac:dyDescent="0.3">
      <c r="B1814" s="2"/>
      <c r="C1814" s="3"/>
      <c r="D1814" s="4"/>
    </row>
    <row r="1815" spans="2:4" x14ac:dyDescent="0.3">
      <c r="B1815" s="2"/>
      <c r="C1815" s="3"/>
      <c r="D1815" s="4"/>
    </row>
    <row r="1816" spans="2:4" x14ac:dyDescent="0.3">
      <c r="B1816" s="2"/>
      <c r="C1816" s="3"/>
      <c r="D1816" s="4"/>
    </row>
    <row r="1817" spans="2:4" x14ac:dyDescent="0.3">
      <c r="B1817" s="2"/>
      <c r="C1817" s="3"/>
      <c r="D1817" s="4"/>
    </row>
    <row r="1818" spans="2:4" x14ac:dyDescent="0.3">
      <c r="B1818" s="2"/>
      <c r="C1818" s="3"/>
      <c r="D1818" s="4"/>
    </row>
    <row r="1819" spans="2:4" x14ac:dyDescent="0.3">
      <c r="B1819" s="2"/>
      <c r="C1819" s="3"/>
      <c r="D1819" s="4"/>
    </row>
    <row r="1820" spans="2:4" x14ac:dyDescent="0.3">
      <c r="B1820" s="2"/>
      <c r="C1820" s="3"/>
      <c r="D1820" s="4"/>
    </row>
    <row r="1821" spans="2:4" x14ac:dyDescent="0.3">
      <c r="B1821" s="2"/>
      <c r="C1821" s="3"/>
      <c r="D1821" s="4"/>
    </row>
    <row r="1822" spans="2:4" x14ac:dyDescent="0.3">
      <c r="B1822" s="2"/>
      <c r="C1822" s="3"/>
      <c r="D1822" s="4"/>
    </row>
    <row r="1823" spans="2:4" x14ac:dyDescent="0.3">
      <c r="B1823" s="2"/>
      <c r="C1823" s="3"/>
      <c r="D1823" s="4"/>
    </row>
    <row r="1824" spans="2:4" x14ac:dyDescent="0.3">
      <c r="B1824" s="2"/>
      <c r="C1824" s="3"/>
      <c r="D1824" s="4"/>
    </row>
    <row r="1825" spans="2:4" x14ac:dyDescent="0.3">
      <c r="B1825" s="2"/>
      <c r="C1825" s="3"/>
      <c r="D1825" s="4"/>
    </row>
    <row r="1826" spans="2:4" x14ac:dyDescent="0.3">
      <c r="B1826" s="2"/>
      <c r="C1826" s="3"/>
      <c r="D1826" s="4"/>
    </row>
    <row r="1827" spans="2:4" x14ac:dyDescent="0.3">
      <c r="B1827" s="2"/>
      <c r="C1827" s="3"/>
      <c r="D1827" s="4"/>
    </row>
    <row r="1828" spans="2:4" x14ac:dyDescent="0.3">
      <c r="B1828" s="2"/>
      <c r="C1828" s="3"/>
      <c r="D1828" s="4"/>
    </row>
    <row r="1829" spans="2:4" x14ac:dyDescent="0.3">
      <c r="B1829" s="2"/>
      <c r="C1829" s="3"/>
      <c r="D1829" s="4"/>
    </row>
    <row r="1830" spans="2:4" x14ac:dyDescent="0.3">
      <c r="B1830" s="2"/>
      <c r="C1830" s="3"/>
      <c r="D1830" s="4"/>
    </row>
    <row r="1831" spans="2:4" x14ac:dyDescent="0.3">
      <c r="B1831" s="2"/>
      <c r="C1831" s="3"/>
      <c r="D1831" s="4"/>
    </row>
    <row r="1832" spans="2:4" x14ac:dyDescent="0.3">
      <c r="B1832" s="2"/>
      <c r="C1832" s="3"/>
      <c r="D1832" s="4"/>
    </row>
    <row r="1833" spans="2:4" x14ac:dyDescent="0.3">
      <c r="B1833" s="2"/>
      <c r="C1833" s="3"/>
      <c r="D1833" s="4"/>
    </row>
    <row r="1834" spans="2:4" x14ac:dyDescent="0.3">
      <c r="B1834" s="2"/>
      <c r="C1834" s="3"/>
      <c r="D1834" s="4"/>
    </row>
    <row r="1835" spans="2:4" x14ac:dyDescent="0.3">
      <c r="B1835" s="2"/>
      <c r="C1835" s="3"/>
      <c r="D1835" s="4"/>
    </row>
    <row r="1836" spans="2:4" x14ac:dyDescent="0.3">
      <c r="B1836" s="2"/>
      <c r="C1836" s="3"/>
      <c r="D1836" s="4"/>
    </row>
    <row r="1837" spans="2:4" x14ac:dyDescent="0.3">
      <c r="B1837" s="2"/>
      <c r="C1837" s="3"/>
      <c r="D1837" s="4"/>
    </row>
    <row r="1838" spans="2:4" x14ac:dyDescent="0.3">
      <c r="B1838" s="2"/>
      <c r="C1838" s="3"/>
      <c r="D1838" s="4"/>
    </row>
    <row r="1839" spans="2:4" x14ac:dyDescent="0.3">
      <c r="B1839" s="2"/>
      <c r="C1839" s="3"/>
      <c r="D1839" s="4"/>
    </row>
    <row r="1840" spans="2:4" x14ac:dyDescent="0.3">
      <c r="B1840" s="2"/>
      <c r="C1840" s="3"/>
      <c r="D1840" s="4"/>
    </row>
    <row r="1841" spans="2:4" x14ac:dyDescent="0.3">
      <c r="B1841" s="2"/>
      <c r="C1841" s="3"/>
      <c r="D1841" s="4"/>
    </row>
    <row r="1842" spans="2:4" x14ac:dyDescent="0.3">
      <c r="B1842" s="2"/>
      <c r="C1842" s="3"/>
      <c r="D1842" s="4"/>
    </row>
    <row r="1843" spans="2:4" x14ac:dyDescent="0.3">
      <c r="B1843" s="2"/>
      <c r="C1843" s="3"/>
      <c r="D1843" s="4"/>
    </row>
    <row r="1844" spans="2:4" x14ac:dyDescent="0.3">
      <c r="B1844" s="2"/>
      <c r="C1844" s="3"/>
      <c r="D1844" s="4"/>
    </row>
    <row r="1845" spans="2:4" x14ac:dyDescent="0.3">
      <c r="B1845" s="2"/>
      <c r="C1845" s="3"/>
      <c r="D1845" s="4"/>
    </row>
    <row r="1846" spans="2:4" x14ac:dyDescent="0.3">
      <c r="B1846" s="2"/>
      <c r="C1846" s="3"/>
      <c r="D1846" s="4"/>
    </row>
    <row r="1847" spans="2:4" x14ac:dyDescent="0.3">
      <c r="B1847" s="2"/>
      <c r="C1847" s="3"/>
      <c r="D1847" s="4"/>
    </row>
    <row r="1848" spans="2:4" x14ac:dyDescent="0.3">
      <c r="B1848" s="2"/>
      <c r="C1848" s="3"/>
      <c r="D1848" s="4"/>
    </row>
    <row r="1849" spans="2:4" x14ac:dyDescent="0.3">
      <c r="B1849" s="2"/>
      <c r="C1849" s="3"/>
      <c r="D1849" s="4"/>
    </row>
    <row r="1850" spans="2:4" x14ac:dyDescent="0.3">
      <c r="B1850" s="2"/>
      <c r="C1850" s="3"/>
      <c r="D1850" s="4"/>
    </row>
    <row r="1851" spans="2:4" x14ac:dyDescent="0.3">
      <c r="B1851" s="2"/>
      <c r="C1851" s="3"/>
      <c r="D1851" s="4"/>
    </row>
    <row r="1852" spans="2:4" x14ac:dyDescent="0.3">
      <c r="B1852" s="2"/>
      <c r="C1852" s="3"/>
      <c r="D1852" s="4"/>
    </row>
    <row r="1853" spans="2:4" x14ac:dyDescent="0.3">
      <c r="B1853" s="2"/>
      <c r="C1853" s="3"/>
      <c r="D1853" s="4"/>
    </row>
    <row r="1854" spans="2:4" x14ac:dyDescent="0.3">
      <c r="B1854" s="2"/>
      <c r="C1854" s="3"/>
      <c r="D1854" s="4"/>
    </row>
    <row r="1855" spans="2:4" x14ac:dyDescent="0.3">
      <c r="B1855" s="2"/>
      <c r="C1855" s="3"/>
      <c r="D1855" s="4"/>
    </row>
    <row r="1856" spans="2:4" x14ac:dyDescent="0.3">
      <c r="B1856" s="2"/>
      <c r="C1856" s="3"/>
      <c r="D1856" s="4"/>
    </row>
    <row r="1857" spans="2:4" x14ac:dyDescent="0.3">
      <c r="B1857" s="2"/>
      <c r="C1857" s="3"/>
      <c r="D1857" s="4"/>
    </row>
    <row r="1858" spans="2:4" x14ac:dyDescent="0.3">
      <c r="B1858" s="2"/>
      <c r="C1858" s="3"/>
      <c r="D1858" s="4"/>
    </row>
    <row r="1859" spans="2:4" x14ac:dyDescent="0.3">
      <c r="B1859" s="2"/>
      <c r="C1859" s="3"/>
      <c r="D1859" s="4"/>
    </row>
    <row r="1860" spans="2:4" x14ac:dyDescent="0.3">
      <c r="B1860" s="2"/>
      <c r="C1860" s="3"/>
      <c r="D1860" s="4"/>
    </row>
    <row r="1861" spans="2:4" x14ac:dyDescent="0.3">
      <c r="B1861" s="2"/>
      <c r="C1861" s="3"/>
      <c r="D1861" s="4"/>
    </row>
    <row r="1862" spans="2:4" x14ac:dyDescent="0.3">
      <c r="B1862" s="2"/>
      <c r="C1862" s="3"/>
      <c r="D1862" s="4"/>
    </row>
    <row r="1863" spans="2:4" x14ac:dyDescent="0.3">
      <c r="B1863" s="2"/>
      <c r="C1863" s="3"/>
      <c r="D1863" s="4"/>
    </row>
    <row r="1864" spans="2:4" x14ac:dyDescent="0.3">
      <c r="B1864" s="2"/>
      <c r="C1864" s="3"/>
      <c r="D1864" s="4"/>
    </row>
    <row r="1865" spans="2:4" x14ac:dyDescent="0.3">
      <c r="B1865" s="2"/>
      <c r="C1865" s="3"/>
      <c r="D1865" s="4"/>
    </row>
    <row r="1866" spans="2:4" x14ac:dyDescent="0.3">
      <c r="B1866" s="2"/>
      <c r="C1866" s="3"/>
      <c r="D1866" s="4"/>
    </row>
    <row r="1867" spans="2:4" x14ac:dyDescent="0.3">
      <c r="B1867" s="2"/>
      <c r="C1867" s="3"/>
      <c r="D1867" s="4"/>
    </row>
    <row r="1868" spans="2:4" x14ac:dyDescent="0.3">
      <c r="B1868" s="2"/>
      <c r="C1868" s="3"/>
      <c r="D1868" s="4"/>
    </row>
    <row r="1869" spans="2:4" x14ac:dyDescent="0.3">
      <c r="B1869" s="2"/>
      <c r="C1869" s="3"/>
      <c r="D1869" s="4"/>
    </row>
    <row r="1870" spans="2:4" x14ac:dyDescent="0.3">
      <c r="B1870" s="2"/>
      <c r="C1870" s="3"/>
      <c r="D1870" s="4"/>
    </row>
    <row r="1871" spans="2:4" x14ac:dyDescent="0.3">
      <c r="B1871" s="2"/>
      <c r="C1871" s="3"/>
      <c r="D1871" s="4"/>
    </row>
    <row r="1872" spans="2:4" x14ac:dyDescent="0.3">
      <c r="B1872" s="2"/>
      <c r="C1872" s="3"/>
      <c r="D1872" s="4"/>
    </row>
    <row r="1873" spans="2:4" x14ac:dyDescent="0.3">
      <c r="B1873" s="2"/>
      <c r="C1873" s="3"/>
      <c r="D1873" s="4"/>
    </row>
    <row r="1874" spans="2:4" x14ac:dyDescent="0.3">
      <c r="B1874" s="2"/>
      <c r="C1874" s="3"/>
      <c r="D1874" s="4"/>
    </row>
    <row r="1875" spans="2:4" x14ac:dyDescent="0.3">
      <c r="B1875" s="2"/>
      <c r="C1875" s="3"/>
      <c r="D1875" s="4"/>
    </row>
    <row r="1876" spans="2:4" x14ac:dyDescent="0.3">
      <c r="B1876" s="2"/>
      <c r="C1876" s="3"/>
      <c r="D1876" s="4"/>
    </row>
    <row r="1877" spans="2:4" x14ac:dyDescent="0.3">
      <c r="B1877" s="2"/>
      <c r="C1877" s="3"/>
      <c r="D1877" s="4"/>
    </row>
    <row r="1878" spans="2:4" x14ac:dyDescent="0.3">
      <c r="B1878" s="2"/>
      <c r="C1878" s="3"/>
      <c r="D1878" s="4"/>
    </row>
    <row r="1879" spans="2:4" x14ac:dyDescent="0.3">
      <c r="B1879" s="2"/>
      <c r="C1879" s="3"/>
      <c r="D1879" s="4"/>
    </row>
    <row r="1880" spans="2:4" x14ac:dyDescent="0.3">
      <c r="B1880" s="2"/>
      <c r="C1880" s="3"/>
      <c r="D1880" s="4"/>
    </row>
    <row r="1881" spans="2:4" x14ac:dyDescent="0.3">
      <c r="B1881" s="2"/>
      <c r="C1881" s="3"/>
      <c r="D1881" s="4"/>
    </row>
    <row r="1882" spans="2:4" x14ac:dyDescent="0.3">
      <c r="B1882" s="2"/>
      <c r="C1882" s="3"/>
      <c r="D1882" s="4"/>
    </row>
    <row r="1883" spans="2:4" x14ac:dyDescent="0.3">
      <c r="B1883" s="2"/>
      <c r="C1883" s="3"/>
      <c r="D1883" s="4"/>
    </row>
    <row r="1884" spans="2:4" x14ac:dyDescent="0.3">
      <c r="B1884" s="2"/>
      <c r="C1884" s="3"/>
      <c r="D1884" s="4"/>
    </row>
    <row r="1885" spans="2:4" x14ac:dyDescent="0.3">
      <c r="B1885" s="2"/>
      <c r="C1885" s="3"/>
      <c r="D1885" s="4"/>
    </row>
    <row r="1886" spans="2:4" x14ac:dyDescent="0.3">
      <c r="B1886" s="2"/>
      <c r="C1886" s="3"/>
      <c r="D1886" s="4"/>
    </row>
    <row r="1887" spans="2:4" x14ac:dyDescent="0.3">
      <c r="B1887" s="2"/>
      <c r="C1887" s="3"/>
      <c r="D1887" s="4"/>
    </row>
    <row r="1888" spans="2:4" x14ac:dyDescent="0.3">
      <c r="B1888" s="2"/>
      <c r="C1888" s="3"/>
      <c r="D1888" s="4"/>
    </row>
    <row r="1889" spans="2:4" x14ac:dyDescent="0.3">
      <c r="B1889" s="2"/>
      <c r="C1889" s="3"/>
      <c r="D1889" s="4"/>
    </row>
    <row r="1890" spans="2:4" x14ac:dyDescent="0.3">
      <c r="B1890" s="2"/>
      <c r="C1890" s="3"/>
      <c r="D1890" s="4"/>
    </row>
    <row r="1891" spans="2:4" x14ac:dyDescent="0.3">
      <c r="B1891" s="2"/>
      <c r="C1891" s="3"/>
      <c r="D1891" s="4"/>
    </row>
    <row r="1892" spans="2:4" x14ac:dyDescent="0.3">
      <c r="B1892" s="2"/>
      <c r="C1892" s="3"/>
      <c r="D1892" s="4"/>
    </row>
    <row r="1893" spans="2:4" x14ac:dyDescent="0.3">
      <c r="B1893" s="2"/>
      <c r="C1893" s="3"/>
      <c r="D1893" s="4"/>
    </row>
    <row r="1894" spans="2:4" x14ac:dyDescent="0.3">
      <c r="B1894" s="2"/>
      <c r="C1894" s="3"/>
      <c r="D1894" s="4"/>
    </row>
    <row r="1895" spans="2:4" x14ac:dyDescent="0.3">
      <c r="B1895" s="2"/>
      <c r="C1895" s="3"/>
      <c r="D1895" s="4"/>
    </row>
    <row r="1896" spans="2:4" x14ac:dyDescent="0.3">
      <c r="B1896" s="2"/>
      <c r="C1896" s="3"/>
      <c r="D1896" s="4"/>
    </row>
    <row r="1897" spans="2:4" x14ac:dyDescent="0.3">
      <c r="B1897" s="2"/>
      <c r="C1897" s="3"/>
      <c r="D1897" s="4"/>
    </row>
    <row r="1898" spans="2:4" x14ac:dyDescent="0.3">
      <c r="B1898" s="2"/>
      <c r="C1898" s="3"/>
      <c r="D1898" s="4"/>
    </row>
    <row r="1899" spans="2:4" x14ac:dyDescent="0.3">
      <c r="B1899" s="2"/>
      <c r="C1899" s="3"/>
      <c r="D1899" s="4"/>
    </row>
    <row r="1900" spans="2:4" x14ac:dyDescent="0.3">
      <c r="B1900" s="2"/>
      <c r="C1900" s="3"/>
      <c r="D1900" s="4"/>
    </row>
    <row r="1901" spans="2:4" x14ac:dyDescent="0.3">
      <c r="B1901" s="2"/>
      <c r="C1901" s="3"/>
      <c r="D1901" s="4"/>
    </row>
    <row r="1902" spans="2:4" x14ac:dyDescent="0.3">
      <c r="B1902" s="2"/>
      <c r="C1902" s="3"/>
      <c r="D1902" s="4"/>
    </row>
    <row r="1903" spans="2:4" x14ac:dyDescent="0.3">
      <c r="B1903" s="2"/>
      <c r="C1903" s="3"/>
      <c r="D1903" s="4"/>
    </row>
    <row r="1904" spans="2:4" x14ac:dyDescent="0.3">
      <c r="B1904" s="2"/>
      <c r="C1904" s="3"/>
      <c r="D1904" s="4"/>
    </row>
    <row r="1905" spans="2:4" x14ac:dyDescent="0.3">
      <c r="B1905" s="2"/>
      <c r="C1905" s="3"/>
      <c r="D1905" s="4"/>
    </row>
    <row r="1906" spans="2:4" x14ac:dyDescent="0.3">
      <c r="B1906" s="2"/>
      <c r="C1906" s="3"/>
      <c r="D1906" s="4"/>
    </row>
    <row r="1907" spans="2:4" x14ac:dyDescent="0.3">
      <c r="B1907" s="2"/>
      <c r="C1907" s="3"/>
      <c r="D1907" s="4"/>
    </row>
    <row r="1908" spans="2:4" x14ac:dyDescent="0.3">
      <c r="B1908" s="2"/>
      <c r="C1908" s="3"/>
      <c r="D1908" s="4"/>
    </row>
    <row r="1909" spans="2:4" x14ac:dyDescent="0.3">
      <c r="B1909" s="2"/>
      <c r="C1909" s="3"/>
      <c r="D1909" s="4"/>
    </row>
    <row r="1910" spans="2:4" x14ac:dyDescent="0.3">
      <c r="B1910" s="2"/>
      <c r="C1910" s="3"/>
      <c r="D1910" s="4"/>
    </row>
    <row r="1911" spans="2:4" x14ac:dyDescent="0.3">
      <c r="B1911" s="2"/>
      <c r="C1911" s="3"/>
      <c r="D1911" s="4"/>
    </row>
    <row r="1912" spans="2:4" x14ac:dyDescent="0.3">
      <c r="B1912" s="2"/>
      <c r="C1912" s="3"/>
      <c r="D1912" s="4"/>
    </row>
    <row r="1913" spans="2:4" x14ac:dyDescent="0.3">
      <c r="B1913" s="2"/>
      <c r="C1913" s="3"/>
      <c r="D1913" s="4"/>
    </row>
    <row r="1914" spans="2:4" x14ac:dyDescent="0.3">
      <c r="B1914" s="2"/>
      <c r="C1914" s="3"/>
      <c r="D1914" s="4"/>
    </row>
    <row r="1915" spans="2:4" x14ac:dyDescent="0.3">
      <c r="B1915" s="2"/>
      <c r="C1915" s="3"/>
      <c r="D1915" s="4"/>
    </row>
    <row r="1916" spans="2:4" x14ac:dyDescent="0.3">
      <c r="B1916" s="2"/>
      <c r="C1916" s="3"/>
      <c r="D1916" s="4"/>
    </row>
    <row r="1917" spans="2:4" x14ac:dyDescent="0.3">
      <c r="B1917" s="2"/>
      <c r="C1917" s="3"/>
      <c r="D1917" s="4"/>
    </row>
    <row r="1918" spans="2:4" x14ac:dyDescent="0.3">
      <c r="B1918" s="2"/>
      <c r="C1918" s="3"/>
      <c r="D1918" s="4"/>
    </row>
    <row r="1919" spans="2:4" x14ac:dyDescent="0.3">
      <c r="B1919" s="2"/>
      <c r="C1919" s="3"/>
      <c r="D1919" s="4"/>
    </row>
    <row r="1920" spans="2:4" x14ac:dyDescent="0.3">
      <c r="B1920" s="2"/>
      <c r="C1920" s="3"/>
      <c r="D1920" s="4"/>
    </row>
    <row r="1921" spans="2:4" x14ac:dyDescent="0.3">
      <c r="B1921" s="2"/>
      <c r="C1921" s="3"/>
      <c r="D1921" s="4"/>
    </row>
    <row r="1922" spans="2:4" x14ac:dyDescent="0.3">
      <c r="B1922" s="2"/>
      <c r="C1922" s="3"/>
      <c r="D1922" s="4"/>
    </row>
    <row r="1923" spans="2:4" x14ac:dyDescent="0.3">
      <c r="B1923" s="2"/>
      <c r="C1923" s="3"/>
      <c r="D1923" s="4"/>
    </row>
    <row r="1924" spans="2:4" x14ac:dyDescent="0.3">
      <c r="B1924" s="2"/>
      <c r="C1924" s="3"/>
      <c r="D1924" s="4"/>
    </row>
    <row r="1925" spans="2:4" x14ac:dyDescent="0.3">
      <c r="B1925" s="2"/>
      <c r="C1925" s="3"/>
      <c r="D1925" s="4"/>
    </row>
    <row r="1926" spans="2:4" x14ac:dyDescent="0.3">
      <c r="B1926" s="2"/>
      <c r="C1926" s="3"/>
      <c r="D1926" s="4"/>
    </row>
    <row r="1927" spans="2:4" x14ac:dyDescent="0.3">
      <c r="B1927" s="2"/>
      <c r="C1927" s="3"/>
      <c r="D1927" s="4"/>
    </row>
    <row r="1928" spans="2:4" x14ac:dyDescent="0.3">
      <c r="B1928" s="2"/>
      <c r="C1928" s="3"/>
      <c r="D1928" s="4"/>
    </row>
    <row r="1929" spans="2:4" x14ac:dyDescent="0.3">
      <c r="B1929" s="2"/>
      <c r="C1929" s="3"/>
      <c r="D1929" s="4"/>
    </row>
    <row r="1930" spans="2:4" x14ac:dyDescent="0.3">
      <c r="B1930" s="2"/>
      <c r="C1930" s="3"/>
      <c r="D1930" s="4"/>
    </row>
    <row r="1931" spans="2:4" x14ac:dyDescent="0.3">
      <c r="B1931" s="2"/>
      <c r="C1931" s="3"/>
      <c r="D1931" s="4"/>
    </row>
    <row r="1932" spans="2:4" x14ac:dyDescent="0.3">
      <c r="B1932" s="2"/>
      <c r="C1932" s="3"/>
      <c r="D1932" s="4"/>
    </row>
    <row r="1933" spans="2:4" x14ac:dyDescent="0.3">
      <c r="B1933" s="2"/>
      <c r="C1933" s="3"/>
      <c r="D1933" s="4"/>
    </row>
    <row r="1934" spans="2:4" x14ac:dyDescent="0.3">
      <c r="B1934" s="2"/>
      <c r="C1934" s="3"/>
      <c r="D1934" s="4"/>
    </row>
    <row r="1935" spans="2:4" x14ac:dyDescent="0.3">
      <c r="B1935" s="2"/>
      <c r="C1935" s="3"/>
      <c r="D1935" s="4"/>
    </row>
    <row r="1936" spans="2:4" x14ac:dyDescent="0.3">
      <c r="B1936" s="2"/>
      <c r="C1936" s="3"/>
      <c r="D1936" s="4"/>
    </row>
    <row r="1937" spans="2:4" x14ac:dyDescent="0.3">
      <c r="B1937" s="2"/>
      <c r="C1937" s="3"/>
      <c r="D1937" s="4"/>
    </row>
    <row r="1938" spans="2:4" x14ac:dyDescent="0.3">
      <c r="B1938" s="2"/>
      <c r="C1938" s="3"/>
      <c r="D1938" s="4"/>
    </row>
    <row r="1939" spans="2:4" x14ac:dyDescent="0.3">
      <c r="B1939" s="2"/>
      <c r="C1939" s="3"/>
      <c r="D1939" s="4"/>
    </row>
    <row r="1940" spans="2:4" x14ac:dyDescent="0.3">
      <c r="B1940" s="2"/>
      <c r="C1940" s="3"/>
      <c r="D1940" s="4"/>
    </row>
    <row r="1941" spans="2:4" x14ac:dyDescent="0.3">
      <c r="B1941" s="2"/>
      <c r="C1941" s="3"/>
      <c r="D1941" s="4"/>
    </row>
    <row r="1942" spans="2:4" x14ac:dyDescent="0.3">
      <c r="B1942" s="2"/>
      <c r="C1942" s="3"/>
      <c r="D1942" s="4"/>
    </row>
    <row r="1943" spans="2:4" x14ac:dyDescent="0.3">
      <c r="B1943" s="2"/>
      <c r="C1943" s="3"/>
      <c r="D1943" s="4"/>
    </row>
    <row r="1944" spans="2:4" x14ac:dyDescent="0.3">
      <c r="B1944" s="2"/>
      <c r="C1944" s="3"/>
      <c r="D1944" s="4"/>
    </row>
    <row r="1945" spans="2:4" x14ac:dyDescent="0.3">
      <c r="B1945" s="2"/>
      <c r="C1945" s="3"/>
      <c r="D1945" s="4"/>
    </row>
    <row r="1946" spans="2:4" x14ac:dyDescent="0.3">
      <c r="B1946" s="2"/>
      <c r="C1946" s="3"/>
      <c r="D1946" s="4"/>
    </row>
    <row r="1947" spans="2:4" x14ac:dyDescent="0.3">
      <c r="B1947" s="2"/>
      <c r="C1947" s="3"/>
      <c r="D1947" s="4"/>
    </row>
    <row r="1948" spans="2:4" x14ac:dyDescent="0.3">
      <c r="B1948" s="2"/>
      <c r="C1948" s="3"/>
      <c r="D1948" s="4"/>
    </row>
    <row r="1949" spans="2:4" x14ac:dyDescent="0.3">
      <c r="B1949" s="2"/>
      <c r="C1949" s="3"/>
      <c r="D1949" s="4"/>
    </row>
    <row r="1950" spans="2:4" x14ac:dyDescent="0.3">
      <c r="B1950" s="2"/>
      <c r="C1950" s="3"/>
      <c r="D1950" s="4"/>
    </row>
    <row r="1951" spans="2:4" x14ac:dyDescent="0.3">
      <c r="B1951" s="2"/>
      <c r="C1951" s="3"/>
      <c r="D1951" s="4"/>
    </row>
    <row r="1952" spans="2:4" x14ac:dyDescent="0.3">
      <c r="B1952" s="2"/>
      <c r="C1952" s="3"/>
      <c r="D1952" s="4"/>
    </row>
    <row r="1953" spans="2:4" x14ac:dyDescent="0.3">
      <c r="B1953" s="2"/>
      <c r="C1953" s="3"/>
      <c r="D1953" s="4"/>
    </row>
    <row r="1954" spans="2:4" x14ac:dyDescent="0.3">
      <c r="B1954" s="2"/>
      <c r="C1954" s="3"/>
      <c r="D1954" s="4"/>
    </row>
    <row r="1955" spans="2:4" x14ac:dyDescent="0.3">
      <c r="B1955" s="2"/>
      <c r="C1955" s="3"/>
      <c r="D1955" s="4"/>
    </row>
    <row r="1956" spans="2:4" x14ac:dyDescent="0.3">
      <c r="B1956" s="2"/>
      <c r="C1956" s="3"/>
      <c r="D1956" s="4"/>
    </row>
    <row r="1957" spans="2:4" x14ac:dyDescent="0.3">
      <c r="B1957" s="2"/>
      <c r="C1957" s="3"/>
      <c r="D1957" s="4"/>
    </row>
    <row r="1958" spans="2:4" x14ac:dyDescent="0.3">
      <c r="B1958" s="2"/>
      <c r="C1958" s="3"/>
      <c r="D1958" s="4"/>
    </row>
    <row r="1959" spans="2:4" x14ac:dyDescent="0.3">
      <c r="B1959" s="2"/>
      <c r="C1959" s="3"/>
      <c r="D1959" s="4"/>
    </row>
    <row r="1960" spans="2:4" x14ac:dyDescent="0.3">
      <c r="B1960" s="2"/>
      <c r="C1960" s="3"/>
      <c r="D1960" s="4"/>
    </row>
    <row r="1961" spans="2:4" x14ac:dyDescent="0.3">
      <c r="B1961" s="2"/>
      <c r="C1961" s="3"/>
      <c r="D1961" s="4"/>
    </row>
    <row r="1962" spans="2:4" x14ac:dyDescent="0.3">
      <c r="B1962" s="2"/>
      <c r="C1962" s="3"/>
      <c r="D1962" s="4"/>
    </row>
    <row r="1963" spans="2:4" x14ac:dyDescent="0.3">
      <c r="B1963" s="2"/>
      <c r="C1963" s="3"/>
      <c r="D1963" s="4"/>
    </row>
    <row r="1964" spans="2:4" x14ac:dyDescent="0.3">
      <c r="B1964" s="2"/>
      <c r="C1964" s="3"/>
      <c r="D1964" s="4"/>
    </row>
    <row r="1965" spans="2:4" x14ac:dyDescent="0.3">
      <c r="B1965" s="2"/>
      <c r="C1965" s="3"/>
      <c r="D1965" s="4"/>
    </row>
    <row r="1966" spans="2:4" x14ac:dyDescent="0.3">
      <c r="B1966" s="2"/>
      <c r="C1966" s="3"/>
      <c r="D1966" s="4"/>
    </row>
    <row r="1967" spans="2:4" x14ac:dyDescent="0.3">
      <c r="B1967" s="2"/>
      <c r="C1967" s="3"/>
      <c r="D1967" s="4"/>
    </row>
    <row r="1968" spans="2:4" x14ac:dyDescent="0.3">
      <c r="B1968" s="2"/>
      <c r="C1968" s="3"/>
      <c r="D1968" s="4"/>
    </row>
    <row r="1969" spans="2:4" x14ac:dyDescent="0.3">
      <c r="B1969" s="2"/>
      <c r="C1969" s="3"/>
      <c r="D1969" s="4"/>
    </row>
    <row r="1970" spans="2:4" x14ac:dyDescent="0.3">
      <c r="B1970" s="2"/>
      <c r="C1970" s="3"/>
      <c r="D1970" s="4"/>
    </row>
    <row r="1971" spans="2:4" x14ac:dyDescent="0.3">
      <c r="B1971" s="2"/>
      <c r="C1971" s="3"/>
      <c r="D1971" s="4"/>
    </row>
    <row r="1972" spans="2:4" x14ac:dyDescent="0.3">
      <c r="B1972" s="2"/>
      <c r="C1972" s="3"/>
      <c r="D1972" s="4"/>
    </row>
    <row r="1973" spans="2:4" x14ac:dyDescent="0.3">
      <c r="B1973" s="2"/>
      <c r="C1973" s="3"/>
      <c r="D1973" s="4"/>
    </row>
    <row r="1974" spans="2:4" x14ac:dyDescent="0.3">
      <c r="B1974" s="2"/>
      <c r="C1974" s="3"/>
      <c r="D1974" s="4"/>
    </row>
    <row r="1975" spans="2:4" x14ac:dyDescent="0.3">
      <c r="B1975" s="2"/>
      <c r="C1975" s="3"/>
      <c r="D1975" s="4"/>
    </row>
    <row r="1976" spans="2:4" x14ac:dyDescent="0.3">
      <c r="B1976" s="2"/>
      <c r="C1976" s="3"/>
      <c r="D1976" s="4"/>
    </row>
    <row r="1977" spans="2:4" x14ac:dyDescent="0.3">
      <c r="B1977" s="2"/>
      <c r="C1977" s="3"/>
      <c r="D1977" s="4"/>
    </row>
    <row r="1978" spans="2:4" x14ac:dyDescent="0.3">
      <c r="B1978" s="2"/>
      <c r="C1978" s="3"/>
      <c r="D1978" s="4"/>
    </row>
    <row r="1979" spans="2:4" x14ac:dyDescent="0.3">
      <c r="B1979" s="2"/>
      <c r="C1979" s="3"/>
      <c r="D1979" s="4"/>
    </row>
    <row r="1980" spans="2:4" x14ac:dyDescent="0.3">
      <c r="B1980" s="2"/>
      <c r="C1980" s="3"/>
      <c r="D1980" s="4"/>
    </row>
    <row r="1981" spans="2:4" x14ac:dyDescent="0.3">
      <c r="B1981" s="2"/>
      <c r="C1981" s="3"/>
      <c r="D1981" s="4"/>
    </row>
    <row r="1982" spans="2:4" x14ac:dyDescent="0.3">
      <c r="B1982" s="2"/>
      <c r="C1982" s="3"/>
      <c r="D1982" s="4"/>
    </row>
    <row r="1983" spans="2:4" x14ac:dyDescent="0.3">
      <c r="B1983" s="2"/>
      <c r="C1983" s="3"/>
      <c r="D1983" s="4"/>
    </row>
    <row r="1984" spans="2:4" x14ac:dyDescent="0.3">
      <c r="B1984" s="2"/>
      <c r="C1984" s="3"/>
      <c r="D1984" s="4"/>
    </row>
    <row r="1985" spans="2:4" x14ac:dyDescent="0.3">
      <c r="B1985" s="2"/>
      <c r="C1985" s="3"/>
      <c r="D1985" s="4"/>
    </row>
    <row r="1986" spans="2:4" x14ac:dyDescent="0.3">
      <c r="B1986" s="2"/>
      <c r="C1986" s="3"/>
      <c r="D1986" s="4"/>
    </row>
    <row r="1987" spans="2:4" x14ac:dyDescent="0.3">
      <c r="B1987" s="2"/>
      <c r="C1987" s="3"/>
      <c r="D1987" s="4"/>
    </row>
    <row r="1988" spans="2:4" x14ac:dyDescent="0.3">
      <c r="B1988" s="2"/>
      <c r="C1988" s="3"/>
      <c r="D1988" s="4"/>
    </row>
    <row r="1989" spans="2:4" x14ac:dyDescent="0.3">
      <c r="B1989" s="2"/>
      <c r="C1989" s="3"/>
      <c r="D1989" s="4"/>
    </row>
    <row r="1990" spans="2:4" x14ac:dyDescent="0.3">
      <c r="B1990" s="2"/>
      <c r="C1990" s="3"/>
      <c r="D1990" s="4"/>
    </row>
    <row r="1991" spans="2:4" x14ac:dyDescent="0.3">
      <c r="B1991" s="2"/>
      <c r="C1991" s="3"/>
      <c r="D1991" s="4"/>
    </row>
    <row r="1992" spans="2:4" x14ac:dyDescent="0.3">
      <c r="B1992" s="2"/>
      <c r="C1992" s="3"/>
      <c r="D1992" s="4"/>
    </row>
    <row r="1993" spans="2:4" x14ac:dyDescent="0.3">
      <c r="B1993" s="2"/>
      <c r="C1993" s="3"/>
      <c r="D1993" s="4"/>
    </row>
    <row r="1994" spans="2:4" x14ac:dyDescent="0.3">
      <c r="B1994" s="2"/>
      <c r="C1994" s="3"/>
      <c r="D1994" s="4"/>
    </row>
    <row r="1995" spans="2:4" x14ac:dyDescent="0.3">
      <c r="B1995" s="2"/>
      <c r="C1995" s="3"/>
      <c r="D1995" s="4"/>
    </row>
    <row r="1996" spans="2:4" x14ac:dyDescent="0.3">
      <c r="B1996" s="2"/>
      <c r="C1996" s="3"/>
      <c r="D1996" s="4"/>
    </row>
    <row r="1997" spans="2:4" x14ac:dyDescent="0.3">
      <c r="B1997" s="2"/>
      <c r="C1997" s="3"/>
      <c r="D1997" s="4"/>
    </row>
    <row r="1998" spans="2:4" x14ac:dyDescent="0.3">
      <c r="B1998" s="2"/>
      <c r="C1998" s="3"/>
      <c r="D1998" s="4"/>
    </row>
    <row r="1999" spans="2:4" x14ac:dyDescent="0.3">
      <c r="B1999" s="2"/>
      <c r="C1999" s="3"/>
      <c r="D1999" s="4"/>
    </row>
    <row r="2000" spans="2:4" x14ac:dyDescent="0.3">
      <c r="B2000" s="2"/>
      <c r="C2000" s="3"/>
      <c r="D2000" s="4"/>
    </row>
    <row r="2001" spans="2:4" x14ac:dyDescent="0.3">
      <c r="B2001" s="2"/>
      <c r="C2001" s="3"/>
      <c r="D2001" s="4"/>
    </row>
    <row r="2002" spans="2:4" x14ac:dyDescent="0.3">
      <c r="B2002" s="2"/>
      <c r="C2002" s="3"/>
      <c r="D2002" s="4"/>
    </row>
    <row r="2003" spans="2:4" x14ac:dyDescent="0.3">
      <c r="B2003" s="2"/>
      <c r="C2003" s="3"/>
      <c r="D2003" s="4"/>
    </row>
    <row r="2004" spans="2:4" x14ac:dyDescent="0.3">
      <c r="B2004" s="2"/>
      <c r="C2004" s="3"/>
      <c r="D2004" s="4"/>
    </row>
    <row r="2005" spans="2:4" x14ac:dyDescent="0.3">
      <c r="B2005" s="2"/>
      <c r="C2005" s="3"/>
      <c r="D2005" s="4"/>
    </row>
    <row r="2006" spans="2:4" x14ac:dyDescent="0.3">
      <c r="B2006" s="2"/>
      <c r="C2006" s="3"/>
      <c r="D2006" s="4"/>
    </row>
    <row r="2007" spans="2:4" x14ac:dyDescent="0.3">
      <c r="B2007" s="2"/>
      <c r="C2007" s="3"/>
      <c r="D2007" s="4"/>
    </row>
    <row r="2008" spans="2:4" x14ac:dyDescent="0.3">
      <c r="B2008" s="2"/>
      <c r="C2008" s="3"/>
      <c r="D2008" s="4"/>
    </row>
    <row r="2009" spans="2:4" x14ac:dyDescent="0.3">
      <c r="B2009" s="2"/>
      <c r="C2009" s="3"/>
      <c r="D2009" s="4"/>
    </row>
    <row r="2010" spans="2:4" x14ac:dyDescent="0.3">
      <c r="B2010" s="2"/>
      <c r="C2010" s="3"/>
      <c r="D2010" s="4"/>
    </row>
    <row r="2011" spans="2:4" x14ac:dyDescent="0.3">
      <c r="B2011" s="2"/>
      <c r="C2011" s="3"/>
      <c r="D2011" s="4"/>
    </row>
    <row r="2012" spans="2:4" x14ac:dyDescent="0.3">
      <c r="B2012" s="2"/>
      <c r="C2012" s="3"/>
      <c r="D2012" s="4"/>
    </row>
    <row r="2013" spans="2:4" x14ac:dyDescent="0.3">
      <c r="B2013" s="2"/>
      <c r="C2013" s="3"/>
      <c r="D2013" s="4"/>
    </row>
    <row r="2014" spans="2:4" x14ac:dyDescent="0.3">
      <c r="B2014" s="2"/>
      <c r="C2014" s="3"/>
      <c r="D2014" s="4"/>
    </row>
    <row r="2015" spans="2:4" x14ac:dyDescent="0.3">
      <c r="B2015" s="2"/>
      <c r="C2015" s="3"/>
      <c r="D2015" s="4"/>
    </row>
    <row r="2016" spans="2:4" x14ac:dyDescent="0.3">
      <c r="B2016" s="2"/>
      <c r="C2016" s="3"/>
      <c r="D2016" s="4"/>
    </row>
    <row r="2017" spans="2:4" x14ac:dyDescent="0.3">
      <c r="B2017" s="2"/>
      <c r="C2017" s="3"/>
      <c r="D2017" s="4"/>
    </row>
    <row r="2018" spans="2:4" x14ac:dyDescent="0.3">
      <c r="B2018" s="2"/>
      <c r="C2018" s="3"/>
      <c r="D2018" s="4"/>
    </row>
    <row r="2019" spans="2:4" x14ac:dyDescent="0.3">
      <c r="B2019" s="2"/>
      <c r="C2019" s="3"/>
      <c r="D2019" s="4"/>
    </row>
    <row r="2020" spans="2:4" x14ac:dyDescent="0.3">
      <c r="B2020" s="2"/>
      <c r="C2020" s="3"/>
      <c r="D2020" s="4"/>
    </row>
    <row r="2021" spans="2:4" x14ac:dyDescent="0.3">
      <c r="B2021" s="2"/>
      <c r="C2021" s="3"/>
      <c r="D2021" s="4"/>
    </row>
    <row r="2022" spans="2:4" x14ac:dyDescent="0.3">
      <c r="B2022" s="2"/>
      <c r="C2022" s="3"/>
      <c r="D2022" s="4"/>
    </row>
    <row r="2023" spans="2:4" x14ac:dyDescent="0.3">
      <c r="B2023" s="2"/>
      <c r="C2023" s="3"/>
      <c r="D2023" s="4"/>
    </row>
    <row r="2024" spans="2:4" x14ac:dyDescent="0.3">
      <c r="B2024" s="2"/>
      <c r="C2024" s="3"/>
      <c r="D2024" s="4"/>
    </row>
    <row r="2025" spans="2:4" x14ac:dyDescent="0.3">
      <c r="B2025" s="2"/>
      <c r="C2025" s="3"/>
      <c r="D2025" s="4"/>
    </row>
    <row r="2026" spans="2:4" x14ac:dyDescent="0.3">
      <c r="B2026" s="2"/>
      <c r="C2026" s="3"/>
      <c r="D2026" s="4"/>
    </row>
    <row r="2027" spans="2:4" x14ac:dyDescent="0.3">
      <c r="B2027" s="2"/>
      <c r="C2027" s="3"/>
      <c r="D2027" s="4"/>
    </row>
    <row r="2028" spans="2:4" x14ac:dyDescent="0.3">
      <c r="B2028" s="2"/>
      <c r="C2028" s="3"/>
      <c r="D2028" s="4"/>
    </row>
    <row r="2029" spans="2:4" x14ac:dyDescent="0.3">
      <c r="B2029" s="2"/>
      <c r="C2029" s="3"/>
      <c r="D2029" s="4"/>
    </row>
    <row r="2030" spans="2:4" x14ac:dyDescent="0.3">
      <c r="B2030" s="2"/>
      <c r="C2030" s="3"/>
      <c r="D2030" s="4"/>
    </row>
    <row r="2031" spans="2:4" x14ac:dyDescent="0.3">
      <c r="B2031" s="2"/>
      <c r="C2031" s="3"/>
      <c r="D2031" s="4"/>
    </row>
    <row r="2032" spans="2:4" x14ac:dyDescent="0.3">
      <c r="B2032" s="2"/>
      <c r="C2032" s="3"/>
      <c r="D2032" s="4"/>
    </row>
    <row r="2033" spans="2:4" x14ac:dyDescent="0.3">
      <c r="B2033" s="2"/>
      <c r="C2033" s="3"/>
      <c r="D2033" s="4"/>
    </row>
    <row r="2034" spans="2:4" x14ac:dyDescent="0.3">
      <c r="B2034" s="2"/>
      <c r="C2034" s="3"/>
      <c r="D2034" s="4"/>
    </row>
    <row r="2035" spans="2:4" x14ac:dyDescent="0.3">
      <c r="B2035" s="2"/>
      <c r="C2035" s="3"/>
      <c r="D2035" s="4"/>
    </row>
    <row r="2036" spans="2:4" x14ac:dyDescent="0.3">
      <c r="B2036" s="2"/>
      <c r="C2036" s="3"/>
      <c r="D2036" s="4"/>
    </row>
    <row r="2037" spans="2:4" x14ac:dyDescent="0.3">
      <c r="B2037" s="2"/>
      <c r="C2037" s="3"/>
      <c r="D2037" s="4"/>
    </row>
    <row r="2038" spans="2:4" x14ac:dyDescent="0.3">
      <c r="B2038" s="2"/>
      <c r="C2038" s="3"/>
      <c r="D2038" s="4"/>
    </row>
    <row r="2039" spans="2:4" x14ac:dyDescent="0.3">
      <c r="B2039" s="2"/>
      <c r="C2039" s="3"/>
      <c r="D2039" s="4"/>
    </row>
    <row r="2040" spans="2:4" x14ac:dyDescent="0.3">
      <c r="B2040" s="2"/>
      <c r="C2040" s="3"/>
      <c r="D2040" s="4"/>
    </row>
    <row r="2041" spans="2:4" x14ac:dyDescent="0.3">
      <c r="B2041" s="2"/>
      <c r="C2041" s="3"/>
      <c r="D2041" s="4"/>
    </row>
    <row r="2042" spans="2:4" x14ac:dyDescent="0.3">
      <c r="B2042" s="2"/>
      <c r="C2042" s="3"/>
      <c r="D2042" s="4"/>
    </row>
    <row r="2043" spans="2:4" x14ac:dyDescent="0.3">
      <c r="B2043" s="2"/>
      <c r="C2043" s="3"/>
      <c r="D2043" s="4"/>
    </row>
    <row r="2044" spans="2:4" x14ac:dyDescent="0.3">
      <c r="B2044" s="2"/>
      <c r="C2044" s="3"/>
      <c r="D2044" s="4"/>
    </row>
    <row r="2045" spans="2:4" x14ac:dyDescent="0.3">
      <c r="B2045" s="2"/>
      <c r="C2045" s="3"/>
      <c r="D2045" s="4"/>
    </row>
    <row r="2046" spans="2:4" x14ac:dyDescent="0.3">
      <c r="B2046" s="2"/>
      <c r="C2046" s="3"/>
      <c r="D2046" s="4"/>
    </row>
    <row r="2047" spans="2:4" x14ac:dyDescent="0.3">
      <c r="B2047" s="2"/>
      <c r="C2047" s="3"/>
      <c r="D2047" s="4"/>
    </row>
    <row r="2048" spans="2:4" x14ac:dyDescent="0.3">
      <c r="B2048" s="2"/>
      <c r="C2048" s="3"/>
      <c r="D2048" s="4"/>
    </row>
    <row r="2049" spans="2:4" x14ac:dyDescent="0.3">
      <c r="B2049" s="2"/>
      <c r="C2049" s="3"/>
      <c r="D2049" s="4"/>
    </row>
    <row r="2050" spans="2:4" x14ac:dyDescent="0.3">
      <c r="B2050" s="2"/>
      <c r="C2050" s="3"/>
      <c r="D2050" s="4"/>
    </row>
    <row r="2051" spans="2:4" x14ac:dyDescent="0.3">
      <c r="B2051" s="2"/>
      <c r="C2051" s="3"/>
      <c r="D2051" s="4"/>
    </row>
    <row r="2052" spans="2:4" x14ac:dyDescent="0.3">
      <c r="B2052" s="2"/>
      <c r="C2052" s="3"/>
      <c r="D2052" s="4"/>
    </row>
    <row r="2053" spans="2:4" x14ac:dyDescent="0.3">
      <c r="B2053" s="2"/>
      <c r="C2053" s="3"/>
      <c r="D2053" s="4"/>
    </row>
    <row r="2054" spans="2:4" x14ac:dyDescent="0.3">
      <c r="B2054" s="2"/>
      <c r="C2054" s="3"/>
      <c r="D2054" s="4"/>
    </row>
    <row r="2055" spans="2:4" x14ac:dyDescent="0.3">
      <c r="B2055" s="2"/>
      <c r="C2055" s="3"/>
      <c r="D2055" s="4"/>
    </row>
    <row r="2056" spans="2:4" x14ac:dyDescent="0.3">
      <c r="B2056" s="2"/>
      <c r="C2056" s="3"/>
      <c r="D2056" s="4"/>
    </row>
    <row r="2057" spans="2:4" x14ac:dyDescent="0.3">
      <c r="B2057" s="2"/>
      <c r="C2057" s="3"/>
      <c r="D2057" s="4"/>
    </row>
    <row r="2058" spans="2:4" x14ac:dyDescent="0.3">
      <c r="B2058" s="2"/>
      <c r="C2058" s="3"/>
      <c r="D2058" s="4"/>
    </row>
    <row r="2059" spans="2:4" x14ac:dyDescent="0.3">
      <c r="B2059" s="2"/>
      <c r="C2059" s="3"/>
      <c r="D2059" s="4"/>
    </row>
    <row r="2060" spans="2:4" x14ac:dyDescent="0.3">
      <c r="B2060" s="2"/>
      <c r="C2060" s="3"/>
      <c r="D2060" s="4"/>
    </row>
    <row r="2061" spans="2:4" x14ac:dyDescent="0.3">
      <c r="B2061" s="2"/>
      <c r="C2061" s="3"/>
      <c r="D2061" s="4"/>
    </row>
    <row r="2062" spans="2:4" x14ac:dyDescent="0.3">
      <c r="B2062" s="2"/>
      <c r="C2062" s="3"/>
      <c r="D2062" s="4"/>
    </row>
    <row r="2063" spans="2:4" x14ac:dyDescent="0.3">
      <c r="B2063" s="2"/>
      <c r="C2063" s="3"/>
      <c r="D2063" s="4"/>
    </row>
    <row r="2064" spans="2:4" x14ac:dyDescent="0.3">
      <c r="B2064" s="2"/>
      <c r="C2064" s="3"/>
      <c r="D2064" s="4"/>
    </row>
    <row r="2065" spans="2:4" x14ac:dyDescent="0.3">
      <c r="B2065" s="2"/>
      <c r="C2065" s="3"/>
      <c r="D2065" s="4"/>
    </row>
    <row r="2066" spans="2:4" x14ac:dyDescent="0.3">
      <c r="B2066" s="2"/>
      <c r="C2066" s="3"/>
      <c r="D2066" s="4"/>
    </row>
    <row r="2067" spans="2:4" x14ac:dyDescent="0.3">
      <c r="B2067" s="2"/>
      <c r="C2067" s="3"/>
      <c r="D2067" s="4"/>
    </row>
    <row r="2068" spans="2:4" x14ac:dyDescent="0.3">
      <c r="B2068" s="2"/>
      <c r="C2068" s="3"/>
      <c r="D2068" s="4"/>
    </row>
    <row r="2069" spans="2:4" x14ac:dyDescent="0.3">
      <c r="B2069" s="2"/>
      <c r="C2069" s="3"/>
      <c r="D2069" s="4"/>
    </row>
    <row r="2070" spans="2:4" x14ac:dyDescent="0.3">
      <c r="B2070" s="2"/>
      <c r="C2070" s="3"/>
      <c r="D2070" s="4"/>
    </row>
    <row r="2071" spans="2:4" x14ac:dyDescent="0.3">
      <c r="B2071" s="2"/>
      <c r="C2071" s="3"/>
      <c r="D2071" s="4"/>
    </row>
    <row r="2072" spans="2:4" x14ac:dyDescent="0.3">
      <c r="B2072" s="2"/>
      <c r="C2072" s="3"/>
      <c r="D2072" s="4"/>
    </row>
    <row r="2073" spans="2:4" x14ac:dyDescent="0.3">
      <c r="B2073" s="2"/>
      <c r="C2073" s="3"/>
      <c r="D2073" s="4"/>
    </row>
    <row r="2074" spans="2:4" x14ac:dyDescent="0.3">
      <c r="B2074" s="2"/>
      <c r="C2074" s="3"/>
      <c r="D2074" s="4"/>
    </row>
    <row r="2075" spans="2:4" x14ac:dyDescent="0.3">
      <c r="B2075" s="2"/>
      <c r="C2075" s="3"/>
      <c r="D2075" s="4"/>
    </row>
    <row r="2076" spans="2:4" x14ac:dyDescent="0.3">
      <c r="B2076" s="2"/>
      <c r="C2076" s="3"/>
      <c r="D2076" s="4"/>
    </row>
    <row r="2077" spans="2:4" x14ac:dyDescent="0.3">
      <c r="B2077" s="2"/>
      <c r="C2077" s="3"/>
      <c r="D2077" s="4"/>
    </row>
    <row r="2078" spans="2:4" x14ac:dyDescent="0.3">
      <c r="B2078" s="2"/>
      <c r="C2078" s="3"/>
      <c r="D2078" s="4"/>
    </row>
    <row r="2079" spans="2:4" x14ac:dyDescent="0.3">
      <c r="B2079" s="2"/>
      <c r="C2079" s="3"/>
      <c r="D2079" s="4"/>
    </row>
    <row r="2080" spans="2:4" x14ac:dyDescent="0.3">
      <c r="B2080" s="2"/>
      <c r="C2080" s="3"/>
      <c r="D2080" s="4"/>
    </row>
    <row r="2081" spans="2:4" x14ac:dyDescent="0.3">
      <c r="B2081" s="2"/>
      <c r="C2081" s="3"/>
      <c r="D2081" s="4"/>
    </row>
    <row r="2082" spans="2:4" x14ac:dyDescent="0.3">
      <c r="B2082" s="2"/>
      <c r="C2082" s="3"/>
      <c r="D2082" s="4"/>
    </row>
    <row r="2083" spans="2:4" x14ac:dyDescent="0.3">
      <c r="B2083" s="2"/>
      <c r="C2083" s="3"/>
      <c r="D2083" s="4"/>
    </row>
    <row r="2084" spans="2:4" x14ac:dyDescent="0.3">
      <c r="B2084" s="2"/>
      <c r="C2084" s="3"/>
      <c r="D2084" s="4"/>
    </row>
    <row r="2085" spans="2:4" x14ac:dyDescent="0.3">
      <c r="B2085" s="2"/>
      <c r="C2085" s="3"/>
      <c r="D2085" s="4"/>
    </row>
    <row r="2086" spans="2:4" x14ac:dyDescent="0.3">
      <c r="B2086" s="2"/>
      <c r="C2086" s="3"/>
      <c r="D2086" s="4"/>
    </row>
    <row r="2087" spans="2:4" x14ac:dyDescent="0.3">
      <c r="B2087" s="2"/>
      <c r="C2087" s="3"/>
      <c r="D2087" s="4"/>
    </row>
    <row r="2088" spans="2:4" x14ac:dyDescent="0.3">
      <c r="B2088" s="2"/>
      <c r="C2088" s="3"/>
      <c r="D2088" s="4"/>
    </row>
    <row r="2089" spans="2:4" x14ac:dyDescent="0.3">
      <c r="B2089" s="2"/>
      <c r="C2089" s="3"/>
      <c r="D2089" s="4"/>
    </row>
    <row r="2090" spans="2:4" x14ac:dyDescent="0.3">
      <c r="B2090" s="2"/>
      <c r="C2090" s="3"/>
      <c r="D2090" s="4"/>
    </row>
    <row r="2091" spans="2:4" x14ac:dyDescent="0.3">
      <c r="B2091" s="2"/>
      <c r="C2091" s="3"/>
      <c r="D2091" s="4"/>
    </row>
    <row r="2092" spans="2:4" x14ac:dyDescent="0.3">
      <c r="B2092" s="2"/>
      <c r="C2092" s="3"/>
      <c r="D2092" s="4"/>
    </row>
    <row r="2093" spans="2:4" x14ac:dyDescent="0.3">
      <c r="B2093" s="2"/>
      <c r="C2093" s="3"/>
      <c r="D2093" s="4"/>
    </row>
    <row r="2094" spans="2:4" x14ac:dyDescent="0.3">
      <c r="B2094" s="2"/>
      <c r="C2094" s="3"/>
      <c r="D2094" s="4"/>
    </row>
    <row r="2095" spans="2:4" x14ac:dyDescent="0.3">
      <c r="B2095" s="2"/>
      <c r="C2095" s="3"/>
      <c r="D2095" s="4"/>
    </row>
    <row r="2096" spans="2:4" x14ac:dyDescent="0.3">
      <c r="B2096" s="2"/>
      <c r="C2096" s="3"/>
      <c r="D2096" s="4"/>
    </row>
    <row r="2097" spans="2:4" x14ac:dyDescent="0.3">
      <c r="B2097" s="2"/>
      <c r="C2097" s="3"/>
      <c r="D2097" s="4"/>
    </row>
    <row r="2098" spans="2:4" x14ac:dyDescent="0.3">
      <c r="B2098" s="2"/>
      <c r="C2098" s="3"/>
      <c r="D2098" s="4"/>
    </row>
    <row r="2099" spans="2:4" x14ac:dyDescent="0.3">
      <c r="B2099" s="2"/>
      <c r="C2099" s="3"/>
      <c r="D2099" s="4"/>
    </row>
    <row r="2100" spans="2:4" x14ac:dyDescent="0.3">
      <c r="B2100" s="2"/>
      <c r="C2100" s="3"/>
      <c r="D2100" s="4"/>
    </row>
    <row r="2101" spans="2:4" x14ac:dyDescent="0.3">
      <c r="B2101" s="2"/>
      <c r="C2101" s="3"/>
      <c r="D2101" s="4"/>
    </row>
    <row r="2102" spans="2:4" x14ac:dyDescent="0.3">
      <c r="B2102" s="2"/>
      <c r="C2102" s="3"/>
      <c r="D2102" s="4"/>
    </row>
    <row r="2103" spans="2:4" x14ac:dyDescent="0.3">
      <c r="B2103" s="2"/>
      <c r="C2103" s="3"/>
      <c r="D2103" s="4"/>
    </row>
    <row r="2104" spans="2:4" x14ac:dyDescent="0.3">
      <c r="B2104" s="2"/>
      <c r="C2104" s="3"/>
      <c r="D2104" s="4"/>
    </row>
    <row r="2105" spans="2:4" x14ac:dyDescent="0.3">
      <c r="B2105" s="2"/>
      <c r="C2105" s="3"/>
      <c r="D2105" s="4"/>
    </row>
    <row r="2106" spans="2:4" x14ac:dyDescent="0.3">
      <c r="B2106" s="2"/>
      <c r="C2106" s="3"/>
      <c r="D2106" s="4"/>
    </row>
    <row r="2107" spans="2:4" x14ac:dyDescent="0.3">
      <c r="B2107" s="2"/>
      <c r="C2107" s="3"/>
      <c r="D2107" s="4"/>
    </row>
    <row r="2108" spans="2:4" x14ac:dyDescent="0.3">
      <c r="B2108" s="2"/>
      <c r="C2108" s="3"/>
      <c r="D2108" s="4"/>
    </row>
    <row r="2109" spans="2:4" x14ac:dyDescent="0.3">
      <c r="B2109" s="2"/>
      <c r="C2109" s="3"/>
      <c r="D2109" s="4"/>
    </row>
    <row r="2110" spans="2:4" x14ac:dyDescent="0.3">
      <c r="B2110" s="2"/>
      <c r="C2110" s="3"/>
      <c r="D2110" s="4"/>
    </row>
    <row r="2111" spans="2:4" x14ac:dyDescent="0.3">
      <c r="B2111" s="2"/>
      <c r="C2111" s="3"/>
      <c r="D2111" s="4"/>
    </row>
    <row r="2112" spans="2:4" x14ac:dyDescent="0.3">
      <c r="B2112" s="2"/>
      <c r="C2112" s="3"/>
      <c r="D2112" s="4"/>
    </row>
    <row r="2113" spans="2:4" x14ac:dyDescent="0.3">
      <c r="B2113" s="2"/>
      <c r="C2113" s="3"/>
      <c r="D2113" s="4"/>
    </row>
    <row r="2114" spans="2:4" x14ac:dyDescent="0.3">
      <c r="B2114" s="2"/>
      <c r="C2114" s="3"/>
      <c r="D2114" s="4"/>
    </row>
    <row r="2115" spans="2:4" x14ac:dyDescent="0.3">
      <c r="B2115" s="2"/>
      <c r="C2115" s="3"/>
      <c r="D2115" s="4"/>
    </row>
    <row r="2116" spans="2:4" x14ac:dyDescent="0.3">
      <c r="B2116" s="2"/>
      <c r="C2116" s="3"/>
      <c r="D2116" s="4"/>
    </row>
    <row r="2117" spans="2:4" x14ac:dyDescent="0.3">
      <c r="B2117" s="2"/>
      <c r="C2117" s="3"/>
      <c r="D2117" s="4"/>
    </row>
    <row r="2118" spans="2:4" x14ac:dyDescent="0.3">
      <c r="B2118" s="2"/>
      <c r="C2118" s="3"/>
      <c r="D2118" s="4"/>
    </row>
    <row r="2119" spans="2:4" x14ac:dyDescent="0.3">
      <c r="B2119" s="2"/>
      <c r="C2119" s="3"/>
      <c r="D2119" s="4"/>
    </row>
    <row r="2120" spans="2:4" x14ac:dyDescent="0.3">
      <c r="B2120" s="2"/>
      <c r="C2120" s="3"/>
      <c r="D2120" s="4"/>
    </row>
    <row r="2121" spans="2:4" x14ac:dyDescent="0.3">
      <c r="B2121" s="2"/>
      <c r="C2121" s="3"/>
      <c r="D2121" s="4"/>
    </row>
    <row r="2122" spans="2:4" x14ac:dyDescent="0.3">
      <c r="B2122" s="2"/>
      <c r="C2122" s="3"/>
      <c r="D2122" s="4"/>
    </row>
    <row r="2123" spans="2:4" x14ac:dyDescent="0.3">
      <c r="B2123" s="2"/>
      <c r="C2123" s="3"/>
      <c r="D2123" s="4"/>
    </row>
    <row r="2124" spans="2:4" x14ac:dyDescent="0.3">
      <c r="B2124" s="2"/>
      <c r="C2124" s="3"/>
      <c r="D2124" s="4"/>
    </row>
    <row r="2125" spans="2:4" x14ac:dyDescent="0.3">
      <c r="B2125" s="2"/>
      <c r="C2125" s="3"/>
      <c r="D2125" s="4"/>
    </row>
    <row r="2126" spans="2:4" x14ac:dyDescent="0.3">
      <c r="B2126" s="2"/>
      <c r="C2126" s="3"/>
      <c r="D2126" s="4"/>
    </row>
    <row r="2127" spans="2:4" x14ac:dyDescent="0.3">
      <c r="B2127" s="2"/>
      <c r="C2127" s="3"/>
      <c r="D2127" s="4"/>
    </row>
    <row r="2128" spans="2:4" x14ac:dyDescent="0.3">
      <c r="B2128" s="2"/>
      <c r="C2128" s="3"/>
      <c r="D2128" s="4"/>
    </row>
    <row r="2129" spans="2:4" x14ac:dyDescent="0.3">
      <c r="B2129" s="2"/>
      <c r="C2129" s="3"/>
      <c r="D2129" s="4"/>
    </row>
    <row r="2130" spans="2:4" x14ac:dyDescent="0.3">
      <c r="B2130" s="2"/>
      <c r="C2130" s="3"/>
      <c r="D2130" s="4"/>
    </row>
    <row r="2131" spans="2:4" x14ac:dyDescent="0.3">
      <c r="B2131" s="2"/>
      <c r="C2131" s="3"/>
      <c r="D2131" s="4"/>
    </row>
    <row r="2132" spans="2:4" x14ac:dyDescent="0.3">
      <c r="B2132" s="2"/>
      <c r="C2132" s="3"/>
      <c r="D2132" s="4"/>
    </row>
    <row r="2133" spans="2:4" x14ac:dyDescent="0.3">
      <c r="B2133" s="2"/>
      <c r="C2133" s="3"/>
      <c r="D2133" s="4"/>
    </row>
    <row r="2134" spans="2:4" x14ac:dyDescent="0.3">
      <c r="B2134" s="2"/>
      <c r="C2134" s="3"/>
      <c r="D2134" s="4"/>
    </row>
    <row r="2135" spans="2:4" x14ac:dyDescent="0.3">
      <c r="B2135" s="2"/>
      <c r="C2135" s="3"/>
      <c r="D2135" s="4"/>
    </row>
    <row r="2136" spans="2:4" x14ac:dyDescent="0.3">
      <c r="B2136" s="2"/>
      <c r="C2136" s="3"/>
      <c r="D2136" s="4"/>
    </row>
    <row r="2137" spans="2:4" x14ac:dyDescent="0.3">
      <c r="B2137" s="2"/>
      <c r="C2137" s="3"/>
      <c r="D2137" s="4"/>
    </row>
    <row r="2138" spans="2:4" x14ac:dyDescent="0.3">
      <c r="B2138" s="2"/>
      <c r="C2138" s="3"/>
      <c r="D2138" s="4"/>
    </row>
    <row r="2139" spans="2:4" x14ac:dyDescent="0.3">
      <c r="B2139" s="2"/>
      <c r="C2139" s="3"/>
      <c r="D2139" s="4"/>
    </row>
    <row r="2140" spans="2:4" x14ac:dyDescent="0.3">
      <c r="B2140" s="2"/>
      <c r="C2140" s="3"/>
      <c r="D2140" s="4"/>
    </row>
    <row r="2141" spans="2:4" x14ac:dyDescent="0.3">
      <c r="B2141" s="2"/>
      <c r="C2141" s="3"/>
      <c r="D2141" s="4"/>
    </row>
    <row r="2142" spans="2:4" x14ac:dyDescent="0.3">
      <c r="B2142" s="2"/>
      <c r="C2142" s="3"/>
      <c r="D2142" s="4"/>
    </row>
    <row r="2143" spans="2:4" x14ac:dyDescent="0.3">
      <c r="B2143" s="2"/>
      <c r="C2143" s="3"/>
      <c r="D2143" s="4"/>
    </row>
    <row r="2144" spans="2:4" x14ac:dyDescent="0.3">
      <c r="B2144" s="2"/>
      <c r="C2144" s="3"/>
      <c r="D2144" s="4"/>
    </row>
    <row r="2145" spans="2:4" x14ac:dyDescent="0.3">
      <c r="B2145" s="2"/>
      <c r="C2145" s="3"/>
      <c r="D2145" s="4"/>
    </row>
    <row r="2146" spans="2:4" x14ac:dyDescent="0.3">
      <c r="B2146" s="2"/>
      <c r="C2146" s="3"/>
      <c r="D2146" s="4"/>
    </row>
    <row r="2147" spans="2:4" x14ac:dyDescent="0.3">
      <c r="B2147" s="2"/>
      <c r="C2147" s="3"/>
      <c r="D2147" s="4"/>
    </row>
    <row r="2148" spans="2:4" x14ac:dyDescent="0.3">
      <c r="B2148" s="2"/>
      <c r="C2148" s="3"/>
      <c r="D2148" s="4"/>
    </row>
    <row r="2149" spans="2:4" x14ac:dyDescent="0.3">
      <c r="B2149" s="2"/>
      <c r="C2149" s="3"/>
      <c r="D2149" s="4"/>
    </row>
    <row r="2150" spans="2:4" x14ac:dyDescent="0.3">
      <c r="B2150" s="2"/>
      <c r="C2150" s="3"/>
      <c r="D2150" s="4"/>
    </row>
    <row r="2151" spans="2:4" x14ac:dyDescent="0.3">
      <c r="B2151" s="2"/>
      <c r="C2151" s="3"/>
      <c r="D2151" s="4"/>
    </row>
    <row r="2152" spans="2:4" x14ac:dyDescent="0.3">
      <c r="B2152" s="2"/>
      <c r="C2152" s="3"/>
      <c r="D2152" s="4"/>
    </row>
    <row r="2153" spans="2:4" x14ac:dyDescent="0.3">
      <c r="B2153" s="2"/>
      <c r="C2153" s="3"/>
      <c r="D2153" s="4"/>
    </row>
    <row r="2154" spans="2:4" x14ac:dyDescent="0.3">
      <c r="B2154" s="2"/>
      <c r="C2154" s="3"/>
      <c r="D2154" s="4"/>
    </row>
    <row r="2155" spans="2:4" x14ac:dyDescent="0.3">
      <c r="B2155" s="2"/>
      <c r="C2155" s="3"/>
      <c r="D2155" s="4"/>
    </row>
    <row r="2156" spans="2:4" x14ac:dyDescent="0.3">
      <c r="B2156" s="2"/>
      <c r="C2156" s="3"/>
      <c r="D2156" s="4"/>
    </row>
    <row r="2157" spans="2:4" x14ac:dyDescent="0.3">
      <c r="B2157" s="2"/>
      <c r="C2157" s="3"/>
      <c r="D2157" s="4"/>
    </row>
    <row r="2158" spans="2:4" x14ac:dyDescent="0.3">
      <c r="B2158" s="2"/>
      <c r="C2158" s="3"/>
      <c r="D2158" s="4"/>
    </row>
    <row r="2159" spans="2:4" x14ac:dyDescent="0.3">
      <c r="B2159" s="2"/>
      <c r="C2159" s="3"/>
      <c r="D2159" s="4"/>
    </row>
    <row r="2160" spans="2:4" x14ac:dyDescent="0.3">
      <c r="B2160" s="2"/>
      <c r="C2160" s="3"/>
      <c r="D2160" s="4"/>
    </row>
    <row r="2161" spans="2:4" x14ac:dyDescent="0.3">
      <c r="B2161" s="2"/>
      <c r="C2161" s="3"/>
      <c r="D2161" s="4"/>
    </row>
    <row r="2162" spans="2:4" x14ac:dyDescent="0.3">
      <c r="B2162" s="2"/>
      <c r="C2162" s="3"/>
      <c r="D2162" s="4"/>
    </row>
    <row r="2163" spans="2:4" x14ac:dyDescent="0.3">
      <c r="B2163" s="2"/>
      <c r="C2163" s="3"/>
      <c r="D2163" s="4"/>
    </row>
    <row r="2164" spans="2:4" x14ac:dyDescent="0.3">
      <c r="B2164" s="2"/>
      <c r="C2164" s="3"/>
      <c r="D2164" s="4"/>
    </row>
    <row r="2165" spans="2:4" x14ac:dyDescent="0.3">
      <c r="B2165" s="2"/>
      <c r="C2165" s="3"/>
      <c r="D2165" s="4"/>
    </row>
    <row r="2166" spans="2:4" x14ac:dyDescent="0.3">
      <c r="B2166" s="2"/>
      <c r="C2166" s="3"/>
      <c r="D2166" s="4"/>
    </row>
    <row r="2167" spans="2:4" x14ac:dyDescent="0.3">
      <c r="B2167" s="2"/>
      <c r="C2167" s="3"/>
      <c r="D2167" s="4"/>
    </row>
    <row r="2168" spans="2:4" x14ac:dyDescent="0.3">
      <c r="B2168" s="2"/>
      <c r="C2168" s="3"/>
      <c r="D2168" s="4"/>
    </row>
    <row r="2169" spans="2:4" x14ac:dyDescent="0.3">
      <c r="B2169" s="2"/>
      <c r="C2169" s="3"/>
      <c r="D2169" s="4"/>
    </row>
    <row r="2170" spans="2:4" x14ac:dyDescent="0.3">
      <c r="B2170" s="2"/>
      <c r="C2170" s="3"/>
      <c r="D2170" s="4"/>
    </row>
    <row r="2171" spans="2:4" x14ac:dyDescent="0.3">
      <c r="B2171" s="2"/>
      <c r="C2171" s="3"/>
      <c r="D2171" s="4"/>
    </row>
    <row r="2172" spans="2:4" x14ac:dyDescent="0.3">
      <c r="B2172" s="2"/>
      <c r="C2172" s="3"/>
      <c r="D2172" s="4"/>
    </row>
    <row r="2173" spans="2:4" x14ac:dyDescent="0.3">
      <c r="B2173" s="2"/>
      <c r="C2173" s="3"/>
      <c r="D2173" s="4"/>
    </row>
    <row r="2174" spans="2:4" x14ac:dyDescent="0.3">
      <c r="B2174" s="2"/>
      <c r="C2174" s="3"/>
      <c r="D2174" s="4"/>
    </row>
    <row r="2175" spans="2:4" x14ac:dyDescent="0.3">
      <c r="B2175" s="2"/>
      <c r="C2175" s="3"/>
      <c r="D2175" s="4"/>
    </row>
    <row r="2176" spans="2:4" x14ac:dyDescent="0.3">
      <c r="B2176" s="2"/>
      <c r="C2176" s="3"/>
      <c r="D2176" s="4"/>
    </row>
    <row r="2177" spans="2:4" x14ac:dyDescent="0.3">
      <c r="B2177" s="2"/>
      <c r="C2177" s="3"/>
      <c r="D2177" s="4"/>
    </row>
    <row r="2178" spans="2:4" x14ac:dyDescent="0.3">
      <c r="B2178" s="2"/>
      <c r="C2178" s="3"/>
      <c r="D2178" s="4"/>
    </row>
    <row r="2179" spans="2:4" x14ac:dyDescent="0.3">
      <c r="B2179" s="2"/>
      <c r="C2179" s="3"/>
      <c r="D2179" s="4"/>
    </row>
    <row r="2180" spans="2:4" x14ac:dyDescent="0.3">
      <c r="B2180" s="2"/>
      <c r="C2180" s="3"/>
      <c r="D2180" s="4"/>
    </row>
    <row r="2181" spans="2:4" x14ac:dyDescent="0.3">
      <c r="B2181" s="2"/>
      <c r="C2181" s="3"/>
      <c r="D2181" s="4"/>
    </row>
    <row r="2182" spans="2:4" x14ac:dyDescent="0.3">
      <c r="B2182" s="2"/>
      <c r="C2182" s="3"/>
      <c r="D2182" s="4"/>
    </row>
    <row r="2183" spans="2:4" x14ac:dyDescent="0.3">
      <c r="B2183" s="2"/>
      <c r="C2183" s="3"/>
      <c r="D2183" s="4"/>
    </row>
    <row r="2184" spans="2:4" x14ac:dyDescent="0.3">
      <c r="B2184" s="2"/>
      <c r="C2184" s="3"/>
      <c r="D2184" s="4"/>
    </row>
    <row r="2185" spans="2:4" x14ac:dyDescent="0.3">
      <c r="B2185" s="2"/>
      <c r="C2185" s="3"/>
      <c r="D2185" s="4"/>
    </row>
    <row r="2186" spans="2:4" x14ac:dyDescent="0.3">
      <c r="B2186" s="2"/>
      <c r="C2186" s="3"/>
      <c r="D2186" s="4"/>
    </row>
    <row r="2187" spans="2:4" x14ac:dyDescent="0.3">
      <c r="B2187" s="2"/>
      <c r="C2187" s="3"/>
      <c r="D2187" s="4"/>
    </row>
    <row r="2188" spans="2:4" x14ac:dyDescent="0.3">
      <c r="B2188" s="2"/>
      <c r="C2188" s="3"/>
      <c r="D2188" s="4"/>
    </row>
    <row r="2189" spans="2:4" x14ac:dyDescent="0.3">
      <c r="B2189" s="2"/>
      <c r="C2189" s="3"/>
      <c r="D2189" s="4"/>
    </row>
    <row r="2190" spans="2:4" x14ac:dyDescent="0.3">
      <c r="B2190" s="2"/>
      <c r="C2190" s="3"/>
      <c r="D2190" s="4"/>
    </row>
    <row r="2191" spans="2:4" x14ac:dyDescent="0.3">
      <c r="B2191" s="2"/>
      <c r="C2191" s="3"/>
      <c r="D2191" s="4"/>
    </row>
    <row r="2192" spans="2:4" x14ac:dyDescent="0.3">
      <c r="B2192" s="2"/>
      <c r="C2192" s="3"/>
      <c r="D2192" s="4"/>
    </row>
    <row r="2193" spans="2:4" x14ac:dyDescent="0.3">
      <c r="B2193" s="2"/>
      <c r="C2193" s="3"/>
      <c r="D2193" s="4"/>
    </row>
    <row r="2194" spans="2:4" x14ac:dyDescent="0.3">
      <c r="B2194" s="2"/>
      <c r="C2194" s="3"/>
      <c r="D2194" s="4"/>
    </row>
    <row r="2195" spans="2:4" x14ac:dyDescent="0.3">
      <c r="B2195" s="2"/>
      <c r="C2195" s="3"/>
      <c r="D2195" s="4"/>
    </row>
    <row r="2196" spans="2:4" x14ac:dyDescent="0.3">
      <c r="B2196" s="2"/>
      <c r="C2196" s="3"/>
      <c r="D2196" s="4"/>
    </row>
    <row r="2197" spans="2:4" x14ac:dyDescent="0.3">
      <c r="B2197" s="2"/>
      <c r="C2197" s="3"/>
      <c r="D2197" s="4"/>
    </row>
    <row r="2198" spans="2:4" x14ac:dyDescent="0.3">
      <c r="B2198" s="2"/>
      <c r="C2198" s="3"/>
      <c r="D2198" s="4"/>
    </row>
    <row r="2199" spans="2:4" x14ac:dyDescent="0.3">
      <c r="B2199" s="2"/>
      <c r="C2199" s="3"/>
      <c r="D2199" s="4"/>
    </row>
    <row r="2200" spans="2:4" x14ac:dyDescent="0.3">
      <c r="B2200" s="2"/>
      <c r="C2200" s="3"/>
      <c r="D2200" s="4"/>
    </row>
    <row r="2201" spans="2:4" x14ac:dyDescent="0.3">
      <c r="B2201" s="2"/>
      <c r="C2201" s="3"/>
      <c r="D2201" s="4"/>
    </row>
    <row r="2202" spans="2:4" x14ac:dyDescent="0.3">
      <c r="B2202" s="2"/>
      <c r="C2202" s="3"/>
      <c r="D2202" s="4"/>
    </row>
    <row r="2203" spans="2:4" x14ac:dyDescent="0.3">
      <c r="B2203" s="2"/>
      <c r="C2203" s="3"/>
      <c r="D2203" s="4"/>
    </row>
    <row r="2204" spans="2:4" x14ac:dyDescent="0.3">
      <c r="B2204" s="2"/>
      <c r="C2204" s="3"/>
      <c r="D2204" s="4"/>
    </row>
    <row r="2205" spans="2:4" x14ac:dyDescent="0.3">
      <c r="B2205" s="2"/>
      <c r="C2205" s="3"/>
      <c r="D2205" s="4"/>
    </row>
    <row r="2206" spans="2:4" x14ac:dyDescent="0.3">
      <c r="B2206" s="2"/>
      <c r="C2206" s="3"/>
      <c r="D2206" s="4"/>
    </row>
    <row r="2207" spans="2:4" x14ac:dyDescent="0.3">
      <c r="B2207" s="2"/>
      <c r="C2207" s="3"/>
      <c r="D2207" s="4"/>
    </row>
    <row r="2208" spans="2:4" x14ac:dyDescent="0.3">
      <c r="B2208" s="2"/>
      <c r="C2208" s="3"/>
      <c r="D2208" s="4"/>
    </row>
    <row r="2209" spans="2:4" x14ac:dyDescent="0.3">
      <c r="B2209" s="2"/>
      <c r="C2209" s="3"/>
      <c r="D2209" s="4"/>
    </row>
    <row r="2210" spans="2:4" x14ac:dyDescent="0.3">
      <c r="B2210" s="2"/>
      <c r="C2210" s="3"/>
      <c r="D2210" s="4"/>
    </row>
    <row r="2211" spans="2:4" x14ac:dyDescent="0.3">
      <c r="B2211" s="2"/>
      <c r="C2211" s="3"/>
      <c r="D2211" s="4"/>
    </row>
    <row r="2212" spans="2:4" x14ac:dyDescent="0.3">
      <c r="B2212" s="2"/>
      <c r="C2212" s="3"/>
      <c r="D2212" s="4"/>
    </row>
    <row r="2213" spans="2:4" x14ac:dyDescent="0.3">
      <c r="B2213" s="2"/>
      <c r="C2213" s="3"/>
      <c r="D2213" s="4"/>
    </row>
    <row r="2214" spans="2:4" x14ac:dyDescent="0.3">
      <c r="B2214" s="2"/>
      <c r="C2214" s="3"/>
      <c r="D2214" s="4"/>
    </row>
    <row r="2215" spans="2:4" x14ac:dyDescent="0.3">
      <c r="B2215" s="2"/>
      <c r="C2215" s="3"/>
      <c r="D2215" s="4"/>
    </row>
    <row r="2216" spans="2:4" x14ac:dyDescent="0.3">
      <c r="B2216" s="2"/>
      <c r="C2216" s="3"/>
      <c r="D2216" s="4"/>
    </row>
    <row r="2217" spans="2:4" x14ac:dyDescent="0.3">
      <c r="B2217" s="2"/>
      <c r="C2217" s="3"/>
      <c r="D2217" s="4"/>
    </row>
    <row r="2218" spans="2:4" x14ac:dyDescent="0.3">
      <c r="B2218" s="2"/>
      <c r="C2218" s="3"/>
      <c r="D2218" s="4"/>
    </row>
    <row r="2219" spans="2:4" x14ac:dyDescent="0.3">
      <c r="B2219" s="2"/>
      <c r="C2219" s="3"/>
      <c r="D2219" s="4"/>
    </row>
    <row r="2220" spans="2:4" x14ac:dyDescent="0.3">
      <c r="B2220" s="2"/>
      <c r="C2220" s="3"/>
      <c r="D2220" s="4"/>
    </row>
    <row r="2221" spans="2:4" x14ac:dyDescent="0.3">
      <c r="B2221" s="2"/>
      <c r="C2221" s="3"/>
      <c r="D2221" s="4"/>
    </row>
    <row r="2222" spans="2:4" x14ac:dyDescent="0.3">
      <c r="B2222" s="2"/>
      <c r="C2222" s="3"/>
      <c r="D2222" s="4"/>
    </row>
    <row r="2223" spans="2:4" x14ac:dyDescent="0.3">
      <c r="B2223" s="2"/>
      <c r="C2223" s="3"/>
      <c r="D2223" s="4"/>
    </row>
    <row r="2224" spans="2:4" x14ac:dyDescent="0.3">
      <c r="B2224" s="2"/>
      <c r="C2224" s="3"/>
      <c r="D2224" s="4"/>
    </row>
    <row r="2225" spans="2:4" x14ac:dyDescent="0.3">
      <c r="B2225" s="2"/>
      <c r="C2225" s="3"/>
      <c r="D2225" s="4"/>
    </row>
    <row r="2226" spans="2:4" x14ac:dyDescent="0.3">
      <c r="B2226" s="2"/>
      <c r="C2226" s="3"/>
      <c r="D2226" s="4"/>
    </row>
    <row r="2227" spans="2:4" x14ac:dyDescent="0.3">
      <c r="B2227" s="2"/>
      <c r="C2227" s="3"/>
      <c r="D2227" s="4"/>
    </row>
    <row r="2228" spans="2:4" x14ac:dyDescent="0.3">
      <c r="B2228" s="2"/>
      <c r="C2228" s="3"/>
      <c r="D2228" s="4"/>
    </row>
    <row r="2229" spans="2:4" x14ac:dyDescent="0.3">
      <c r="B2229" s="2"/>
      <c r="C2229" s="3"/>
      <c r="D2229" s="4"/>
    </row>
    <row r="2230" spans="2:4" x14ac:dyDescent="0.3">
      <c r="B2230" s="2"/>
      <c r="C2230" s="3"/>
      <c r="D2230" s="4"/>
    </row>
    <row r="2231" spans="2:4" x14ac:dyDescent="0.3">
      <c r="B2231" s="2"/>
      <c r="C2231" s="3"/>
      <c r="D2231" s="4"/>
    </row>
    <row r="2232" spans="2:4" x14ac:dyDescent="0.3">
      <c r="B2232" s="2"/>
      <c r="C2232" s="3"/>
      <c r="D2232" s="4"/>
    </row>
    <row r="2233" spans="2:4" x14ac:dyDescent="0.3">
      <c r="B2233" s="2"/>
      <c r="C2233" s="3"/>
      <c r="D2233" s="4"/>
    </row>
    <row r="2234" spans="2:4" x14ac:dyDescent="0.3">
      <c r="B2234" s="2"/>
      <c r="C2234" s="3"/>
      <c r="D2234" s="4"/>
    </row>
    <row r="2235" spans="2:4" x14ac:dyDescent="0.3">
      <c r="B2235" s="2"/>
      <c r="C2235" s="3"/>
      <c r="D2235" s="4"/>
    </row>
    <row r="2236" spans="2:4" x14ac:dyDescent="0.3">
      <c r="B2236" s="2"/>
      <c r="C2236" s="3"/>
      <c r="D2236" s="4"/>
    </row>
    <row r="2237" spans="2:4" x14ac:dyDescent="0.3">
      <c r="B2237" s="2"/>
      <c r="C2237" s="3"/>
      <c r="D2237" s="4"/>
    </row>
    <row r="2238" spans="2:4" x14ac:dyDescent="0.3">
      <c r="B2238" s="2"/>
      <c r="C2238" s="3"/>
      <c r="D2238" s="4"/>
    </row>
    <row r="2239" spans="2:4" x14ac:dyDescent="0.3">
      <c r="B2239" s="2"/>
      <c r="C2239" s="3"/>
      <c r="D2239" s="4"/>
    </row>
    <row r="2240" spans="2:4" x14ac:dyDescent="0.3">
      <c r="B2240" s="2"/>
      <c r="C2240" s="3"/>
      <c r="D2240" s="4"/>
    </row>
    <row r="2241" spans="2:4" x14ac:dyDescent="0.3">
      <c r="B2241" s="2"/>
      <c r="C2241" s="3"/>
      <c r="D2241" s="4"/>
    </row>
    <row r="2242" spans="2:4" x14ac:dyDescent="0.3">
      <c r="B2242" s="2"/>
      <c r="C2242" s="3"/>
      <c r="D2242" s="4"/>
    </row>
    <row r="2243" spans="2:4" x14ac:dyDescent="0.3">
      <c r="B2243" s="2"/>
      <c r="C2243" s="3"/>
      <c r="D2243" s="4"/>
    </row>
    <row r="2244" spans="2:4" x14ac:dyDescent="0.3">
      <c r="B2244" s="2"/>
      <c r="C2244" s="3"/>
      <c r="D2244" s="4"/>
    </row>
    <row r="2245" spans="2:4" x14ac:dyDescent="0.3">
      <c r="B2245" s="2"/>
      <c r="C2245" s="3"/>
      <c r="D2245" s="4"/>
    </row>
    <row r="2246" spans="2:4" x14ac:dyDescent="0.3">
      <c r="B2246" s="2"/>
      <c r="C2246" s="3"/>
      <c r="D2246" s="4"/>
    </row>
    <row r="2247" spans="2:4" x14ac:dyDescent="0.3">
      <c r="B2247" s="2"/>
      <c r="C2247" s="3"/>
      <c r="D2247" s="4"/>
    </row>
    <row r="2248" spans="2:4" x14ac:dyDescent="0.3">
      <c r="B2248" s="2"/>
      <c r="C2248" s="3"/>
      <c r="D2248" s="4"/>
    </row>
    <row r="2249" spans="2:4" x14ac:dyDescent="0.3">
      <c r="B2249" s="2"/>
      <c r="C2249" s="3"/>
      <c r="D2249" s="4"/>
    </row>
    <row r="2250" spans="2:4" x14ac:dyDescent="0.3">
      <c r="B2250" s="2"/>
      <c r="C2250" s="3"/>
      <c r="D2250" s="4"/>
    </row>
    <row r="2251" spans="2:4" x14ac:dyDescent="0.3">
      <c r="B2251" s="2"/>
      <c r="C2251" s="3"/>
      <c r="D2251" s="4"/>
    </row>
    <row r="2252" spans="2:4" x14ac:dyDescent="0.3">
      <c r="B2252" s="2"/>
      <c r="C2252" s="3"/>
      <c r="D2252" s="4"/>
    </row>
    <row r="2253" spans="2:4" x14ac:dyDescent="0.3">
      <c r="B2253" s="2"/>
      <c r="C2253" s="3"/>
      <c r="D2253" s="4"/>
    </row>
    <row r="2254" spans="2:4" x14ac:dyDescent="0.3">
      <c r="B2254" s="2"/>
      <c r="C2254" s="3"/>
      <c r="D2254" s="4"/>
    </row>
    <row r="2255" spans="2:4" x14ac:dyDescent="0.3">
      <c r="B2255" s="2"/>
      <c r="C2255" s="3"/>
      <c r="D2255" s="4"/>
    </row>
    <row r="2256" spans="2:4" x14ac:dyDescent="0.3">
      <c r="B2256" s="2"/>
      <c r="C2256" s="3"/>
      <c r="D2256" s="4"/>
    </row>
    <row r="2257" spans="2:4" x14ac:dyDescent="0.3">
      <c r="B2257" s="2"/>
      <c r="C2257" s="3"/>
      <c r="D2257" s="4"/>
    </row>
    <row r="2258" spans="2:4" x14ac:dyDescent="0.3">
      <c r="B2258" s="2"/>
      <c r="C2258" s="3"/>
      <c r="D2258" s="4"/>
    </row>
    <row r="2259" spans="2:4" x14ac:dyDescent="0.3">
      <c r="B2259" s="2"/>
      <c r="C2259" s="3"/>
      <c r="D2259" s="4"/>
    </row>
    <row r="2260" spans="2:4" x14ac:dyDescent="0.3">
      <c r="B2260" s="2"/>
      <c r="C2260" s="3"/>
      <c r="D2260" s="4"/>
    </row>
    <row r="2261" spans="2:4" x14ac:dyDescent="0.3">
      <c r="B2261" s="2"/>
      <c r="C2261" s="3"/>
      <c r="D2261" s="4"/>
    </row>
    <row r="2262" spans="2:4" x14ac:dyDescent="0.3">
      <c r="B2262" s="2"/>
      <c r="C2262" s="3"/>
      <c r="D2262" s="4"/>
    </row>
    <row r="2263" spans="2:4" x14ac:dyDescent="0.3">
      <c r="B2263" s="2"/>
      <c r="C2263" s="3"/>
      <c r="D2263" s="4"/>
    </row>
    <row r="2264" spans="2:4" x14ac:dyDescent="0.3">
      <c r="B2264" s="2"/>
      <c r="C2264" s="3"/>
      <c r="D2264" s="4"/>
    </row>
    <row r="2265" spans="2:4" x14ac:dyDescent="0.3">
      <c r="B2265" s="2"/>
      <c r="C2265" s="3"/>
      <c r="D2265" s="4"/>
    </row>
    <row r="2266" spans="2:4" x14ac:dyDescent="0.3">
      <c r="B2266" s="2"/>
      <c r="C2266" s="3"/>
      <c r="D2266" s="4"/>
    </row>
    <row r="2267" spans="2:4" x14ac:dyDescent="0.3">
      <c r="B2267" s="2"/>
      <c r="C2267" s="3"/>
      <c r="D2267" s="4"/>
    </row>
    <row r="2268" spans="2:4" x14ac:dyDescent="0.3">
      <c r="B2268" s="2"/>
      <c r="C2268" s="3"/>
      <c r="D2268" s="4"/>
    </row>
    <row r="2269" spans="2:4" x14ac:dyDescent="0.3">
      <c r="B2269" s="2"/>
      <c r="C2269" s="3"/>
      <c r="D2269" s="4"/>
    </row>
    <row r="2270" spans="2:4" x14ac:dyDescent="0.3">
      <c r="B2270" s="2"/>
      <c r="C2270" s="3"/>
      <c r="D2270" s="4"/>
    </row>
    <row r="2271" spans="2:4" x14ac:dyDescent="0.3">
      <c r="B2271" s="2"/>
      <c r="C2271" s="3"/>
      <c r="D2271" s="4"/>
    </row>
    <row r="2272" spans="2:4" x14ac:dyDescent="0.3">
      <c r="B2272" s="2"/>
      <c r="C2272" s="3"/>
      <c r="D2272" s="4"/>
    </row>
    <row r="2273" spans="2:4" x14ac:dyDescent="0.3">
      <c r="B2273" s="2"/>
      <c r="C2273" s="3"/>
      <c r="D2273" s="4"/>
    </row>
    <row r="2274" spans="2:4" x14ac:dyDescent="0.3">
      <c r="B2274" s="2"/>
      <c r="C2274" s="3"/>
      <c r="D2274" s="4"/>
    </row>
    <row r="2275" spans="2:4" x14ac:dyDescent="0.3">
      <c r="B2275" s="2"/>
      <c r="C2275" s="3"/>
      <c r="D2275" s="4"/>
    </row>
    <row r="2276" spans="2:4" x14ac:dyDescent="0.3">
      <c r="B2276" s="2"/>
      <c r="C2276" s="3"/>
      <c r="D2276" s="4"/>
    </row>
    <row r="2277" spans="2:4" x14ac:dyDescent="0.3">
      <c r="B2277" s="2"/>
      <c r="C2277" s="3"/>
      <c r="D2277" s="4"/>
    </row>
    <row r="2278" spans="2:4" x14ac:dyDescent="0.3">
      <c r="B2278" s="2"/>
      <c r="C2278" s="3"/>
      <c r="D2278" s="4"/>
    </row>
    <row r="2279" spans="2:4" x14ac:dyDescent="0.3">
      <c r="B2279" s="2"/>
      <c r="C2279" s="3"/>
      <c r="D2279" s="4"/>
    </row>
    <row r="2280" spans="2:4" x14ac:dyDescent="0.3">
      <c r="B2280" s="2"/>
      <c r="C2280" s="3"/>
      <c r="D2280" s="4"/>
    </row>
    <row r="2281" spans="2:4" x14ac:dyDescent="0.3">
      <c r="B2281" s="2"/>
      <c r="C2281" s="3"/>
      <c r="D2281" s="4"/>
    </row>
    <row r="2282" spans="2:4" x14ac:dyDescent="0.3">
      <c r="B2282" s="2"/>
      <c r="C2282" s="3"/>
      <c r="D2282" s="4"/>
    </row>
    <row r="2283" spans="2:4" x14ac:dyDescent="0.3">
      <c r="B2283" s="2"/>
      <c r="C2283" s="3"/>
      <c r="D2283" s="4"/>
    </row>
    <row r="2284" spans="2:4" x14ac:dyDescent="0.3">
      <c r="B2284" s="2"/>
      <c r="C2284" s="3"/>
      <c r="D2284" s="4"/>
    </row>
    <row r="2285" spans="2:4" x14ac:dyDescent="0.3">
      <c r="B2285" s="2"/>
      <c r="C2285" s="3"/>
      <c r="D2285" s="4"/>
    </row>
    <row r="2286" spans="2:4" x14ac:dyDescent="0.3">
      <c r="B2286" s="2"/>
      <c r="C2286" s="3"/>
      <c r="D2286" s="4"/>
    </row>
    <row r="2287" spans="2:4" x14ac:dyDescent="0.3">
      <c r="B2287" s="2"/>
      <c r="C2287" s="3"/>
      <c r="D2287" s="4"/>
    </row>
    <row r="2288" spans="2:4" x14ac:dyDescent="0.3">
      <c r="B2288" s="2"/>
      <c r="C2288" s="3"/>
      <c r="D2288" s="4"/>
    </row>
    <row r="2289" spans="2:4" x14ac:dyDescent="0.3">
      <c r="B2289" s="2"/>
      <c r="C2289" s="3"/>
      <c r="D2289" s="4"/>
    </row>
    <row r="2290" spans="2:4" x14ac:dyDescent="0.3">
      <c r="B2290" s="2"/>
      <c r="C2290" s="3"/>
      <c r="D2290" s="4"/>
    </row>
    <row r="2291" spans="2:4" x14ac:dyDescent="0.3">
      <c r="B2291" s="2"/>
      <c r="C2291" s="3"/>
      <c r="D2291" s="4"/>
    </row>
    <row r="2292" spans="2:4" x14ac:dyDescent="0.3">
      <c r="B2292" s="2"/>
      <c r="C2292" s="3"/>
      <c r="D2292" s="4"/>
    </row>
    <row r="2293" spans="2:4" x14ac:dyDescent="0.3">
      <c r="B2293" s="2"/>
      <c r="C2293" s="3"/>
      <c r="D2293" s="4"/>
    </row>
    <row r="2294" spans="2:4" x14ac:dyDescent="0.3">
      <c r="B2294" s="2"/>
      <c r="C2294" s="3"/>
      <c r="D2294" s="4"/>
    </row>
    <row r="2295" spans="2:4" x14ac:dyDescent="0.3">
      <c r="B2295" s="2"/>
      <c r="C2295" s="3"/>
      <c r="D2295" s="4"/>
    </row>
    <row r="2296" spans="2:4" x14ac:dyDescent="0.3">
      <c r="B2296" s="2"/>
      <c r="C2296" s="3"/>
      <c r="D2296" s="4"/>
    </row>
    <row r="2297" spans="2:4" x14ac:dyDescent="0.3">
      <c r="B2297" s="2"/>
      <c r="C2297" s="3"/>
      <c r="D2297" s="4"/>
    </row>
    <row r="2298" spans="2:4" x14ac:dyDescent="0.3">
      <c r="B2298" s="2"/>
      <c r="C2298" s="3"/>
      <c r="D2298" s="4"/>
    </row>
    <row r="2299" spans="2:4" x14ac:dyDescent="0.3">
      <c r="B2299" s="2"/>
      <c r="C2299" s="3"/>
      <c r="D2299" s="4"/>
    </row>
    <row r="2300" spans="2:4" x14ac:dyDescent="0.3">
      <c r="B2300" s="2"/>
      <c r="C2300" s="3"/>
      <c r="D2300" s="4"/>
    </row>
    <row r="2301" spans="2:4" x14ac:dyDescent="0.3">
      <c r="B2301" s="2"/>
      <c r="C2301" s="3"/>
      <c r="D2301" s="4"/>
    </row>
    <row r="2302" spans="2:4" x14ac:dyDescent="0.3">
      <c r="B2302" s="2"/>
      <c r="C2302" s="3"/>
      <c r="D2302" s="4"/>
    </row>
    <row r="2303" spans="2:4" x14ac:dyDescent="0.3">
      <c r="B2303" s="2"/>
      <c r="C2303" s="3"/>
      <c r="D2303" s="4"/>
    </row>
    <row r="2304" spans="2:4" x14ac:dyDescent="0.3">
      <c r="B2304" s="2"/>
      <c r="C2304" s="3"/>
      <c r="D2304" s="4"/>
    </row>
    <row r="2305" spans="2:4" x14ac:dyDescent="0.3">
      <c r="B2305" s="2"/>
      <c r="C2305" s="3"/>
      <c r="D2305" s="4"/>
    </row>
    <row r="2306" spans="2:4" x14ac:dyDescent="0.3">
      <c r="B2306" s="2"/>
      <c r="C2306" s="3"/>
      <c r="D2306" s="4"/>
    </row>
    <row r="2307" spans="2:4" x14ac:dyDescent="0.3">
      <c r="B2307" s="2"/>
      <c r="C2307" s="3"/>
      <c r="D2307" s="4"/>
    </row>
    <row r="2308" spans="2:4" x14ac:dyDescent="0.3">
      <c r="B2308" s="2"/>
      <c r="C2308" s="3"/>
      <c r="D2308" s="4"/>
    </row>
    <row r="2309" spans="2:4" x14ac:dyDescent="0.3">
      <c r="B2309" s="2"/>
      <c r="C2309" s="3"/>
      <c r="D2309" s="4"/>
    </row>
    <row r="2310" spans="2:4" x14ac:dyDescent="0.3">
      <c r="B2310" s="2"/>
      <c r="C2310" s="3"/>
      <c r="D2310" s="4"/>
    </row>
    <row r="2311" spans="2:4" x14ac:dyDescent="0.3">
      <c r="B2311" s="2"/>
      <c r="C2311" s="3"/>
      <c r="D2311" s="4"/>
    </row>
    <row r="2312" spans="2:4" x14ac:dyDescent="0.3">
      <c r="B2312" s="2"/>
      <c r="C2312" s="3"/>
      <c r="D2312" s="4"/>
    </row>
    <row r="2313" spans="2:4" x14ac:dyDescent="0.3">
      <c r="B2313" s="2"/>
      <c r="C2313" s="3"/>
      <c r="D2313" s="4"/>
    </row>
    <row r="2314" spans="2:4" x14ac:dyDescent="0.3">
      <c r="B2314" s="2"/>
      <c r="C2314" s="3"/>
      <c r="D2314" s="4"/>
    </row>
    <row r="2315" spans="2:4" x14ac:dyDescent="0.3">
      <c r="B2315" s="2"/>
      <c r="C2315" s="3"/>
      <c r="D2315" s="4"/>
    </row>
    <row r="2316" spans="2:4" x14ac:dyDescent="0.3">
      <c r="B2316" s="2"/>
      <c r="C2316" s="3"/>
      <c r="D2316" s="4"/>
    </row>
    <row r="2317" spans="2:4" x14ac:dyDescent="0.3">
      <c r="B2317" s="2"/>
      <c r="C2317" s="3"/>
      <c r="D2317" s="4"/>
    </row>
    <row r="2318" spans="2:4" x14ac:dyDescent="0.3">
      <c r="B2318" s="2"/>
      <c r="C2318" s="3"/>
      <c r="D2318" s="4"/>
    </row>
    <row r="2319" spans="2:4" x14ac:dyDescent="0.3">
      <c r="B2319" s="2"/>
      <c r="C2319" s="3"/>
      <c r="D2319" s="4"/>
    </row>
    <row r="2320" spans="2:4" x14ac:dyDescent="0.3">
      <c r="B2320" s="2"/>
      <c r="C2320" s="3"/>
      <c r="D2320" s="4"/>
    </row>
    <row r="2321" spans="2:4" x14ac:dyDescent="0.3">
      <c r="B2321" s="2"/>
      <c r="C2321" s="3"/>
      <c r="D2321" s="4"/>
    </row>
    <row r="2322" spans="2:4" x14ac:dyDescent="0.3">
      <c r="B2322" s="2"/>
      <c r="C2322" s="3"/>
      <c r="D2322" s="4"/>
    </row>
    <row r="2323" spans="2:4" x14ac:dyDescent="0.3">
      <c r="B2323" s="2"/>
      <c r="C2323" s="3"/>
      <c r="D2323" s="4"/>
    </row>
    <row r="2324" spans="2:4" x14ac:dyDescent="0.3">
      <c r="B2324" s="2"/>
      <c r="C2324" s="3"/>
      <c r="D2324" s="4"/>
    </row>
    <row r="2325" spans="2:4" x14ac:dyDescent="0.3">
      <c r="B2325" s="2"/>
      <c r="C2325" s="3"/>
      <c r="D2325" s="4"/>
    </row>
    <row r="2326" spans="2:4" x14ac:dyDescent="0.3">
      <c r="B2326" s="2"/>
      <c r="C2326" s="3"/>
      <c r="D2326" s="4"/>
    </row>
    <row r="2327" spans="2:4" x14ac:dyDescent="0.3">
      <c r="B2327" s="2"/>
      <c r="C2327" s="3"/>
      <c r="D2327" s="4"/>
    </row>
    <row r="2328" spans="2:4" x14ac:dyDescent="0.3">
      <c r="B2328" s="2"/>
      <c r="C2328" s="3"/>
      <c r="D2328" s="4"/>
    </row>
    <row r="2329" spans="2:4" x14ac:dyDescent="0.3">
      <c r="B2329" s="2"/>
      <c r="C2329" s="3"/>
      <c r="D2329" s="4"/>
    </row>
    <row r="2330" spans="2:4" x14ac:dyDescent="0.3">
      <c r="B2330" s="2"/>
      <c r="C2330" s="3"/>
      <c r="D2330" s="4"/>
    </row>
    <row r="2331" spans="2:4" x14ac:dyDescent="0.3">
      <c r="B2331" s="2"/>
      <c r="C2331" s="3"/>
      <c r="D2331" s="4"/>
    </row>
    <row r="2332" spans="2:4" x14ac:dyDescent="0.3">
      <c r="B2332" s="2"/>
      <c r="C2332" s="3"/>
      <c r="D2332" s="4"/>
    </row>
    <row r="2333" spans="2:4" x14ac:dyDescent="0.3">
      <c r="B2333" s="2"/>
      <c r="C2333" s="3"/>
      <c r="D2333" s="4"/>
    </row>
    <row r="2334" spans="2:4" x14ac:dyDescent="0.3">
      <c r="B2334" s="2"/>
      <c r="C2334" s="3"/>
      <c r="D2334" s="4"/>
    </row>
    <row r="2335" spans="2:4" x14ac:dyDescent="0.3">
      <c r="B2335" s="2"/>
      <c r="C2335" s="3"/>
      <c r="D2335" s="4"/>
    </row>
    <row r="2336" spans="2:4" x14ac:dyDescent="0.3">
      <c r="B2336" s="2"/>
      <c r="C2336" s="3"/>
      <c r="D2336" s="4"/>
    </row>
    <row r="2337" spans="2:4" x14ac:dyDescent="0.3">
      <c r="B2337" s="2"/>
      <c r="C2337" s="3"/>
      <c r="D2337" s="4"/>
    </row>
    <row r="2338" spans="2:4" x14ac:dyDescent="0.3">
      <c r="B2338" s="2"/>
      <c r="C2338" s="3"/>
      <c r="D2338" s="4"/>
    </row>
    <row r="2339" spans="2:4" x14ac:dyDescent="0.3">
      <c r="B2339" s="2"/>
      <c r="C2339" s="3"/>
      <c r="D2339" s="4"/>
    </row>
    <row r="2340" spans="2:4" x14ac:dyDescent="0.3">
      <c r="B2340" s="2"/>
      <c r="C2340" s="3"/>
      <c r="D2340" s="4"/>
    </row>
    <row r="2341" spans="2:4" x14ac:dyDescent="0.3">
      <c r="B2341" s="2"/>
      <c r="C2341" s="3"/>
      <c r="D2341" s="4"/>
    </row>
    <row r="2342" spans="2:4" x14ac:dyDescent="0.3">
      <c r="B2342" s="2"/>
      <c r="C2342" s="3"/>
      <c r="D2342" s="4"/>
    </row>
    <row r="2343" spans="2:4" x14ac:dyDescent="0.3">
      <c r="B2343" s="2"/>
      <c r="C2343" s="3"/>
      <c r="D2343" s="4"/>
    </row>
    <row r="2344" spans="2:4" x14ac:dyDescent="0.3">
      <c r="B2344" s="2"/>
      <c r="C2344" s="3"/>
      <c r="D2344" s="4"/>
    </row>
    <row r="2345" spans="2:4" x14ac:dyDescent="0.3">
      <c r="B2345" s="2"/>
      <c r="C2345" s="3"/>
      <c r="D2345" s="4"/>
    </row>
    <row r="2346" spans="2:4" x14ac:dyDescent="0.3">
      <c r="B2346" s="2"/>
      <c r="C2346" s="3"/>
      <c r="D2346" s="4"/>
    </row>
    <row r="2347" spans="2:4" x14ac:dyDescent="0.3">
      <c r="B2347" s="2"/>
      <c r="C2347" s="3"/>
      <c r="D2347" s="4"/>
    </row>
    <row r="2348" spans="2:4" x14ac:dyDescent="0.3">
      <c r="B2348" s="2"/>
      <c r="C2348" s="3"/>
      <c r="D2348" s="4"/>
    </row>
    <row r="2349" spans="2:4" x14ac:dyDescent="0.3">
      <c r="B2349" s="2"/>
      <c r="C2349" s="3"/>
      <c r="D2349" s="4"/>
    </row>
    <row r="2350" spans="2:4" x14ac:dyDescent="0.3">
      <c r="B2350" s="2"/>
      <c r="C2350" s="3"/>
      <c r="D2350" s="4"/>
    </row>
    <row r="2351" spans="2:4" x14ac:dyDescent="0.3">
      <c r="B2351" s="2"/>
      <c r="C2351" s="3"/>
      <c r="D2351" s="4"/>
    </row>
    <row r="2352" spans="2:4" x14ac:dyDescent="0.3">
      <c r="B2352" s="2"/>
      <c r="C2352" s="3"/>
      <c r="D2352" s="4"/>
    </row>
    <row r="2353" spans="2:4" x14ac:dyDescent="0.3">
      <c r="B2353" s="2"/>
      <c r="C2353" s="3"/>
      <c r="D2353" s="4"/>
    </row>
    <row r="2354" spans="2:4" x14ac:dyDescent="0.3">
      <c r="B2354" s="2"/>
      <c r="C2354" s="3"/>
      <c r="D2354" s="4"/>
    </row>
    <row r="2355" spans="2:4" x14ac:dyDescent="0.3">
      <c r="B2355" s="2"/>
      <c r="C2355" s="3"/>
      <c r="D2355" s="4"/>
    </row>
    <row r="2356" spans="2:4" x14ac:dyDescent="0.3">
      <c r="B2356" s="2"/>
      <c r="C2356" s="3"/>
      <c r="D2356" s="4"/>
    </row>
    <row r="2357" spans="2:4" x14ac:dyDescent="0.3">
      <c r="B2357" s="2"/>
      <c r="C2357" s="3"/>
      <c r="D2357" s="4"/>
    </row>
    <row r="2358" spans="2:4" x14ac:dyDescent="0.3">
      <c r="B2358" s="2"/>
      <c r="C2358" s="3"/>
      <c r="D2358" s="4"/>
    </row>
    <row r="2359" spans="2:4" x14ac:dyDescent="0.3">
      <c r="B2359" s="2"/>
      <c r="C2359" s="3"/>
      <c r="D2359" s="4"/>
    </row>
    <row r="2360" spans="2:4" x14ac:dyDescent="0.3">
      <c r="B2360" s="2"/>
      <c r="C2360" s="3"/>
      <c r="D2360" s="4"/>
    </row>
    <row r="2361" spans="2:4" x14ac:dyDescent="0.3">
      <c r="B2361" s="2"/>
      <c r="C2361" s="3"/>
      <c r="D2361" s="4"/>
    </row>
    <row r="2362" spans="2:4" x14ac:dyDescent="0.3">
      <c r="B2362" s="2"/>
      <c r="C2362" s="3"/>
      <c r="D2362" s="4"/>
    </row>
    <row r="2363" spans="2:4" x14ac:dyDescent="0.3">
      <c r="B2363" s="2"/>
      <c r="C2363" s="3"/>
      <c r="D2363" s="4"/>
    </row>
    <row r="2364" spans="2:4" x14ac:dyDescent="0.3">
      <c r="B2364" s="2"/>
      <c r="C2364" s="3"/>
      <c r="D2364" s="4"/>
    </row>
    <row r="2365" spans="2:4" x14ac:dyDescent="0.3">
      <c r="B2365" s="2"/>
      <c r="C2365" s="3"/>
      <c r="D2365" s="4"/>
    </row>
    <row r="2366" spans="2:4" x14ac:dyDescent="0.3">
      <c r="B2366" s="2"/>
      <c r="C2366" s="3"/>
      <c r="D2366" s="4"/>
    </row>
    <row r="2367" spans="2:4" x14ac:dyDescent="0.3">
      <c r="B2367" s="2"/>
      <c r="C2367" s="3"/>
      <c r="D2367" s="4"/>
    </row>
    <row r="2368" spans="2:4" x14ac:dyDescent="0.3">
      <c r="B2368" s="2"/>
      <c r="C2368" s="3"/>
      <c r="D2368" s="4"/>
    </row>
    <row r="2369" spans="2:4" x14ac:dyDescent="0.3">
      <c r="B2369" s="2"/>
      <c r="C2369" s="3"/>
      <c r="D2369" s="4"/>
    </row>
    <row r="2370" spans="2:4" x14ac:dyDescent="0.3">
      <c r="B2370" s="2"/>
      <c r="C2370" s="3"/>
      <c r="D2370" s="4"/>
    </row>
    <row r="2371" spans="2:4" x14ac:dyDescent="0.3">
      <c r="B2371" s="2"/>
      <c r="C2371" s="3"/>
      <c r="D2371" s="4"/>
    </row>
    <row r="2372" spans="2:4" x14ac:dyDescent="0.3">
      <c r="B2372" s="2"/>
      <c r="C2372" s="3"/>
      <c r="D2372" s="4"/>
    </row>
    <row r="2373" spans="2:4" x14ac:dyDescent="0.3">
      <c r="B2373" s="2"/>
      <c r="C2373" s="3"/>
      <c r="D2373" s="4"/>
    </row>
    <row r="2374" spans="2:4" x14ac:dyDescent="0.3">
      <c r="B2374" s="2"/>
      <c r="C2374" s="3"/>
      <c r="D2374" s="4"/>
    </row>
    <row r="2375" spans="2:4" x14ac:dyDescent="0.3">
      <c r="B2375" s="2"/>
      <c r="C2375" s="3"/>
      <c r="D2375" s="4"/>
    </row>
    <row r="2376" spans="2:4" x14ac:dyDescent="0.3">
      <c r="B2376" s="2"/>
      <c r="C2376" s="3"/>
      <c r="D2376" s="4"/>
    </row>
    <row r="2377" spans="2:4" x14ac:dyDescent="0.3">
      <c r="B2377" s="2"/>
      <c r="C2377" s="3"/>
      <c r="D2377" s="4"/>
    </row>
    <row r="2378" spans="2:4" x14ac:dyDescent="0.3">
      <c r="B2378" s="2"/>
      <c r="C2378" s="3"/>
      <c r="D2378" s="4"/>
    </row>
    <row r="2379" spans="2:4" x14ac:dyDescent="0.3">
      <c r="B2379" s="2"/>
      <c r="C2379" s="3"/>
      <c r="D2379" s="4"/>
    </row>
    <row r="2380" spans="2:4" x14ac:dyDescent="0.3">
      <c r="B2380" s="2"/>
      <c r="C2380" s="3"/>
      <c r="D2380" s="4"/>
    </row>
    <row r="2381" spans="2:4" x14ac:dyDescent="0.3">
      <c r="B2381" s="2"/>
      <c r="C2381" s="3"/>
      <c r="D2381" s="4"/>
    </row>
    <row r="2382" spans="2:4" x14ac:dyDescent="0.3">
      <c r="B2382" s="2"/>
      <c r="C2382" s="3"/>
      <c r="D2382" s="4"/>
    </row>
    <row r="2383" spans="2:4" x14ac:dyDescent="0.3">
      <c r="B2383" s="2"/>
      <c r="C2383" s="3"/>
      <c r="D2383" s="4"/>
    </row>
    <row r="2384" spans="2:4" x14ac:dyDescent="0.3">
      <c r="B2384" s="2"/>
      <c r="C2384" s="3"/>
      <c r="D2384" s="4"/>
    </row>
    <row r="2385" spans="2:4" x14ac:dyDescent="0.3">
      <c r="B2385" s="2"/>
      <c r="C2385" s="3"/>
      <c r="D2385" s="4"/>
    </row>
    <row r="2386" spans="2:4" x14ac:dyDescent="0.3">
      <c r="B2386" s="2"/>
      <c r="C2386" s="3"/>
      <c r="D2386" s="4"/>
    </row>
    <row r="2387" spans="2:4" x14ac:dyDescent="0.3">
      <c r="B2387" s="2"/>
      <c r="C2387" s="3"/>
      <c r="D2387" s="4"/>
    </row>
    <row r="2388" spans="2:4" x14ac:dyDescent="0.3">
      <c r="B2388" s="2"/>
      <c r="C2388" s="3"/>
      <c r="D2388" s="4"/>
    </row>
    <row r="2389" spans="2:4" x14ac:dyDescent="0.3">
      <c r="B2389" s="2"/>
      <c r="C2389" s="3"/>
      <c r="D2389" s="4"/>
    </row>
    <row r="2390" spans="2:4" x14ac:dyDescent="0.3">
      <c r="B2390" s="2"/>
      <c r="C2390" s="3"/>
      <c r="D2390" s="4"/>
    </row>
    <row r="2391" spans="2:4" x14ac:dyDescent="0.3">
      <c r="B2391" s="2"/>
      <c r="C2391" s="3"/>
      <c r="D2391" s="4"/>
    </row>
    <row r="2392" spans="2:4" x14ac:dyDescent="0.3">
      <c r="B2392" s="2"/>
      <c r="C2392" s="3"/>
      <c r="D2392" s="4"/>
    </row>
    <row r="2393" spans="2:4" x14ac:dyDescent="0.3">
      <c r="B2393" s="2"/>
      <c r="C2393" s="3"/>
      <c r="D2393" s="4"/>
    </row>
    <row r="2394" spans="2:4" x14ac:dyDescent="0.3">
      <c r="B2394" s="2"/>
      <c r="C2394" s="3"/>
      <c r="D2394" s="4"/>
    </row>
    <row r="2395" spans="2:4" x14ac:dyDescent="0.3">
      <c r="B2395" s="2"/>
      <c r="C2395" s="3"/>
      <c r="D2395" s="4"/>
    </row>
    <row r="2396" spans="2:4" x14ac:dyDescent="0.3">
      <c r="B2396" s="2"/>
      <c r="C2396" s="3"/>
      <c r="D2396" s="4"/>
    </row>
    <row r="2397" spans="2:4" x14ac:dyDescent="0.3">
      <c r="B2397" s="2"/>
      <c r="C2397" s="3"/>
      <c r="D2397" s="4"/>
    </row>
    <row r="2398" spans="2:4" x14ac:dyDescent="0.3">
      <c r="B2398" s="2"/>
      <c r="C2398" s="3"/>
      <c r="D2398" s="4"/>
    </row>
    <row r="2399" spans="2:4" x14ac:dyDescent="0.3">
      <c r="B2399" s="2"/>
      <c r="C2399" s="3"/>
      <c r="D2399" s="4"/>
    </row>
    <row r="2400" spans="2:4" x14ac:dyDescent="0.3">
      <c r="B2400" s="2"/>
      <c r="C2400" s="3"/>
      <c r="D2400" s="4"/>
    </row>
    <row r="2401" spans="2:4" x14ac:dyDescent="0.3">
      <c r="B2401" s="2"/>
      <c r="C2401" s="3"/>
      <c r="D2401" s="4"/>
    </row>
    <row r="2402" spans="2:4" x14ac:dyDescent="0.3">
      <c r="B2402" s="2"/>
      <c r="C2402" s="3"/>
      <c r="D2402" s="4"/>
    </row>
    <row r="2403" spans="2:4" x14ac:dyDescent="0.3">
      <c r="B2403" s="2"/>
      <c r="C2403" s="3"/>
      <c r="D2403" s="4"/>
    </row>
    <row r="2404" spans="2:4" x14ac:dyDescent="0.3">
      <c r="B2404" s="2"/>
      <c r="C2404" s="3"/>
      <c r="D2404" s="4"/>
    </row>
    <row r="2405" spans="2:4" x14ac:dyDescent="0.3">
      <c r="B2405" s="2"/>
      <c r="C2405" s="3"/>
      <c r="D2405" s="4"/>
    </row>
    <row r="2406" spans="2:4" x14ac:dyDescent="0.3">
      <c r="B2406" s="2"/>
      <c r="C2406" s="3"/>
      <c r="D2406" s="4"/>
    </row>
    <row r="2407" spans="2:4" x14ac:dyDescent="0.3">
      <c r="B2407" s="2"/>
      <c r="C2407" s="3"/>
      <c r="D2407" s="4"/>
    </row>
    <row r="2408" spans="2:4" x14ac:dyDescent="0.3">
      <c r="B2408" s="2"/>
      <c r="C2408" s="3"/>
      <c r="D2408" s="4"/>
    </row>
    <row r="2409" spans="2:4" x14ac:dyDescent="0.3">
      <c r="B2409" s="2"/>
      <c r="C2409" s="3"/>
      <c r="D2409" s="4"/>
    </row>
    <row r="2410" spans="2:4" x14ac:dyDescent="0.3">
      <c r="B2410" s="2"/>
      <c r="C2410" s="3"/>
      <c r="D2410" s="4"/>
    </row>
    <row r="2411" spans="2:4" x14ac:dyDescent="0.3">
      <c r="B2411" s="2"/>
      <c r="C2411" s="3"/>
      <c r="D2411" s="4"/>
    </row>
    <row r="2412" spans="2:4" x14ac:dyDescent="0.3">
      <c r="B2412" s="2"/>
      <c r="C2412" s="3"/>
      <c r="D2412" s="4"/>
    </row>
    <row r="2413" spans="2:4" x14ac:dyDescent="0.3">
      <c r="B2413" s="2"/>
      <c r="C2413" s="3"/>
      <c r="D2413" s="4"/>
    </row>
    <row r="2414" spans="2:4" x14ac:dyDescent="0.3">
      <c r="B2414" s="2"/>
      <c r="C2414" s="3"/>
      <c r="D2414" s="4"/>
    </row>
    <row r="2415" spans="2:4" x14ac:dyDescent="0.3">
      <c r="B2415" s="2"/>
      <c r="C2415" s="3"/>
      <c r="D2415" s="4"/>
    </row>
    <row r="2416" spans="2:4" x14ac:dyDescent="0.3">
      <c r="B2416" s="2"/>
      <c r="C2416" s="3"/>
      <c r="D2416" s="4"/>
    </row>
    <row r="2417" spans="2:4" x14ac:dyDescent="0.3">
      <c r="B2417" s="2"/>
      <c r="C2417" s="3"/>
      <c r="D2417" s="4"/>
    </row>
    <row r="2418" spans="2:4" x14ac:dyDescent="0.3">
      <c r="B2418" s="2"/>
      <c r="C2418" s="3"/>
      <c r="D2418" s="4"/>
    </row>
    <row r="2419" spans="2:4" x14ac:dyDescent="0.3">
      <c r="B2419" s="2"/>
      <c r="C2419" s="3"/>
      <c r="D2419" s="4"/>
    </row>
    <row r="2420" spans="2:4" x14ac:dyDescent="0.3">
      <c r="B2420" s="2"/>
      <c r="C2420" s="3"/>
      <c r="D2420" s="4"/>
    </row>
    <row r="2421" spans="2:4" x14ac:dyDescent="0.3">
      <c r="B2421" s="2"/>
      <c r="C2421" s="3"/>
      <c r="D2421" s="4"/>
    </row>
    <row r="2422" spans="2:4" x14ac:dyDescent="0.3">
      <c r="B2422" s="2"/>
      <c r="C2422" s="3"/>
      <c r="D2422" s="4"/>
    </row>
    <row r="2423" spans="2:4" x14ac:dyDescent="0.3">
      <c r="B2423" s="2"/>
      <c r="C2423" s="3"/>
      <c r="D2423" s="4"/>
    </row>
    <row r="2424" spans="2:4" x14ac:dyDescent="0.3">
      <c r="B2424" s="2"/>
      <c r="C2424" s="3"/>
      <c r="D2424" s="4"/>
    </row>
    <row r="2425" spans="2:4" x14ac:dyDescent="0.3">
      <c r="B2425" s="2"/>
      <c r="C2425" s="3"/>
      <c r="D2425" s="4"/>
    </row>
    <row r="2426" spans="2:4" x14ac:dyDescent="0.3">
      <c r="B2426" s="2"/>
      <c r="C2426" s="3"/>
      <c r="D2426" s="4"/>
    </row>
    <row r="2427" spans="2:4" x14ac:dyDescent="0.3">
      <c r="B2427" s="2"/>
      <c r="C2427" s="3"/>
      <c r="D2427" s="4"/>
    </row>
    <row r="2428" spans="2:4" x14ac:dyDescent="0.3">
      <c r="B2428" s="2"/>
      <c r="C2428" s="3"/>
      <c r="D2428" s="4"/>
    </row>
    <row r="2429" spans="2:4" x14ac:dyDescent="0.3">
      <c r="B2429" s="2"/>
      <c r="C2429" s="3"/>
      <c r="D2429" s="4"/>
    </row>
    <row r="2430" spans="2:4" x14ac:dyDescent="0.3">
      <c r="B2430" s="2"/>
      <c r="C2430" s="3"/>
      <c r="D2430" s="4"/>
    </row>
    <row r="2431" spans="2:4" x14ac:dyDescent="0.3">
      <c r="B2431" s="2"/>
      <c r="C2431" s="3"/>
      <c r="D2431" s="4"/>
    </row>
    <row r="2432" spans="2:4" x14ac:dyDescent="0.3">
      <c r="B2432" s="2"/>
      <c r="C2432" s="3"/>
      <c r="D2432" s="4"/>
    </row>
    <row r="2433" spans="2:4" x14ac:dyDescent="0.3">
      <c r="B2433" s="2"/>
      <c r="C2433" s="3"/>
      <c r="D2433" s="4"/>
    </row>
    <row r="2434" spans="2:4" x14ac:dyDescent="0.3">
      <c r="B2434" s="2"/>
      <c r="C2434" s="3"/>
      <c r="D2434" s="4"/>
    </row>
    <row r="2435" spans="2:4" x14ac:dyDescent="0.3">
      <c r="B2435" s="2"/>
      <c r="C2435" s="3"/>
      <c r="D2435" s="4"/>
    </row>
    <row r="2436" spans="2:4" x14ac:dyDescent="0.3">
      <c r="B2436" s="2"/>
      <c r="C2436" s="3"/>
      <c r="D2436" s="4"/>
    </row>
    <row r="2437" spans="2:4" x14ac:dyDescent="0.3">
      <c r="B2437" s="2"/>
      <c r="C2437" s="3"/>
      <c r="D2437" s="4"/>
    </row>
    <row r="2438" spans="2:4" x14ac:dyDescent="0.3">
      <c r="B2438" s="2"/>
      <c r="C2438" s="3"/>
      <c r="D2438" s="4"/>
    </row>
    <row r="2439" spans="2:4" x14ac:dyDescent="0.3">
      <c r="B2439" s="2"/>
      <c r="C2439" s="3"/>
      <c r="D2439" s="4"/>
    </row>
    <row r="2440" spans="2:4" x14ac:dyDescent="0.3">
      <c r="B2440" s="2"/>
      <c r="C2440" s="3"/>
      <c r="D2440" s="4"/>
    </row>
    <row r="2441" spans="2:4" x14ac:dyDescent="0.3">
      <c r="B2441" s="2"/>
      <c r="C2441" s="3"/>
      <c r="D2441" s="4"/>
    </row>
    <row r="2442" spans="2:4" x14ac:dyDescent="0.3">
      <c r="B2442" s="2"/>
      <c r="C2442" s="3"/>
      <c r="D2442" s="4"/>
    </row>
    <row r="2443" spans="2:4" x14ac:dyDescent="0.3">
      <c r="B2443" s="2"/>
      <c r="C2443" s="3"/>
      <c r="D2443" s="4"/>
    </row>
    <row r="2444" spans="2:4" x14ac:dyDescent="0.3">
      <c r="B2444" s="2"/>
      <c r="C2444" s="3"/>
      <c r="D2444" s="4"/>
    </row>
    <row r="2445" spans="2:4" x14ac:dyDescent="0.3">
      <c r="B2445" s="2"/>
      <c r="C2445" s="3"/>
      <c r="D2445" s="4"/>
    </row>
    <row r="2446" spans="2:4" x14ac:dyDescent="0.3">
      <c r="B2446" s="2"/>
      <c r="C2446" s="3"/>
      <c r="D2446" s="4"/>
    </row>
    <row r="2447" spans="2:4" x14ac:dyDescent="0.3">
      <c r="B2447" s="2"/>
      <c r="C2447" s="3"/>
      <c r="D2447" s="4"/>
    </row>
    <row r="2448" spans="2:4" x14ac:dyDescent="0.3">
      <c r="B2448" s="2"/>
      <c r="C2448" s="3"/>
      <c r="D2448" s="4"/>
    </row>
    <row r="2449" spans="2:4" x14ac:dyDescent="0.3">
      <c r="B2449" s="2"/>
      <c r="C2449" s="3"/>
      <c r="D2449" s="4"/>
    </row>
    <row r="2450" spans="2:4" x14ac:dyDescent="0.3">
      <c r="B2450" s="2"/>
      <c r="C2450" s="3"/>
      <c r="D2450" s="4"/>
    </row>
    <row r="2451" spans="2:4" x14ac:dyDescent="0.3">
      <c r="B2451" s="2"/>
      <c r="C2451" s="3"/>
      <c r="D2451" s="4"/>
    </row>
    <row r="2452" spans="2:4" x14ac:dyDescent="0.3">
      <c r="B2452" s="2"/>
      <c r="C2452" s="3"/>
      <c r="D2452" s="4"/>
    </row>
    <row r="2453" spans="2:4" x14ac:dyDescent="0.3">
      <c r="B2453" s="2"/>
      <c r="C2453" s="3"/>
      <c r="D2453" s="4"/>
    </row>
    <row r="2454" spans="2:4" x14ac:dyDescent="0.3">
      <c r="B2454" s="2"/>
      <c r="C2454" s="3"/>
      <c r="D2454" s="4"/>
    </row>
    <row r="2455" spans="2:4" x14ac:dyDescent="0.3">
      <c r="B2455" s="2"/>
      <c r="C2455" s="3"/>
      <c r="D2455" s="4"/>
    </row>
    <row r="2456" spans="2:4" x14ac:dyDescent="0.3">
      <c r="B2456" s="2"/>
      <c r="C2456" s="3"/>
      <c r="D2456" s="4"/>
    </row>
    <row r="2457" spans="2:4" x14ac:dyDescent="0.3">
      <c r="B2457" s="2"/>
      <c r="C2457" s="3"/>
      <c r="D2457" s="4"/>
    </row>
    <row r="2458" spans="2:4" x14ac:dyDescent="0.3">
      <c r="B2458" s="2"/>
      <c r="C2458" s="3"/>
      <c r="D2458" s="4"/>
    </row>
    <row r="2459" spans="2:4" x14ac:dyDescent="0.3">
      <c r="B2459" s="2"/>
      <c r="C2459" s="3"/>
      <c r="D2459" s="4"/>
    </row>
    <row r="2460" spans="2:4" x14ac:dyDescent="0.3">
      <c r="B2460" s="2"/>
      <c r="C2460" s="3"/>
      <c r="D2460" s="4"/>
    </row>
    <row r="2461" spans="2:4" x14ac:dyDescent="0.3">
      <c r="B2461" s="2"/>
      <c r="C2461" s="3"/>
      <c r="D2461" s="4"/>
    </row>
    <row r="2462" spans="2:4" x14ac:dyDescent="0.3">
      <c r="B2462" s="2"/>
      <c r="C2462" s="3"/>
      <c r="D2462" s="4"/>
    </row>
    <row r="2463" spans="2:4" x14ac:dyDescent="0.3">
      <c r="B2463" s="2"/>
      <c r="C2463" s="3"/>
      <c r="D2463" s="4"/>
    </row>
    <row r="2464" spans="2:4" x14ac:dyDescent="0.3">
      <c r="B2464" s="2"/>
      <c r="C2464" s="3"/>
      <c r="D2464" s="4"/>
    </row>
    <row r="2465" spans="2:4" x14ac:dyDescent="0.3">
      <c r="B2465" s="2"/>
      <c r="C2465" s="3"/>
      <c r="D2465" s="4"/>
    </row>
    <row r="2466" spans="2:4" x14ac:dyDescent="0.3">
      <c r="B2466" s="2"/>
      <c r="C2466" s="3"/>
      <c r="D2466" s="4"/>
    </row>
    <row r="2467" spans="2:4" x14ac:dyDescent="0.3">
      <c r="B2467" s="2"/>
      <c r="C2467" s="3"/>
      <c r="D2467" s="4"/>
    </row>
    <row r="2468" spans="2:4" x14ac:dyDescent="0.3">
      <c r="B2468" s="2"/>
      <c r="C2468" s="3"/>
      <c r="D2468" s="4"/>
    </row>
    <row r="2469" spans="2:4" x14ac:dyDescent="0.3">
      <c r="B2469" s="2"/>
      <c r="C2469" s="3"/>
      <c r="D2469" s="4"/>
    </row>
    <row r="2470" spans="2:4" x14ac:dyDescent="0.3">
      <c r="B2470" s="2"/>
      <c r="C2470" s="3"/>
      <c r="D2470" s="4"/>
    </row>
    <row r="2471" spans="2:4" x14ac:dyDescent="0.3">
      <c r="B2471" s="2"/>
      <c r="C2471" s="3"/>
      <c r="D2471" s="4"/>
    </row>
    <row r="2472" spans="2:4" x14ac:dyDescent="0.3">
      <c r="B2472" s="2"/>
      <c r="C2472" s="3"/>
      <c r="D2472" s="4"/>
    </row>
    <row r="2473" spans="2:4" x14ac:dyDescent="0.3">
      <c r="B2473" s="2"/>
      <c r="C2473" s="3"/>
      <c r="D2473" s="4"/>
    </row>
    <row r="2474" spans="2:4" x14ac:dyDescent="0.3">
      <c r="B2474" s="2"/>
      <c r="C2474" s="3"/>
      <c r="D2474" s="4"/>
    </row>
    <row r="2475" spans="2:4" x14ac:dyDescent="0.3">
      <c r="B2475" s="2"/>
      <c r="C2475" s="3"/>
      <c r="D2475" s="4"/>
    </row>
    <row r="2476" spans="2:4" x14ac:dyDescent="0.3">
      <c r="B2476" s="2"/>
      <c r="C2476" s="3"/>
      <c r="D2476" s="4"/>
    </row>
    <row r="2477" spans="2:4" x14ac:dyDescent="0.3">
      <c r="B2477" s="2"/>
      <c r="C2477" s="3"/>
      <c r="D2477" s="4"/>
    </row>
    <row r="2478" spans="2:4" x14ac:dyDescent="0.3">
      <c r="B2478" s="2"/>
      <c r="C2478" s="3"/>
      <c r="D2478" s="4"/>
    </row>
    <row r="2479" spans="2:4" x14ac:dyDescent="0.3">
      <c r="B2479" s="2"/>
      <c r="C2479" s="3"/>
      <c r="D2479" s="4"/>
    </row>
    <row r="2480" spans="2:4" x14ac:dyDescent="0.3">
      <c r="B2480" s="2"/>
      <c r="C2480" s="3"/>
      <c r="D2480" s="4"/>
    </row>
    <row r="2481" spans="2:4" x14ac:dyDescent="0.3">
      <c r="B2481" s="2"/>
      <c r="C2481" s="3"/>
      <c r="D2481" s="4"/>
    </row>
    <row r="2482" spans="2:4" x14ac:dyDescent="0.3">
      <c r="B2482" s="2"/>
      <c r="C2482" s="3"/>
      <c r="D2482" s="4"/>
    </row>
    <row r="2483" spans="2:4" x14ac:dyDescent="0.3">
      <c r="B2483" s="2"/>
      <c r="C2483" s="3"/>
      <c r="D2483" s="4"/>
    </row>
    <row r="2484" spans="2:4" x14ac:dyDescent="0.3">
      <c r="B2484" s="2"/>
      <c r="C2484" s="3"/>
      <c r="D2484" s="4"/>
    </row>
    <row r="2485" spans="2:4" x14ac:dyDescent="0.3">
      <c r="B2485" s="2"/>
      <c r="C2485" s="3"/>
      <c r="D2485" s="4"/>
    </row>
    <row r="2486" spans="2:4" x14ac:dyDescent="0.3">
      <c r="B2486" s="2"/>
      <c r="C2486" s="3"/>
      <c r="D2486" s="4"/>
    </row>
    <row r="2487" spans="2:4" x14ac:dyDescent="0.3">
      <c r="B2487" s="2"/>
      <c r="C2487" s="3"/>
      <c r="D2487" s="4"/>
    </row>
    <row r="2488" spans="2:4" x14ac:dyDescent="0.3">
      <c r="B2488" s="2"/>
      <c r="C2488" s="3"/>
      <c r="D2488" s="4"/>
    </row>
    <row r="2489" spans="2:4" x14ac:dyDescent="0.3">
      <c r="B2489" s="2"/>
      <c r="C2489" s="3"/>
      <c r="D2489" s="4"/>
    </row>
    <row r="2490" spans="2:4" x14ac:dyDescent="0.3">
      <c r="B2490" s="2"/>
      <c r="C2490" s="3"/>
      <c r="D2490" s="4"/>
    </row>
    <row r="2491" spans="2:4" x14ac:dyDescent="0.3">
      <c r="B2491" s="2"/>
      <c r="C2491" s="3"/>
      <c r="D2491" s="4"/>
    </row>
    <row r="2492" spans="2:4" x14ac:dyDescent="0.3">
      <c r="B2492" s="2"/>
      <c r="C2492" s="3"/>
      <c r="D2492" s="4"/>
    </row>
    <row r="2493" spans="2:4" x14ac:dyDescent="0.3">
      <c r="B2493" s="2"/>
      <c r="C2493" s="3"/>
      <c r="D2493" s="4"/>
    </row>
    <row r="2494" spans="2:4" x14ac:dyDescent="0.3">
      <c r="B2494" s="2"/>
      <c r="C2494" s="3"/>
      <c r="D2494" s="4"/>
    </row>
    <row r="2495" spans="2:4" x14ac:dyDescent="0.3">
      <c r="B2495" s="2"/>
      <c r="C2495" s="3"/>
      <c r="D2495" s="4"/>
    </row>
    <row r="2496" spans="2:4" x14ac:dyDescent="0.3">
      <c r="B2496" s="2"/>
      <c r="C2496" s="3"/>
      <c r="D2496" s="4"/>
    </row>
    <row r="2497" spans="2:4" x14ac:dyDescent="0.3">
      <c r="B2497" s="2"/>
      <c r="C2497" s="3"/>
      <c r="D2497" s="4"/>
    </row>
    <row r="2498" spans="2:4" x14ac:dyDescent="0.3">
      <c r="B2498" s="2"/>
      <c r="C2498" s="3"/>
      <c r="D2498" s="4"/>
    </row>
    <row r="2499" spans="2:4" x14ac:dyDescent="0.3">
      <c r="B2499" s="2"/>
      <c r="C2499" s="3"/>
      <c r="D2499" s="4"/>
    </row>
    <row r="2500" spans="2:4" x14ac:dyDescent="0.3">
      <c r="B2500" s="2"/>
      <c r="C2500" s="3"/>
      <c r="D2500" s="4"/>
    </row>
    <row r="2501" spans="2:4" x14ac:dyDescent="0.3">
      <c r="B2501" s="2"/>
      <c r="C2501" s="3"/>
      <c r="D2501" s="4"/>
    </row>
    <row r="2502" spans="2:4" x14ac:dyDescent="0.3">
      <c r="B2502" s="2"/>
      <c r="C2502" s="3"/>
      <c r="D2502" s="4"/>
    </row>
    <row r="2503" spans="2:4" x14ac:dyDescent="0.3">
      <c r="B2503" s="2"/>
      <c r="C2503" s="3"/>
      <c r="D2503" s="4"/>
    </row>
    <row r="2504" spans="2:4" x14ac:dyDescent="0.3">
      <c r="B2504" s="2"/>
      <c r="C2504" s="3"/>
      <c r="D2504" s="4"/>
    </row>
    <row r="2505" spans="2:4" x14ac:dyDescent="0.3">
      <c r="B2505" s="2"/>
      <c r="C2505" s="3"/>
      <c r="D2505" s="4"/>
    </row>
    <row r="2506" spans="2:4" x14ac:dyDescent="0.3">
      <c r="B2506" s="2"/>
      <c r="C2506" s="3"/>
      <c r="D2506" s="4"/>
    </row>
    <row r="2507" spans="2:4" x14ac:dyDescent="0.3">
      <c r="B2507" s="2"/>
      <c r="C2507" s="3"/>
      <c r="D2507" s="4"/>
    </row>
    <row r="2508" spans="2:4" x14ac:dyDescent="0.3">
      <c r="B2508" s="2"/>
      <c r="C2508" s="3"/>
      <c r="D2508" s="4"/>
    </row>
    <row r="2509" spans="2:4" x14ac:dyDescent="0.3">
      <c r="B2509" s="2"/>
      <c r="C2509" s="3"/>
      <c r="D2509" s="4"/>
    </row>
    <row r="2510" spans="2:4" x14ac:dyDescent="0.3">
      <c r="B2510" s="2"/>
      <c r="C2510" s="3"/>
      <c r="D2510" s="4"/>
    </row>
    <row r="2511" spans="2:4" x14ac:dyDescent="0.3">
      <c r="B2511" s="2"/>
      <c r="C2511" s="3"/>
      <c r="D2511" s="4"/>
    </row>
    <row r="2512" spans="2:4" x14ac:dyDescent="0.3">
      <c r="B2512" s="2"/>
      <c r="C2512" s="3"/>
      <c r="D2512" s="4"/>
    </row>
    <row r="2513" spans="2:4" x14ac:dyDescent="0.3">
      <c r="B2513" s="2"/>
      <c r="C2513" s="3"/>
      <c r="D2513" s="4"/>
    </row>
    <row r="2514" spans="2:4" x14ac:dyDescent="0.3">
      <c r="B2514" s="2"/>
      <c r="C2514" s="3"/>
      <c r="D2514" s="4"/>
    </row>
    <row r="2515" spans="2:4" x14ac:dyDescent="0.3">
      <c r="B2515" s="2"/>
      <c r="C2515" s="3"/>
      <c r="D2515" s="4"/>
    </row>
    <row r="2516" spans="2:4" x14ac:dyDescent="0.3">
      <c r="B2516" s="2"/>
      <c r="C2516" s="3"/>
      <c r="D2516" s="4"/>
    </row>
    <row r="2517" spans="2:4" x14ac:dyDescent="0.3">
      <c r="B2517" s="2"/>
      <c r="C2517" s="3"/>
      <c r="D2517" s="4"/>
    </row>
    <row r="2518" spans="2:4" x14ac:dyDescent="0.3">
      <c r="B2518" s="2"/>
      <c r="C2518" s="3"/>
      <c r="D2518" s="4"/>
    </row>
    <row r="2519" spans="2:4" x14ac:dyDescent="0.3">
      <c r="B2519" s="2"/>
      <c r="C2519" s="3"/>
      <c r="D2519" s="4"/>
    </row>
    <row r="2520" spans="2:4" x14ac:dyDescent="0.3">
      <c r="B2520" s="2"/>
      <c r="C2520" s="3"/>
      <c r="D2520" s="4"/>
    </row>
    <row r="2521" spans="2:4" x14ac:dyDescent="0.3">
      <c r="B2521" s="2"/>
      <c r="C2521" s="3"/>
      <c r="D2521" s="4"/>
    </row>
    <row r="2522" spans="2:4" x14ac:dyDescent="0.3">
      <c r="B2522" s="2"/>
      <c r="C2522" s="3"/>
      <c r="D2522" s="4"/>
    </row>
    <row r="2523" spans="2:4" x14ac:dyDescent="0.3">
      <c r="B2523" s="2"/>
      <c r="C2523" s="3"/>
      <c r="D2523" s="4"/>
    </row>
    <row r="2524" spans="2:4" x14ac:dyDescent="0.3">
      <c r="B2524" s="2"/>
      <c r="C2524" s="3"/>
      <c r="D2524" s="4"/>
    </row>
    <row r="2525" spans="2:4" x14ac:dyDescent="0.3">
      <c r="B2525" s="2"/>
      <c r="C2525" s="3"/>
      <c r="D2525" s="4"/>
    </row>
    <row r="2526" spans="2:4" x14ac:dyDescent="0.3">
      <c r="B2526" s="2"/>
      <c r="C2526" s="3"/>
      <c r="D2526" s="4"/>
    </row>
    <row r="2527" spans="2:4" x14ac:dyDescent="0.3">
      <c r="B2527" s="2"/>
      <c r="C2527" s="3"/>
      <c r="D2527" s="4"/>
    </row>
    <row r="2528" spans="2:4" x14ac:dyDescent="0.3">
      <c r="B2528" s="2"/>
      <c r="C2528" s="3"/>
      <c r="D2528" s="4"/>
    </row>
    <row r="2529" spans="2:4" x14ac:dyDescent="0.3">
      <c r="B2529" s="2"/>
      <c r="C2529" s="3"/>
      <c r="D2529" s="4"/>
    </row>
    <row r="2530" spans="2:4" x14ac:dyDescent="0.3">
      <c r="B2530" s="2"/>
      <c r="C2530" s="3"/>
      <c r="D2530" s="4"/>
    </row>
    <row r="2531" spans="2:4" x14ac:dyDescent="0.3">
      <c r="B2531" s="2"/>
      <c r="C2531" s="3"/>
      <c r="D2531" s="4"/>
    </row>
    <row r="2532" spans="2:4" x14ac:dyDescent="0.3">
      <c r="B2532" s="2"/>
      <c r="C2532" s="3"/>
      <c r="D2532" s="4"/>
    </row>
    <row r="2533" spans="2:4" x14ac:dyDescent="0.3">
      <c r="B2533" s="2"/>
      <c r="C2533" s="3"/>
      <c r="D2533" s="4"/>
    </row>
    <row r="2534" spans="2:4" x14ac:dyDescent="0.3">
      <c r="B2534" s="2"/>
      <c r="C2534" s="3"/>
      <c r="D2534" s="4"/>
    </row>
    <row r="2535" spans="2:4" x14ac:dyDescent="0.3">
      <c r="B2535" s="2"/>
      <c r="C2535" s="3"/>
      <c r="D2535" s="4"/>
    </row>
    <row r="2536" spans="2:4" x14ac:dyDescent="0.3">
      <c r="B2536" s="2"/>
      <c r="C2536" s="3"/>
      <c r="D2536" s="4"/>
    </row>
    <row r="2537" spans="2:4" x14ac:dyDescent="0.3">
      <c r="B2537" s="2"/>
      <c r="C2537" s="3"/>
      <c r="D2537" s="4"/>
    </row>
    <row r="2538" spans="2:4" x14ac:dyDescent="0.3">
      <c r="B2538" s="2"/>
      <c r="C2538" s="3"/>
      <c r="D2538" s="4"/>
    </row>
    <row r="2539" spans="2:4" x14ac:dyDescent="0.3">
      <c r="B2539" s="2"/>
      <c r="C2539" s="3"/>
      <c r="D2539" s="4"/>
    </row>
    <row r="2540" spans="2:4" x14ac:dyDescent="0.3">
      <c r="B2540" s="2"/>
      <c r="C2540" s="3"/>
      <c r="D2540" s="4"/>
    </row>
    <row r="2541" spans="2:4" x14ac:dyDescent="0.3">
      <c r="B2541" s="2"/>
      <c r="C2541" s="3"/>
      <c r="D2541" s="4"/>
    </row>
    <row r="2542" spans="2:4" x14ac:dyDescent="0.3">
      <c r="B2542" s="2"/>
      <c r="C2542" s="3"/>
      <c r="D2542" s="4"/>
    </row>
    <row r="2543" spans="2:4" x14ac:dyDescent="0.3">
      <c r="B2543" s="2"/>
      <c r="C2543" s="3"/>
      <c r="D2543" s="4"/>
    </row>
    <row r="2544" spans="2:4" x14ac:dyDescent="0.3">
      <c r="B2544" s="2"/>
      <c r="C2544" s="3"/>
      <c r="D2544" s="4"/>
    </row>
    <row r="2545" spans="2:4" x14ac:dyDescent="0.3">
      <c r="B2545" s="2"/>
      <c r="C2545" s="3"/>
      <c r="D2545" s="4"/>
    </row>
    <row r="2546" spans="2:4" x14ac:dyDescent="0.3">
      <c r="B2546" s="2"/>
      <c r="C2546" s="3"/>
      <c r="D2546" s="4"/>
    </row>
    <row r="2547" spans="2:4" x14ac:dyDescent="0.3">
      <c r="B2547" s="2"/>
      <c r="C2547" s="3"/>
      <c r="D2547" s="4"/>
    </row>
    <row r="2548" spans="2:4" x14ac:dyDescent="0.3">
      <c r="B2548" s="2"/>
      <c r="C2548" s="3"/>
      <c r="D2548" s="4"/>
    </row>
    <row r="2549" spans="2:4" x14ac:dyDescent="0.3">
      <c r="B2549" s="2"/>
      <c r="C2549" s="3"/>
      <c r="D2549" s="4"/>
    </row>
    <row r="2550" spans="2:4" x14ac:dyDescent="0.3">
      <c r="B2550" s="2"/>
      <c r="C2550" s="3"/>
      <c r="D2550" s="4"/>
    </row>
    <row r="2551" spans="2:4" x14ac:dyDescent="0.3">
      <c r="B2551" s="2"/>
      <c r="C2551" s="3"/>
      <c r="D2551" s="4"/>
    </row>
    <row r="2552" spans="2:4" x14ac:dyDescent="0.3">
      <c r="B2552" s="2"/>
      <c r="C2552" s="3"/>
      <c r="D2552" s="4"/>
    </row>
    <row r="2553" spans="2:4" x14ac:dyDescent="0.3">
      <c r="B2553" s="2"/>
      <c r="C2553" s="3"/>
      <c r="D2553" s="4"/>
    </row>
    <row r="2554" spans="2:4" x14ac:dyDescent="0.3">
      <c r="B2554" s="2"/>
      <c r="C2554" s="3"/>
      <c r="D2554" s="4"/>
    </row>
    <row r="2555" spans="2:4" x14ac:dyDescent="0.3">
      <c r="B2555" s="2"/>
      <c r="C2555" s="3"/>
      <c r="D2555" s="4"/>
    </row>
    <row r="2556" spans="2:4" x14ac:dyDescent="0.3">
      <c r="B2556" s="2"/>
      <c r="C2556" s="3"/>
      <c r="D2556" s="4"/>
    </row>
    <row r="2557" spans="2:4" x14ac:dyDescent="0.3">
      <c r="B2557" s="2"/>
      <c r="C2557" s="3"/>
      <c r="D2557" s="4"/>
    </row>
    <row r="2558" spans="2:4" x14ac:dyDescent="0.3">
      <c r="B2558" s="2"/>
      <c r="C2558" s="3"/>
      <c r="D2558" s="4"/>
    </row>
    <row r="2559" spans="2:4" x14ac:dyDescent="0.3">
      <c r="B2559" s="2"/>
      <c r="C2559" s="3"/>
      <c r="D2559" s="4"/>
    </row>
    <row r="2560" spans="2:4" x14ac:dyDescent="0.3">
      <c r="B2560" s="2"/>
      <c r="C2560" s="3"/>
      <c r="D2560" s="4"/>
    </row>
    <row r="2561" spans="2:4" x14ac:dyDescent="0.3">
      <c r="B2561" s="2"/>
      <c r="C2561" s="3"/>
      <c r="D2561" s="4"/>
    </row>
    <row r="2562" spans="2:4" x14ac:dyDescent="0.3">
      <c r="B2562" s="2"/>
      <c r="C2562" s="3"/>
      <c r="D2562" s="4"/>
    </row>
    <row r="2563" spans="2:4" x14ac:dyDescent="0.3">
      <c r="B2563" s="2"/>
      <c r="C2563" s="3"/>
      <c r="D2563" s="4"/>
    </row>
    <row r="2564" spans="2:4" x14ac:dyDescent="0.3">
      <c r="B2564" s="2"/>
      <c r="C2564" s="3"/>
      <c r="D2564" s="4"/>
    </row>
    <row r="2565" spans="2:4" x14ac:dyDescent="0.3">
      <c r="B2565" s="2"/>
      <c r="C2565" s="3"/>
      <c r="D2565" s="4"/>
    </row>
    <row r="2566" spans="2:4" x14ac:dyDescent="0.3">
      <c r="B2566" s="2"/>
      <c r="C2566" s="3"/>
      <c r="D2566" s="4"/>
    </row>
    <row r="2567" spans="2:4" x14ac:dyDescent="0.3">
      <c r="B2567" s="2"/>
      <c r="C2567" s="3"/>
      <c r="D2567" s="4"/>
    </row>
    <row r="2568" spans="2:4" x14ac:dyDescent="0.3">
      <c r="B2568" s="2"/>
      <c r="C2568" s="3"/>
      <c r="D2568" s="4"/>
    </row>
    <row r="2569" spans="2:4" x14ac:dyDescent="0.3">
      <c r="B2569" s="2"/>
      <c r="C2569" s="3"/>
      <c r="D2569" s="4"/>
    </row>
    <row r="2570" spans="2:4" x14ac:dyDescent="0.3">
      <c r="B2570" s="2"/>
      <c r="C2570" s="3"/>
      <c r="D2570" s="4"/>
    </row>
    <row r="2571" spans="2:4" x14ac:dyDescent="0.3">
      <c r="B2571" s="2"/>
      <c r="C2571" s="3"/>
      <c r="D2571" s="4"/>
    </row>
    <row r="2572" spans="2:4" x14ac:dyDescent="0.3">
      <c r="B2572" s="2"/>
      <c r="C2572" s="3"/>
      <c r="D2572" s="4"/>
    </row>
    <row r="2573" spans="2:4" x14ac:dyDescent="0.3">
      <c r="B2573" s="2"/>
      <c r="C2573" s="3"/>
      <c r="D2573" s="4"/>
    </row>
    <row r="2574" spans="2:4" x14ac:dyDescent="0.3">
      <c r="B2574" s="2"/>
      <c r="C2574" s="3"/>
      <c r="D2574" s="4"/>
    </row>
    <row r="2575" spans="2:4" x14ac:dyDescent="0.3">
      <c r="B2575" s="2"/>
      <c r="C2575" s="3"/>
      <c r="D2575" s="4"/>
    </row>
    <row r="2576" spans="2:4" x14ac:dyDescent="0.3">
      <c r="B2576" s="2"/>
      <c r="C2576" s="3"/>
      <c r="D2576" s="4"/>
    </row>
    <row r="2577" spans="2:4" x14ac:dyDescent="0.3">
      <c r="B2577" s="2"/>
      <c r="C2577" s="3"/>
      <c r="D2577" s="4"/>
    </row>
    <row r="2578" spans="2:4" x14ac:dyDescent="0.3">
      <c r="B2578" s="2"/>
      <c r="C2578" s="3"/>
      <c r="D2578" s="4"/>
    </row>
    <row r="2579" spans="2:4" x14ac:dyDescent="0.3">
      <c r="B2579" s="2"/>
      <c r="C2579" s="3"/>
      <c r="D2579" s="4"/>
    </row>
    <row r="2580" spans="2:4" x14ac:dyDescent="0.3">
      <c r="B2580" s="2"/>
      <c r="C2580" s="3"/>
      <c r="D2580" s="4"/>
    </row>
    <row r="2581" spans="2:4" x14ac:dyDescent="0.3">
      <c r="B2581" s="2"/>
      <c r="C2581" s="3"/>
      <c r="D2581" s="4"/>
    </row>
    <row r="2582" spans="2:4" x14ac:dyDescent="0.3">
      <c r="B2582" s="2"/>
      <c r="C2582" s="3"/>
      <c r="D2582" s="4"/>
    </row>
    <row r="2583" spans="2:4" x14ac:dyDescent="0.3">
      <c r="B2583" s="2"/>
      <c r="C2583" s="3"/>
      <c r="D2583" s="4"/>
    </row>
    <row r="2584" spans="2:4" x14ac:dyDescent="0.3">
      <c r="B2584" s="2"/>
      <c r="C2584" s="3"/>
      <c r="D2584" s="4"/>
    </row>
    <row r="2585" spans="2:4" x14ac:dyDescent="0.3">
      <c r="B2585" s="2"/>
      <c r="C2585" s="3"/>
      <c r="D2585" s="4"/>
    </row>
    <row r="2586" spans="2:4" x14ac:dyDescent="0.3">
      <c r="B2586" s="2"/>
      <c r="C2586" s="3"/>
      <c r="D2586" s="4"/>
    </row>
    <row r="2587" spans="2:4" x14ac:dyDescent="0.3">
      <c r="B2587" s="2"/>
      <c r="C2587" s="3"/>
      <c r="D2587" s="4"/>
    </row>
    <row r="2588" spans="2:4" x14ac:dyDescent="0.3">
      <c r="B2588" s="2"/>
      <c r="C2588" s="3"/>
      <c r="D2588" s="4"/>
    </row>
    <row r="2589" spans="2:4" x14ac:dyDescent="0.3">
      <c r="B2589" s="2"/>
      <c r="C2589" s="3"/>
      <c r="D2589" s="4"/>
    </row>
    <row r="2590" spans="2:4" x14ac:dyDescent="0.3">
      <c r="B2590" s="2"/>
      <c r="C2590" s="3"/>
      <c r="D2590" s="4"/>
    </row>
    <row r="2591" spans="2:4" x14ac:dyDescent="0.3">
      <c r="B2591" s="2"/>
      <c r="C2591" s="3"/>
      <c r="D2591" s="4"/>
    </row>
    <row r="2592" spans="2:4" x14ac:dyDescent="0.3">
      <c r="B2592" s="2"/>
      <c r="C2592" s="3"/>
      <c r="D2592" s="4"/>
    </row>
    <row r="2593" spans="2:4" x14ac:dyDescent="0.3">
      <c r="B2593" s="2"/>
      <c r="C2593" s="3"/>
      <c r="D2593" s="4"/>
    </row>
    <row r="2594" spans="2:4" x14ac:dyDescent="0.3">
      <c r="B2594" s="2"/>
      <c r="C2594" s="3"/>
      <c r="D2594" s="4"/>
    </row>
    <row r="2595" spans="2:4" x14ac:dyDescent="0.3">
      <c r="B2595" s="2"/>
      <c r="C2595" s="3"/>
      <c r="D2595" s="4"/>
    </row>
    <row r="2596" spans="2:4" x14ac:dyDescent="0.3">
      <c r="B2596" s="2"/>
      <c r="C2596" s="3"/>
      <c r="D2596" s="4"/>
    </row>
    <row r="2597" spans="2:4" x14ac:dyDescent="0.3">
      <c r="B2597" s="2"/>
      <c r="C2597" s="3"/>
      <c r="D2597" s="4"/>
    </row>
    <row r="2598" spans="2:4" x14ac:dyDescent="0.3">
      <c r="B2598" s="2"/>
      <c r="C2598" s="3"/>
      <c r="D2598" s="4"/>
    </row>
    <row r="2599" spans="2:4" x14ac:dyDescent="0.3">
      <c r="B2599" s="2"/>
      <c r="C2599" s="3"/>
      <c r="D2599" s="4"/>
    </row>
    <row r="2600" spans="2:4" x14ac:dyDescent="0.3">
      <c r="B2600" s="2"/>
      <c r="C2600" s="3"/>
      <c r="D2600" s="4"/>
    </row>
    <row r="2601" spans="2:4" x14ac:dyDescent="0.3">
      <c r="B2601" s="2"/>
      <c r="C2601" s="3"/>
      <c r="D2601" s="4"/>
    </row>
    <row r="2602" spans="2:4" x14ac:dyDescent="0.3">
      <c r="B2602" s="2"/>
      <c r="C2602" s="3"/>
      <c r="D2602" s="4"/>
    </row>
    <row r="2603" spans="2:4" x14ac:dyDescent="0.3">
      <c r="B2603" s="2"/>
      <c r="C2603" s="3"/>
      <c r="D2603" s="4"/>
    </row>
    <row r="2604" spans="2:4" x14ac:dyDescent="0.3">
      <c r="B2604" s="2"/>
      <c r="C2604" s="3"/>
      <c r="D2604" s="4"/>
    </row>
    <row r="2605" spans="2:4" x14ac:dyDescent="0.3">
      <c r="B2605" s="2"/>
      <c r="C2605" s="3"/>
      <c r="D2605" s="4"/>
    </row>
    <row r="2606" spans="2:4" x14ac:dyDescent="0.3">
      <c r="B2606" s="2"/>
      <c r="C2606" s="3"/>
      <c r="D2606" s="4"/>
    </row>
    <row r="2607" spans="2:4" x14ac:dyDescent="0.3">
      <c r="B2607" s="2"/>
      <c r="C2607" s="3"/>
      <c r="D2607" s="4"/>
    </row>
    <row r="2608" spans="2:4" x14ac:dyDescent="0.3">
      <c r="B2608" s="2"/>
      <c r="C2608" s="3"/>
      <c r="D2608" s="4"/>
    </row>
    <row r="2609" spans="2:4" x14ac:dyDescent="0.3">
      <c r="B2609" s="2"/>
      <c r="C2609" s="3"/>
      <c r="D2609" s="4"/>
    </row>
    <row r="2610" spans="2:4" x14ac:dyDescent="0.3">
      <c r="B2610" s="2"/>
      <c r="C2610" s="3"/>
      <c r="D2610" s="4"/>
    </row>
    <row r="2611" spans="2:4" x14ac:dyDescent="0.3">
      <c r="B2611" s="2"/>
      <c r="C2611" s="3"/>
      <c r="D2611" s="4"/>
    </row>
    <row r="2612" spans="2:4" x14ac:dyDescent="0.3">
      <c r="B2612" s="2"/>
      <c r="C2612" s="3"/>
      <c r="D2612" s="4"/>
    </row>
    <row r="2613" spans="2:4" x14ac:dyDescent="0.3">
      <c r="B2613" s="2"/>
      <c r="C2613" s="3"/>
      <c r="D2613" s="4"/>
    </row>
    <row r="2614" spans="2:4" x14ac:dyDescent="0.3">
      <c r="B2614" s="2"/>
      <c r="C2614" s="3"/>
      <c r="D2614" s="4"/>
    </row>
    <row r="2615" spans="2:4" x14ac:dyDescent="0.3">
      <c r="B2615" s="2"/>
      <c r="C2615" s="3"/>
      <c r="D2615" s="4"/>
    </row>
    <row r="2616" spans="2:4" x14ac:dyDescent="0.3">
      <c r="B2616" s="2"/>
      <c r="C2616" s="3"/>
      <c r="D2616" s="4"/>
    </row>
    <row r="2617" spans="2:4" x14ac:dyDescent="0.3">
      <c r="B2617" s="2"/>
      <c r="C2617" s="3"/>
      <c r="D2617" s="4"/>
    </row>
    <row r="2618" spans="2:4" x14ac:dyDescent="0.3">
      <c r="B2618" s="2"/>
      <c r="C2618" s="3"/>
      <c r="D2618" s="4"/>
    </row>
    <row r="2619" spans="2:4" x14ac:dyDescent="0.3">
      <c r="B2619" s="2"/>
      <c r="C2619" s="3"/>
      <c r="D2619" s="4"/>
    </row>
    <row r="2620" spans="2:4" x14ac:dyDescent="0.3">
      <c r="B2620" s="2"/>
      <c r="C2620" s="3"/>
      <c r="D2620" s="4"/>
    </row>
    <row r="2621" spans="2:4" x14ac:dyDescent="0.3">
      <c r="B2621" s="2"/>
      <c r="C2621" s="3"/>
      <c r="D2621" s="4"/>
    </row>
    <row r="2622" spans="2:4" x14ac:dyDescent="0.3">
      <c r="B2622" s="2"/>
      <c r="C2622" s="3"/>
      <c r="D2622" s="4"/>
    </row>
    <row r="2623" spans="2:4" x14ac:dyDescent="0.3">
      <c r="B2623" s="2"/>
      <c r="C2623" s="3"/>
      <c r="D2623" s="4"/>
    </row>
    <row r="2624" spans="2:4" x14ac:dyDescent="0.3">
      <c r="B2624" s="2"/>
      <c r="C2624" s="3"/>
      <c r="D2624" s="4"/>
    </row>
    <row r="2625" spans="2:4" x14ac:dyDescent="0.3">
      <c r="B2625" s="2"/>
      <c r="C2625" s="3"/>
      <c r="D2625" s="4"/>
    </row>
    <row r="2626" spans="2:4" x14ac:dyDescent="0.3">
      <c r="B2626" s="2"/>
      <c r="C2626" s="3"/>
      <c r="D2626" s="4"/>
    </row>
    <row r="2627" spans="2:4" x14ac:dyDescent="0.3">
      <c r="B2627" s="2"/>
      <c r="C2627" s="3"/>
      <c r="D2627" s="4"/>
    </row>
    <row r="2628" spans="2:4" x14ac:dyDescent="0.3">
      <c r="B2628" s="2"/>
      <c r="C2628" s="3"/>
      <c r="D2628" s="4"/>
    </row>
    <row r="2629" spans="2:4" x14ac:dyDescent="0.3">
      <c r="B2629" s="2"/>
      <c r="C2629" s="3"/>
      <c r="D2629" s="4"/>
    </row>
    <row r="2630" spans="2:4" x14ac:dyDescent="0.3">
      <c r="B2630" s="2"/>
      <c r="C2630" s="3"/>
      <c r="D2630" s="4"/>
    </row>
    <row r="2631" spans="2:4" x14ac:dyDescent="0.3">
      <c r="B2631" s="2"/>
      <c r="C2631" s="3"/>
      <c r="D2631" s="4"/>
    </row>
    <row r="2632" spans="2:4" x14ac:dyDescent="0.3">
      <c r="B2632" s="2"/>
      <c r="C2632" s="3"/>
      <c r="D2632" s="4"/>
    </row>
    <row r="2633" spans="2:4" x14ac:dyDescent="0.3">
      <c r="B2633" s="2"/>
      <c r="C2633" s="3"/>
      <c r="D2633" s="4"/>
    </row>
    <row r="2634" spans="2:4" x14ac:dyDescent="0.3">
      <c r="B2634" s="2"/>
      <c r="C2634" s="3"/>
      <c r="D2634" s="4"/>
    </row>
    <row r="2635" spans="2:4" x14ac:dyDescent="0.3">
      <c r="B2635" s="2"/>
      <c r="C2635" s="3"/>
      <c r="D2635" s="4"/>
    </row>
    <row r="2636" spans="2:4" x14ac:dyDescent="0.3">
      <c r="B2636" s="2"/>
      <c r="C2636" s="3"/>
      <c r="D2636" s="4"/>
    </row>
    <row r="2637" spans="2:4" x14ac:dyDescent="0.3">
      <c r="B2637" s="2"/>
      <c r="C2637" s="3"/>
      <c r="D2637" s="4"/>
    </row>
    <row r="2638" spans="2:4" x14ac:dyDescent="0.3">
      <c r="B2638" s="2"/>
      <c r="C2638" s="3"/>
      <c r="D2638" s="4"/>
    </row>
    <row r="2639" spans="2:4" x14ac:dyDescent="0.3">
      <c r="B2639" s="2"/>
      <c r="C2639" s="3"/>
      <c r="D2639" s="4"/>
    </row>
    <row r="2640" spans="2:4" x14ac:dyDescent="0.3">
      <c r="B2640" s="2"/>
      <c r="C2640" s="3"/>
      <c r="D2640" s="4"/>
    </row>
    <row r="2641" spans="2:4" x14ac:dyDescent="0.3">
      <c r="B2641" s="2"/>
      <c r="C2641" s="3"/>
      <c r="D2641" s="4"/>
    </row>
    <row r="2642" spans="2:4" x14ac:dyDescent="0.3">
      <c r="B2642" s="2"/>
      <c r="C2642" s="3"/>
      <c r="D2642" s="4"/>
    </row>
    <row r="2643" spans="2:4" x14ac:dyDescent="0.3">
      <c r="B2643" s="2"/>
      <c r="C2643" s="3"/>
      <c r="D2643" s="4"/>
    </row>
    <row r="2644" spans="2:4" x14ac:dyDescent="0.3">
      <c r="B2644" s="2"/>
      <c r="C2644" s="3"/>
      <c r="D2644" s="4"/>
    </row>
    <row r="2645" spans="2:4" x14ac:dyDescent="0.3">
      <c r="B2645" s="2"/>
      <c r="C2645" s="3"/>
      <c r="D2645" s="4"/>
    </row>
    <row r="2646" spans="2:4" x14ac:dyDescent="0.3">
      <c r="B2646" s="2"/>
      <c r="C2646" s="3"/>
      <c r="D2646" s="4"/>
    </row>
    <row r="2647" spans="2:4" x14ac:dyDescent="0.3">
      <c r="B2647" s="2"/>
      <c r="C2647" s="3"/>
      <c r="D2647" s="4"/>
    </row>
    <row r="2648" spans="2:4" x14ac:dyDescent="0.3">
      <c r="B2648" s="2"/>
      <c r="C2648" s="3"/>
      <c r="D2648" s="4"/>
    </row>
    <row r="2649" spans="2:4" x14ac:dyDescent="0.3">
      <c r="B2649" s="2"/>
      <c r="C2649" s="3"/>
      <c r="D2649" s="4"/>
    </row>
    <row r="2650" spans="2:4" x14ac:dyDescent="0.3">
      <c r="B2650" s="2"/>
      <c r="C2650" s="3"/>
      <c r="D2650" s="4"/>
    </row>
    <row r="2651" spans="2:4" x14ac:dyDescent="0.3">
      <c r="B2651" s="2"/>
      <c r="C2651" s="3"/>
      <c r="D2651" s="4"/>
    </row>
    <row r="2652" spans="2:4" x14ac:dyDescent="0.3">
      <c r="B2652" s="2"/>
      <c r="C2652" s="3"/>
      <c r="D2652" s="4"/>
    </row>
    <row r="2653" spans="2:4" x14ac:dyDescent="0.3">
      <c r="B2653" s="2"/>
      <c r="C2653" s="3"/>
      <c r="D2653" s="4"/>
    </row>
    <row r="2654" spans="2:4" x14ac:dyDescent="0.3">
      <c r="B2654" s="2"/>
      <c r="C2654" s="3"/>
      <c r="D2654" s="4"/>
    </row>
    <row r="2655" spans="2:4" x14ac:dyDescent="0.3">
      <c r="B2655" s="2"/>
      <c r="C2655" s="3"/>
      <c r="D2655" s="4"/>
    </row>
    <row r="2656" spans="2:4" x14ac:dyDescent="0.3">
      <c r="B2656" s="2"/>
      <c r="C2656" s="3"/>
      <c r="D2656" s="4"/>
    </row>
    <row r="2657" spans="2:4" x14ac:dyDescent="0.3">
      <c r="B2657" s="2"/>
      <c r="C2657" s="3"/>
      <c r="D2657" s="4"/>
    </row>
    <row r="2658" spans="2:4" x14ac:dyDescent="0.3">
      <c r="B2658" s="2"/>
      <c r="C2658" s="3"/>
      <c r="D2658" s="4"/>
    </row>
    <row r="2659" spans="2:4" x14ac:dyDescent="0.3">
      <c r="B2659" s="2"/>
      <c r="C2659" s="3"/>
      <c r="D2659" s="4"/>
    </row>
    <row r="2660" spans="2:4" x14ac:dyDescent="0.3">
      <c r="B2660" s="2"/>
      <c r="C2660" s="3"/>
      <c r="D2660" s="4"/>
    </row>
    <row r="2661" spans="2:4" x14ac:dyDescent="0.3">
      <c r="B2661" s="2"/>
      <c r="C2661" s="3"/>
      <c r="D2661" s="4"/>
    </row>
    <row r="2662" spans="2:4" x14ac:dyDescent="0.3">
      <c r="B2662" s="2"/>
      <c r="C2662" s="3"/>
      <c r="D2662" s="4"/>
    </row>
    <row r="2663" spans="2:4" x14ac:dyDescent="0.3">
      <c r="B2663" s="2"/>
      <c r="C2663" s="3"/>
      <c r="D2663" s="4"/>
    </row>
    <row r="2664" spans="2:4" x14ac:dyDescent="0.3">
      <c r="B2664" s="2"/>
      <c r="C2664" s="3"/>
      <c r="D2664" s="4"/>
    </row>
    <row r="2665" spans="2:4" x14ac:dyDescent="0.3">
      <c r="B2665" s="2"/>
      <c r="C2665" s="3"/>
      <c r="D2665" s="4"/>
    </row>
    <row r="2666" spans="2:4" x14ac:dyDescent="0.3">
      <c r="B2666" s="2"/>
      <c r="C2666" s="3"/>
      <c r="D2666" s="4"/>
    </row>
    <row r="2667" spans="2:4" x14ac:dyDescent="0.3">
      <c r="B2667" s="2"/>
      <c r="C2667" s="3"/>
      <c r="D2667" s="4"/>
    </row>
    <row r="2668" spans="2:4" x14ac:dyDescent="0.3">
      <c r="B2668" s="2"/>
      <c r="C2668" s="3"/>
      <c r="D2668" s="4"/>
    </row>
    <row r="2669" spans="2:4" x14ac:dyDescent="0.3">
      <c r="B2669" s="2"/>
      <c r="C2669" s="3"/>
      <c r="D2669" s="4"/>
    </row>
    <row r="2670" spans="2:4" x14ac:dyDescent="0.3">
      <c r="B2670" s="2"/>
      <c r="C2670" s="3"/>
      <c r="D2670" s="4"/>
    </row>
    <row r="2671" spans="2:4" x14ac:dyDescent="0.3">
      <c r="B2671" s="2"/>
      <c r="C2671" s="3"/>
      <c r="D2671" s="4"/>
    </row>
    <row r="2672" spans="2:4" x14ac:dyDescent="0.3">
      <c r="B2672" s="2"/>
      <c r="C2672" s="3"/>
      <c r="D2672" s="4"/>
    </row>
    <row r="2673" spans="2:4" x14ac:dyDescent="0.3">
      <c r="B2673" s="2"/>
      <c r="C2673" s="3"/>
      <c r="D2673" s="4"/>
    </row>
    <row r="2674" spans="2:4" x14ac:dyDescent="0.3">
      <c r="B2674" s="2"/>
      <c r="C2674" s="3"/>
      <c r="D2674" s="4"/>
    </row>
    <row r="2675" spans="2:4" x14ac:dyDescent="0.3">
      <c r="B2675" s="2"/>
      <c r="C2675" s="3"/>
      <c r="D2675" s="4"/>
    </row>
    <row r="2676" spans="2:4" x14ac:dyDescent="0.3">
      <c r="B2676" s="2"/>
      <c r="C2676" s="3"/>
      <c r="D2676" s="4"/>
    </row>
    <row r="2677" spans="2:4" x14ac:dyDescent="0.3">
      <c r="B2677" s="2"/>
      <c r="C2677" s="3"/>
      <c r="D2677" s="4"/>
    </row>
    <row r="2678" spans="2:4" x14ac:dyDescent="0.3">
      <c r="B2678" s="2"/>
      <c r="C2678" s="3"/>
      <c r="D2678" s="4"/>
    </row>
    <row r="2679" spans="2:4" x14ac:dyDescent="0.3">
      <c r="B2679" s="2"/>
      <c r="C2679" s="3"/>
      <c r="D2679" s="4"/>
    </row>
    <row r="2680" spans="2:4" x14ac:dyDescent="0.3">
      <c r="B2680" s="2"/>
      <c r="C2680" s="3"/>
      <c r="D2680" s="4"/>
    </row>
    <row r="2681" spans="2:4" x14ac:dyDescent="0.3">
      <c r="B2681" s="2"/>
      <c r="C2681" s="3"/>
      <c r="D2681" s="4"/>
    </row>
    <row r="2682" spans="2:4" x14ac:dyDescent="0.3">
      <c r="B2682" s="2"/>
      <c r="C2682" s="3"/>
      <c r="D2682" s="4"/>
    </row>
    <row r="2683" spans="2:4" x14ac:dyDescent="0.3">
      <c r="B2683" s="2"/>
      <c r="C2683" s="3"/>
      <c r="D2683" s="4"/>
    </row>
    <row r="2684" spans="2:4" x14ac:dyDescent="0.3">
      <c r="B2684" s="2"/>
      <c r="C2684" s="3"/>
      <c r="D2684" s="4"/>
    </row>
    <row r="2685" spans="2:4" x14ac:dyDescent="0.3">
      <c r="B2685" s="2"/>
      <c r="C2685" s="3"/>
      <c r="D2685" s="4"/>
    </row>
    <row r="2686" spans="2:4" x14ac:dyDescent="0.3">
      <c r="B2686" s="2"/>
      <c r="C2686" s="3"/>
      <c r="D2686" s="4"/>
    </row>
    <row r="2687" spans="2:4" x14ac:dyDescent="0.3">
      <c r="B2687" s="2"/>
      <c r="C2687" s="3"/>
      <c r="D2687" s="4"/>
    </row>
    <row r="2688" spans="2:4" x14ac:dyDescent="0.3">
      <c r="B2688" s="2"/>
      <c r="C2688" s="3"/>
      <c r="D2688" s="4"/>
    </row>
    <row r="2689" spans="2:4" x14ac:dyDescent="0.3">
      <c r="B2689" s="2"/>
      <c r="C2689" s="3"/>
      <c r="D2689" s="4"/>
    </row>
    <row r="2690" spans="2:4" x14ac:dyDescent="0.3">
      <c r="B2690" s="2"/>
      <c r="C2690" s="3"/>
      <c r="D2690" s="4"/>
    </row>
    <row r="2691" spans="2:4" x14ac:dyDescent="0.3">
      <c r="B2691" s="2"/>
      <c r="C2691" s="3"/>
      <c r="D2691" s="4"/>
    </row>
    <row r="2692" spans="2:4" x14ac:dyDescent="0.3">
      <c r="B2692" s="2"/>
      <c r="C2692" s="3"/>
      <c r="D2692" s="4"/>
    </row>
    <row r="2693" spans="2:4" x14ac:dyDescent="0.3">
      <c r="B2693" s="2"/>
      <c r="C2693" s="3"/>
      <c r="D2693" s="4"/>
    </row>
    <row r="2694" spans="2:4" x14ac:dyDescent="0.3">
      <c r="B2694" s="2"/>
      <c r="C2694" s="3"/>
      <c r="D2694" s="4"/>
    </row>
    <row r="2695" spans="2:4" x14ac:dyDescent="0.3">
      <c r="B2695" s="2"/>
      <c r="C2695" s="3"/>
      <c r="D2695" s="4"/>
    </row>
    <row r="2696" spans="2:4" x14ac:dyDescent="0.3">
      <c r="B2696" s="2"/>
      <c r="C2696" s="3"/>
      <c r="D2696" s="4"/>
    </row>
    <row r="2697" spans="2:4" x14ac:dyDescent="0.3">
      <c r="B2697" s="2"/>
      <c r="C2697" s="3"/>
      <c r="D2697" s="4"/>
    </row>
    <row r="2698" spans="2:4" x14ac:dyDescent="0.3">
      <c r="B2698" s="2"/>
      <c r="C2698" s="3"/>
      <c r="D2698" s="4"/>
    </row>
    <row r="2699" spans="2:4" x14ac:dyDescent="0.3">
      <c r="B2699" s="2"/>
      <c r="C2699" s="3"/>
      <c r="D2699" s="4"/>
    </row>
    <row r="2700" spans="2:4" x14ac:dyDescent="0.3">
      <c r="B2700" s="2"/>
      <c r="C2700" s="3"/>
      <c r="D2700" s="4"/>
    </row>
    <row r="2701" spans="2:4" x14ac:dyDescent="0.3">
      <c r="B2701" s="2"/>
      <c r="C2701" s="3"/>
      <c r="D2701" s="4"/>
    </row>
    <row r="2702" spans="2:4" x14ac:dyDescent="0.3">
      <c r="B2702" s="2"/>
      <c r="C2702" s="3"/>
      <c r="D2702" s="4"/>
    </row>
    <row r="2703" spans="2:4" x14ac:dyDescent="0.3">
      <c r="B2703" s="2"/>
      <c r="C2703" s="3"/>
      <c r="D2703" s="4"/>
    </row>
    <row r="2704" spans="2:4" x14ac:dyDescent="0.3">
      <c r="B2704" s="2"/>
      <c r="C2704" s="3"/>
      <c r="D2704" s="4"/>
    </row>
    <row r="2705" spans="2:4" x14ac:dyDescent="0.3">
      <c r="B2705" s="2"/>
      <c r="C2705" s="3"/>
      <c r="D2705" s="4"/>
    </row>
    <row r="2706" spans="2:4" x14ac:dyDescent="0.3">
      <c r="B2706" s="2"/>
      <c r="C2706" s="3"/>
      <c r="D2706" s="4"/>
    </row>
    <row r="2707" spans="2:4" x14ac:dyDescent="0.3">
      <c r="B2707" s="2"/>
      <c r="C2707" s="3"/>
      <c r="D2707" s="4"/>
    </row>
    <row r="2708" spans="2:4" x14ac:dyDescent="0.3">
      <c r="B2708" s="2"/>
      <c r="C2708" s="3"/>
      <c r="D2708" s="4"/>
    </row>
    <row r="2709" spans="2:4" x14ac:dyDescent="0.3">
      <c r="B2709" s="2"/>
      <c r="C2709" s="3"/>
      <c r="D2709" s="4"/>
    </row>
    <row r="2710" spans="2:4" x14ac:dyDescent="0.3">
      <c r="B2710" s="2"/>
      <c r="C2710" s="3"/>
      <c r="D2710" s="4"/>
    </row>
    <row r="2711" spans="2:4" x14ac:dyDescent="0.3">
      <c r="B2711" s="2"/>
      <c r="C2711" s="3"/>
      <c r="D2711" s="4"/>
    </row>
    <row r="2712" spans="2:4" x14ac:dyDescent="0.3">
      <c r="B2712" s="2"/>
      <c r="C2712" s="3"/>
      <c r="D2712" s="4"/>
    </row>
    <row r="2713" spans="2:4" x14ac:dyDescent="0.3">
      <c r="B2713" s="2"/>
      <c r="C2713" s="3"/>
      <c r="D2713" s="4"/>
    </row>
    <row r="2714" spans="2:4" x14ac:dyDescent="0.3">
      <c r="B2714" s="2"/>
      <c r="C2714" s="3"/>
      <c r="D2714" s="4"/>
    </row>
    <row r="2715" spans="2:4" x14ac:dyDescent="0.3">
      <c r="B2715" s="2"/>
      <c r="C2715" s="3"/>
      <c r="D2715" s="4"/>
    </row>
    <row r="2716" spans="2:4" x14ac:dyDescent="0.3">
      <c r="B2716" s="2"/>
      <c r="C2716" s="3"/>
      <c r="D2716" s="4"/>
    </row>
    <row r="2717" spans="2:4" x14ac:dyDescent="0.3">
      <c r="B2717" s="2"/>
      <c r="C2717" s="3"/>
      <c r="D2717" s="4"/>
    </row>
    <row r="2718" spans="2:4" x14ac:dyDescent="0.3">
      <c r="B2718" s="2"/>
      <c r="C2718" s="3"/>
      <c r="D2718" s="4"/>
    </row>
    <row r="2719" spans="2:4" x14ac:dyDescent="0.3">
      <c r="B2719" s="2"/>
      <c r="C2719" s="3"/>
      <c r="D2719" s="4"/>
    </row>
    <row r="2720" spans="2:4" x14ac:dyDescent="0.3">
      <c r="B2720" s="2"/>
      <c r="C2720" s="3"/>
      <c r="D2720" s="4"/>
    </row>
    <row r="2721" spans="2:4" x14ac:dyDescent="0.3">
      <c r="B2721" s="2"/>
      <c r="C2721" s="3"/>
      <c r="D2721" s="4"/>
    </row>
    <row r="2722" spans="2:4" x14ac:dyDescent="0.3">
      <c r="B2722" s="2"/>
      <c r="C2722" s="3"/>
      <c r="D2722" s="4"/>
    </row>
    <row r="2723" spans="2:4" x14ac:dyDescent="0.3">
      <c r="B2723" s="2"/>
      <c r="C2723" s="3"/>
      <c r="D2723" s="4"/>
    </row>
    <row r="2724" spans="2:4" x14ac:dyDescent="0.3">
      <c r="B2724" s="2"/>
      <c r="C2724" s="3"/>
      <c r="D2724" s="4"/>
    </row>
    <row r="2725" spans="2:4" x14ac:dyDescent="0.3">
      <c r="B2725" s="2"/>
      <c r="C2725" s="3"/>
      <c r="D2725" s="4"/>
    </row>
    <row r="2726" spans="2:4" x14ac:dyDescent="0.3">
      <c r="B2726" s="2"/>
      <c r="C2726" s="3"/>
      <c r="D2726" s="4"/>
    </row>
    <row r="2727" spans="2:4" x14ac:dyDescent="0.3">
      <c r="B2727" s="2"/>
      <c r="C2727" s="3"/>
      <c r="D2727" s="4"/>
    </row>
    <row r="2728" spans="2:4" x14ac:dyDescent="0.3">
      <c r="B2728" s="2"/>
      <c r="C2728" s="3"/>
      <c r="D2728" s="4"/>
    </row>
    <row r="2729" spans="2:4" x14ac:dyDescent="0.3">
      <c r="B2729" s="2"/>
      <c r="C2729" s="3"/>
      <c r="D2729" s="4"/>
    </row>
    <row r="2730" spans="2:4" x14ac:dyDescent="0.3">
      <c r="B2730" s="2"/>
      <c r="C2730" s="3"/>
      <c r="D2730" s="4"/>
    </row>
    <row r="2731" spans="2:4" x14ac:dyDescent="0.3">
      <c r="B2731" s="2"/>
      <c r="C2731" s="3"/>
      <c r="D2731" s="4"/>
    </row>
    <row r="2732" spans="2:4" x14ac:dyDescent="0.3">
      <c r="B2732" s="2"/>
      <c r="C2732" s="3"/>
      <c r="D2732" s="4"/>
    </row>
    <row r="2733" spans="2:4" x14ac:dyDescent="0.3">
      <c r="B2733" s="2"/>
      <c r="C2733" s="3"/>
      <c r="D2733" s="4"/>
    </row>
    <row r="2734" spans="2:4" x14ac:dyDescent="0.3">
      <c r="B2734" s="2"/>
      <c r="C2734" s="3"/>
      <c r="D2734" s="4"/>
    </row>
    <row r="2735" spans="2:4" x14ac:dyDescent="0.3">
      <c r="B2735" s="2"/>
      <c r="C2735" s="3"/>
      <c r="D2735" s="4"/>
    </row>
    <row r="2736" spans="2:4" x14ac:dyDescent="0.3">
      <c r="B2736" s="2"/>
      <c r="C2736" s="3"/>
      <c r="D2736" s="4"/>
    </row>
    <row r="2737" spans="2:4" x14ac:dyDescent="0.3">
      <c r="B2737" s="2"/>
      <c r="C2737" s="3"/>
      <c r="D2737" s="4"/>
    </row>
    <row r="2738" spans="2:4" x14ac:dyDescent="0.3">
      <c r="B2738" s="2"/>
      <c r="C2738" s="3"/>
      <c r="D2738" s="4"/>
    </row>
    <row r="2739" spans="2:4" x14ac:dyDescent="0.3">
      <c r="B2739" s="2"/>
      <c r="C2739" s="3"/>
      <c r="D2739" s="4"/>
    </row>
    <row r="2740" spans="2:4" x14ac:dyDescent="0.3">
      <c r="B2740" s="2"/>
      <c r="C2740" s="3"/>
      <c r="D2740" s="4"/>
    </row>
    <row r="2741" spans="2:4" x14ac:dyDescent="0.3">
      <c r="B2741" s="2"/>
      <c r="C2741" s="3"/>
      <c r="D2741" s="4"/>
    </row>
    <row r="2742" spans="2:4" x14ac:dyDescent="0.3">
      <c r="B2742" s="2"/>
      <c r="C2742" s="3"/>
      <c r="D2742" s="4"/>
    </row>
    <row r="2743" spans="2:4" x14ac:dyDescent="0.3">
      <c r="B2743" s="2"/>
      <c r="C2743" s="3"/>
      <c r="D2743" s="4"/>
    </row>
    <row r="2744" spans="2:4" x14ac:dyDescent="0.3">
      <c r="B2744" s="2"/>
      <c r="C2744" s="3"/>
      <c r="D2744" s="4"/>
    </row>
    <row r="2745" spans="2:4" x14ac:dyDescent="0.3">
      <c r="B2745" s="2"/>
      <c r="C2745" s="3"/>
      <c r="D2745" s="4"/>
    </row>
    <row r="2746" spans="2:4" x14ac:dyDescent="0.3">
      <c r="B2746" s="2"/>
      <c r="C2746" s="3"/>
      <c r="D2746" s="4"/>
    </row>
    <row r="2747" spans="2:4" x14ac:dyDescent="0.3">
      <c r="B2747" s="2"/>
      <c r="C2747" s="3"/>
      <c r="D2747" s="4"/>
    </row>
    <row r="2748" spans="2:4" x14ac:dyDescent="0.3">
      <c r="B2748" s="2"/>
      <c r="C2748" s="3"/>
      <c r="D2748" s="4"/>
    </row>
    <row r="2749" spans="2:4" x14ac:dyDescent="0.3">
      <c r="B2749" s="2"/>
      <c r="C2749" s="3"/>
      <c r="D2749" s="4"/>
    </row>
    <row r="2750" spans="2:4" x14ac:dyDescent="0.3">
      <c r="B2750" s="2"/>
      <c r="C2750" s="3"/>
      <c r="D2750" s="4"/>
    </row>
    <row r="2751" spans="2:4" x14ac:dyDescent="0.3">
      <c r="B2751" s="2"/>
      <c r="C2751" s="3"/>
      <c r="D2751" s="4"/>
    </row>
    <row r="2752" spans="2:4" x14ac:dyDescent="0.3">
      <c r="B2752" s="2"/>
      <c r="C2752" s="3"/>
      <c r="D2752" s="4"/>
    </row>
    <row r="2753" spans="2:4" x14ac:dyDescent="0.3">
      <c r="B2753" s="2"/>
      <c r="C2753" s="3"/>
      <c r="D2753" s="4"/>
    </row>
    <row r="2754" spans="2:4" x14ac:dyDescent="0.3">
      <c r="B2754" s="2"/>
      <c r="C2754" s="3"/>
      <c r="D2754" s="4"/>
    </row>
    <row r="2755" spans="2:4" x14ac:dyDescent="0.3">
      <c r="B2755" s="2"/>
      <c r="C2755" s="3"/>
      <c r="D2755" s="4"/>
    </row>
    <row r="2756" spans="2:4" x14ac:dyDescent="0.3">
      <c r="B2756" s="2"/>
      <c r="C2756" s="3"/>
      <c r="D2756" s="4"/>
    </row>
    <row r="2757" spans="2:4" x14ac:dyDescent="0.3">
      <c r="B2757" s="2"/>
      <c r="C2757" s="3"/>
      <c r="D2757" s="4"/>
    </row>
    <row r="2758" spans="2:4" x14ac:dyDescent="0.3">
      <c r="B2758" s="2"/>
      <c r="C2758" s="3"/>
      <c r="D2758" s="4"/>
    </row>
    <row r="2759" spans="2:4" x14ac:dyDescent="0.3">
      <c r="B2759" s="2"/>
      <c r="C2759" s="3"/>
      <c r="D2759" s="4"/>
    </row>
    <row r="2760" spans="2:4" x14ac:dyDescent="0.3">
      <c r="B2760" s="2"/>
      <c r="C2760" s="3"/>
      <c r="D2760" s="4"/>
    </row>
    <row r="2761" spans="2:4" x14ac:dyDescent="0.3">
      <c r="B2761" s="2"/>
      <c r="C2761" s="3"/>
      <c r="D2761" s="4"/>
    </row>
    <row r="2762" spans="2:4" x14ac:dyDescent="0.3">
      <c r="B2762" s="2"/>
      <c r="C2762" s="3"/>
      <c r="D2762" s="4"/>
    </row>
    <row r="2763" spans="2:4" x14ac:dyDescent="0.3">
      <c r="B2763" s="2"/>
      <c r="C2763" s="3"/>
      <c r="D2763" s="4"/>
    </row>
    <row r="2764" spans="2:4" x14ac:dyDescent="0.3">
      <c r="B2764" s="2"/>
      <c r="C2764" s="3"/>
      <c r="D2764" s="4"/>
    </row>
    <row r="2765" spans="2:4" x14ac:dyDescent="0.3">
      <c r="B2765" s="2"/>
      <c r="C2765" s="3"/>
      <c r="D2765" s="4"/>
    </row>
    <row r="2766" spans="2:4" x14ac:dyDescent="0.3">
      <c r="B2766" s="2"/>
      <c r="C2766" s="3"/>
      <c r="D2766" s="4"/>
    </row>
    <row r="2767" spans="2:4" x14ac:dyDescent="0.3">
      <c r="B2767" s="2"/>
      <c r="C2767" s="3"/>
      <c r="D2767" s="4"/>
    </row>
    <row r="2768" spans="2:4" x14ac:dyDescent="0.3">
      <c r="B2768" s="2"/>
      <c r="C2768" s="3"/>
      <c r="D2768" s="4"/>
    </row>
    <row r="2769" spans="2:4" x14ac:dyDescent="0.3">
      <c r="B2769" s="2"/>
      <c r="C2769" s="3"/>
      <c r="D2769" s="4"/>
    </row>
    <row r="2770" spans="2:4" x14ac:dyDescent="0.3">
      <c r="B2770" s="2"/>
      <c r="C2770" s="3"/>
      <c r="D2770" s="4"/>
    </row>
    <row r="2771" spans="2:4" x14ac:dyDescent="0.3">
      <c r="B2771" s="2"/>
      <c r="C2771" s="3"/>
      <c r="D2771" s="4"/>
    </row>
    <row r="2772" spans="2:4" x14ac:dyDescent="0.3">
      <c r="B2772" s="2"/>
      <c r="C2772" s="3"/>
      <c r="D2772" s="4"/>
    </row>
    <row r="2773" spans="2:4" x14ac:dyDescent="0.3">
      <c r="B2773" s="2"/>
      <c r="C2773" s="3"/>
      <c r="D2773" s="4"/>
    </row>
    <row r="2774" spans="2:4" x14ac:dyDescent="0.3">
      <c r="B2774" s="2"/>
      <c r="C2774" s="3"/>
      <c r="D2774" s="4"/>
    </row>
    <row r="2775" spans="2:4" x14ac:dyDescent="0.3">
      <c r="B2775" s="2"/>
      <c r="C2775" s="3"/>
      <c r="D2775" s="4"/>
    </row>
    <row r="2776" spans="2:4" x14ac:dyDescent="0.3">
      <c r="B2776" s="2"/>
      <c r="C2776" s="3"/>
      <c r="D2776" s="4"/>
    </row>
    <row r="2777" spans="2:4" x14ac:dyDescent="0.3">
      <c r="B2777" s="2"/>
      <c r="C2777" s="3"/>
      <c r="D2777" s="4"/>
    </row>
    <row r="2778" spans="2:4" x14ac:dyDescent="0.3">
      <c r="B2778" s="2"/>
      <c r="C2778" s="3"/>
      <c r="D2778" s="4"/>
    </row>
    <row r="2779" spans="2:4" x14ac:dyDescent="0.3">
      <c r="B2779" s="2"/>
      <c r="C2779" s="3"/>
      <c r="D2779" s="4"/>
    </row>
    <row r="2780" spans="2:4" x14ac:dyDescent="0.3">
      <c r="B2780" s="2"/>
      <c r="C2780" s="3"/>
      <c r="D2780" s="4"/>
    </row>
    <row r="2781" spans="2:4" x14ac:dyDescent="0.3">
      <c r="B2781" s="2"/>
      <c r="C2781" s="3"/>
      <c r="D2781" s="4"/>
    </row>
    <row r="2782" spans="2:4" x14ac:dyDescent="0.3">
      <c r="B2782" s="2"/>
      <c r="C2782" s="3"/>
      <c r="D2782" s="4"/>
    </row>
    <row r="2783" spans="2:4" x14ac:dyDescent="0.3">
      <c r="B2783" s="2"/>
      <c r="C2783" s="3"/>
      <c r="D2783" s="4"/>
    </row>
    <row r="2784" spans="2:4" x14ac:dyDescent="0.3">
      <c r="B2784" s="2"/>
      <c r="C2784" s="3"/>
      <c r="D2784" s="4"/>
    </row>
    <row r="2785" spans="2:4" x14ac:dyDescent="0.3">
      <c r="B2785" s="2"/>
      <c r="C2785" s="3"/>
      <c r="D2785" s="4"/>
    </row>
    <row r="2786" spans="2:4" x14ac:dyDescent="0.3">
      <c r="B2786" s="2"/>
      <c r="C2786" s="3"/>
      <c r="D2786" s="4"/>
    </row>
    <row r="2787" spans="2:4" x14ac:dyDescent="0.3">
      <c r="B2787" s="2"/>
      <c r="C2787" s="3"/>
      <c r="D2787" s="4"/>
    </row>
    <row r="2788" spans="2:4" x14ac:dyDescent="0.3">
      <c r="B2788" s="2"/>
      <c r="C2788" s="3"/>
      <c r="D2788" s="4"/>
    </row>
    <row r="2789" spans="2:4" x14ac:dyDescent="0.3">
      <c r="B2789" s="2"/>
      <c r="C2789" s="3"/>
      <c r="D2789" s="4"/>
    </row>
    <row r="2790" spans="2:4" x14ac:dyDescent="0.3">
      <c r="B2790" s="2"/>
      <c r="C2790" s="3"/>
      <c r="D2790" s="4"/>
    </row>
    <row r="2791" spans="2:4" x14ac:dyDescent="0.3">
      <c r="B2791" s="2"/>
      <c r="C2791" s="3"/>
      <c r="D2791" s="4"/>
    </row>
    <row r="2792" spans="2:4" x14ac:dyDescent="0.3">
      <c r="B2792" s="2"/>
      <c r="C2792" s="3"/>
      <c r="D2792" s="4"/>
    </row>
    <row r="2793" spans="2:4" x14ac:dyDescent="0.3">
      <c r="B2793" s="2"/>
      <c r="C2793" s="3"/>
      <c r="D2793" s="4"/>
    </row>
    <row r="2794" spans="2:4" x14ac:dyDescent="0.3">
      <c r="B2794" s="2"/>
      <c r="C2794" s="3"/>
      <c r="D2794" s="4"/>
    </row>
    <row r="2795" spans="2:4" x14ac:dyDescent="0.3">
      <c r="B2795" s="2"/>
      <c r="C2795" s="3"/>
      <c r="D2795" s="4"/>
    </row>
    <row r="2796" spans="2:4" x14ac:dyDescent="0.3">
      <c r="B2796" s="2"/>
      <c r="C2796" s="3"/>
      <c r="D2796" s="4"/>
    </row>
    <row r="2797" spans="2:4" x14ac:dyDescent="0.3">
      <c r="B2797" s="2"/>
      <c r="C2797" s="3"/>
      <c r="D2797" s="4"/>
    </row>
    <row r="2798" spans="2:4" x14ac:dyDescent="0.3">
      <c r="B2798" s="2"/>
      <c r="C2798" s="3"/>
      <c r="D2798" s="4"/>
    </row>
    <row r="2799" spans="2:4" x14ac:dyDescent="0.3">
      <c r="B2799" s="2"/>
      <c r="C2799" s="3"/>
      <c r="D2799" s="4"/>
    </row>
    <row r="2800" spans="2:4" x14ac:dyDescent="0.3">
      <c r="B2800" s="2"/>
      <c r="C2800" s="3"/>
      <c r="D2800" s="4"/>
    </row>
    <row r="2801" spans="2:4" x14ac:dyDescent="0.3">
      <c r="B2801" s="2"/>
      <c r="C2801" s="3"/>
      <c r="D2801" s="4"/>
    </row>
    <row r="2802" spans="2:4" x14ac:dyDescent="0.3">
      <c r="B2802" s="2"/>
      <c r="C2802" s="3"/>
      <c r="D2802" s="4"/>
    </row>
    <row r="2803" spans="2:4" x14ac:dyDescent="0.3">
      <c r="B2803" s="2"/>
      <c r="C2803" s="3"/>
      <c r="D2803" s="4"/>
    </row>
    <row r="2804" spans="2:4" x14ac:dyDescent="0.3">
      <c r="B2804" s="2"/>
      <c r="C2804" s="3"/>
      <c r="D2804" s="4"/>
    </row>
    <row r="2805" spans="2:4" x14ac:dyDescent="0.3">
      <c r="B2805" s="2"/>
      <c r="C2805" s="3"/>
      <c r="D2805" s="4"/>
    </row>
    <row r="2806" spans="2:4" x14ac:dyDescent="0.3">
      <c r="B2806" s="2"/>
      <c r="C2806" s="3"/>
      <c r="D2806" s="4"/>
    </row>
    <row r="2807" spans="2:4" x14ac:dyDescent="0.3">
      <c r="B2807" s="2"/>
      <c r="C2807" s="3"/>
      <c r="D2807" s="4"/>
    </row>
    <row r="2808" spans="2:4" x14ac:dyDescent="0.3">
      <c r="B2808" s="2"/>
      <c r="C2808" s="3"/>
      <c r="D2808" s="4"/>
    </row>
    <row r="2809" spans="2:4" x14ac:dyDescent="0.3">
      <c r="B2809" s="2"/>
      <c r="C2809" s="3"/>
      <c r="D2809" s="4"/>
    </row>
    <row r="2810" spans="2:4" x14ac:dyDescent="0.3">
      <c r="B2810" s="2"/>
      <c r="C2810" s="3"/>
      <c r="D2810" s="4"/>
    </row>
    <row r="2811" spans="2:4" x14ac:dyDescent="0.3">
      <c r="B2811" s="2"/>
      <c r="C2811" s="3"/>
      <c r="D2811" s="4"/>
    </row>
    <row r="2812" spans="2:4" x14ac:dyDescent="0.3">
      <c r="B2812" s="2"/>
      <c r="C2812" s="3"/>
      <c r="D2812" s="4"/>
    </row>
    <row r="2813" spans="2:4" x14ac:dyDescent="0.3">
      <c r="B2813" s="2"/>
      <c r="C2813" s="3"/>
      <c r="D2813" s="4"/>
    </row>
    <row r="2814" spans="2:4" x14ac:dyDescent="0.3">
      <c r="B2814" s="2"/>
      <c r="C2814" s="3"/>
      <c r="D2814" s="4"/>
    </row>
    <row r="2815" spans="2:4" x14ac:dyDescent="0.3">
      <c r="B2815" s="2"/>
      <c r="C2815" s="3"/>
      <c r="D2815" s="4"/>
    </row>
    <row r="2816" spans="2:4" x14ac:dyDescent="0.3">
      <c r="B2816" s="2"/>
      <c r="C2816" s="3"/>
      <c r="D2816" s="4"/>
    </row>
    <row r="2817" spans="2:4" x14ac:dyDescent="0.3">
      <c r="B2817" s="2"/>
      <c r="C2817" s="3"/>
      <c r="D2817" s="4"/>
    </row>
    <row r="2818" spans="2:4" x14ac:dyDescent="0.3">
      <c r="B2818" s="2"/>
      <c r="C2818" s="3"/>
      <c r="D2818" s="4"/>
    </row>
    <row r="2819" spans="2:4" x14ac:dyDescent="0.3">
      <c r="B2819" s="2"/>
      <c r="C2819" s="3"/>
      <c r="D2819" s="4"/>
    </row>
    <row r="2820" spans="2:4" x14ac:dyDescent="0.3">
      <c r="B2820" s="2"/>
      <c r="C2820" s="3"/>
      <c r="D2820" s="4"/>
    </row>
    <row r="2821" spans="2:4" x14ac:dyDescent="0.3">
      <c r="B2821" s="2"/>
      <c r="C2821" s="3"/>
      <c r="D2821" s="4"/>
    </row>
    <row r="2822" spans="2:4" x14ac:dyDescent="0.3">
      <c r="B2822" s="2"/>
      <c r="C2822" s="3"/>
      <c r="D2822" s="4"/>
    </row>
    <row r="2823" spans="2:4" x14ac:dyDescent="0.3">
      <c r="B2823" s="2"/>
      <c r="C2823" s="3"/>
      <c r="D2823" s="4"/>
    </row>
    <row r="2824" spans="2:4" x14ac:dyDescent="0.3">
      <c r="B2824" s="2"/>
      <c r="C2824" s="3"/>
      <c r="D2824" s="4"/>
    </row>
    <row r="2825" spans="2:4" x14ac:dyDescent="0.3">
      <c r="B2825" s="2"/>
      <c r="C2825" s="3"/>
      <c r="D2825" s="4"/>
    </row>
    <row r="2826" spans="2:4" x14ac:dyDescent="0.3">
      <c r="B2826" s="2"/>
      <c r="C2826" s="3"/>
      <c r="D2826" s="4"/>
    </row>
    <row r="2827" spans="2:4" x14ac:dyDescent="0.3">
      <c r="B2827" s="2"/>
      <c r="C2827" s="3"/>
      <c r="D2827" s="4"/>
    </row>
    <row r="2828" spans="2:4" x14ac:dyDescent="0.3">
      <c r="B2828" s="2"/>
      <c r="C2828" s="3"/>
      <c r="D2828" s="4"/>
    </row>
    <row r="2829" spans="2:4" x14ac:dyDescent="0.3">
      <c r="B2829" s="2"/>
      <c r="C2829" s="3"/>
      <c r="D2829" s="4"/>
    </row>
    <row r="2830" spans="2:4" x14ac:dyDescent="0.3">
      <c r="B2830" s="2"/>
      <c r="C2830" s="3"/>
      <c r="D2830" s="4"/>
    </row>
    <row r="2831" spans="2:4" x14ac:dyDescent="0.3">
      <c r="B2831" s="2"/>
      <c r="C2831" s="3"/>
      <c r="D2831" s="4"/>
    </row>
    <row r="2832" spans="2:4" x14ac:dyDescent="0.3">
      <c r="B2832" s="2"/>
      <c r="C2832" s="3"/>
      <c r="D2832" s="4"/>
    </row>
    <row r="2833" spans="2:4" x14ac:dyDescent="0.3">
      <c r="B2833" s="2"/>
      <c r="C2833" s="3"/>
      <c r="D2833" s="4"/>
    </row>
    <row r="2834" spans="2:4" x14ac:dyDescent="0.3">
      <c r="B2834" s="2"/>
      <c r="C2834" s="3"/>
      <c r="D2834" s="4"/>
    </row>
    <row r="2835" spans="2:4" x14ac:dyDescent="0.3">
      <c r="B2835" s="2"/>
      <c r="C2835" s="3"/>
      <c r="D2835" s="4"/>
    </row>
    <row r="2836" spans="2:4" x14ac:dyDescent="0.3">
      <c r="B2836" s="2"/>
      <c r="C2836" s="3"/>
      <c r="D2836" s="4"/>
    </row>
    <row r="2837" spans="2:4" x14ac:dyDescent="0.3">
      <c r="B2837" s="2"/>
      <c r="C2837" s="3"/>
      <c r="D2837" s="4"/>
    </row>
    <row r="2838" spans="2:4" x14ac:dyDescent="0.3">
      <c r="B2838" s="2"/>
      <c r="C2838" s="3"/>
      <c r="D2838" s="4"/>
    </row>
    <row r="2839" spans="2:4" x14ac:dyDescent="0.3">
      <c r="B2839" s="2"/>
      <c r="C2839" s="3"/>
      <c r="D2839" s="4"/>
    </row>
    <row r="2840" spans="2:4" x14ac:dyDescent="0.3">
      <c r="B2840" s="2"/>
      <c r="C2840" s="3"/>
      <c r="D2840" s="4"/>
    </row>
    <row r="2841" spans="2:4" x14ac:dyDescent="0.3">
      <c r="B2841" s="2"/>
      <c r="C2841" s="3"/>
      <c r="D2841" s="4"/>
    </row>
    <row r="2842" spans="2:4" x14ac:dyDescent="0.3">
      <c r="B2842" s="2"/>
      <c r="C2842" s="3"/>
      <c r="D2842" s="4"/>
    </row>
    <row r="2843" spans="2:4" x14ac:dyDescent="0.3">
      <c r="B2843" s="2"/>
      <c r="C2843" s="3"/>
      <c r="D2843" s="4"/>
    </row>
    <row r="2844" spans="2:4" x14ac:dyDescent="0.3">
      <c r="B2844" s="2"/>
      <c r="C2844" s="3"/>
      <c r="D2844" s="4"/>
    </row>
    <row r="2845" spans="2:4" x14ac:dyDescent="0.3">
      <c r="B2845" s="2"/>
      <c r="C2845" s="3"/>
      <c r="D2845" s="4"/>
    </row>
    <row r="2846" spans="2:4" x14ac:dyDescent="0.3">
      <c r="B2846" s="2"/>
      <c r="C2846" s="3"/>
      <c r="D2846" s="4"/>
    </row>
    <row r="2847" spans="2:4" x14ac:dyDescent="0.3">
      <c r="B2847" s="2"/>
      <c r="C2847" s="3"/>
      <c r="D2847" s="4"/>
    </row>
    <row r="2848" spans="2:4" x14ac:dyDescent="0.3">
      <c r="B2848" s="2"/>
      <c r="C2848" s="3"/>
      <c r="D2848" s="4"/>
    </row>
    <row r="2849" spans="2:4" x14ac:dyDescent="0.3">
      <c r="B2849" s="2"/>
      <c r="C2849" s="3"/>
      <c r="D2849" s="4"/>
    </row>
    <row r="2850" spans="2:4" x14ac:dyDescent="0.3">
      <c r="B2850" s="2"/>
      <c r="C2850" s="3"/>
      <c r="D2850" s="4"/>
    </row>
    <row r="2851" spans="2:4" x14ac:dyDescent="0.3">
      <c r="B2851" s="2"/>
      <c r="C2851" s="3"/>
      <c r="D2851" s="4"/>
    </row>
    <row r="2852" spans="2:4" x14ac:dyDescent="0.3">
      <c r="B2852" s="2"/>
      <c r="C2852" s="3"/>
      <c r="D2852" s="4"/>
    </row>
    <row r="2853" spans="2:4" x14ac:dyDescent="0.3">
      <c r="B2853" s="2"/>
      <c r="C2853" s="3"/>
      <c r="D2853" s="4"/>
    </row>
    <row r="2854" spans="2:4" x14ac:dyDescent="0.3">
      <c r="B2854" s="2"/>
      <c r="C2854" s="3"/>
      <c r="D2854" s="4"/>
    </row>
    <row r="2855" spans="2:4" x14ac:dyDescent="0.3">
      <c r="B2855" s="2"/>
      <c r="C2855" s="3"/>
      <c r="D2855" s="4"/>
    </row>
    <row r="2856" spans="2:4" x14ac:dyDescent="0.3">
      <c r="B2856" s="2"/>
      <c r="C2856" s="3"/>
      <c r="D2856" s="4"/>
    </row>
    <row r="2857" spans="2:4" x14ac:dyDescent="0.3">
      <c r="B2857" s="2"/>
      <c r="C2857" s="3"/>
      <c r="D2857" s="4"/>
    </row>
    <row r="2858" spans="2:4" x14ac:dyDescent="0.3">
      <c r="B2858" s="2"/>
      <c r="C2858" s="3"/>
      <c r="D2858" s="4"/>
    </row>
    <row r="2859" spans="2:4" x14ac:dyDescent="0.3">
      <c r="B2859" s="2"/>
      <c r="C2859" s="3"/>
      <c r="D2859" s="4"/>
    </row>
    <row r="2860" spans="2:4" x14ac:dyDescent="0.3">
      <c r="B2860" s="2"/>
      <c r="C2860" s="3"/>
      <c r="D2860" s="4"/>
    </row>
    <row r="2861" spans="2:4" x14ac:dyDescent="0.3">
      <c r="B2861" s="2"/>
      <c r="C2861" s="3"/>
      <c r="D2861" s="4"/>
    </row>
    <row r="2862" spans="2:4" x14ac:dyDescent="0.3">
      <c r="B2862" s="2"/>
      <c r="C2862" s="3"/>
      <c r="D2862" s="4"/>
    </row>
    <row r="2863" spans="2:4" x14ac:dyDescent="0.3">
      <c r="B2863" s="2"/>
      <c r="C2863" s="3"/>
      <c r="D2863" s="4"/>
    </row>
    <row r="2864" spans="2:4" x14ac:dyDescent="0.3">
      <c r="B2864" s="2"/>
      <c r="C2864" s="3"/>
      <c r="D2864" s="4"/>
    </row>
    <row r="2865" spans="2:4" x14ac:dyDescent="0.3">
      <c r="B2865" s="2"/>
      <c r="C2865" s="3"/>
      <c r="D2865" s="4"/>
    </row>
    <row r="2866" spans="2:4" x14ac:dyDescent="0.3">
      <c r="B2866" s="2"/>
      <c r="C2866" s="3"/>
      <c r="D2866" s="4"/>
    </row>
    <row r="2867" spans="2:4" x14ac:dyDescent="0.3">
      <c r="B2867" s="2"/>
      <c r="C2867" s="3"/>
      <c r="D2867" s="4"/>
    </row>
    <row r="2868" spans="2:4" x14ac:dyDescent="0.3">
      <c r="B2868" s="2"/>
      <c r="C2868" s="3"/>
      <c r="D2868" s="4"/>
    </row>
    <row r="2869" spans="2:4" x14ac:dyDescent="0.3">
      <c r="B2869" s="2"/>
      <c r="C2869" s="3"/>
      <c r="D2869" s="4"/>
    </row>
    <row r="2870" spans="2:4" x14ac:dyDescent="0.3">
      <c r="B2870" s="2"/>
      <c r="C2870" s="3"/>
      <c r="D2870" s="4"/>
    </row>
    <row r="2871" spans="2:4" x14ac:dyDescent="0.3">
      <c r="B2871" s="2"/>
      <c r="C2871" s="3"/>
      <c r="D2871" s="4"/>
    </row>
    <row r="2872" spans="2:4" x14ac:dyDescent="0.3">
      <c r="B2872" s="2"/>
      <c r="C2872" s="3"/>
      <c r="D2872" s="4"/>
    </row>
    <row r="2873" spans="2:4" x14ac:dyDescent="0.3">
      <c r="B2873" s="2"/>
      <c r="C2873" s="3"/>
      <c r="D2873" s="4"/>
    </row>
    <row r="2874" spans="2:4" x14ac:dyDescent="0.3">
      <c r="B2874" s="2"/>
      <c r="C2874" s="3"/>
      <c r="D2874" s="4"/>
    </row>
    <row r="2875" spans="2:4" x14ac:dyDescent="0.3">
      <c r="B2875" s="2"/>
      <c r="C2875" s="3"/>
      <c r="D2875" s="4"/>
    </row>
    <row r="2876" spans="2:4" x14ac:dyDescent="0.3">
      <c r="B2876" s="2"/>
      <c r="C2876" s="3"/>
      <c r="D2876" s="4"/>
    </row>
    <row r="2877" spans="2:4" x14ac:dyDescent="0.3">
      <c r="B2877" s="2"/>
      <c r="C2877" s="3"/>
      <c r="D2877" s="4"/>
    </row>
    <row r="2878" spans="2:4" x14ac:dyDescent="0.3">
      <c r="B2878" s="2"/>
      <c r="C2878" s="3"/>
      <c r="D2878" s="4"/>
    </row>
    <row r="2879" spans="2:4" x14ac:dyDescent="0.3">
      <c r="B2879" s="2"/>
      <c r="C2879" s="3"/>
      <c r="D2879" s="4"/>
    </row>
    <row r="2880" spans="2:4" x14ac:dyDescent="0.3">
      <c r="B2880" s="2"/>
      <c r="C2880" s="3"/>
      <c r="D2880" s="4"/>
    </row>
    <row r="2881" spans="2:4" x14ac:dyDescent="0.3">
      <c r="B2881" s="2"/>
      <c r="C2881" s="3"/>
      <c r="D2881" s="4"/>
    </row>
    <row r="2882" spans="2:4" x14ac:dyDescent="0.3">
      <c r="B2882" s="2"/>
      <c r="C2882" s="3"/>
      <c r="D2882" s="4"/>
    </row>
    <row r="2883" spans="2:4" x14ac:dyDescent="0.3">
      <c r="B2883" s="2"/>
      <c r="C2883" s="3"/>
      <c r="D2883" s="4"/>
    </row>
    <row r="2884" spans="2:4" x14ac:dyDescent="0.3">
      <c r="B2884" s="2"/>
      <c r="C2884" s="3"/>
      <c r="D2884" s="4"/>
    </row>
    <row r="2885" spans="2:4" x14ac:dyDescent="0.3">
      <c r="B2885" s="2"/>
      <c r="C2885" s="3"/>
      <c r="D2885" s="4"/>
    </row>
    <row r="2886" spans="2:4" x14ac:dyDescent="0.3">
      <c r="B2886" s="2"/>
      <c r="C2886" s="3"/>
      <c r="D2886" s="4"/>
    </row>
    <row r="2887" spans="2:4" x14ac:dyDescent="0.3">
      <c r="B2887" s="2"/>
      <c r="C2887" s="3"/>
      <c r="D2887" s="4"/>
    </row>
    <row r="2888" spans="2:4" x14ac:dyDescent="0.3">
      <c r="B2888" s="2"/>
      <c r="C2888" s="3"/>
      <c r="D2888" s="4"/>
    </row>
    <row r="2889" spans="2:4" x14ac:dyDescent="0.3">
      <c r="B2889" s="2"/>
      <c r="C2889" s="3"/>
      <c r="D2889" s="4"/>
    </row>
    <row r="2890" spans="2:4" x14ac:dyDescent="0.3">
      <c r="B2890" s="2"/>
      <c r="C2890" s="3"/>
      <c r="D2890" s="4"/>
    </row>
    <row r="2891" spans="2:4" x14ac:dyDescent="0.3">
      <c r="B2891" s="2"/>
      <c r="C2891" s="3"/>
      <c r="D2891" s="4"/>
    </row>
    <row r="2892" spans="2:4" x14ac:dyDescent="0.3">
      <c r="B2892" s="2"/>
      <c r="C2892" s="3"/>
      <c r="D2892" s="4"/>
    </row>
    <row r="2893" spans="2:4" x14ac:dyDescent="0.3">
      <c r="B2893" s="2"/>
      <c r="C2893" s="3"/>
      <c r="D2893" s="4"/>
    </row>
    <row r="2894" spans="2:4" x14ac:dyDescent="0.3">
      <c r="B2894" s="2"/>
      <c r="C2894" s="3"/>
      <c r="D2894" s="4"/>
    </row>
    <row r="2895" spans="2:4" x14ac:dyDescent="0.3">
      <c r="B2895" s="2"/>
      <c r="C2895" s="3"/>
      <c r="D2895" s="4"/>
    </row>
    <row r="2896" spans="2:4" x14ac:dyDescent="0.3">
      <c r="B2896" s="2"/>
      <c r="C2896" s="3"/>
      <c r="D2896" s="4"/>
    </row>
    <row r="2897" spans="2:4" x14ac:dyDescent="0.3">
      <c r="B2897" s="2"/>
      <c r="C2897" s="3"/>
      <c r="D2897" s="4"/>
    </row>
    <row r="2898" spans="2:4" x14ac:dyDescent="0.3">
      <c r="B2898" s="2"/>
      <c r="C2898" s="3"/>
      <c r="D2898" s="4"/>
    </row>
    <row r="2899" spans="2:4" x14ac:dyDescent="0.3">
      <c r="B2899" s="2"/>
      <c r="C2899" s="3"/>
      <c r="D2899" s="4"/>
    </row>
    <row r="2900" spans="2:4" x14ac:dyDescent="0.3">
      <c r="B2900" s="2"/>
      <c r="C2900" s="3"/>
      <c r="D2900" s="4"/>
    </row>
    <row r="2901" spans="2:4" x14ac:dyDescent="0.3">
      <c r="B2901" s="2"/>
      <c r="C2901" s="3"/>
      <c r="D2901" s="4"/>
    </row>
    <row r="2902" spans="2:4" x14ac:dyDescent="0.3">
      <c r="B2902" s="2"/>
      <c r="C2902" s="3"/>
      <c r="D2902" s="4"/>
    </row>
    <row r="2903" spans="2:4" x14ac:dyDescent="0.3">
      <c r="B2903" s="2"/>
      <c r="C2903" s="3"/>
      <c r="D2903" s="4"/>
    </row>
    <row r="2904" spans="2:4" x14ac:dyDescent="0.3">
      <c r="B2904" s="2"/>
      <c r="C2904" s="3"/>
      <c r="D2904" s="4"/>
    </row>
    <row r="2905" spans="2:4" x14ac:dyDescent="0.3">
      <c r="B2905" s="2"/>
      <c r="C2905" s="3"/>
      <c r="D2905" s="4"/>
    </row>
    <row r="2906" spans="2:4" x14ac:dyDescent="0.3">
      <c r="B2906" s="2"/>
      <c r="C2906" s="3"/>
      <c r="D2906" s="4"/>
    </row>
    <row r="2907" spans="2:4" x14ac:dyDescent="0.3">
      <c r="B2907" s="2"/>
      <c r="C2907" s="3"/>
      <c r="D2907" s="4"/>
    </row>
    <row r="2908" spans="2:4" x14ac:dyDescent="0.3">
      <c r="B2908" s="2"/>
      <c r="C2908" s="3"/>
      <c r="D2908" s="4"/>
    </row>
    <row r="2909" spans="2:4" x14ac:dyDescent="0.3">
      <c r="B2909" s="2"/>
      <c r="C2909" s="3"/>
      <c r="D2909" s="4"/>
    </row>
    <row r="2910" spans="2:4" x14ac:dyDescent="0.3">
      <c r="B2910" s="2"/>
      <c r="C2910" s="3"/>
      <c r="D2910" s="4"/>
    </row>
    <row r="2911" spans="2:4" x14ac:dyDescent="0.3">
      <c r="B2911" s="2"/>
      <c r="C2911" s="3"/>
      <c r="D2911" s="4"/>
    </row>
    <row r="2912" spans="2:4" x14ac:dyDescent="0.3">
      <c r="B2912" s="2"/>
      <c r="C2912" s="3"/>
      <c r="D2912" s="4"/>
    </row>
    <row r="2913" spans="2:4" x14ac:dyDescent="0.3">
      <c r="B2913" s="2"/>
      <c r="C2913" s="3"/>
      <c r="D2913" s="4"/>
    </row>
    <row r="2914" spans="2:4" x14ac:dyDescent="0.3">
      <c r="B2914" s="2"/>
      <c r="C2914" s="3"/>
      <c r="D2914" s="4"/>
    </row>
    <row r="2915" spans="2:4" x14ac:dyDescent="0.3">
      <c r="B2915" s="2"/>
      <c r="C2915" s="3"/>
      <c r="D2915" s="4"/>
    </row>
    <row r="2916" spans="2:4" x14ac:dyDescent="0.3">
      <c r="B2916" s="2"/>
      <c r="C2916" s="3"/>
      <c r="D2916" s="4"/>
    </row>
    <row r="2917" spans="2:4" x14ac:dyDescent="0.3">
      <c r="B2917" s="2"/>
      <c r="C2917" s="3"/>
      <c r="D2917" s="4"/>
    </row>
    <row r="2918" spans="2:4" x14ac:dyDescent="0.3">
      <c r="B2918" s="2"/>
      <c r="C2918" s="3"/>
      <c r="D2918" s="4"/>
    </row>
    <row r="2919" spans="2:4" x14ac:dyDescent="0.3">
      <c r="B2919" s="2"/>
      <c r="C2919" s="3"/>
      <c r="D2919" s="4"/>
    </row>
    <row r="2920" spans="2:4" x14ac:dyDescent="0.3">
      <c r="B2920" s="2"/>
      <c r="C2920" s="3"/>
      <c r="D2920" s="4"/>
    </row>
    <row r="2921" spans="2:4" x14ac:dyDescent="0.3">
      <c r="B2921" s="2"/>
      <c r="C2921" s="3"/>
      <c r="D2921" s="4"/>
    </row>
    <row r="2922" spans="2:4" x14ac:dyDescent="0.3">
      <c r="B2922" s="2"/>
      <c r="C2922" s="3"/>
      <c r="D2922" s="4"/>
    </row>
    <row r="2923" spans="2:4" x14ac:dyDescent="0.3">
      <c r="B2923" s="2"/>
      <c r="C2923" s="3"/>
      <c r="D2923" s="4"/>
    </row>
    <row r="2924" spans="2:4" x14ac:dyDescent="0.3">
      <c r="B2924" s="2"/>
      <c r="C2924" s="3"/>
      <c r="D2924" s="4"/>
    </row>
    <row r="2925" spans="2:4" x14ac:dyDescent="0.3">
      <c r="B2925" s="2"/>
      <c r="C2925" s="3"/>
      <c r="D2925" s="4"/>
    </row>
    <row r="2926" spans="2:4" x14ac:dyDescent="0.3">
      <c r="B2926" s="2"/>
      <c r="C2926" s="3"/>
      <c r="D2926" s="4"/>
    </row>
    <row r="2927" spans="2:4" x14ac:dyDescent="0.3">
      <c r="B2927" s="2"/>
      <c r="C2927" s="3"/>
      <c r="D2927" s="4"/>
    </row>
    <row r="2928" spans="2:4" x14ac:dyDescent="0.3">
      <c r="B2928" s="2"/>
      <c r="C2928" s="3"/>
      <c r="D2928" s="4"/>
    </row>
    <row r="2929" spans="2:4" x14ac:dyDescent="0.3">
      <c r="B2929" s="2"/>
      <c r="C2929" s="3"/>
      <c r="D2929" s="4"/>
    </row>
    <row r="2930" spans="2:4" x14ac:dyDescent="0.3">
      <c r="B2930" s="2"/>
      <c r="C2930" s="3"/>
      <c r="D2930" s="4"/>
    </row>
    <row r="2931" spans="2:4" x14ac:dyDescent="0.3">
      <c r="B2931" s="2"/>
      <c r="C2931" s="3"/>
      <c r="D2931" s="4"/>
    </row>
    <row r="2932" spans="2:4" x14ac:dyDescent="0.3">
      <c r="B2932" s="2"/>
      <c r="C2932" s="3"/>
      <c r="D2932" s="4"/>
    </row>
    <row r="2933" spans="2:4" x14ac:dyDescent="0.3">
      <c r="B2933" s="2"/>
      <c r="C2933" s="3"/>
      <c r="D2933" s="4"/>
    </row>
    <row r="2934" spans="2:4" x14ac:dyDescent="0.3">
      <c r="B2934" s="2"/>
      <c r="C2934" s="3"/>
      <c r="D2934" s="4"/>
    </row>
    <row r="2935" spans="2:4" x14ac:dyDescent="0.3">
      <c r="B2935" s="2"/>
      <c r="C2935" s="3"/>
      <c r="D2935" s="4"/>
    </row>
    <row r="2936" spans="2:4" x14ac:dyDescent="0.3">
      <c r="B2936" s="2"/>
      <c r="C2936" s="3"/>
      <c r="D2936" s="4"/>
    </row>
    <row r="2937" spans="2:4" x14ac:dyDescent="0.3">
      <c r="B2937" s="2"/>
      <c r="C2937" s="3"/>
      <c r="D2937" s="4"/>
    </row>
    <row r="2938" spans="2:4" x14ac:dyDescent="0.3">
      <c r="B2938" s="2"/>
      <c r="C2938" s="3"/>
      <c r="D2938" s="4"/>
    </row>
    <row r="2939" spans="2:4" x14ac:dyDescent="0.3">
      <c r="B2939" s="2"/>
      <c r="C2939" s="3"/>
      <c r="D2939" s="4"/>
    </row>
    <row r="2940" spans="2:4" x14ac:dyDescent="0.3">
      <c r="B2940" s="2"/>
      <c r="C2940" s="3"/>
      <c r="D2940" s="4"/>
    </row>
    <row r="2941" spans="2:4" x14ac:dyDescent="0.3">
      <c r="B2941" s="2"/>
      <c r="C2941" s="3"/>
      <c r="D2941" s="4"/>
    </row>
    <row r="2942" spans="2:4" x14ac:dyDescent="0.3">
      <c r="B2942" s="2"/>
      <c r="C2942" s="3"/>
      <c r="D2942" s="4"/>
    </row>
    <row r="2943" spans="2:4" x14ac:dyDescent="0.3">
      <c r="B2943" s="2"/>
      <c r="C2943" s="3"/>
      <c r="D2943" s="4"/>
    </row>
    <row r="2944" spans="2:4" x14ac:dyDescent="0.3">
      <c r="B2944" s="2"/>
      <c r="C2944" s="3"/>
      <c r="D2944" s="4"/>
    </row>
    <row r="2945" spans="2:4" x14ac:dyDescent="0.3">
      <c r="B2945" s="2"/>
      <c r="C2945" s="3"/>
      <c r="D2945" s="4"/>
    </row>
    <row r="2946" spans="2:4" x14ac:dyDescent="0.3">
      <c r="B2946" s="2"/>
      <c r="C2946" s="3"/>
      <c r="D2946" s="4"/>
    </row>
    <row r="2947" spans="2:4" x14ac:dyDescent="0.3">
      <c r="B2947" s="2"/>
      <c r="C2947" s="3"/>
      <c r="D2947" s="4"/>
    </row>
    <row r="2948" spans="2:4" x14ac:dyDescent="0.3">
      <c r="B2948" s="2"/>
      <c r="C2948" s="3"/>
      <c r="D2948" s="4"/>
    </row>
    <row r="2949" spans="2:4" x14ac:dyDescent="0.3">
      <c r="B2949" s="2"/>
      <c r="C2949" s="3"/>
      <c r="D2949" s="4"/>
    </row>
    <row r="2950" spans="2:4" x14ac:dyDescent="0.3">
      <c r="B2950" s="2"/>
      <c r="C2950" s="3"/>
      <c r="D2950" s="4"/>
    </row>
    <row r="2951" spans="2:4" x14ac:dyDescent="0.3">
      <c r="B2951" s="2"/>
      <c r="C2951" s="3"/>
      <c r="D2951" s="4"/>
    </row>
    <row r="2952" spans="2:4" x14ac:dyDescent="0.3">
      <c r="B2952" s="2"/>
      <c r="C2952" s="3"/>
      <c r="D2952" s="4"/>
    </row>
    <row r="2953" spans="2:4" x14ac:dyDescent="0.3">
      <c r="B2953" s="2"/>
      <c r="C2953" s="3"/>
      <c r="D2953" s="4"/>
    </row>
    <row r="2954" spans="2:4" x14ac:dyDescent="0.3">
      <c r="B2954" s="2"/>
      <c r="C2954" s="3"/>
      <c r="D2954" s="4"/>
    </row>
    <row r="2955" spans="2:4" x14ac:dyDescent="0.3">
      <c r="B2955" s="2"/>
      <c r="C2955" s="3"/>
      <c r="D2955" s="4"/>
    </row>
    <row r="2956" spans="2:4" x14ac:dyDescent="0.3">
      <c r="B2956" s="2"/>
      <c r="C2956" s="3"/>
      <c r="D2956" s="4"/>
    </row>
    <row r="2957" spans="2:4" x14ac:dyDescent="0.3">
      <c r="B2957" s="2"/>
      <c r="C2957" s="3"/>
      <c r="D2957" s="4"/>
    </row>
    <row r="2958" spans="2:4" x14ac:dyDescent="0.3">
      <c r="B2958" s="2"/>
      <c r="C2958" s="3"/>
      <c r="D2958" s="4"/>
    </row>
    <row r="2959" spans="2:4" x14ac:dyDescent="0.3">
      <c r="B2959" s="2"/>
      <c r="C2959" s="3"/>
      <c r="D2959" s="4"/>
    </row>
    <row r="2960" spans="2:4" x14ac:dyDescent="0.3">
      <c r="B2960" s="2"/>
      <c r="C2960" s="3"/>
      <c r="D2960" s="4"/>
    </row>
    <row r="2961" spans="2:4" x14ac:dyDescent="0.3">
      <c r="B2961" s="2"/>
      <c r="C2961" s="3"/>
      <c r="D2961" s="4"/>
    </row>
    <row r="2962" spans="2:4" x14ac:dyDescent="0.3">
      <c r="B2962" s="2"/>
      <c r="C2962" s="3"/>
      <c r="D2962" s="4"/>
    </row>
    <row r="2963" spans="2:4" x14ac:dyDescent="0.3">
      <c r="B2963" s="2"/>
      <c r="C2963" s="3"/>
      <c r="D2963" s="4"/>
    </row>
    <row r="2964" spans="2:4" x14ac:dyDescent="0.3">
      <c r="B2964" s="2"/>
      <c r="C2964" s="3"/>
      <c r="D2964" s="4"/>
    </row>
    <row r="2965" spans="2:4" x14ac:dyDescent="0.3">
      <c r="B2965" s="2"/>
      <c r="C2965" s="3"/>
      <c r="D2965" s="4"/>
    </row>
    <row r="2966" spans="2:4" x14ac:dyDescent="0.3">
      <c r="B2966" s="2"/>
      <c r="C2966" s="3"/>
      <c r="D2966" s="4"/>
    </row>
    <row r="2967" spans="2:4" x14ac:dyDescent="0.3">
      <c r="B2967" s="2"/>
      <c r="C2967" s="3"/>
      <c r="D2967" s="4"/>
    </row>
    <row r="2968" spans="2:4" x14ac:dyDescent="0.3">
      <c r="B2968" s="2"/>
      <c r="C2968" s="3"/>
      <c r="D2968" s="4"/>
    </row>
    <row r="2969" spans="2:4" x14ac:dyDescent="0.3">
      <c r="B2969" s="2"/>
      <c r="C2969" s="3"/>
      <c r="D2969" s="4"/>
    </row>
    <row r="2970" spans="2:4" x14ac:dyDescent="0.3">
      <c r="B2970" s="2"/>
      <c r="C2970" s="3"/>
      <c r="D2970" s="4"/>
    </row>
    <row r="2971" spans="2:4" x14ac:dyDescent="0.3">
      <c r="B2971" s="2"/>
      <c r="C2971" s="3"/>
      <c r="D2971" s="4"/>
    </row>
    <row r="2972" spans="2:4" x14ac:dyDescent="0.3">
      <c r="B2972" s="2"/>
      <c r="C2972" s="3"/>
      <c r="D2972" s="4"/>
    </row>
    <row r="2973" spans="2:4" x14ac:dyDescent="0.3">
      <c r="B2973" s="2"/>
      <c r="C2973" s="3"/>
      <c r="D2973" s="4"/>
    </row>
    <row r="2974" spans="2:4" x14ac:dyDescent="0.3">
      <c r="B2974" s="2"/>
      <c r="C2974" s="3"/>
      <c r="D2974" s="4"/>
    </row>
    <row r="2975" spans="2:4" x14ac:dyDescent="0.3">
      <c r="B2975" s="2"/>
      <c r="C2975" s="3"/>
      <c r="D2975" s="4"/>
    </row>
    <row r="2976" spans="2:4" x14ac:dyDescent="0.3">
      <c r="B2976" s="2"/>
      <c r="C2976" s="3"/>
      <c r="D2976" s="4"/>
    </row>
    <row r="2977" spans="2:4" x14ac:dyDescent="0.3">
      <c r="B2977" s="2"/>
      <c r="C2977" s="3"/>
      <c r="D2977" s="4"/>
    </row>
    <row r="2978" spans="2:4" x14ac:dyDescent="0.3">
      <c r="B2978" s="2"/>
      <c r="C2978" s="3"/>
      <c r="D2978" s="4"/>
    </row>
    <row r="2979" spans="2:4" x14ac:dyDescent="0.3">
      <c r="B2979" s="2"/>
      <c r="C2979" s="3"/>
      <c r="D2979" s="4"/>
    </row>
    <row r="2980" spans="2:4" x14ac:dyDescent="0.3">
      <c r="B2980" s="2"/>
      <c r="C2980" s="3"/>
      <c r="D2980" s="4"/>
    </row>
    <row r="2981" spans="2:4" x14ac:dyDescent="0.3">
      <c r="B2981" s="2"/>
      <c r="C2981" s="3"/>
      <c r="D2981" s="4"/>
    </row>
    <row r="2982" spans="2:4" x14ac:dyDescent="0.3">
      <c r="B2982" s="2"/>
      <c r="C2982" s="3"/>
      <c r="D2982" s="4"/>
    </row>
    <row r="2983" spans="2:4" x14ac:dyDescent="0.3">
      <c r="B2983" s="2"/>
      <c r="C2983" s="3"/>
      <c r="D2983" s="4"/>
    </row>
    <row r="2984" spans="2:4" x14ac:dyDescent="0.3">
      <c r="B2984" s="2"/>
      <c r="C2984" s="3"/>
      <c r="D2984" s="4"/>
    </row>
    <row r="2985" spans="2:4" x14ac:dyDescent="0.3">
      <c r="B2985" s="2"/>
      <c r="C2985" s="3"/>
      <c r="D2985" s="4"/>
    </row>
    <row r="2986" spans="2:4" x14ac:dyDescent="0.3">
      <c r="B2986" s="2"/>
      <c r="C2986" s="3"/>
      <c r="D2986" s="4"/>
    </row>
    <row r="2987" spans="2:4" x14ac:dyDescent="0.3">
      <c r="B2987" s="2"/>
      <c r="C2987" s="3"/>
      <c r="D2987" s="4"/>
    </row>
    <row r="2988" spans="2:4" x14ac:dyDescent="0.3">
      <c r="B2988" s="2"/>
      <c r="C2988" s="3"/>
      <c r="D2988" s="4"/>
    </row>
    <row r="2989" spans="2:4" x14ac:dyDescent="0.3">
      <c r="B2989" s="2"/>
      <c r="C2989" s="3"/>
      <c r="D2989" s="4"/>
    </row>
    <row r="2990" spans="2:4" x14ac:dyDescent="0.3">
      <c r="B2990" s="2"/>
      <c r="C2990" s="3"/>
      <c r="D2990" s="4"/>
    </row>
    <row r="2991" spans="2:4" x14ac:dyDescent="0.3">
      <c r="B2991" s="2"/>
      <c r="C2991" s="3"/>
      <c r="D2991" s="4"/>
    </row>
    <row r="2992" spans="2:4" x14ac:dyDescent="0.3">
      <c r="B2992" s="2"/>
      <c r="C2992" s="3"/>
      <c r="D2992" s="4"/>
    </row>
    <row r="2993" spans="2:4" x14ac:dyDescent="0.3">
      <c r="B2993" s="2"/>
      <c r="C2993" s="3"/>
      <c r="D2993" s="4"/>
    </row>
    <row r="2994" spans="2:4" x14ac:dyDescent="0.3">
      <c r="B2994" s="2"/>
      <c r="C2994" s="3"/>
      <c r="D2994" s="4"/>
    </row>
    <row r="2995" spans="2:4" x14ac:dyDescent="0.3">
      <c r="B2995" s="2"/>
      <c r="C2995" s="3"/>
      <c r="D2995" s="4"/>
    </row>
    <row r="2996" spans="2:4" x14ac:dyDescent="0.3">
      <c r="B2996" s="2"/>
      <c r="C2996" s="3"/>
      <c r="D2996" s="4"/>
    </row>
    <row r="2997" spans="2:4" x14ac:dyDescent="0.3">
      <c r="B2997" s="2"/>
      <c r="C2997" s="3"/>
      <c r="D2997" s="4"/>
    </row>
    <row r="2998" spans="2:4" x14ac:dyDescent="0.3">
      <c r="B2998" s="2"/>
      <c r="C2998" s="3"/>
      <c r="D2998" s="4"/>
    </row>
    <row r="2999" spans="2:4" x14ac:dyDescent="0.3">
      <c r="B2999" s="2"/>
      <c r="C2999" s="3"/>
      <c r="D2999" s="4"/>
    </row>
    <row r="3000" spans="2:4" x14ac:dyDescent="0.3">
      <c r="B3000" s="2"/>
      <c r="C3000" s="3"/>
      <c r="D3000" s="4"/>
    </row>
    <row r="3001" spans="2:4" x14ac:dyDescent="0.3">
      <c r="B3001" s="2"/>
      <c r="C3001" s="3"/>
      <c r="D3001" s="4"/>
    </row>
    <row r="3002" spans="2:4" x14ac:dyDescent="0.3">
      <c r="B3002" s="2"/>
      <c r="C3002" s="3"/>
      <c r="D3002" s="4"/>
    </row>
    <row r="3003" spans="2:4" x14ac:dyDescent="0.3">
      <c r="B3003" s="2"/>
      <c r="C3003" s="3"/>
      <c r="D3003" s="4"/>
    </row>
    <row r="3004" spans="2:4" x14ac:dyDescent="0.3">
      <c r="B3004" s="2"/>
      <c r="C3004" s="3"/>
      <c r="D3004" s="4"/>
    </row>
    <row r="3005" spans="2:4" x14ac:dyDescent="0.3">
      <c r="B3005" s="2"/>
      <c r="C3005" s="3"/>
      <c r="D3005" s="4"/>
    </row>
    <row r="3006" spans="2:4" x14ac:dyDescent="0.3">
      <c r="B3006" s="2"/>
      <c r="C3006" s="3"/>
      <c r="D3006" s="4"/>
    </row>
    <row r="3007" spans="2:4" x14ac:dyDescent="0.3">
      <c r="B3007" s="2"/>
      <c r="C3007" s="3"/>
      <c r="D3007" s="4"/>
    </row>
    <row r="3008" spans="2:4" x14ac:dyDescent="0.3">
      <c r="B3008" s="2"/>
      <c r="C3008" s="3"/>
      <c r="D3008" s="4"/>
    </row>
    <row r="3009" spans="2:4" x14ac:dyDescent="0.3">
      <c r="B3009" s="2"/>
      <c r="C3009" s="3"/>
      <c r="D3009" s="4"/>
    </row>
    <row r="3010" spans="2:4" x14ac:dyDescent="0.3">
      <c r="B3010" s="2"/>
      <c r="C3010" s="3"/>
      <c r="D3010" s="4"/>
    </row>
    <row r="3011" spans="2:4" x14ac:dyDescent="0.3">
      <c r="B3011" s="2"/>
      <c r="C3011" s="3"/>
      <c r="D3011" s="4"/>
    </row>
    <row r="3012" spans="2:4" x14ac:dyDescent="0.3">
      <c r="B3012" s="2"/>
      <c r="C3012" s="3"/>
      <c r="D3012" s="4"/>
    </row>
    <row r="3013" spans="2:4" x14ac:dyDescent="0.3">
      <c r="B3013" s="2"/>
      <c r="C3013" s="3"/>
      <c r="D3013" s="4"/>
    </row>
    <row r="3014" spans="2:4" x14ac:dyDescent="0.3">
      <c r="B3014" s="2"/>
      <c r="C3014" s="3"/>
      <c r="D3014" s="4"/>
    </row>
    <row r="3015" spans="2:4" x14ac:dyDescent="0.3">
      <c r="B3015" s="2"/>
      <c r="C3015" s="3"/>
      <c r="D3015" s="4"/>
    </row>
    <row r="3016" spans="2:4" x14ac:dyDescent="0.3">
      <c r="B3016" s="2"/>
      <c r="C3016" s="3"/>
      <c r="D3016" s="4"/>
    </row>
    <row r="3017" spans="2:4" x14ac:dyDescent="0.3">
      <c r="B3017" s="2"/>
      <c r="C3017" s="3"/>
      <c r="D3017" s="4"/>
    </row>
    <row r="3018" spans="2:4" x14ac:dyDescent="0.3">
      <c r="B3018" s="2"/>
      <c r="C3018" s="3"/>
      <c r="D3018" s="4"/>
    </row>
    <row r="3019" spans="2:4" x14ac:dyDescent="0.3">
      <c r="B3019" s="2"/>
      <c r="C3019" s="3"/>
      <c r="D3019" s="4"/>
    </row>
    <row r="3020" spans="2:4" x14ac:dyDescent="0.3">
      <c r="B3020" s="2"/>
      <c r="C3020" s="3"/>
      <c r="D3020" s="4"/>
    </row>
    <row r="3021" spans="2:4" x14ac:dyDescent="0.3">
      <c r="B3021" s="2"/>
      <c r="C3021" s="3"/>
      <c r="D3021" s="4"/>
    </row>
    <row r="3022" spans="2:4" x14ac:dyDescent="0.3">
      <c r="B3022" s="2"/>
      <c r="C3022" s="3"/>
      <c r="D3022" s="4"/>
    </row>
    <row r="3023" spans="2:4" x14ac:dyDescent="0.3">
      <c r="B3023" s="2"/>
      <c r="C3023" s="3"/>
      <c r="D3023" s="4"/>
    </row>
    <row r="3024" spans="2:4" x14ac:dyDescent="0.3">
      <c r="B3024" s="2"/>
      <c r="C3024" s="3"/>
      <c r="D3024" s="4"/>
    </row>
    <row r="3025" spans="2:4" x14ac:dyDescent="0.3">
      <c r="B3025" s="2"/>
      <c r="C3025" s="3"/>
      <c r="D3025" s="4"/>
    </row>
    <row r="3026" spans="2:4" x14ac:dyDescent="0.3">
      <c r="B3026" s="2"/>
      <c r="C3026" s="3"/>
      <c r="D3026" s="4"/>
    </row>
    <row r="3027" spans="2:4" x14ac:dyDescent="0.3">
      <c r="B3027" s="2"/>
      <c r="C3027" s="3"/>
      <c r="D3027" s="4"/>
    </row>
    <row r="3028" spans="2:4" x14ac:dyDescent="0.3">
      <c r="B3028" s="2"/>
      <c r="C3028" s="3"/>
      <c r="D3028" s="4"/>
    </row>
    <row r="3029" spans="2:4" x14ac:dyDescent="0.3">
      <c r="B3029" s="2"/>
      <c r="C3029" s="3"/>
      <c r="D3029" s="4"/>
    </row>
    <row r="3030" spans="2:4" x14ac:dyDescent="0.3">
      <c r="B3030" s="2"/>
      <c r="C3030" s="3"/>
      <c r="D3030" s="4"/>
    </row>
    <row r="3031" spans="2:4" x14ac:dyDescent="0.3">
      <c r="B3031" s="2"/>
      <c r="C3031" s="3"/>
      <c r="D3031" s="4"/>
    </row>
    <row r="3032" spans="2:4" x14ac:dyDescent="0.3">
      <c r="B3032" s="2"/>
      <c r="C3032" s="3"/>
      <c r="D3032" s="4"/>
    </row>
    <row r="3033" spans="2:4" x14ac:dyDescent="0.3">
      <c r="B3033" s="2"/>
      <c r="C3033" s="3"/>
      <c r="D3033" s="4"/>
    </row>
    <row r="3034" spans="2:4" x14ac:dyDescent="0.3">
      <c r="B3034" s="2"/>
      <c r="C3034" s="3"/>
      <c r="D3034" s="4"/>
    </row>
    <row r="3035" spans="2:4" x14ac:dyDescent="0.3">
      <c r="B3035" s="2"/>
      <c r="C3035" s="3"/>
      <c r="D3035" s="4"/>
    </row>
    <row r="3036" spans="2:4" x14ac:dyDescent="0.3">
      <c r="B3036" s="2"/>
      <c r="C3036" s="3"/>
      <c r="D3036" s="4"/>
    </row>
    <row r="3037" spans="2:4" x14ac:dyDescent="0.3">
      <c r="B3037" s="2"/>
      <c r="C3037" s="3"/>
      <c r="D3037" s="4"/>
    </row>
    <row r="3038" spans="2:4" x14ac:dyDescent="0.3">
      <c r="B3038" s="2"/>
      <c r="C3038" s="3"/>
      <c r="D3038" s="4"/>
    </row>
    <row r="3039" spans="2:4" x14ac:dyDescent="0.3">
      <c r="B3039" s="2"/>
      <c r="C3039" s="3"/>
      <c r="D3039" s="4"/>
    </row>
    <row r="3040" spans="2:4" x14ac:dyDescent="0.3">
      <c r="B3040" s="2"/>
      <c r="C3040" s="3"/>
      <c r="D3040" s="4"/>
    </row>
    <row r="3041" spans="2:4" x14ac:dyDescent="0.3">
      <c r="B3041" s="2"/>
      <c r="C3041" s="3"/>
      <c r="D3041" s="4"/>
    </row>
    <row r="3042" spans="2:4" x14ac:dyDescent="0.3">
      <c r="B3042" s="2"/>
      <c r="C3042" s="3"/>
      <c r="D3042" s="4"/>
    </row>
    <row r="3043" spans="2:4" x14ac:dyDescent="0.3">
      <c r="B3043" s="2"/>
      <c r="C3043" s="3"/>
      <c r="D3043" s="4"/>
    </row>
    <row r="3044" spans="2:4" x14ac:dyDescent="0.3">
      <c r="B3044" s="2"/>
      <c r="C3044" s="3"/>
      <c r="D3044" s="4"/>
    </row>
    <row r="3045" spans="2:4" x14ac:dyDescent="0.3">
      <c r="B3045" s="2"/>
      <c r="C3045" s="3"/>
      <c r="D3045" s="4"/>
    </row>
    <row r="3046" spans="2:4" x14ac:dyDescent="0.3">
      <c r="B3046" s="2"/>
      <c r="C3046" s="3"/>
      <c r="D3046" s="4"/>
    </row>
    <row r="3047" spans="2:4" x14ac:dyDescent="0.3">
      <c r="B3047" s="2"/>
      <c r="C3047" s="3"/>
      <c r="D3047" s="4"/>
    </row>
    <row r="3048" spans="2:4" x14ac:dyDescent="0.3">
      <c r="B3048" s="2"/>
      <c r="C3048" s="3"/>
      <c r="D3048" s="4"/>
    </row>
    <row r="3049" spans="2:4" x14ac:dyDescent="0.3">
      <c r="B3049" s="2"/>
      <c r="C3049" s="3"/>
      <c r="D3049" s="4"/>
    </row>
    <row r="3050" spans="2:4" x14ac:dyDescent="0.3">
      <c r="B3050" s="2"/>
      <c r="C3050" s="3"/>
      <c r="D3050" s="4"/>
    </row>
    <row r="3051" spans="2:4" x14ac:dyDescent="0.3">
      <c r="B3051" s="2"/>
      <c r="C3051" s="3"/>
      <c r="D3051" s="4"/>
    </row>
    <row r="3052" spans="2:4" x14ac:dyDescent="0.3">
      <c r="B3052" s="2"/>
      <c r="C3052" s="3"/>
      <c r="D3052" s="4"/>
    </row>
    <row r="3053" spans="2:4" x14ac:dyDescent="0.3">
      <c r="B3053" s="2"/>
      <c r="C3053" s="3"/>
      <c r="D3053" s="4"/>
    </row>
    <row r="3054" spans="2:4" x14ac:dyDescent="0.3">
      <c r="B3054" s="2"/>
      <c r="C3054" s="3"/>
      <c r="D3054" s="4"/>
    </row>
    <row r="3055" spans="2:4" x14ac:dyDescent="0.3">
      <c r="B3055" s="2"/>
      <c r="C3055" s="3"/>
      <c r="D3055" s="4"/>
    </row>
    <row r="3056" spans="2:4" x14ac:dyDescent="0.3">
      <c r="B3056" s="2"/>
      <c r="C3056" s="3"/>
      <c r="D3056" s="4"/>
    </row>
    <row r="3057" spans="2:4" x14ac:dyDescent="0.3">
      <c r="B3057" s="2"/>
      <c r="C3057" s="3"/>
      <c r="D3057" s="4"/>
    </row>
    <row r="3058" spans="2:4" x14ac:dyDescent="0.3">
      <c r="B3058" s="2"/>
      <c r="C3058" s="3"/>
      <c r="D3058" s="4"/>
    </row>
    <row r="3059" spans="2:4" x14ac:dyDescent="0.3">
      <c r="B3059" s="2"/>
      <c r="C3059" s="3"/>
      <c r="D3059" s="4"/>
    </row>
    <row r="3060" spans="2:4" x14ac:dyDescent="0.3">
      <c r="B3060" s="2"/>
      <c r="C3060" s="3"/>
      <c r="D3060" s="4"/>
    </row>
    <row r="3061" spans="2:4" x14ac:dyDescent="0.3">
      <c r="B3061" s="2"/>
      <c r="C3061" s="3"/>
      <c r="D3061" s="4"/>
    </row>
    <row r="3062" spans="2:4" x14ac:dyDescent="0.3">
      <c r="B3062" s="2"/>
      <c r="C3062" s="3"/>
      <c r="D3062" s="4"/>
    </row>
    <row r="3063" spans="2:4" x14ac:dyDescent="0.3">
      <c r="B3063" s="2"/>
      <c r="C3063" s="3"/>
      <c r="D3063" s="4"/>
    </row>
    <row r="3064" spans="2:4" x14ac:dyDescent="0.3">
      <c r="B3064" s="2"/>
      <c r="C3064" s="3"/>
      <c r="D3064" s="4"/>
    </row>
    <row r="3065" spans="2:4" x14ac:dyDescent="0.3">
      <c r="B3065" s="2"/>
      <c r="C3065" s="3"/>
      <c r="D3065" s="4"/>
    </row>
    <row r="3066" spans="2:4" x14ac:dyDescent="0.3">
      <c r="B3066" s="2"/>
      <c r="C3066" s="3"/>
      <c r="D3066" s="4"/>
    </row>
    <row r="3067" spans="2:4" x14ac:dyDescent="0.3">
      <c r="B3067" s="2"/>
      <c r="C3067" s="3"/>
      <c r="D3067" s="4"/>
    </row>
    <row r="3068" spans="2:4" x14ac:dyDescent="0.3">
      <c r="B3068" s="2"/>
      <c r="C3068" s="3"/>
      <c r="D3068" s="4"/>
    </row>
    <row r="3069" spans="2:4" x14ac:dyDescent="0.3">
      <c r="B3069" s="2"/>
      <c r="C3069" s="3"/>
      <c r="D3069" s="4"/>
    </row>
    <row r="3070" spans="2:4" x14ac:dyDescent="0.3">
      <c r="B3070" s="2"/>
      <c r="C3070" s="3"/>
      <c r="D3070" s="4"/>
    </row>
    <row r="3071" spans="2:4" x14ac:dyDescent="0.3">
      <c r="B3071" s="2"/>
      <c r="C3071" s="3"/>
      <c r="D3071" s="4"/>
    </row>
    <row r="3072" spans="2:4" x14ac:dyDescent="0.3">
      <c r="B3072" s="2"/>
      <c r="C3072" s="3"/>
      <c r="D3072" s="4"/>
    </row>
    <row r="3073" spans="2:4" x14ac:dyDescent="0.3">
      <c r="B3073" s="2"/>
      <c r="C3073" s="3"/>
      <c r="D3073" s="4"/>
    </row>
    <row r="3074" spans="2:4" x14ac:dyDescent="0.3">
      <c r="B3074" s="2"/>
      <c r="C3074" s="3"/>
      <c r="D3074" s="4"/>
    </row>
    <row r="3075" spans="2:4" x14ac:dyDescent="0.3">
      <c r="B3075" s="2"/>
      <c r="C3075" s="3"/>
      <c r="D3075" s="4"/>
    </row>
    <row r="3076" spans="2:4" x14ac:dyDescent="0.3">
      <c r="B3076" s="2"/>
      <c r="C3076" s="3"/>
      <c r="D3076" s="4"/>
    </row>
    <row r="3077" spans="2:4" x14ac:dyDescent="0.3">
      <c r="B3077" s="2"/>
      <c r="C3077" s="3"/>
      <c r="D3077" s="4"/>
    </row>
    <row r="3078" spans="2:4" x14ac:dyDescent="0.3">
      <c r="B3078" s="2"/>
      <c r="C3078" s="3"/>
      <c r="D3078" s="4"/>
    </row>
    <row r="3079" spans="2:4" x14ac:dyDescent="0.3">
      <c r="B3079" s="2"/>
      <c r="C3079" s="3"/>
      <c r="D3079" s="4"/>
    </row>
    <row r="3080" spans="2:4" x14ac:dyDescent="0.3">
      <c r="B3080" s="2"/>
      <c r="C3080" s="3"/>
      <c r="D3080" s="4"/>
    </row>
    <row r="3081" spans="2:4" x14ac:dyDescent="0.3">
      <c r="B3081" s="2"/>
      <c r="C3081" s="3"/>
      <c r="D3081" s="4"/>
    </row>
    <row r="3082" spans="2:4" x14ac:dyDescent="0.3">
      <c r="B3082" s="2"/>
      <c r="C3082" s="3"/>
      <c r="D3082" s="4"/>
    </row>
    <row r="3083" spans="2:4" x14ac:dyDescent="0.3">
      <c r="B3083" s="2"/>
      <c r="C3083" s="3"/>
      <c r="D3083" s="4"/>
    </row>
    <row r="3084" spans="2:4" x14ac:dyDescent="0.3">
      <c r="B3084" s="2"/>
      <c r="C3084" s="3"/>
      <c r="D3084" s="4"/>
    </row>
    <row r="3085" spans="2:4" x14ac:dyDescent="0.3">
      <c r="B3085" s="2"/>
      <c r="C3085" s="3"/>
      <c r="D3085" s="4"/>
    </row>
    <row r="3086" spans="2:4" x14ac:dyDescent="0.3">
      <c r="B3086" s="2"/>
      <c r="C3086" s="3"/>
      <c r="D3086" s="4"/>
    </row>
    <row r="3087" spans="2:4" x14ac:dyDescent="0.3">
      <c r="B3087" s="2"/>
      <c r="C3087" s="3"/>
      <c r="D3087" s="4"/>
    </row>
    <row r="3088" spans="2:4" x14ac:dyDescent="0.3">
      <c r="B3088" s="2"/>
      <c r="C3088" s="3"/>
      <c r="D3088" s="4"/>
    </row>
    <row r="3089" spans="2:4" x14ac:dyDescent="0.3">
      <c r="B3089" s="2"/>
      <c r="C3089" s="3"/>
      <c r="D3089" s="4"/>
    </row>
    <row r="3090" spans="2:4" x14ac:dyDescent="0.3">
      <c r="B3090" s="2"/>
      <c r="C3090" s="3"/>
      <c r="D3090" s="4"/>
    </row>
    <row r="3091" spans="2:4" x14ac:dyDescent="0.3">
      <c r="B3091" s="2"/>
      <c r="C3091" s="3"/>
      <c r="D3091" s="4"/>
    </row>
    <row r="3092" spans="2:4" x14ac:dyDescent="0.3">
      <c r="B3092" s="2"/>
      <c r="C3092" s="3"/>
      <c r="D3092" s="4"/>
    </row>
    <row r="3093" spans="2:4" x14ac:dyDescent="0.3">
      <c r="B3093" s="2"/>
      <c r="C3093" s="3"/>
      <c r="D3093" s="4"/>
    </row>
    <row r="3094" spans="2:4" x14ac:dyDescent="0.3">
      <c r="B3094" s="2"/>
      <c r="C3094" s="3"/>
      <c r="D3094" s="4"/>
    </row>
    <row r="3095" spans="2:4" x14ac:dyDescent="0.3">
      <c r="B3095" s="2"/>
      <c r="C3095" s="3"/>
      <c r="D3095" s="4"/>
    </row>
    <row r="3096" spans="2:4" x14ac:dyDescent="0.3">
      <c r="B3096" s="2"/>
      <c r="C3096" s="3"/>
      <c r="D3096" s="4"/>
    </row>
    <row r="3097" spans="2:4" x14ac:dyDescent="0.3">
      <c r="B3097" s="2"/>
      <c r="C3097" s="3"/>
      <c r="D3097" s="4"/>
    </row>
    <row r="3098" spans="2:4" x14ac:dyDescent="0.3">
      <c r="B3098" s="2"/>
      <c r="C3098" s="3"/>
      <c r="D3098" s="4"/>
    </row>
    <row r="3099" spans="2:4" x14ac:dyDescent="0.3">
      <c r="B3099" s="2"/>
      <c r="C3099" s="3"/>
      <c r="D3099" s="4"/>
    </row>
    <row r="3100" spans="2:4" x14ac:dyDescent="0.3">
      <c r="B3100" s="2"/>
      <c r="C3100" s="3"/>
      <c r="D3100" s="4"/>
    </row>
    <row r="3101" spans="2:4" x14ac:dyDescent="0.3">
      <c r="B3101" s="2"/>
      <c r="C3101" s="3"/>
      <c r="D3101" s="4"/>
    </row>
    <row r="3102" spans="2:4" x14ac:dyDescent="0.3">
      <c r="B3102" s="2"/>
      <c r="C3102" s="3"/>
      <c r="D3102" s="4"/>
    </row>
    <row r="3103" spans="2:4" x14ac:dyDescent="0.3">
      <c r="B3103" s="2"/>
      <c r="C3103" s="3"/>
      <c r="D3103" s="4"/>
    </row>
    <row r="3104" spans="2:4" x14ac:dyDescent="0.3">
      <c r="B3104" s="2"/>
      <c r="C3104" s="3"/>
      <c r="D3104" s="4"/>
    </row>
    <row r="3105" spans="2:4" x14ac:dyDescent="0.3">
      <c r="B3105" s="2"/>
      <c r="C3105" s="3"/>
      <c r="D3105" s="4"/>
    </row>
    <row r="3106" spans="2:4" x14ac:dyDescent="0.3">
      <c r="B3106" s="2"/>
      <c r="C3106" s="3"/>
      <c r="D3106" s="4"/>
    </row>
    <row r="3107" spans="2:4" x14ac:dyDescent="0.3">
      <c r="B3107" s="2"/>
      <c r="C3107" s="3"/>
      <c r="D3107" s="4"/>
    </row>
    <row r="3108" spans="2:4" x14ac:dyDescent="0.3">
      <c r="B3108" s="2"/>
      <c r="C3108" s="3"/>
      <c r="D3108" s="4"/>
    </row>
    <row r="3109" spans="2:4" x14ac:dyDescent="0.3">
      <c r="B3109" s="2"/>
      <c r="C3109" s="3"/>
      <c r="D3109" s="4"/>
    </row>
    <row r="3110" spans="2:4" x14ac:dyDescent="0.3">
      <c r="B3110" s="2"/>
      <c r="C3110" s="3"/>
      <c r="D3110" s="4"/>
    </row>
    <row r="3111" spans="2:4" x14ac:dyDescent="0.3">
      <c r="B3111" s="2"/>
      <c r="C3111" s="3"/>
      <c r="D3111" s="4"/>
    </row>
    <row r="3112" spans="2:4" x14ac:dyDescent="0.3">
      <c r="B3112" s="2"/>
      <c r="C3112" s="3"/>
      <c r="D3112" s="4"/>
    </row>
    <row r="3113" spans="2:4" x14ac:dyDescent="0.3">
      <c r="B3113" s="2"/>
      <c r="C3113" s="3"/>
      <c r="D3113" s="4"/>
    </row>
    <row r="3114" spans="2:4" x14ac:dyDescent="0.3">
      <c r="B3114" s="2"/>
      <c r="C3114" s="3"/>
      <c r="D3114" s="4"/>
    </row>
    <row r="3115" spans="2:4" x14ac:dyDescent="0.3">
      <c r="B3115" s="2"/>
      <c r="C3115" s="3"/>
      <c r="D3115" s="4"/>
    </row>
    <row r="3116" spans="2:4" x14ac:dyDescent="0.3">
      <c r="B3116" s="2"/>
      <c r="C3116" s="3"/>
      <c r="D3116" s="4"/>
    </row>
    <row r="3117" spans="2:4" x14ac:dyDescent="0.3">
      <c r="B3117" s="2"/>
      <c r="C3117" s="3"/>
      <c r="D3117" s="4"/>
    </row>
    <row r="3118" spans="2:4" x14ac:dyDescent="0.3">
      <c r="B3118" s="2"/>
      <c r="C3118" s="3"/>
      <c r="D3118" s="4"/>
    </row>
    <row r="3119" spans="2:4" x14ac:dyDescent="0.3">
      <c r="B3119" s="2"/>
      <c r="C3119" s="3"/>
      <c r="D3119" s="4"/>
    </row>
    <row r="3120" spans="2:4" x14ac:dyDescent="0.3">
      <c r="B3120" s="2"/>
      <c r="C3120" s="3"/>
      <c r="D3120" s="4"/>
    </row>
    <row r="3121" spans="2:4" x14ac:dyDescent="0.3">
      <c r="B3121" s="2"/>
      <c r="C3121" s="3"/>
      <c r="D3121" s="4"/>
    </row>
    <row r="3122" spans="2:4" x14ac:dyDescent="0.3">
      <c r="B3122" s="2"/>
      <c r="C3122" s="3"/>
      <c r="D3122" s="4"/>
    </row>
    <row r="3123" spans="2:4" x14ac:dyDescent="0.3">
      <c r="B3123" s="2"/>
      <c r="C3123" s="3"/>
      <c r="D3123" s="4"/>
    </row>
    <row r="3124" spans="2:4" x14ac:dyDescent="0.3">
      <c r="B3124" s="2"/>
      <c r="C3124" s="3"/>
      <c r="D3124" s="4"/>
    </row>
    <row r="3125" spans="2:4" x14ac:dyDescent="0.3">
      <c r="B3125" s="2"/>
      <c r="C3125" s="3"/>
      <c r="D3125" s="4"/>
    </row>
    <row r="3126" spans="2:4" x14ac:dyDescent="0.3">
      <c r="B3126" s="2"/>
      <c r="C3126" s="3"/>
      <c r="D3126" s="4"/>
    </row>
    <row r="3127" spans="2:4" x14ac:dyDescent="0.3">
      <c r="B3127" s="2"/>
      <c r="C3127" s="3"/>
      <c r="D3127" s="4"/>
    </row>
    <row r="3128" spans="2:4" x14ac:dyDescent="0.3">
      <c r="B3128" s="2"/>
      <c r="C3128" s="3"/>
      <c r="D3128" s="4"/>
    </row>
    <row r="3129" spans="2:4" x14ac:dyDescent="0.3">
      <c r="B3129" s="2"/>
      <c r="C3129" s="3"/>
      <c r="D3129" s="4"/>
    </row>
    <row r="3130" spans="2:4" x14ac:dyDescent="0.3">
      <c r="B3130" s="2"/>
      <c r="C3130" s="3"/>
      <c r="D3130" s="4"/>
    </row>
    <row r="3131" spans="2:4" x14ac:dyDescent="0.3">
      <c r="B3131" s="2"/>
      <c r="C3131" s="3"/>
      <c r="D3131" s="4"/>
    </row>
    <row r="3132" spans="2:4" x14ac:dyDescent="0.3">
      <c r="B3132" s="2"/>
      <c r="C3132" s="3"/>
      <c r="D3132" s="4"/>
    </row>
    <row r="3133" spans="2:4" x14ac:dyDescent="0.3">
      <c r="B3133" s="2"/>
      <c r="C3133" s="3"/>
      <c r="D3133" s="4"/>
    </row>
    <row r="3134" spans="2:4" x14ac:dyDescent="0.3">
      <c r="B3134" s="2"/>
      <c r="C3134" s="3"/>
      <c r="D3134" s="4"/>
    </row>
    <row r="3135" spans="2:4" x14ac:dyDescent="0.3">
      <c r="B3135" s="2"/>
      <c r="C3135" s="3"/>
      <c r="D3135" s="4"/>
    </row>
    <row r="3136" spans="2:4" x14ac:dyDescent="0.3">
      <c r="B3136" s="2"/>
      <c r="C3136" s="3"/>
      <c r="D3136" s="4"/>
    </row>
    <row r="3137" spans="2:4" x14ac:dyDescent="0.3">
      <c r="B3137" s="2"/>
      <c r="C3137" s="3"/>
      <c r="D3137" s="4"/>
    </row>
    <row r="3138" spans="2:4" x14ac:dyDescent="0.3">
      <c r="B3138" s="2"/>
      <c r="C3138" s="3"/>
      <c r="D3138" s="4"/>
    </row>
    <row r="3139" spans="2:4" x14ac:dyDescent="0.3">
      <c r="B3139" s="2"/>
      <c r="C3139" s="3"/>
      <c r="D3139" s="4"/>
    </row>
    <row r="3140" spans="2:4" x14ac:dyDescent="0.3">
      <c r="B3140" s="2"/>
      <c r="C3140" s="3"/>
      <c r="D3140" s="4"/>
    </row>
    <row r="3141" spans="2:4" x14ac:dyDescent="0.3">
      <c r="B3141" s="2"/>
      <c r="C3141" s="3"/>
      <c r="D3141" s="4"/>
    </row>
    <row r="3142" spans="2:4" x14ac:dyDescent="0.3">
      <c r="B3142" s="2"/>
      <c r="C3142" s="3"/>
      <c r="D3142" s="4"/>
    </row>
    <row r="3143" spans="2:4" x14ac:dyDescent="0.3">
      <c r="B3143" s="2"/>
      <c r="C3143" s="3"/>
      <c r="D3143" s="4"/>
    </row>
    <row r="3144" spans="2:4" x14ac:dyDescent="0.3">
      <c r="B3144" s="2"/>
      <c r="C3144" s="3"/>
      <c r="D3144" s="4"/>
    </row>
    <row r="3145" spans="2:4" x14ac:dyDescent="0.3">
      <c r="B3145" s="2"/>
      <c r="C3145" s="3"/>
      <c r="D3145" s="4"/>
    </row>
    <row r="3146" spans="2:4" x14ac:dyDescent="0.3">
      <c r="B3146" s="2"/>
      <c r="C3146" s="3"/>
      <c r="D3146" s="4"/>
    </row>
    <row r="3147" spans="2:4" x14ac:dyDescent="0.3">
      <c r="B3147" s="2"/>
      <c r="C3147" s="3"/>
      <c r="D3147" s="4"/>
    </row>
    <row r="3148" spans="2:4" x14ac:dyDescent="0.3">
      <c r="B3148" s="2"/>
      <c r="C3148" s="3"/>
      <c r="D3148" s="4"/>
    </row>
    <row r="3149" spans="2:4" x14ac:dyDescent="0.3">
      <c r="B3149" s="2"/>
      <c r="C3149" s="3"/>
      <c r="D3149" s="4"/>
    </row>
    <row r="3150" spans="2:4" x14ac:dyDescent="0.3">
      <c r="B3150" s="2"/>
      <c r="C3150" s="3"/>
      <c r="D3150" s="4"/>
    </row>
    <row r="3151" spans="2:4" x14ac:dyDescent="0.3">
      <c r="B3151" s="2"/>
      <c r="C3151" s="3"/>
      <c r="D3151" s="4"/>
    </row>
    <row r="3152" spans="2:4" x14ac:dyDescent="0.3">
      <c r="B3152" s="2"/>
      <c r="C3152" s="3"/>
      <c r="D3152" s="4"/>
    </row>
    <row r="3153" spans="2:4" x14ac:dyDescent="0.3">
      <c r="B3153" s="2"/>
      <c r="C3153" s="3"/>
      <c r="D3153" s="4"/>
    </row>
    <row r="3154" spans="2:4" x14ac:dyDescent="0.3">
      <c r="B3154" s="2"/>
      <c r="C3154" s="3"/>
      <c r="D3154" s="4"/>
    </row>
    <row r="3155" spans="2:4" x14ac:dyDescent="0.3">
      <c r="B3155" s="2"/>
      <c r="C3155" s="3"/>
      <c r="D3155" s="4"/>
    </row>
    <row r="3156" spans="2:4" x14ac:dyDescent="0.3">
      <c r="B3156" s="2"/>
      <c r="C3156" s="3"/>
      <c r="D3156" s="4"/>
    </row>
    <row r="3157" spans="2:4" x14ac:dyDescent="0.3">
      <c r="B3157" s="2"/>
      <c r="C3157" s="3"/>
      <c r="D3157" s="4"/>
    </row>
    <row r="3158" spans="2:4" x14ac:dyDescent="0.3">
      <c r="B3158" s="2"/>
      <c r="C3158" s="3"/>
      <c r="D3158" s="4"/>
    </row>
    <row r="3159" spans="2:4" x14ac:dyDescent="0.3">
      <c r="B3159" s="2"/>
      <c r="C3159" s="3"/>
      <c r="D3159" s="4"/>
    </row>
    <row r="3160" spans="2:4" x14ac:dyDescent="0.3">
      <c r="B3160" s="2"/>
      <c r="C3160" s="3"/>
      <c r="D3160" s="4"/>
    </row>
    <row r="3161" spans="2:4" x14ac:dyDescent="0.3">
      <c r="B3161" s="2"/>
      <c r="C3161" s="3"/>
      <c r="D3161" s="4"/>
    </row>
    <row r="3162" spans="2:4" x14ac:dyDescent="0.3">
      <c r="B3162" s="2"/>
      <c r="C3162" s="3"/>
      <c r="D3162" s="4"/>
    </row>
    <row r="3163" spans="2:4" x14ac:dyDescent="0.3">
      <c r="B3163" s="2"/>
      <c r="C3163" s="3"/>
      <c r="D3163" s="4"/>
    </row>
    <row r="3164" spans="2:4" x14ac:dyDescent="0.3">
      <c r="B3164" s="2"/>
      <c r="C3164" s="3"/>
      <c r="D3164" s="4"/>
    </row>
    <row r="3165" spans="2:4" x14ac:dyDescent="0.3">
      <c r="B3165" s="2"/>
      <c r="C3165" s="3"/>
      <c r="D3165" s="4"/>
    </row>
    <row r="3166" spans="2:4" x14ac:dyDescent="0.3">
      <c r="B3166" s="2"/>
      <c r="C3166" s="3"/>
      <c r="D3166" s="4"/>
    </row>
    <row r="3167" spans="2:4" x14ac:dyDescent="0.3">
      <c r="B3167" s="2"/>
      <c r="C3167" s="3"/>
      <c r="D3167" s="4"/>
    </row>
    <row r="3168" spans="2:4" x14ac:dyDescent="0.3">
      <c r="B3168" s="2"/>
      <c r="C3168" s="3"/>
      <c r="D3168" s="4"/>
    </row>
    <row r="3169" spans="2:4" x14ac:dyDescent="0.3">
      <c r="B3169" s="2"/>
      <c r="C3169" s="3"/>
      <c r="D3169" s="4"/>
    </row>
    <row r="3170" spans="2:4" x14ac:dyDescent="0.3">
      <c r="B3170" s="2"/>
      <c r="C3170" s="3"/>
      <c r="D3170" s="4"/>
    </row>
    <row r="3171" spans="2:4" x14ac:dyDescent="0.3">
      <c r="B3171" s="2"/>
      <c r="C3171" s="3"/>
      <c r="D3171" s="4"/>
    </row>
    <row r="3172" spans="2:4" x14ac:dyDescent="0.3">
      <c r="B3172" s="2"/>
      <c r="C3172" s="3"/>
      <c r="D3172" s="4"/>
    </row>
    <row r="3173" spans="2:4" x14ac:dyDescent="0.3">
      <c r="B3173" s="2"/>
      <c r="C3173" s="3"/>
      <c r="D3173" s="4"/>
    </row>
    <row r="3174" spans="2:4" x14ac:dyDescent="0.3">
      <c r="B3174" s="2"/>
      <c r="C3174" s="3"/>
      <c r="D3174" s="4"/>
    </row>
    <row r="3175" spans="2:4" x14ac:dyDescent="0.3">
      <c r="B3175" s="2"/>
      <c r="C3175" s="3"/>
      <c r="D3175" s="4"/>
    </row>
    <row r="3176" spans="2:4" x14ac:dyDescent="0.3">
      <c r="B3176" s="2"/>
      <c r="C3176" s="3"/>
      <c r="D3176" s="4"/>
    </row>
    <row r="3177" spans="2:4" x14ac:dyDescent="0.3">
      <c r="B3177" s="2"/>
      <c r="C3177" s="3"/>
      <c r="D3177" s="4"/>
    </row>
    <row r="3178" spans="2:4" x14ac:dyDescent="0.3">
      <c r="B3178" s="2"/>
      <c r="C3178" s="3"/>
      <c r="D3178" s="4"/>
    </row>
    <row r="3179" spans="2:4" x14ac:dyDescent="0.3">
      <c r="B3179" s="2"/>
      <c r="C3179" s="3"/>
      <c r="D3179" s="4"/>
    </row>
    <row r="3180" spans="2:4" x14ac:dyDescent="0.3">
      <c r="B3180" s="2"/>
      <c r="C3180" s="3"/>
      <c r="D3180" s="4"/>
    </row>
    <row r="3181" spans="2:4" x14ac:dyDescent="0.3">
      <c r="B3181" s="2"/>
      <c r="C3181" s="3"/>
      <c r="D3181" s="4"/>
    </row>
    <row r="3182" spans="2:4" x14ac:dyDescent="0.3">
      <c r="B3182" s="2"/>
      <c r="C3182" s="3"/>
      <c r="D3182" s="4"/>
    </row>
    <row r="3183" spans="2:4" x14ac:dyDescent="0.3">
      <c r="B3183" s="2"/>
      <c r="C3183" s="3"/>
      <c r="D3183" s="4"/>
    </row>
    <row r="3184" spans="2:4" x14ac:dyDescent="0.3">
      <c r="B3184" s="2"/>
      <c r="C3184" s="3"/>
      <c r="D3184" s="4"/>
    </row>
    <row r="3185" spans="2:4" x14ac:dyDescent="0.3">
      <c r="B3185" s="2"/>
      <c r="C3185" s="3"/>
      <c r="D3185" s="4"/>
    </row>
    <row r="3186" spans="2:4" x14ac:dyDescent="0.3">
      <c r="B3186" s="2"/>
      <c r="C3186" s="3"/>
      <c r="D3186" s="4"/>
    </row>
    <row r="3187" spans="2:4" x14ac:dyDescent="0.3">
      <c r="B3187" s="2"/>
      <c r="C3187" s="3"/>
      <c r="D3187" s="4"/>
    </row>
    <row r="3188" spans="2:4" x14ac:dyDescent="0.3">
      <c r="B3188" s="2"/>
      <c r="C3188" s="3"/>
      <c r="D3188" s="4"/>
    </row>
    <row r="3189" spans="2:4" x14ac:dyDescent="0.3">
      <c r="B3189" s="2"/>
      <c r="C3189" s="3"/>
      <c r="D3189" s="4"/>
    </row>
    <row r="3190" spans="2:4" x14ac:dyDescent="0.3">
      <c r="B3190" s="2"/>
      <c r="C3190" s="3"/>
      <c r="D3190" s="4"/>
    </row>
    <row r="3191" spans="2:4" x14ac:dyDescent="0.3">
      <c r="B3191" s="2"/>
      <c r="C3191" s="3"/>
      <c r="D3191" s="4"/>
    </row>
    <row r="3192" spans="2:4" x14ac:dyDescent="0.3">
      <c r="B3192" s="2"/>
      <c r="C3192" s="3"/>
      <c r="D3192" s="4"/>
    </row>
    <row r="3193" spans="2:4" x14ac:dyDescent="0.3">
      <c r="B3193" s="2"/>
      <c r="C3193" s="3"/>
      <c r="D3193" s="4"/>
    </row>
    <row r="3194" spans="2:4" x14ac:dyDescent="0.3">
      <c r="B3194" s="2"/>
      <c r="C3194" s="3"/>
      <c r="D3194" s="4"/>
    </row>
    <row r="3195" spans="2:4" x14ac:dyDescent="0.3">
      <c r="B3195" s="2"/>
      <c r="C3195" s="3"/>
      <c r="D3195" s="4"/>
    </row>
    <row r="3196" spans="2:4" x14ac:dyDescent="0.3">
      <c r="B3196" s="2"/>
      <c r="C3196" s="3"/>
      <c r="D3196" s="4"/>
    </row>
    <row r="3197" spans="2:4" x14ac:dyDescent="0.3">
      <c r="B3197" s="2"/>
      <c r="C3197" s="3"/>
      <c r="D3197" s="4"/>
    </row>
    <row r="3198" spans="2:4" x14ac:dyDescent="0.3">
      <c r="B3198" s="2"/>
      <c r="C3198" s="3"/>
      <c r="D3198" s="4"/>
    </row>
    <row r="3199" spans="2:4" x14ac:dyDescent="0.3">
      <c r="B3199" s="2"/>
      <c r="C3199" s="3"/>
      <c r="D3199" s="4"/>
    </row>
    <row r="3200" spans="2:4" x14ac:dyDescent="0.3">
      <c r="B3200" s="2"/>
      <c r="C3200" s="3"/>
      <c r="D3200" s="4"/>
    </row>
    <row r="3201" spans="2:4" x14ac:dyDescent="0.3">
      <c r="B3201" s="2"/>
      <c r="C3201" s="3"/>
      <c r="D3201" s="4"/>
    </row>
    <row r="3202" spans="2:4" x14ac:dyDescent="0.3">
      <c r="B3202" s="2"/>
      <c r="C3202" s="3"/>
      <c r="D3202" s="4"/>
    </row>
    <row r="3203" spans="2:4" x14ac:dyDescent="0.3">
      <c r="B3203" s="2"/>
      <c r="C3203" s="3"/>
      <c r="D3203" s="4"/>
    </row>
    <row r="3204" spans="2:4" x14ac:dyDescent="0.3">
      <c r="B3204" s="2"/>
      <c r="C3204" s="3"/>
      <c r="D3204" s="4"/>
    </row>
    <row r="3205" spans="2:4" x14ac:dyDescent="0.3">
      <c r="B3205" s="2"/>
      <c r="C3205" s="3"/>
      <c r="D3205" s="4"/>
    </row>
    <row r="3206" spans="2:4" x14ac:dyDescent="0.3">
      <c r="B3206" s="2"/>
      <c r="C3206" s="3"/>
      <c r="D3206" s="4"/>
    </row>
    <row r="3207" spans="2:4" x14ac:dyDescent="0.3">
      <c r="B3207" s="2"/>
      <c r="C3207" s="3"/>
      <c r="D3207" s="4"/>
    </row>
    <row r="3208" spans="2:4" x14ac:dyDescent="0.3">
      <c r="B3208" s="2"/>
      <c r="C3208" s="3"/>
      <c r="D3208" s="4"/>
    </row>
    <row r="3209" spans="2:4" x14ac:dyDescent="0.3">
      <c r="B3209" s="2"/>
      <c r="C3209" s="3"/>
      <c r="D3209" s="4"/>
    </row>
    <row r="3210" spans="2:4" x14ac:dyDescent="0.3">
      <c r="B3210" s="2"/>
      <c r="C3210" s="3"/>
      <c r="D3210" s="4"/>
    </row>
    <row r="3211" spans="2:4" x14ac:dyDescent="0.3">
      <c r="B3211" s="2"/>
      <c r="C3211" s="3"/>
      <c r="D3211" s="4"/>
    </row>
    <row r="3212" spans="2:4" x14ac:dyDescent="0.3">
      <c r="B3212" s="2"/>
      <c r="C3212" s="3"/>
      <c r="D3212" s="4"/>
    </row>
    <row r="3213" spans="2:4" x14ac:dyDescent="0.3">
      <c r="B3213" s="2"/>
      <c r="C3213" s="3"/>
      <c r="D3213" s="4"/>
    </row>
    <row r="3214" spans="2:4" x14ac:dyDescent="0.3">
      <c r="B3214" s="2"/>
      <c r="C3214" s="3"/>
      <c r="D3214" s="4"/>
    </row>
    <row r="3215" spans="2:4" x14ac:dyDescent="0.3">
      <c r="B3215" s="2"/>
      <c r="C3215" s="3"/>
      <c r="D3215" s="4"/>
    </row>
    <row r="3216" spans="2:4" x14ac:dyDescent="0.3">
      <c r="B3216" s="2"/>
      <c r="C3216" s="3"/>
      <c r="D3216" s="4"/>
    </row>
    <row r="3217" spans="2:4" x14ac:dyDescent="0.3">
      <c r="B3217" s="2"/>
      <c r="C3217" s="3"/>
      <c r="D3217" s="4"/>
    </row>
    <row r="3218" spans="2:4" x14ac:dyDescent="0.3">
      <c r="B3218" s="2"/>
      <c r="C3218" s="3"/>
      <c r="D3218" s="4"/>
    </row>
    <row r="3219" spans="2:4" x14ac:dyDescent="0.3">
      <c r="B3219" s="2"/>
      <c r="C3219" s="3"/>
      <c r="D3219" s="4"/>
    </row>
    <row r="3220" spans="2:4" x14ac:dyDescent="0.3">
      <c r="B3220" s="2"/>
      <c r="C3220" s="3"/>
      <c r="D3220" s="4"/>
    </row>
    <row r="3221" spans="2:4" x14ac:dyDescent="0.3">
      <c r="B3221" s="2"/>
      <c r="C3221" s="3"/>
      <c r="D3221" s="4"/>
    </row>
    <row r="3222" spans="2:4" x14ac:dyDescent="0.3">
      <c r="B3222" s="2"/>
      <c r="C3222" s="3"/>
      <c r="D3222" s="4"/>
    </row>
    <row r="3223" spans="2:4" x14ac:dyDescent="0.3">
      <c r="B3223" s="2"/>
      <c r="C3223" s="3"/>
      <c r="D3223" s="4"/>
    </row>
    <row r="3224" spans="2:4" x14ac:dyDescent="0.3">
      <c r="B3224" s="2"/>
      <c r="C3224" s="3"/>
      <c r="D3224" s="4"/>
    </row>
    <row r="3225" spans="2:4" x14ac:dyDescent="0.3">
      <c r="B3225" s="2"/>
      <c r="C3225" s="3"/>
      <c r="D3225" s="4"/>
    </row>
    <row r="3226" spans="2:4" x14ac:dyDescent="0.3">
      <c r="B3226" s="2"/>
      <c r="C3226" s="3"/>
      <c r="D3226" s="4"/>
    </row>
    <row r="3227" spans="2:4" x14ac:dyDescent="0.3">
      <c r="B3227" s="2"/>
      <c r="C3227" s="3"/>
      <c r="D3227" s="4"/>
    </row>
    <row r="3228" spans="2:4" x14ac:dyDescent="0.3">
      <c r="B3228" s="2"/>
      <c r="C3228" s="3"/>
      <c r="D3228" s="4"/>
    </row>
    <row r="3229" spans="2:4" x14ac:dyDescent="0.3">
      <c r="B3229" s="2"/>
      <c r="C3229" s="3"/>
      <c r="D3229" s="4"/>
    </row>
    <row r="3230" spans="2:4" x14ac:dyDescent="0.3">
      <c r="B3230" s="2"/>
      <c r="C3230" s="3"/>
      <c r="D3230" s="4"/>
    </row>
    <row r="3231" spans="2:4" x14ac:dyDescent="0.3">
      <c r="B3231" s="2"/>
      <c r="C3231" s="3"/>
      <c r="D3231" s="4"/>
    </row>
    <row r="3232" spans="2:4" x14ac:dyDescent="0.3">
      <c r="B3232" s="2"/>
      <c r="C3232" s="3"/>
      <c r="D3232" s="4"/>
    </row>
    <row r="3233" spans="2:4" x14ac:dyDescent="0.3">
      <c r="B3233" s="2"/>
      <c r="C3233" s="3"/>
      <c r="D3233" s="4"/>
    </row>
    <row r="3234" spans="2:4" x14ac:dyDescent="0.3">
      <c r="B3234" s="2"/>
      <c r="C3234" s="3"/>
      <c r="D3234" s="4"/>
    </row>
    <row r="3235" spans="2:4" x14ac:dyDescent="0.3">
      <c r="B3235" s="2"/>
      <c r="C3235" s="3"/>
      <c r="D3235" s="4"/>
    </row>
    <row r="3236" spans="2:4" x14ac:dyDescent="0.3">
      <c r="B3236" s="2"/>
      <c r="C3236" s="3"/>
      <c r="D3236" s="4"/>
    </row>
    <row r="3237" spans="2:4" x14ac:dyDescent="0.3">
      <c r="B3237" s="2"/>
      <c r="C3237" s="3"/>
      <c r="D3237" s="4"/>
    </row>
    <row r="3238" spans="2:4" x14ac:dyDescent="0.3">
      <c r="B3238" s="2"/>
      <c r="C3238" s="3"/>
      <c r="D3238" s="4"/>
    </row>
    <row r="3239" spans="2:4" x14ac:dyDescent="0.3">
      <c r="B3239" s="2"/>
      <c r="C3239" s="3"/>
      <c r="D3239" s="4"/>
    </row>
    <row r="3240" spans="2:4" x14ac:dyDescent="0.3">
      <c r="B3240" s="2"/>
      <c r="C3240" s="3"/>
      <c r="D3240" s="4"/>
    </row>
    <row r="3241" spans="2:4" x14ac:dyDescent="0.3">
      <c r="B3241" s="2"/>
      <c r="C3241" s="3"/>
      <c r="D3241" s="4"/>
    </row>
    <row r="3242" spans="2:4" x14ac:dyDescent="0.3">
      <c r="B3242" s="2"/>
      <c r="C3242" s="3"/>
      <c r="D3242" s="4"/>
    </row>
    <row r="3243" spans="2:4" x14ac:dyDescent="0.3">
      <c r="B3243" s="2"/>
      <c r="C3243" s="3"/>
      <c r="D3243" s="4"/>
    </row>
    <row r="3244" spans="2:4" x14ac:dyDescent="0.3">
      <c r="B3244" s="2"/>
      <c r="C3244" s="3"/>
      <c r="D3244" s="4"/>
    </row>
    <row r="3245" spans="2:4" x14ac:dyDescent="0.3">
      <c r="B3245" s="2"/>
      <c r="C3245" s="3"/>
      <c r="D3245" s="4"/>
    </row>
    <row r="3246" spans="2:4" x14ac:dyDescent="0.3">
      <c r="B3246" s="2"/>
      <c r="C3246" s="3"/>
      <c r="D3246" s="4"/>
    </row>
    <row r="3247" spans="2:4" x14ac:dyDescent="0.3">
      <c r="B3247" s="2"/>
      <c r="C3247" s="3"/>
      <c r="D3247" s="4"/>
    </row>
    <row r="3248" spans="2:4" x14ac:dyDescent="0.3">
      <c r="B3248" s="2"/>
      <c r="C3248" s="3"/>
      <c r="D3248" s="4"/>
    </row>
    <row r="3249" spans="2:4" x14ac:dyDescent="0.3">
      <c r="B3249" s="2"/>
      <c r="C3249" s="3"/>
      <c r="D3249" s="4"/>
    </row>
    <row r="3250" spans="2:4" x14ac:dyDescent="0.3">
      <c r="B3250" s="2"/>
      <c r="C3250" s="3"/>
      <c r="D3250" s="4"/>
    </row>
    <row r="3251" spans="2:4" x14ac:dyDescent="0.3">
      <c r="B3251" s="2"/>
      <c r="C3251" s="3"/>
      <c r="D3251" s="4"/>
    </row>
    <row r="3252" spans="2:4" x14ac:dyDescent="0.3">
      <c r="B3252" s="2"/>
      <c r="C3252" s="3"/>
      <c r="D3252" s="4"/>
    </row>
    <row r="3253" spans="2:4" x14ac:dyDescent="0.3">
      <c r="B3253" s="2"/>
      <c r="C3253" s="3"/>
      <c r="D3253" s="4"/>
    </row>
    <row r="3254" spans="2:4" x14ac:dyDescent="0.3">
      <c r="B3254" s="2"/>
      <c r="C3254" s="3"/>
      <c r="D3254" s="4"/>
    </row>
    <row r="3255" spans="2:4" x14ac:dyDescent="0.3">
      <c r="B3255" s="2"/>
      <c r="C3255" s="3"/>
      <c r="D3255" s="4"/>
    </row>
    <row r="3256" spans="2:4" x14ac:dyDescent="0.3">
      <c r="B3256" s="2"/>
      <c r="C3256" s="3"/>
      <c r="D3256" s="4"/>
    </row>
    <row r="3257" spans="2:4" x14ac:dyDescent="0.3">
      <c r="B3257" s="2"/>
      <c r="C3257" s="3"/>
      <c r="D3257" s="4"/>
    </row>
    <row r="3258" spans="2:4" x14ac:dyDescent="0.3">
      <c r="B3258" s="2"/>
      <c r="C3258" s="3"/>
      <c r="D3258" s="4"/>
    </row>
    <row r="3259" spans="2:4" x14ac:dyDescent="0.3">
      <c r="B3259" s="2"/>
      <c r="C3259" s="3"/>
      <c r="D3259" s="4"/>
    </row>
    <row r="3260" spans="2:4" x14ac:dyDescent="0.3">
      <c r="B3260" s="2"/>
      <c r="C3260" s="3"/>
      <c r="D3260" s="4"/>
    </row>
    <row r="3261" spans="2:4" x14ac:dyDescent="0.3">
      <c r="B3261" s="2"/>
      <c r="C3261" s="3"/>
      <c r="D3261" s="4"/>
    </row>
    <row r="3262" spans="2:4" x14ac:dyDescent="0.3">
      <c r="B3262" s="2"/>
      <c r="C3262" s="3"/>
      <c r="D3262" s="4"/>
    </row>
    <row r="3263" spans="2:4" x14ac:dyDescent="0.3">
      <c r="B3263" s="2"/>
      <c r="C3263" s="3"/>
      <c r="D3263" s="4"/>
    </row>
    <row r="3264" spans="2:4" x14ac:dyDescent="0.3">
      <c r="B3264" s="2"/>
      <c r="C3264" s="3"/>
      <c r="D3264" s="4"/>
    </row>
    <row r="3265" spans="2:4" x14ac:dyDescent="0.3">
      <c r="B3265" s="2"/>
      <c r="C3265" s="3"/>
      <c r="D3265" s="4"/>
    </row>
    <row r="3266" spans="2:4" x14ac:dyDescent="0.3">
      <c r="B3266" s="2"/>
      <c r="C3266" s="3"/>
      <c r="D3266" s="4"/>
    </row>
    <row r="3267" spans="2:4" x14ac:dyDescent="0.3">
      <c r="B3267" s="2"/>
      <c r="C3267" s="3"/>
      <c r="D3267" s="4"/>
    </row>
    <row r="3268" spans="2:4" x14ac:dyDescent="0.3">
      <c r="B3268" s="2"/>
      <c r="C3268" s="3"/>
      <c r="D3268" s="4"/>
    </row>
    <row r="3269" spans="2:4" x14ac:dyDescent="0.3">
      <c r="B3269" s="2"/>
      <c r="C3269" s="3"/>
      <c r="D3269" s="4"/>
    </row>
    <row r="3270" spans="2:4" x14ac:dyDescent="0.3">
      <c r="B3270" s="2"/>
      <c r="C3270" s="3"/>
      <c r="D3270" s="4"/>
    </row>
    <row r="3271" spans="2:4" x14ac:dyDescent="0.3">
      <c r="B3271" s="2"/>
      <c r="C3271" s="3"/>
      <c r="D3271" s="4"/>
    </row>
    <row r="3272" spans="2:4" x14ac:dyDescent="0.3">
      <c r="B3272" s="2"/>
      <c r="C3272" s="3"/>
      <c r="D3272" s="4"/>
    </row>
    <row r="3273" spans="2:4" x14ac:dyDescent="0.3">
      <c r="B3273" s="2"/>
      <c r="C3273" s="3"/>
      <c r="D3273" s="4"/>
    </row>
    <row r="3274" spans="2:4" x14ac:dyDescent="0.3">
      <c r="B3274" s="2"/>
      <c r="C3274" s="3"/>
      <c r="D3274" s="4"/>
    </row>
    <row r="3275" spans="2:4" x14ac:dyDescent="0.3">
      <c r="B3275" s="2"/>
      <c r="C3275" s="3"/>
      <c r="D3275" s="4"/>
    </row>
    <row r="3276" spans="2:4" x14ac:dyDescent="0.3">
      <c r="B3276" s="2"/>
      <c r="C3276" s="3"/>
      <c r="D3276" s="4"/>
    </row>
    <row r="3277" spans="2:4" x14ac:dyDescent="0.3">
      <c r="B3277" s="2"/>
      <c r="C3277" s="3"/>
      <c r="D3277" s="4"/>
    </row>
    <row r="3278" spans="2:4" x14ac:dyDescent="0.3">
      <c r="B3278" s="2"/>
      <c r="C3278" s="3"/>
      <c r="D3278" s="4"/>
    </row>
    <row r="3279" spans="2:4" x14ac:dyDescent="0.3">
      <c r="B3279" s="2"/>
      <c r="C3279" s="3"/>
      <c r="D3279" s="4"/>
    </row>
    <row r="3280" spans="2:4" x14ac:dyDescent="0.3">
      <c r="B3280" s="2"/>
      <c r="C3280" s="3"/>
      <c r="D3280" s="4"/>
    </row>
    <row r="3281" spans="2:4" x14ac:dyDescent="0.3">
      <c r="B3281" s="2"/>
      <c r="C3281" s="3"/>
      <c r="D3281" s="4"/>
    </row>
    <row r="3282" spans="2:4" x14ac:dyDescent="0.3">
      <c r="B3282" s="2"/>
      <c r="C3282" s="3"/>
      <c r="D3282" s="4"/>
    </row>
    <row r="3283" spans="2:4" x14ac:dyDescent="0.3">
      <c r="B3283" s="2"/>
      <c r="C3283" s="3"/>
      <c r="D3283" s="4"/>
    </row>
    <row r="3284" spans="2:4" x14ac:dyDescent="0.3">
      <c r="B3284" s="2"/>
      <c r="C3284" s="3"/>
      <c r="D3284" s="4"/>
    </row>
    <row r="3285" spans="2:4" x14ac:dyDescent="0.3">
      <c r="B3285" s="2"/>
      <c r="C3285" s="3"/>
      <c r="D3285" s="4"/>
    </row>
    <row r="3286" spans="2:4" x14ac:dyDescent="0.3">
      <c r="B3286" s="2"/>
      <c r="C3286" s="3"/>
      <c r="D3286" s="4"/>
    </row>
    <row r="3287" spans="2:4" x14ac:dyDescent="0.3">
      <c r="B3287" s="2"/>
      <c r="C3287" s="3"/>
      <c r="D3287" s="4"/>
    </row>
    <row r="3288" spans="2:4" x14ac:dyDescent="0.3">
      <c r="B3288" s="2"/>
      <c r="C3288" s="3"/>
      <c r="D3288" s="4"/>
    </row>
    <row r="3289" spans="2:4" x14ac:dyDescent="0.3">
      <c r="B3289" s="2"/>
      <c r="C3289" s="3"/>
      <c r="D3289" s="4"/>
    </row>
    <row r="3290" spans="2:4" x14ac:dyDescent="0.3">
      <c r="B3290" s="2"/>
      <c r="C3290" s="3"/>
      <c r="D3290" s="4"/>
    </row>
    <row r="3291" spans="2:4" x14ac:dyDescent="0.3">
      <c r="B3291" s="2"/>
      <c r="C3291" s="3"/>
      <c r="D3291" s="4"/>
    </row>
    <row r="3292" spans="2:4" x14ac:dyDescent="0.3">
      <c r="B3292" s="2"/>
      <c r="C3292" s="3"/>
      <c r="D3292" s="4"/>
    </row>
    <row r="3293" spans="2:4" x14ac:dyDescent="0.3">
      <c r="B3293" s="2"/>
      <c r="C3293" s="3"/>
      <c r="D3293" s="4"/>
    </row>
    <row r="3294" spans="2:4" x14ac:dyDescent="0.3">
      <c r="B3294" s="2"/>
      <c r="C3294" s="3"/>
      <c r="D3294" s="4"/>
    </row>
    <row r="3295" spans="2:4" x14ac:dyDescent="0.3">
      <c r="B3295" s="2"/>
      <c r="C3295" s="3"/>
      <c r="D3295" s="4"/>
    </row>
    <row r="3296" spans="2:4" x14ac:dyDescent="0.3">
      <c r="B3296" s="2"/>
      <c r="C3296" s="3"/>
      <c r="D3296" s="4"/>
    </row>
    <row r="3297" spans="2:4" x14ac:dyDescent="0.3">
      <c r="B3297" s="2"/>
      <c r="C3297" s="3"/>
      <c r="D3297" s="4"/>
    </row>
    <row r="3298" spans="2:4" x14ac:dyDescent="0.3">
      <c r="B3298" s="2"/>
      <c r="C3298" s="3"/>
      <c r="D3298" s="4"/>
    </row>
    <row r="3299" spans="2:4" x14ac:dyDescent="0.3">
      <c r="B3299" s="2"/>
      <c r="C3299" s="3"/>
      <c r="D3299" s="4"/>
    </row>
    <row r="3300" spans="2:4" x14ac:dyDescent="0.3">
      <c r="B3300" s="2"/>
      <c r="C3300" s="3"/>
      <c r="D3300" s="4"/>
    </row>
    <row r="3301" spans="2:4" x14ac:dyDescent="0.3">
      <c r="B3301" s="2"/>
      <c r="C3301" s="3"/>
      <c r="D3301" s="4"/>
    </row>
    <row r="3302" spans="2:4" x14ac:dyDescent="0.3">
      <c r="B3302" s="2"/>
      <c r="C3302" s="3"/>
      <c r="D3302" s="4"/>
    </row>
    <row r="3303" spans="2:4" x14ac:dyDescent="0.3">
      <c r="B3303" s="2"/>
      <c r="C3303" s="3"/>
      <c r="D3303" s="4"/>
    </row>
    <row r="3304" spans="2:4" x14ac:dyDescent="0.3">
      <c r="B3304" s="2"/>
      <c r="C3304" s="3"/>
      <c r="D3304" s="4"/>
    </row>
    <row r="3305" spans="2:4" x14ac:dyDescent="0.3">
      <c r="B3305" s="2"/>
      <c r="C3305" s="3"/>
      <c r="D3305" s="4"/>
    </row>
    <row r="3306" spans="2:4" x14ac:dyDescent="0.3">
      <c r="B3306" s="2"/>
      <c r="C3306" s="3"/>
      <c r="D3306" s="4"/>
    </row>
    <row r="3307" spans="2:4" x14ac:dyDescent="0.3">
      <c r="B3307" s="2"/>
      <c r="C3307" s="3"/>
      <c r="D3307" s="4"/>
    </row>
    <row r="3308" spans="2:4" x14ac:dyDescent="0.3">
      <c r="B3308" s="2"/>
      <c r="C3308" s="3"/>
      <c r="D3308" s="4"/>
    </row>
    <row r="3309" spans="2:4" x14ac:dyDescent="0.3">
      <c r="B3309" s="2"/>
      <c r="C3309" s="3"/>
      <c r="D3309" s="4"/>
    </row>
    <row r="3310" spans="2:4" x14ac:dyDescent="0.3">
      <c r="B3310" s="2"/>
      <c r="C3310" s="3"/>
      <c r="D3310" s="4"/>
    </row>
    <row r="3311" spans="2:4" x14ac:dyDescent="0.3">
      <c r="B3311" s="2"/>
      <c r="C3311" s="3"/>
      <c r="D3311" s="4"/>
    </row>
    <row r="3312" spans="2:4" x14ac:dyDescent="0.3">
      <c r="B3312" s="2"/>
      <c r="C3312" s="3"/>
      <c r="D3312" s="4"/>
    </row>
    <row r="3313" spans="2:4" x14ac:dyDescent="0.3">
      <c r="B3313" s="2"/>
      <c r="C3313" s="3"/>
      <c r="D3313" s="4"/>
    </row>
    <row r="3314" spans="2:4" x14ac:dyDescent="0.3">
      <c r="B3314" s="2"/>
      <c r="C3314" s="3"/>
      <c r="D3314" s="4"/>
    </row>
    <row r="3315" spans="2:4" x14ac:dyDescent="0.3">
      <c r="B3315" s="2"/>
      <c r="C3315" s="3"/>
      <c r="D3315" s="4"/>
    </row>
    <row r="3316" spans="2:4" x14ac:dyDescent="0.3">
      <c r="B3316" s="2"/>
      <c r="C3316" s="3"/>
      <c r="D3316" s="4"/>
    </row>
    <row r="3317" spans="2:4" x14ac:dyDescent="0.3">
      <c r="B3317" s="2"/>
      <c r="C3317" s="3"/>
      <c r="D3317" s="4"/>
    </row>
    <row r="3318" spans="2:4" x14ac:dyDescent="0.3">
      <c r="B3318" s="2"/>
      <c r="C3318" s="3"/>
      <c r="D3318" s="4"/>
    </row>
    <row r="3319" spans="2:4" x14ac:dyDescent="0.3">
      <c r="B3319" s="2"/>
      <c r="C3319" s="3"/>
      <c r="D3319" s="4"/>
    </row>
    <row r="3320" spans="2:4" x14ac:dyDescent="0.3">
      <c r="B3320" s="2"/>
      <c r="C3320" s="3"/>
      <c r="D3320" s="4"/>
    </row>
    <row r="3321" spans="2:4" x14ac:dyDescent="0.3">
      <c r="B3321" s="2"/>
      <c r="C3321" s="3"/>
      <c r="D3321" s="4"/>
    </row>
    <row r="3322" spans="2:4" x14ac:dyDescent="0.3">
      <c r="B3322" s="2"/>
      <c r="C3322" s="3"/>
      <c r="D3322" s="4"/>
    </row>
    <row r="3323" spans="2:4" x14ac:dyDescent="0.3">
      <c r="B3323" s="2"/>
      <c r="C3323" s="3"/>
      <c r="D3323" s="4"/>
    </row>
    <row r="3324" spans="2:4" x14ac:dyDescent="0.3">
      <c r="B3324" s="2"/>
      <c r="C3324" s="3"/>
      <c r="D3324" s="4"/>
    </row>
    <row r="3325" spans="2:4" x14ac:dyDescent="0.3">
      <c r="B3325" s="2"/>
      <c r="C3325" s="3"/>
      <c r="D3325" s="4"/>
    </row>
    <row r="3326" spans="2:4" x14ac:dyDescent="0.3">
      <c r="B3326" s="2"/>
      <c r="C3326" s="3"/>
      <c r="D3326" s="4"/>
    </row>
    <row r="3327" spans="2:4" x14ac:dyDescent="0.3">
      <c r="B3327" s="2"/>
      <c r="C3327" s="3"/>
      <c r="D3327" s="4"/>
    </row>
    <row r="3328" spans="2:4" x14ac:dyDescent="0.3">
      <c r="B3328" s="2"/>
      <c r="C3328" s="3"/>
      <c r="D3328" s="4"/>
    </row>
    <row r="3329" spans="2:4" x14ac:dyDescent="0.3">
      <c r="B3329" s="2"/>
      <c r="C3329" s="3"/>
      <c r="D3329" s="4"/>
    </row>
    <row r="3330" spans="2:4" x14ac:dyDescent="0.3">
      <c r="B3330" s="2"/>
      <c r="C3330" s="3"/>
      <c r="D3330" s="4"/>
    </row>
    <row r="3331" spans="2:4" x14ac:dyDescent="0.3">
      <c r="B3331" s="2"/>
      <c r="C3331" s="3"/>
      <c r="D3331" s="4"/>
    </row>
    <row r="3332" spans="2:4" x14ac:dyDescent="0.3">
      <c r="B3332" s="2"/>
      <c r="C3332" s="3"/>
      <c r="D3332" s="4"/>
    </row>
    <row r="3333" spans="2:4" x14ac:dyDescent="0.3">
      <c r="B3333" s="2"/>
      <c r="C3333" s="3"/>
      <c r="D3333" s="4"/>
    </row>
    <row r="3334" spans="2:4" x14ac:dyDescent="0.3">
      <c r="B3334" s="2"/>
      <c r="C3334" s="3"/>
      <c r="D3334" s="4"/>
    </row>
    <row r="3335" spans="2:4" x14ac:dyDescent="0.3">
      <c r="B3335" s="2"/>
      <c r="C3335" s="3"/>
      <c r="D3335" s="4"/>
    </row>
    <row r="3336" spans="2:4" x14ac:dyDescent="0.3">
      <c r="B3336" s="2"/>
      <c r="C3336" s="3"/>
      <c r="D3336" s="4"/>
    </row>
    <row r="3337" spans="2:4" x14ac:dyDescent="0.3">
      <c r="B3337" s="2"/>
      <c r="C3337" s="3"/>
      <c r="D3337" s="4"/>
    </row>
    <row r="3338" spans="2:4" x14ac:dyDescent="0.3">
      <c r="B3338" s="2"/>
      <c r="C3338" s="3"/>
      <c r="D3338" s="4"/>
    </row>
    <row r="3339" spans="2:4" x14ac:dyDescent="0.3">
      <c r="B3339" s="2"/>
      <c r="C3339" s="3"/>
      <c r="D3339" s="4"/>
    </row>
    <row r="3340" spans="2:4" x14ac:dyDescent="0.3">
      <c r="B3340" s="2"/>
      <c r="C3340" s="3"/>
      <c r="D3340" s="4"/>
    </row>
    <row r="3341" spans="2:4" x14ac:dyDescent="0.3">
      <c r="B3341" s="2"/>
      <c r="C3341" s="3"/>
      <c r="D3341" s="4"/>
    </row>
    <row r="3342" spans="2:4" x14ac:dyDescent="0.3">
      <c r="B3342" s="2"/>
      <c r="C3342" s="3"/>
      <c r="D3342" s="4"/>
    </row>
    <row r="3343" spans="2:4" x14ac:dyDescent="0.3">
      <c r="B3343" s="2"/>
      <c r="C3343" s="3"/>
      <c r="D3343" s="4"/>
    </row>
    <row r="3344" spans="2:4" x14ac:dyDescent="0.3">
      <c r="B3344" s="2"/>
      <c r="C3344" s="3"/>
      <c r="D3344" s="4"/>
    </row>
    <row r="3345" spans="2:4" x14ac:dyDescent="0.3">
      <c r="B3345" s="2"/>
      <c r="C3345" s="3"/>
      <c r="D3345" s="4"/>
    </row>
    <row r="3346" spans="2:4" x14ac:dyDescent="0.3">
      <c r="B3346" s="2"/>
      <c r="C3346" s="3"/>
      <c r="D3346" s="4"/>
    </row>
    <row r="3347" spans="2:4" x14ac:dyDescent="0.3">
      <c r="B3347" s="2"/>
      <c r="C3347" s="3"/>
      <c r="D3347" s="4"/>
    </row>
    <row r="3348" spans="2:4" x14ac:dyDescent="0.3">
      <c r="B3348" s="2"/>
      <c r="C3348" s="3"/>
      <c r="D3348" s="4"/>
    </row>
    <row r="3349" spans="2:4" x14ac:dyDescent="0.3">
      <c r="B3349" s="2"/>
      <c r="C3349" s="3"/>
      <c r="D3349" s="4"/>
    </row>
    <row r="3350" spans="2:4" x14ac:dyDescent="0.3">
      <c r="B3350" s="2"/>
      <c r="C3350" s="3"/>
      <c r="D3350" s="4"/>
    </row>
    <row r="3351" spans="2:4" x14ac:dyDescent="0.3">
      <c r="B3351" s="2"/>
      <c r="C3351" s="3"/>
      <c r="D3351" s="4"/>
    </row>
    <row r="3352" spans="2:4" x14ac:dyDescent="0.3">
      <c r="B3352" s="2"/>
      <c r="C3352" s="3"/>
      <c r="D3352" s="4"/>
    </row>
    <row r="3353" spans="2:4" x14ac:dyDescent="0.3">
      <c r="B3353" s="2"/>
      <c r="C3353" s="3"/>
      <c r="D3353" s="4"/>
    </row>
    <row r="3354" spans="2:4" x14ac:dyDescent="0.3">
      <c r="B3354" s="2"/>
      <c r="C3354" s="3"/>
      <c r="D3354" s="4"/>
    </row>
    <row r="3355" spans="2:4" x14ac:dyDescent="0.3">
      <c r="B3355" s="2"/>
      <c r="C3355" s="3"/>
      <c r="D3355" s="4"/>
    </row>
    <row r="3356" spans="2:4" x14ac:dyDescent="0.3">
      <c r="B3356" s="2"/>
      <c r="C3356" s="3"/>
      <c r="D3356" s="4"/>
    </row>
    <row r="3357" spans="2:4" x14ac:dyDescent="0.3">
      <c r="B3357" s="2"/>
      <c r="C3357" s="3"/>
      <c r="D3357" s="4"/>
    </row>
    <row r="3358" spans="2:4" x14ac:dyDescent="0.3">
      <c r="B3358" s="2"/>
      <c r="C3358" s="3"/>
      <c r="D3358" s="4"/>
    </row>
    <row r="3359" spans="2:4" x14ac:dyDescent="0.3">
      <c r="B3359" s="2"/>
      <c r="C3359" s="3"/>
      <c r="D3359" s="4"/>
    </row>
    <row r="3360" spans="2:4" x14ac:dyDescent="0.3">
      <c r="B3360" s="2"/>
      <c r="C3360" s="3"/>
      <c r="D3360" s="4"/>
    </row>
    <row r="3361" spans="2:4" x14ac:dyDescent="0.3">
      <c r="B3361" s="2"/>
      <c r="C3361" s="3"/>
      <c r="D3361" s="4"/>
    </row>
    <row r="3362" spans="2:4" x14ac:dyDescent="0.3">
      <c r="B3362" s="2"/>
      <c r="C3362" s="3"/>
      <c r="D3362" s="4"/>
    </row>
    <row r="3363" spans="2:4" x14ac:dyDescent="0.3">
      <c r="B3363" s="2"/>
      <c r="C3363" s="3"/>
      <c r="D3363" s="4"/>
    </row>
    <row r="3364" spans="2:4" x14ac:dyDescent="0.3">
      <c r="B3364" s="2"/>
      <c r="C3364" s="3"/>
      <c r="D3364" s="4"/>
    </row>
    <row r="3365" spans="2:4" x14ac:dyDescent="0.3">
      <c r="B3365" s="2"/>
      <c r="C3365" s="3"/>
      <c r="D3365" s="4"/>
    </row>
    <row r="3366" spans="2:4" x14ac:dyDescent="0.3">
      <c r="B3366" s="2"/>
      <c r="C3366" s="3"/>
      <c r="D3366" s="4"/>
    </row>
    <row r="3367" spans="2:4" x14ac:dyDescent="0.3">
      <c r="B3367" s="2"/>
      <c r="C3367" s="3"/>
      <c r="D3367" s="4"/>
    </row>
    <row r="3368" spans="2:4" x14ac:dyDescent="0.3">
      <c r="B3368" s="2"/>
      <c r="C3368" s="3"/>
      <c r="D3368" s="4"/>
    </row>
    <row r="3369" spans="2:4" x14ac:dyDescent="0.3">
      <c r="B3369" s="2"/>
      <c r="C3369" s="3"/>
      <c r="D3369" s="4"/>
    </row>
    <row r="3370" spans="2:4" x14ac:dyDescent="0.3">
      <c r="B3370" s="2"/>
      <c r="C3370" s="3"/>
      <c r="D3370" s="4"/>
    </row>
    <row r="3371" spans="2:4" x14ac:dyDescent="0.3">
      <c r="B3371" s="2"/>
      <c r="C3371" s="3"/>
      <c r="D3371" s="4"/>
    </row>
    <row r="3372" spans="2:4" x14ac:dyDescent="0.3">
      <c r="B3372" s="2"/>
      <c r="C3372" s="3"/>
      <c r="D3372" s="4"/>
    </row>
    <row r="3373" spans="2:4" x14ac:dyDescent="0.3">
      <c r="B3373" s="2"/>
      <c r="C3373" s="3"/>
      <c r="D3373" s="4"/>
    </row>
    <row r="3374" spans="2:4" x14ac:dyDescent="0.3">
      <c r="B3374" s="2"/>
      <c r="C3374" s="3"/>
      <c r="D3374" s="4"/>
    </row>
    <row r="3375" spans="2:4" x14ac:dyDescent="0.3">
      <c r="B3375" s="2"/>
      <c r="C3375" s="3"/>
      <c r="D3375" s="4"/>
    </row>
    <row r="3376" spans="2:4" x14ac:dyDescent="0.3">
      <c r="B3376" s="2"/>
      <c r="C3376" s="3"/>
      <c r="D3376" s="4"/>
    </row>
    <row r="3377" spans="2:4" x14ac:dyDescent="0.3">
      <c r="B3377" s="2"/>
      <c r="C3377" s="3"/>
      <c r="D3377" s="4"/>
    </row>
    <row r="3378" spans="2:4" x14ac:dyDescent="0.3">
      <c r="B3378" s="2"/>
      <c r="C3378" s="3"/>
      <c r="D3378" s="4"/>
    </row>
    <row r="3379" spans="2:4" x14ac:dyDescent="0.3">
      <c r="B3379" s="2"/>
      <c r="C3379" s="3"/>
      <c r="D3379" s="4"/>
    </row>
    <row r="3380" spans="2:4" x14ac:dyDescent="0.3">
      <c r="B3380" s="2"/>
      <c r="C3380" s="3"/>
      <c r="D3380" s="4"/>
    </row>
    <row r="3381" spans="2:4" x14ac:dyDescent="0.3">
      <c r="B3381" s="2"/>
      <c r="C3381" s="3"/>
      <c r="D3381" s="4"/>
    </row>
    <row r="3382" spans="2:4" x14ac:dyDescent="0.3">
      <c r="B3382" s="2"/>
      <c r="C3382" s="3"/>
      <c r="D3382" s="4"/>
    </row>
    <row r="3383" spans="2:4" x14ac:dyDescent="0.3">
      <c r="B3383" s="2"/>
      <c r="C3383" s="3"/>
      <c r="D3383" s="4"/>
    </row>
    <row r="3384" spans="2:4" x14ac:dyDescent="0.3">
      <c r="B3384" s="2"/>
      <c r="C3384" s="3"/>
      <c r="D3384" s="4"/>
    </row>
    <row r="3385" spans="2:4" x14ac:dyDescent="0.3">
      <c r="B3385" s="2"/>
      <c r="C3385" s="3"/>
      <c r="D3385" s="4"/>
    </row>
    <row r="3386" spans="2:4" x14ac:dyDescent="0.3">
      <c r="B3386" s="2"/>
      <c r="C3386" s="3"/>
      <c r="D3386" s="4"/>
    </row>
    <row r="3387" spans="2:4" x14ac:dyDescent="0.3">
      <c r="B3387" s="2"/>
      <c r="C3387" s="3"/>
      <c r="D3387" s="4"/>
    </row>
    <row r="3388" spans="2:4" x14ac:dyDescent="0.3">
      <c r="B3388" s="2"/>
      <c r="C3388" s="3"/>
      <c r="D3388" s="4"/>
    </row>
    <row r="3389" spans="2:4" x14ac:dyDescent="0.3">
      <c r="B3389" s="2"/>
      <c r="C3389" s="3"/>
      <c r="D3389" s="4"/>
    </row>
    <row r="3390" spans="2:4" x14ac:dyDescent="0.3">
      <c r="B3390" s="2"/>
      <c r="C3390" s="3"/>
      <c r="D3390" s="4"/>
    </row>
    <row r="3391" spans="2:4" x14ac:dyDescent="0.3">
      <c r="B3391" s="2"/>
      <c r="C3391" s="3"/>
      <c r="D3391" s="4"/>
    </row>
    <row r="3392" spans="2:4" x14ac:dyDescent="0.3">
      <c r="B3392" s="2"/>
      <c r="C3392" s="3"/>
      <c r="D3392" s="4"/>
    </row>
    <row r="3393" spans="2:4" x14ac:dyDescent="0.3">
      <c r="B3393" s="2"/>
      <c r="C3393" s="3"/>
      <c r="D3393" s="4"/>
    </row>
    <row r="3394" spans="2:4" x14ac:dyDescent="0.3">
      <c r="B3394" s="2"/>
      <c r="C3394" s="3"/>
      <c r="D3394" s="4"/>
    </row>
    <row r="3395" spans="2:4" x14ac:dyDescent="0.3">
      <c r="B3395" s="2"/>
      <c r="C3395" s="3"/>
      <c r="D3395" s="4"/>
    </row>
    <row r="3396" spans="2:4" x14ac:dyDescent="0.3">
      <c r="B3396" s="2"/>
      <c r="C3396" s="3"/>
      <c r="D3396" s="4"/>
    </row>
    <row r="3397" spans="2:4" x14ac:dyDescent="0.3">
      <c r="B3397" s="2"/>
      <c r="C3397" s="3"/>
      <c r="D3397" s="4"/>
    </row>
    <row r="3398" spans="2:4" x14ac:dyDescent="0.3">
      <c r="B3398" s="2"/>
      <c r="C3398" s="3"/>
      <c r="D3398" s="4"/>
    </row>
    <row r="3399" spans="2:4" x14ac:dyDescent="0.3">
      <c r="B3399" s="2"/>
      <c r="C3399" s="3"/>
      <c r="D3399" s="4"/>
    </row>
    <row r="3400" spans="2:4" x14ac:dyDescent="0.3">
      <c r="B3400" s="2"/>
      <c r="C3400" s="3"/>
      <c r="D3400" s="4"/>
    </row>
    <row r="3401" spans="2:4" x14ac:dyDescent="0.3">
      <c r="B3401" s="2"/>
      <c r="C3401" s="3"/>
      <c r="D3401" s="4"/>
    </row>
    <row r="3402" spans="2:4" x14ac:dyDescent="0.3">
      <c r="B3402" s="2"/>
      <c r="C3402" s="3"/>
      <c r="D3402" s="4"/>
    </row>
    <row r="3403" spans="2:4" x14ac:dyDescent="0.3">
      <c r="B3403" s="2"/>
      <c r="C3403" s="3"/>
      <c r="D3403" s="4"/>
    </row>
    <row r="3404" spans="2:4" x14ac:dyDescent="0.3">
      <c r="B3404" s="2"/>
      <c r="C3404" s="3"/>
      <c r="D3404" s="4"/>
    </row>
    <row r="3405" spans="2:4" x14ac:dyDescent="0.3">
      <c r="B3405" s="2"/>
      <c r="C3405" s="3"/>
      <c r="D3405" s="4"/>
    </row>
    <row r="3406" spans="2:4" x14ac:dyDescent="0.3">
      <c r="B3406" s="2"/>
      <c r="C3406" s="3"/>
      <c r="D3406" s="4"/>
    </row>
    <row r="3407" spans="2:4" x14ac:dyDescent="0.3">
      <c r="B3407" s="2"/>
      <c r="C3407" s="3"/>
      <c r="D3407" s="4"/>
    </row>
    <row r="3408" spans="2:4" x14ac:dyDescent="0.3">
      <c r="B3408" s="2"/>
      <c r="C3408" s="3"/>
      <c r="D3408" s="4"/>
    </row>
    <row r="3409" spans="2:4" x14ac:dyDescent="0.3">
      <c r="B3409" s="2"/>
      <c r="C3409" s="3"/>
      <c r="D3409" s="4"/>
    </row>
    <row r="3410" spans="2:4" x14ac:dyDescent="0.3">
      <c r="B3410" s="2"/>
      <c r="C3410" s="3"/>
      <c r="D3410" s="4"/>
    </row>
    <row r="3411" spans="2:4" x14ac:dyDescent="0.3">
      <c r="B3411" s="2"/>
      <c r="C3411" s="3"/>
      <c r="D3411" s="4"/>
    </row>
    <row r="3412" spans="2:4" x14ac:dyDescent="0.3">
      <c r="B3412" s="2"/>
      <c r="C3412" s="3"/>
      <c r="D3412" s="4"/>
    </row>
    <row r="3413" spans="2:4" x14ac:dyDescent="0.3">
      <c r="B3413" s="2"/>
      <c r="C3413" s="3"/>
      <c r="D3413" s="4"/>
    </row>
    <row r="3414" spans="2:4" x14ac:dyDescent="0.3">
      <c r="B3414" s="2"/>
      <c r="C3414" s="3"/>
      <c r="D3414" s="4"/>
    </row>
    <row r="3415" spans="2:4" x14ac:dyDescent="0.3">
      <c r="B3415" s="2"/>
      <c r="C3415" s="3"/>
      <c r="D3415" s="4"/>
    </row>
    <row r="3416" spans="2:4" x14ac:dyDescent="0.3">
      <c r="B3416" s="2"/>
      <c r="C3416" s="3"/>
      <c r="D3416" s="4"/>
    </row>
    <row r="3417" spans="2:4" x14ac:dyDescent="0.3">
      <c r="B3417" s="2"/>
      <c r="C3417" s="3"/>
      <c r="D3417" s="4"/>
    </row>
    <row r="3418" spans="2:4" x14ac:dyDescent="0.3">
      <c r="B3418" s="2"/>
      <c r="C3418" s="3"/>
      <c r="D3418" s="4"/>
    </row>
    <row r="3419" spans="2:4" x14ac:dyDescent="0.3">
      <c r="B3419" s="2"/>
      <c r="C3419" s="3"/>
      <c r="D3419" s="4"/>
    </row>
    <row r="3420" spans="2:4" x14ac:dyDescent="0.3">
      <c r="B3420" s="2"/>
      <c r="C3420" s="3"/>
      <c r="D3420" s="4"/>
    </row>
    <row r="3421" spans="2:4" x14ac:dyDescent="0.3">
      <c r="B3421" s="2"/>
      <c r="C3421" s="3"/>
      <c r="D3421" s="4"/>
    </row>
    <row r="3422" spans="2:4" x14ac:dyDescent="0.3">
      <c r="B3422" s="2"/>
      <c r="C3422" s="3"/>
      <c r="D3422" s="4"/>
    </row>
    <row r="3423" spans="2:4" x14ac:dyDescent="0.3">
      <c r="B3423" s="2"/>
      <c r="C3423" s="3"/>
      <c r="D3423" s="4"/>
    </row>
    <row r="3424" spans="2:4" x14ac:dyDescent="0.3">
      <c r="B3424" s="2"/>
      <c r="C3424" s="3"/>
      <c r="D3424" s="4"/>
    </row>
    <row r="3425" spans="2:4" x14ac:dyDescent="0.3">
      <c r="B3425" s="2"/>
      <c r="C3425" s="3"/>
      <c r="D3425" s="4"/>
    </row>
    <row r="3426" spans="2:4" x14ac:dyDescent="0.3">
      <c r="B3426" s="2"/>
      <c r="C3426" s="3"/>
      <c r="D3426" s="4"/>
    </row>
    <row r="3427" spans="2:4" x14ac:dyDescent="0.3">
      <c r="B3427" s="2"/>
      <c r="C3427" s="3"/>
      <c r="D3427" s="4"/>
    </row>
    <row r="3428" spans="2:4" x14ac:dyDescent="0.3">
      <c r="B3428" s="2"/>
      <c r="C3428" s="3"/>
      <c r="D3428" s="4"/>
    </row>
    <row r="3429" spans="2:4" x14ac:dyDescent="0.3">
      <c r="B3429" s="2"/>
      <c r="C3429" s="3"/>
      <c r="D3429" s="4"/>
    </row>
    <row r="3430" spans="2:4" x14ac:dyDescent="0.3">
      <c r="B3430" s="2"/>
      <c r="C3430" s="3"/>
      <c r="D3430" s="4"/>
    </row>
    <row r="3431" spans="2:4" x14ac:dyDescent="0.3">
      <c r="B3431" s="2"/>
      <c r="C3431" s="3"/>
      <c r="D3431" s="4"/>
    </row>
    <row r="3432" spans="2:4" x14ac:dyDescent="0.3">
      <c r="B3432" s="2"/>
      <c r="C3432" s="3"/>
      <c r="D3432" s="4"/>
    </row>
    <row r="3433" spans="2:4" x14ac:dyDescent="0.3">
      <c r="B3433" s="2"/>
      <c r="C3433" s="3"/>
      <c r="D3433" s="4"/>
    </row>
    <row r="3434" spans="2:4" x14ac:dyDescent="0.3">
      <c r="B3434" s="2"/>
      <c r="C3434" s="3"/>
      <c r="D3434" s="4"/>
    </row>
    <row r="3435" spans="2:4" x14ac:dyDescent="0.3">
      <c r="B3435" s="2"/>
      <c r="C3435" s="3"/>
      <c r="D3435" s="4"/>
    </row>
    <row r="3436" spans="2:4" x14ac:dyDescent="0.3">
      <c r="B3436" s="2"/>
      <c r="C3436" s="3"/>
      <c r="D3436" s="4"/>
    </row>
    <row r="3437" spans="2:4" x14ac:dyDescent="0.3">
      <c r="B3437" s="2"/>
      <c r="C3437" s="3"/>
      <c r="D3437" s="4"/>
    </row>
    <row r="3438" spans="2:4" x14ac:dyDescent="0.3">
      <c r="B3438" s="2"/>
      <c r="C3438" s="3"/>
      <c r="D3438" s="4"/>
    </row>
    <row r="3439" spans="2:4" x14ac:dyDescent="0.3">
      <c r="B3439" s="2"/>
      <c r="C3439" s="3"/>
      <c r="D3439" s="4"/>
    </row>
    <row r="3440" spans="2:4" x14ac:dyDescent="0.3">
      <c r="B3440" s="2"/>
      <c r="C3440" s="3"/>
      <c r="D3440" s="4"/>
    </row>
    <row r="3441" spans="2:4" x14ac:dyDescent="0.3">
      <c r="B3441" s="2"/>
      <c r="C3441" s="3"/>
      <c r="D3441" s="4"/>
    </row>
    <row r="3442" spans="2:4" x14ac:dyDescent="0.3">
      <c r="B3442" s="2"/>
      <c r="C3442" s="3"/>
      <c r="D3442" s="4"/>
    </row>
    <row r="3443" spans="2:4" x14ac:dyDescent="0.3">
      <c r="B3443" s="2"/>
      <c r="C3443" s="3"/>
      <c r="D3443" s="4"/>
    </row>
    <row r="3444" spans="2:4" x14ac:dyDescent="0.3">
      <c r="B3444" s="2"/>
      <c r="C3444" s="3"/>
      <c r="D3444" s="4"/>
    </row>
    <row r="3445" spans="2:4" x14ac:dyDescent="0.3">
      <c r="B3445" s="2"/>
      <c r="C3445" s="3"/>
      <c r="D3445" s="4"/>
    </row>
    <row r="3446" spans="2:4" x14ac:dyDescent="0.3">
      <c r="B3446" s="2"/>
      <c r="C3446" s="3"/>
      <c r="D3446" s="4"/>
    </row>
    <row r="3447" spans="2:4" x14ac:dyDescent="0.3">
      <c r="B3447" s="2"/>
      <c r="C3447" s="3"/>
      <c r="D3447" s="4"/>
    </row>
    <row r="3448" spans="2:4" x14ac:dyDescent="0.3">
      <c r="B3448" s="2"/>
      <c r="C3448" s="3"/>
      <c r="D3448" s="4"/>
    </row>
    <row r="3449" spans="2:4" x14ac:dyDescent="0.3">
      <c r="B3449" s="2"/>
      <c r="C3449" s="3"/>
      <c r="D3449" s="4"/>
    </row>
    <row r="3450" spans="2:4" x14ac:dyDescent="0.3">
      <c r="B3450" s="2"/>
      <c r="C3450" s="3"/>
      <c r="D3450" s="4"/>
    </row>
    <row r="3451" spans="2:4" x14ac:dyDescent="0.3">
      <c r="B3451" s="2"/>
      <c r="C3451" s="3"/>
      <c r="D3451" s="4"/>
    </row>
    <row r="3452" spans="2:4" x14ac:dyDescent="0.3">
      <c r="B3452" s="2"/>
      <c r="C3452" s="3"/>
      <c r="D3452" s="4"/>
    </row>
    <row r="3453" spans="2:4" x14ac:dyDescent="0.3">
      <c r="B3453" s="2"/>
      <c r="C3453" s="3"/>
      <c r="D3453" s="4"/>
    </row>
    <row r="3454" spans="2:4" x14ac:dyDescent="0.3">
      <c r="B3454" s="2"/>
      <c r="C3454" s="3"/>
      <c r="D3454" s="4"/>
    </row>
    <row r="3455" spans="2:4" x14ac:dyDescent="0.3">
      <c r="B3455" s="2"/>
      <c r="C3455" s="3"/>
      <c r="D3455" s="4"/>
    </row>
    <row r="3456" spans="2:4" x14ac:dyDescent="0.3">
      <c r="B3456" s="2"/>
      <c r="C3456" s="3"/>
      <c r="D3456" s="4"/>
    </row>
    <row r="3457" spans="2:4" x14ac:dyDescent="0.3">
      <c r="B3457" s="2"/>
      <c r="C3457" s="3"/>
      <c r="D3457" s="4"/>
    </row>
    <row r="3458" spans="2:4" x14ac:dyDescent="0.3">
      <c r="B3458" s="2"/>
      <c r="C3458" s="3"/>
      <c r="D3458" s="4"/>
    </row>
    <row r="3459" spans="2:4" x14ac:dyDescent="0.3">
      <c r="B3459" s="2"/>
      <c r="C3459" s="3"/>
      <c r="D3459" s="4"/>
    </row>
    <row r="3460" spans="2:4" x14ac:dyDescent="0.3">
      <c r="B3460" s="2"/>
      <c r="C3460" s="3"/>
      <c r="D3460" s="4"/>
    </row>
    <row r="3461" spans="2:4" x14ac:dyDescent="0.3">
      <c r="B3461" s="2"/>
      <c r="C3461" s="3"/>
      <c r="D3461" s="4"/>
    </row>
    <row r="3462" spans="2:4" x14ac:dyDescent="0.3">
      <c r="B3462" s="2"/>
      <c r="C3462" s="3"/>
      <c r="D3462" s="4"/>
    </row>
    <row r="3463" spans="2:4" x14ac:dyDescent="0.3">
      <c r="B3463" s="2"/>
      <c r="C3463" s="3"/>
      <c r="D3463" s="4"/>
    </row>
    <row r="3464" spans="2:4" x14ac:dyDescent="0.3">
      <c r="B3464" s="2"/>
      <c r="C3464" s="3"/>
      <c r="D3464" s="4"/>
    </row>
    <row r="3465" spans="2:4" x14ac:dyDescent="0.3">
      <c r="B3465" s="2"/>
      <c r="C3465" s="3"/>
      <c r="D3465" s="4"/>
    </row>
    <row r="3466" spans="2:4" x14ac:dyDescent="0.3">
      <c r="B3466" s="2"/>
      <c r="C3466" s="3"/>
      <c r="D3466" s="4"/>
    </row>
    <row r="3467" spans="2:4" x14ac:dyDescent="0.3">
      <c r="B3467" s="2"/>
      <c r="C3467" s="3"/>
      <c r="D3467" s="4"/>
    </row>
    <row r="3468" spans="2:4" x14ac:dyDescent="0.3">
      <c r="B3468" s="2"/>
      <c r="C3468" s="3"/>
      <c r="D3468" s="4"/>
    </row>
    <row r="3469" spans="2:4" x14ac:dyDescent="0.3">
      <c r="B3469" s="2"/>
      <c r="C3469" s="3"/>
      <c r="D3469" s="4"/>
    </row>
    <row r="3470" spans="2:4" x14ac:dyDescent="0.3">
      <c r="B3470" s="2"/>
      <c r="C3470" s="3"/>
      <c r="D3470" s="4"/>
    </row>
    <row r="3471" spans="2:4" x14ac:dyDescent="0.3">
      <c r="B3471" s="2"/>
      <c r="C3471" s="3"/>
      <c r="D3471" s="4"/>
    </row>
    <row r="3472" spans="2:4" x14ac:dyDescent="0.3">
      <c r="B3472" s="2"/>
      <c r="C3472" s="3"/>
      <c r="D3472" s="4"/>
    </row>
    <row r="3473" spans="2:4" x14ac:dyDescent="0.3">
      <c r="B3473" s="2"/>
      <c r="C3473" s="3"/>
      <c r="D3473" s="4"/>
    </row>
    <row r="3474" spans="2:4" x14ac:dyDescent="0.3">
      <c r="B3474" s="2"/>
      <c r="C3474" s="3"/>
      <c r="D3474" s="4"/>
    </row>
    <row r="3475" spans="2:4" x14ac:dyDescent="0.3">
      <c r="B3475" s="2"/>
      <c r="C3475" s="3"/>
      <c r="D3475" s="4"/>
    </row>
    <row r="3476" spans="2:4" x14ac:dyDescent="0.3">
      <c r="B3476" s="2"/>
      <c r="C3476" s="3"/>
      <c r="D3476" s="4"/>
    </row>
    <row r="3477" spans="2:4" x14ac:dyDescent="0.3">
      <c r="B3477" s="2"/>
      <c r="C3477" s="3"/>
      <c r="D3477" s="4"/>
    </row>
    <row r="3478" spans="2:4" x14ac:dyDescent="0.3">
      <c r="B3478" s="2"/>
      <c r="C3478" s="3"/>
      <c r="D3478" s="4"/>
    </row>
    <row r="3479" spans="2:4" x14ac:dyDescent="0.3">
      <c r="B3479" s="2"/>
      <c r="C3479" s="3"/>
      <c r="D3479" s="4"/>
    </row>
    <row r="3480" spans="2:4" x14ac:dyDescent="0.3">
      <c r="B3480" s="2"/>
      <c r="C3480" s="3"/>
      <c r="D3480" s="4"/>
    </row>
    <row r="3481" spans="2:4" x14ac:dyDescent="0.3">
      <c r="B3481" s="2"/>
      <c r="C3481" s="3"/>
      <c r="D3481" s="4"/>
    </row>
    <row r="3482" spans="2:4" x14ac:dyDescent="0.3">
      <c r="B3482" s="2"/>
      <c r="C3482" s="3"/>
      <c r="D3482" s="4"/>
    </row>
    <row r="3483" spans="2:4" x14ac:dyDescent="0.3">
      <c r="B3483" s="2"/>
      <c r="C3483" s="3"/>
      <c r="D3483" s="4"/>
    </row>
    <row r="3484" spans="2:4" x14ac:dyDescent="0.3">
      <c r="B3484" s="2"/>
      <c r="C3484" s="3"/>
      <c r="D3484" s="4"/>
    </row>
    <row r="3485" spans="2:4" x14ac:dyDescent="0.3">
      <c r="B3485" s="2"/>
      <c r="C3485" s="3"/>
      <c r="D3485" s="4"/>
    </row>
    <row r="3486" spans="2:4" x14ac:dyDescent="0.3">
      <c r="B3486" s="2"/>
      <c r="C3486" s="3"/>
      <c r="D3486" s="4"/>
    </row>
    <row r="3487" spans="2:4" x14ac:dyDescent="0.3">
      <c r="B3487" s="2"/>
      <c r="C3487" s="3"/>
      <c r="D3487" s="4"/>
    </row>
    <row r="3488" spans="2:4" x14ac:dyDescent="0.3">
      <c r="B3488" s="2"/>
      <c r="C3488" s="3"/>
      <c r="D3488" s="4"/>
    </row>
    <row r="3489" spans="2:4" x14ac:dyDescent="0.3">
      <c r="B3489" s="2"/>
      <c r="C3489" s="3"/>
      <c r="D3489" s="4"/>
    </row>
    <row r="3490" spans="2:4" x14ac:dyDescent="0.3">
      <c r="B3490" s="2"/>
      <c r="C3490" s="3"/>
      <c r="D3490" s="4"/>
    </row>
    <row r="3491" spans="2:4" x14ac:dyDescent="0.3">
      <c r="B3491" s="2"/>
      <c r="C3491" s="3"/>
      <c r="D3491" s="4"/>
    </row>
    <row r="3492" spans="2:4" x14ac:dyDescent="0.3">
      <c r="B3492" s="2"/>
      <c r="C3492" s="3"/>
      <c r="D3492" s="4"/>
    </row>
    <row r="3493" spans="2:4" x14ac:dyDescent="0.3">
      <c r="B3493" s="2"/>
      <c r="C3493" s="3"/>
      <c r="D3493" s="4"/>
    </row>
    <row r="3494" spans="2:4" x14ac:dyDescent="0.3">
      <c r="B3494" s="2"/>
      <c r="C3494" s="3"/>
      <c r="D3494" s="4"/>
    </row>
    <row r="3495" spans="2:4" x14ac:dyDescent="0.3">
      <c r="B3495" s="2"/>
      <c r="C3495" s="3"/>
      <c r="D3495" s="4"/>
    </row>
    <row r="3496" spans="2:4" x14ac:dyDescent="0.3">
      <c r="B3496" s="2"/>
      <c r="C3496" s="3"/>
      <c r="D3496" s="4"/>
    </row>
    <row r="3497" spans="2:4" x14ac:dyDescent="0.3">
      <c r="B3497" s="2"/>
      <c r="C3497" s="3"/>
      <c r="D3497" s="4"/>
    </row>
    <row r="3498" spans="2:4" x14ac:dyDescent="0.3">
      <c r="B3498" s="2"/>
      <c r="C3498" s="3"/>
      <c r="D3498" s="4"/>
    </row>
    <row r="3499" spans="2:4" x14ac:dyDescent="0.3">
      <c r="B3499" s="2"/>
      <c r="C3499" s="3"/>
      <c r="D3499" s="4"/>
    </row>
    <row r="3500" spans="2:4" x14ac:dyDescent="0.3">
      <c r="B3500" s="2"/>
      <c r="C3500" s="3"/>
      <c r="D3500" s="4"/>
    </row>
    <row r="3501" spans="2:4" x14ac:dyDescent="0.3">
      <c r="B3501" s="2"/>
      <c r="C3501" s="3"/>
      <c r="D3501" s="4"/>
    </row>
    <row r="3502" spans="2:4" x14ac:dyDescent="0.3">
      <c r="B3502" s="2"/>
      <c r="C3502" s="3"/>
      <c r="D3502" s="4"/>
    </row>
    <row r="3503" spans="2:4" x14ac:dyDescent="0.3">
      <c r="B3503" s="2"/>
      <c r="C3503" s="3"/>
      <c r="D3503" s="4"/>
    </row>
    <row r="3504" spans="2:4" x14ac:dyDescent="0.3">
      <c r="B3504" s="2"/>
      <c r="C3504" s="3"/>
      <c r="D3504" s="4"/>
    </row>
    <row r="3505" spans="2:4" x14ac:dyDescent="0.3">
      <c r="B3505" s="2"/>
      <c r="C3505" s="3"/>
      <c r="D3505" s="4"/>
    </row>
    <row r="3506" spans="2:4" x14ac:dyDescent="0.3">
      <c r="B3506" s="2"/>
      <c r="C3506" s="3"/>
      <c r="D3506" s="4"/>
    </row>
    <row r="3507" spans="2:4" x14ac:dyDescent="0.3">
      <c r="B3507" s="2"/>
      <c r="C3507" s="3"/>
      <c r="D3507" s="4"/>
    </row>
    <row r="3508" spans="2:4" x14ac:dyDescent="0.3">
      <c r="B3508" s="2"/>
      <c r="C3508" s="3"/>
      <c r="D3508" s="4"/>
    </row>
    <row r="3509" spans="2:4" x14ac:dyDescent="0.3">
      <c r="B3509" s="2"/>
      <c r="C3509" s="3"/>
      <c r="D3509" s="4"/>
    </row>
    <row r="3510" spans="2:4" x14ac:dyDescent="0.3">
      <c r="B3510" s="2"/>
      <c r="C3510" s="3"/>
      <c r="D3510" s="4"/>
    </row>
    <row r="3511" spans="2:4" x14ac:dyDescent="0.3">
      <c r="B3511" s="2"/>
      <c r="C3511" s="3"/>
      <c r="D3511" s="4"/>
    </row>
    <row r="3512" spans="2:4" x14ac:dyDescent="0.3">
      <c r="B3512" s="2"/>
      <c r="C3512" s="3"/>
      <c r="D3512" s="4"/>
    </row>
    <row r="3513" spans="2:4" x14ac:dyDescent="0.3">
      <c r="B3513" s="2"/>
      <c r="C3513" s="3"/>
      <c r="D3513" s="4"/>
    </row>
    <row r="3514" spans="2:4" x14ac:dyDescent="0.3">
      <c r="B3514" s="2"/>
      <c r="C3514" s="3"/>
      <c r="D3514" s="4"/>
    </row>
    <row r="3515" spans="2:4" x14ac:dyDescent="0.3">
      <c r="B3515" s="2"/>
      <c r="C3515" s="3"/>
      <c r="D3515" s="4"/>
    </row>
    <row r="3516" spans="2:4" x14ac:dyDescent="0.3">
      <c r="B3516" s="2"/>
      <c r="C3516" s="3"/>
      <c r="D3516" s="4"/>
    </row>
    <row r="3517" spans="2:4" x14ac:dyDescent="0.3">
      <c r="B3517" s="2"/>
      <c r="C3517" s="3"/>
      <c r="D3517" s="4"/>
    </row>
    <row r="3518" spans="2:4" x14ac:dyDescent="0.3">
      <c r="B3518" s="2"/>
      <c r="C3518" s="3"/>
      <c r="D3518" s="4"/>
    </row>
    <row r="3519" spans="2:4" x14ac:dyDescent="0.3">
      <c r="B3519" s="2"/>
      <c r="C3519" s="3"/>
      <c r="D3519" s="4"/>
    </row>
    <row r="3520" spans="2:4" x14ac:dyDescent="0.3">
      <c r="B3520" s="2"/>
      <c r="C3520" s="3"/>
      <c r="D3520" s="4"/>
    </row>
    <row r="3521" spans="2:4" x14ac:dyDescent="0.3">
      <c r="B3521" s="2"/>
      <c r="C3521" s="3"/>
      <c r="D3521" s="4"/>
    </row>
    <row r="3522" spans="2:4" x14ac:dyDescent="0.3">
      <c r="B3522" s="2"/>
      <c r="C3522" s="3"/>
      <c r="D3522" s="4"/>
    </row>
    <row r="3523" spans="2:4" x14ac:dyDescent="0.3">
      <c r="B3523" s="2"/>
      <c r="C3523" s="3"/>
      <c r="D3523" s="4"/>
    </row>
    <row r="3524" spans="2:4" x14ac:dyDescent="0.3">
      <c r="B3524" s="2"/>
      <c r="C3524" s="3"/>
      <c r="D3524" s="4"/>
    </row>
    <row r="3525" spans="2:4" x14ac:dyDescent="0.3">
      <c r="B3525" s="2"/>
      <c r="C3525" s="3"/>
      <c r="D3525" s="4"/>
    </row>
    <row r="3526" spans="2:4" x14ac:dyDescent="0.3">
      <c r="B3526" s="2"/>
      <c r="C3526" s="3"/>
      <c r="D3526" s="4"/>
    </row>
    <row r="3527" spans="2:4" x14ac:dyDescent="0.3">
      <c r="B3527" s="2"/>
      <c r="C3527" s="3"/>
      <c r="D3527" s="4"/>
    </row>
    <row r="3528" spans="2:4" x14ac:dyDescent="0.3">
      <c r="B3528" s="2"/>
      <c r="C3528" s="3"/>
      <c r="D3528" s="4"/>
    </row>
    <row r="3529" spans="2:4" x14ac:dyDescent="0.3">
      <c r="B3529" s="2"/>
      <c r="C3529" s="3"/>
      <c r="D3529" s="4"/>
    </row>
    <row r="3530" spans="2:4" x14ac:dyDescent="0.3">
      <c r="B3530" s="2"/>
      <c r="C3530" s="3"/>
      <c r="D3530" s="4"/>
    </row>
    <row r="3531" spans="2:4" x14ac:dyDescent="0.3">
      <c r="B3531" s="2"/>
      <c r="C3531" s="3"/>
      <c r="D3531" s="4"/>
    </row>
    <row r="3532" spans="2:4" x14ac:dyDescent="0.3">
      <c r="B3532" s="2"/>
      <c r="C3532" s="3"/>
      <c r="D3532" s="4"/>
    </row>
    <row r="3533" spans="2:4" x14ac:dyDescent="0.3">
      <c r="B3533" s="2"/>
      <c r="C3533" s="3"/>
      <c r="D3533" s="4"/>
    </row>
    <row r="3534" spans="2:4" x14ac:dyDescent="0.3">
      <c r="B3534" s="2"/>
      <c r="C3534" s="3"/>
      <c r="D3534" s="4"/>
    </row>
    <row r="3535" spans="2:4" x14ac:dyDescent="0.3">
      <c r="B3535" s="2"/>
      <c r="C3535" s="3"/>
      <c r="D3535" s="4"/>
    </row>
    <row r="3536" spans="2:4" x14ac:dyDescent="0.3">
      <c r="B3536" s="2"/>
      <c r="C3536" s="3"/>
      <c r="D3536" s="4"/>
    </row>
    <row r="3537" spans="2:4" x14ac:dyDescent="0.3">
      <c r="B3537" s="2"/>
      <c r="C3537" s="3"/>
      <c r="D3537" s="4"/>
    </row>
    <row r="3538" spans="2:4" x14ac:dyDescent="0.3">
      <c r="B3538" s="2"/>
      <c r="C3538" s="3"/>
      <c r="D3538" s="4"/>
    </row>
    <row r="3539" spans="2:4" x14ac:dyDescent="0.3">
      <c r="B3539" s="2"/>
      <c r="C3539" s="3"/>
      <c r="D3539" s="4"/>
    </row>
    <row r="3540" spans="2:4" x14ac:dyDescent="0.3">
      <c r="B3540" s="2"/>
      <c r="C3540" s="3"/>
      <c r="D3540" s="4"/>
    </row>
    <row r="3541" spans="2:4" x14ac:dyDescent="0.3">
      <c r="B3541" s="2"/>
      <c r="C3541" s="3"/>
      <c r="D3541" s="4"/>
    </row>
    <row r="3542" spans="2:4" x14ac:dyDescent="0.3">
      <c r="B3542" s="2"/>
      <c r="C3542" s="3"/>
      <c r="D3542" s="4"/>
    </row>
    <row r="3543" spans="2:4" x14ac:dyDescent="0.3">
      <c r="B3543" s="2"/>
      <c r="C3543" s="3"/>
      <c r="D3543" s="4"/>
    </row>
    <row r="3544" spans="2:4" x14ac:dyDescent="0.3">
      <c r="B3544" s="2"/>
      <c r="C3544" s="3"/>
      <c r="D3544" s="4"/>
    </row>
    <row r="3545" spans="2:4" x14ac:dyDescent="0.3">
      <c r="B3545" s="2"/>
      <c r="C3545" s="3"/>
      <c r="D3545" s="4"/>
    </row>
    <row r="3546" spans="2:4" x14ac:dyDescent="0.3">
      <c r="B3546" s="2"/>
      <c r="C3546" s="3"/>
      <c r="D3546" s="4"/>
    </row>
    <row r="3547" spans="2:4" x14ac:dyDescent="0.3">
      <c r="B3547" s="2"/>
      <c r="C3547" s="3"/>
      <c r="D3547" s="4"/>
    </row>
    <row r="3548" spans="2:4" x14ac:dyDescent="0.3">
      <c r="B3548" s="2"/>
      <c r="C3548" s="3"/>
      <c r="D3548" s="4"/>
    </row>
    <row r="3549" spans="2:4" x14ac:dyDescent="0.3">
      <c r="B3549" s="2"/>
      <c r="C3549" s="3"/>
      <c r="D3549" s="4"/>
    </row>
    <row r="3550" spans="2:4" x14ac:dyDescent="0.3">
      <c r="B3550" s="2"/>
      <c r="C3550" s="3"/>
      <c r="D3550" s="4"/>
    </row>
    <row r="3551" spans="2:4" x14ac:dyDescent="0.3">
      <c r="B3551" s="2"/>
      <c r="C3551" s="3"/>
      <c r="D3551" s="4"/>
    </row>
    <row r="3552" spans="2:4" x14ac:dyDescent="0.3">
      <c r="B3552" s="2"/>
      <c r="C3552" s="3"/>
      <c r="D3552" s="4"/>
    </row>
    <row r="3553" spans="2:4" x14ac:dyDescent="0.3">
      <c r="B3553" s="2"/>
      <c r="C3553" s="3"/>
      <c r="D3553" s="4"/>
    </row>
    <row r="3554" spans="2:4" x14ac:dyDescent="0.3">
      <c r="B3554" s="2"/>
      <c r="C3554" s="3"/>
      <c r="D3554" s="4"/>
    </row>
    <row r="3555" spans="2:4" x14ac:dyDescent="0.3">
      <c r="B3555" s="2"/>
      <c r="C3555" s="3"/>
      <c r="D3555" s="4"/>
    </row>
    <row r="3556" spans="2:4" x14ac:dyDescent="0.3">
      <c r="B3556" s="2"/>
      <c r="C3556" s="3"/>
      <c r="D3556" s="4"/>
    </row>
    <row r="3557" spans="2:4" x14ac:dyDescent="0.3">
      <c r="B3557" s="2"/>
      <c r="C3557" s="3"/>
      <c r="D3557" s="4"/>
    </row>
    <row r="3558" spans="2:4" x14ac:dyDescent="0.3">
      <c r="B3558" s="2"/>
      <c r="C3558" s="3"/>
      <c r="D3558" s="4"/>
    </row>
    <row r="3559" spans="2:4" x14ac:dyDescent="0.3">
      <c r="B3559" s="2"/>
      <c r="C3559" s="3"/>
      <c r="D3559" s="4"/>
    </row>
    <row r="3560" spans="2:4" x14ac:dyDescent="0.3">
      <c r="B3560" s="2"/>
      <c r="C3560" s="3"/>
      <c r="D3560" s="4"/>
    </row>
    <row r="3561" spans="2:4" x14ac:dyDescent="0.3">
      <c r="B3561" s="2"/>
      <c r="C3561" s="3"/>
      <c r="D3561" s="4"/>
    </row>
    <row r="3562" spans="2:4" x14ac:dyDescent="0.3">
      <c r="B3562" s="2"/>
      <c r="C3562" s="3"/>
      <c r="D3562" s="4"/>
    </row>
    <row r="3563" spans="2:4" x14ac:dyDescent="0.3">
      <c r="B3563" s="2"/>
      <c r="C3563" s="3"/>
      <c r="D3563" s="4"/>
    </row>
    <row r="3564" spans="2:4" x14ac:dyDescent="0.3">
      <c r="B3564" s="2"/>
      <c r="C3564" s="3"/>
      <c r="D3564" s="4"/>
    </row>
    <row r="3565" spans="2:4" x14ac:dyDescent="0.3">
      <c r="B3565" s="2"/>
      <c r="C3565" s="3"/>
      <c r="D3565" s="4"/>
    </row>
    <row r="3566" spans="2:4" x14ac:dyDescent="0.3">
      <c r="B3566" s="2"/>
      <c r="C3566" s="3"/>
      <c r="D3566" s="4"/>
    </row>
    <row r="3567" spans="2:4" x14ac:dyDescent="0.3">
      <c r="B3567" s="2"/>
      <c r="C3567" s="3"/>
      <c r="D3567" s="4"/>
    </row>
    <row r="3568" spans="2:4" x14ac:dyDescent="0.3">
      <c r="B3568" s="2"/>
      <c r="C3568" s="3"/>
      <c r="D3568" s="4"/>
    </row>
    <row r="3569" spans="2:4" x14ac:dyDescent="0.3">
      <c r="B3569" s="2"/>
      <c r="C3569" s="3"/>
      <c r="D3569" s="4"/>
    </row>
    <row r="3570" spans="2:4" x14ac:dyDescent="0.3">
      <c r="B3570" s="2"/>
      <c r="C3570" s="3"/>
      <c r="D3570" s="4"/>
    </row>
    <row r="3571" spans="2:4" x14ac:dyDescent="0.3">
      <c r="B3571" s="2"/>
      <c r="C3571" s="3"/>
      <c r="D3571" s="4"/>
    </row>
    <row r="3572" spans="2:4" x14ac:dyDescent="0.3">
      <c r="B3572" s="2"/>
      <c r="C3572" s="3"/>
      <c r="D3572" s="4"/>
    </row>
    <row r="3573" spans="2:4" x14ac:dyDescent="0.3">
      <c r="B3573" s="2"/>
      <c r="C3573" s="3"/>
      <c r="D3573" s="4"/>
    </row>
    <row r="3574" spans="2:4" x14ac:dyDescent="0.3">
      <c r="B3574" s="2"/>
      <c r="C3574" s="3"/>
      <c r="D3574" s="4"/>
    </row>
    <row r="3575" spans="2:4" x14ac:dyDescent="0.3">
      <c r="B3575" s="2"/>
      <c r="C3575" s="3"/>
      <c r="D3575" s="4"/>
    </row>
    <row r="3576" spans="2:4" x14ac:dyDescent="0.3">
      <c r="B3576" s="2"/>
      <c r="C3576" s="3"/>
      <c r="D3576" s="4"/>
    </row>
    <row r="3577" spans="2:4" x14ac:dyDescent="0.3">
      <c r="B3577" s="2"/>
      <c r="C3577" s="3"/>
      <c r="D3577" s="4"/>
    </row>
    <row r="3578" spans="2:4" x14ac:dyDescent="0.3">
      <c r="B3578" s="2"/>
      <c r="C3578" s="3"/>
      <c r="D3578" s="4"/>
    </row>
    <row r="3579" spans="2:4" x14ac:dyDescent="0.3">
      <c r="B3579" s="2"/>
      <c r="C3579" s="3"/>
      <c r="D3579" s="4"/>
    </row>
    <row r="3580" spans="2:4" x14ac:dyDescent="0.3">
      <c r="B3580" s="2"/>
      <c r="C3580" s="3"/>
      <c r="D3580" s="4"/>
    </row>
    <row r="3581" spans="2:4" x14ac:dyDescent="0.3">
      <c r="B3581" s="2"/>
      <c r="C3581" s="3"/>
      <c r="D3581" s="4"/>
    </row>
    <row r="3582" spans="2:4" x14ac:dyDescent="0.3">
      <c r="B3582" s="2"/>
      <c r="C3582" s="3"/>
      <c r="D3582" s="4"/>
    </row>
    <row r="3583" spans="2:4" x14ac:dyDescent="0.3">
      <c r="B3583" s="2"/>
      <c r="C3583" s="3"/>
      <c r="D3583" s="4"/>
    </row>
    <row r="3584" spans="2:4" x14ac:dyDescent="0.3">
      <c r="B3584" s="2"/>
      <c r="C3584" s="3"/>
      <c r="D3584" s="4"/>
    </row>
    <row r="3585" spans="2:4" x14ac:dyDescent="0.3">
      <c r="B3585" s="2"/>
      <c r="C3585" s="3"/>
      <c r="D3585" s="4"/>
    </row>
    <row r="3586" spans="2:4" x14ac:dyDescent="0.3">
      <c r="B3586" s="2"/>
      <c r="C3586" s="3"/>
      <c r="D3586" s="4"/>
    </row>
    <row r="3587" spans="2:4" x14ac:dyDescent="0.3">
      <c r="B3587" s="2"/>
      <c r="C3587" s="3"/>
      <c r="D3587" s="4"/>
    </row>
    <row r="3588" spans="2:4" x14ac:dyDescent="0.3">
      <c r="B3588" s="2"/>
      <c r="C3588" s="3"/>
      <c r="D3588" s="4"/>
    </row>
    <row r="3589" spans="2:4" x14ac:dyDescent="0.3">
      <c r="B3589" s="2"/>
      <c r="C3589" s="3"/>
      <c r="D3589" s="4"/>
    </row>
    <row r="3590" spans="2:4" x14ac:dyDescent="0.3">
      <c r="B3590" s="2"/>
      <c r="C3590" s="3"/>
      <c r="D3590" s="4"/>
    </row>
    <row r="3591" spans="2:4" x14ac:dyDescent="0.3">
      <c r="B3591" s="2"/>
      <c r="C3591" s="3"/>
      <c r="D3591" s="4"/>
    </row>
    <row r="3592" spans="2:4" x14ac:dyDescent="0.3">
      <c r="B3592" s="2"/>
      <c r="C3592" s="3"/>
      <c r="D3592" s="4"/>
    </row>
    <row r="3593" spans="2:4" x14ac:dyDescent="0.3">
      <c r="B3593" s="2"/>
      <c r="C3593" s="3"/>
      <c r="D3593" s="4"/>
    </row>
    <row r="3594" spans="2:4" x14ac:dyDescent="0.3">
      <c r="B3594" s="2"/>
      <c r="C3594" s="3"/>
      <c r="D3594" s="4"/>
    </row>
    <row r="3595" spans="2:4" x14ac:dyDescent="0.3">
      <c r="B3595" s="2"/>
      <c r="C3595" s="3"/>
      <c r="D3595" s="4"/>
    </row>
    <row r="3596" spans="2:4" x14ac:dyDescent="0.3">
      <c r="B3596" s="2"/>
      <c r="C3596" s="3"/>
      <c r="D3596" s="4"/>
    </row>
    <row r="3597" spans="2:4" x14ac:dyDescent="0.3">
      <c r="B3597" s="2"/>
      <c r="C3597" s="3"/>
      <c r="D3597" s="4"/>
    </row>
    <row r="3598" spans="2:4" x14ac:dyDescent="0.3">
      <c r="B3598" s="2"/>
      <c r="C3598" s="3"/>
      <c r="D3598" s="4"/>
    </row>
    <row r="3599" spans="2:4" x14ac:dyDescent="0.3">
      <c r="B3599" s="2"/>
      <c r="C3599" s="3"/>
      <c r="D3599" s="4"/>
    </row>
    <row r="3600" spans="2:4" x14ac:dyDescent="0.3">
      <c r="B3600" s="2"/>
      <c r="C3600" s="3"/>
      <c r="D3600" s="4"/>
    </row>
    <row r="3601" spans="2:4" x14ac:dyDescent="0.3">
      <c r="B3601" s="2"/>
      <c r="C3601" s="3"/>
      <c r="D3601" s="4"/>
    </row>
    <row r="3602" spans="2:4" x14ac:dyDescent="0.3">
      <c r="B3602" s="2"/>
      <c r="C3602" s="3"/>
      <c r="D3602" s="4"/>
    </row>
    <row r="3603" spans="2:4" x14ac:dyDescent="0.3">
      <c r="B3603" s="2"/>
      <c r="C3603" s="3"/>
      <c r="D3603" s="4"/>
    </row>
    <row r="3604" spans="2:4" x14ac:dyDescent="0.3">
      <c r="B3604" s="2"/>
      <c r="C3604" s="3"/>
      <c r="D3604" s="4"/>
    </row>
    <row r="3605" spans="2:4" x14ac:dyDescent="0.3">
      <c r="B3605" s="2"/>
      <c r="C3605" s="3"/>
      <c r="D3605" s="4"/>
    </row>
    <row r="3606" spans="2:4" x14ac:dyDescent="0.3">
      <c r="B3606" s="2"/>
      <c r="C3606" s="3"/>
      <c r="D3606" s="4"/>
    </row>
    <row r="3607" spans="2:4" x14ac:dyDescent="0.3">
      <c r="B3607" s="2"/>
      <c r="C3607" s="3"/>
      <c r="D3607" s="4"/>
    </row>
    <row r="3608" spans="2:4" x14ac:dyDescent="0.3">
      <c r="B3608" s="2"/>
      <c r="C3608" s="3"/>
      <c r="D3608" s="4"/>
    </row>
    <row r="3609" spans="2:4" x14ac:dyDescent="0.3">
      <c r="B3609" s="2"/>
      <c r="C3609" s="3"/>
      <c r="D3609" s="4"/>
    </row>
    <row r="3610" spans="2:4" x14ac:dyDescent="0.3">
      <c r="B3610" s="2"/>
      <c r="C3610" s="3"/>
      <c r="D3610" s="4"/>
    </row>
    <row r="3611" spans="2:4" x14ac:dyDescent="0.3">
      <c r="B3611" s="2"/>
      <c r="C3611" s="3"/>
      <c r="D3611" s="4"/>
    </row>
    <row r="3612" spans="2:4" x14ac:dyDescent="0.3">
      <c r="B3612" s="2"/>
      <c r="C3612" s="3"/>
      <c r="D3612" s="4"/>
    </row>
    <row r="3613" spans="2:4" x14ac:dyDescent="0.3">
      <c r="B3613" s="2"/>
      <c r="C3613" s="3"/>
      <c r="D3613" s="4"/>
    </row>
    <row r="3614" spans="2:4" x14ac:dyDescent="0.3">
      <c r="B3614" s="2"/>
      <c r="C3614" s="3"/>
      <c r="D3614" s="4"/>
    </row>
    <row r="3615" spans="2:4" x14ac:dyDescent="0.3">
      <c r="B3615" s="2"/>
      <c r="C3615" s="3"/>
      <c r="D3615" s="4"/>
    </row>
    <row r="3616" spans="2:4" x14ac:dyDescent="0.3">
      <c r="B3616" s="2"/>
      <c r="C3616" s="3"/>
      <c r="D3616" s="4"/>
    </row>
    <row r="3617" spans="2:4" x14ac:dyDescent="0.3">
      <c r="B3617" s="2"/>
      <c r="C3617" s="3"/>
      <c r="D3617" s="4"/>
    </row>
    <row r="3618" spans="2:4" x14ac:dyDescent="0.3">
      <c r="B3618" s="2"/>
      <c r="C3618" s="3"/>
      <c r="D3618" s="4"/>
    </row>
    <row r="3619" spans="2:4" x14ac:dyDescent="0.3">
      <c r="B3619" s="2"/>
      <c r="C3619" s="3"/>
      <c r="D3619" s="4"/>
    </row>
    <row r="3620" spans="2:4" x14ac:dyDescent="0.3">
      <c r="B3620" s="2"/>
      <c r="C3620" s="3"/>
      <c r="D3620" s="4"/>
    </row>
    <row r="3621" spans="2:4" x14ac:dyDescent="0.3">
      <c r="B3621" s="2"/>
      <c r="C3621" s="3"/>
      <c r="D3621" s="4"/>
    </row>
    <row r="3622" spans="2:4" x14ac:dyDescent="0.3">
      <c r="B3622" s="2"/>
      <c r="C3622" s="3"/>
      <c r="D3622" s="4"/>
    </row>
    <row r="3623" spans="2:4" x14ac:dyDescent="0.3">
      <c r="B3623" s="2"/>
      <c r="C3623" s="3"/>
      <c r="D3623" s="4"/>
    </row>
    <row r="3624" spans="2:4" x14ac:dyDescent="0.3">
      <c r="B3624" s="2"/>
      <c r="C3624" s="3"/>
      <c r="D3624" s="4"/>
    </row>
    <row r="3625" spans="2:4" x14ac:dyDescent="0.3">
      <c r="B3625" s="2"/>
      <c r="C3625" s="3"/>
      <c r="D3625" s="4"/>
    </row>
    <row r="3626" spans="2:4" x14ac:dyDescent="0.3">
      <c r="B3626" s="2"/>
      <c r="C3626" s="3"/>
      <c r="D3626" s="4"/>
    </row>
    <row r="3627" spans="2:4" x14ac:dyDescent="0.3">
      <c r="B3627" s="2"/>
      <c r="C3627" s="3"/>
      <c r="D3627" s="4"/>
    </row>
    <row r="3628" spans="2:4" x14ac:dyDescent="0.3">
      <c r="B3628" s="2"/>
      <c r="C3628" s="3"/>
      <c r="D3628" s="4"/>
    </row>
    <row r="3629" spans="2:4" x14ac:dyDescent="0.3">
      <c r="B3629" s="2"/>
      <c r="C3629" s="3"/>
      <c r="D3629" s="4"/>
    </row>
    <row r="3630" spans="2:4" x14ac:dyDescent="0.3">
      <c r="B3630" s="2"/>
      <c r="C3630" s="3"/>
      <c r="D3630" s="4"/>
    </row>
    <row r="3631" spans="2:4" x14ac:dyDescent="0.3">
      <c r="B3631" s="2"/>
      <c r="C3631" s="3"/>
      <c r="D3631" s="4"/>
    </row>
    <row r="3632" spans="2:4" x14ac:dyDescent="0.3">
      <c r="B3632" s="2"/>
      <c r="C3632" s="3"/>
      <c r="D3632" s="4"/>
    </row>
    <row r="3633" spans="2:4" x14ac:dyDescent="0.3">
      <c r="B3633" s="2"/>
      <c r="C3633" s="3"/>
      <c r="D3633" s="4"/>
    </row>
    <row r="3634" spans="2:4" x14ac:dyDescent="0.3">
      <c r="B3634" s="2"/>
      <c r="C3634" s="3"/>
      <c r="D3634" s="4"/>
    </row>
    <row r="3635" spans="2:4" x14ac:dyDescent="0.3">
      <c r="B3635" s="2"/>
      <c r="C3635" s="3"/>
      <c r="D3635" s="4"/>
    </row>
    <row r="3636" spans="2:4" x14ac:dyDescent="0.3">
      <c r="B3636" s="2"/>
      <c r="C3636" s="3"/>
      <c r="D3636" s="4"/>
    </row>
    <row r="3637" spans="2:4" x14ac:dyDescent="0.3">
      <c r="B3637" s="2"/>
      <c r="C3637" s="3"/>
      <c r="D3637" s="4"/>
    </row>
    <row r="3638" spans="2:4" x14ac:dyDescent="0.3">
      <c r="B3638" s="2"/>
      <c r="C3638" s="3"/>
      <c r="D3638" s="4"/>
    </row>
    <row r="3639" spans="2:4" x14ac:dyDescent="0.3">
      <c r="B3639" s="2"/>
      <c r="C3639" s="3"/>
      <c r="D3639" s="4"/>
    </row>
    <row r="3640" spans="2:4" x14ac:dyDescent="0.3">
      <c r="B3640" s="2"/>
      <c r="C3640" s="3"/>
      <c r="D3640" s="4"/>
    </row>
    <row r="3641" spans="2:4" x14ac:dyDescent="0.3">
      <c r="B3641" s="2"/>
      <c r="C3641" s="3"/>
      <c r="D3641" s="4"/>
    </row>
    <row r="3642" spans="2:4" x14ac:dyDescent="0.3">
      <c r="B3642" s="2"/>
      <c r="C3642" s="3"/>
      <c r="D3642" s="4"/>
    </row>
    <row r="3643" spans="2:4" x14ac:dyDescent="0.3">
      <c r="B3643" s="2"/>
      <c r="C3643" s="3"/>
      <c r="D3643" s="4"/>
    </row>
    <row r="3644" spans="2:4" x14ac:dyDescent="0.3">
      <c r="B3644" s="2"/>
      <c r="C3644" s="3"/>
      <c r="D3644" s="4"/>
    </row>
    <row r="3645" spans="2:4" x14ac:dyDescent="0.3">
      <c r="B3645" s="2"/>
      <c r="C3645" s="3"/>
      <c r="D3645" s="4"/>
    </row>
    <row r="3646" spans="2:4" x14ac:dyDescent="0.3">
      <c r="B3646" s="2"/>
      <c r="C3646" s="3"/>
      <c r="D3646" s="4"/>
    </row>
    <row r="3647" spans="2:4" x14ac:dyDescent="0.3">
      <c r="B3647" s="2"/>
      <c r="C3647" s="3"/>
      <c r="D3647" s="4"/>
    </row>
    <row r="3648" spans="2:4" x14ac:dyDescent="0.3">
      <c r="B3648" s="2"/>
      <c r="C3648" s="3"/>
      <c r="D3648" s="4"/>
    </row>
    <row r="3649" spans="2:4" x14ac:dyDescent="0.3">
      <c r="B3649" s="2"/>
      <c r="C3649" s="3"/>
      <c r="D3649" s="4"/>
    </row>
    <row r="3650" spans="2:4" x14ac:dyDescent="0.3">
      <c r="B3650" s="2"/>
      <c r="C3650" s="3"/>
      <c r="D3650" s="4"/>
    </row>
    <row r="3651" spans="2:4" x14ac:dyDescent="0.3">
      <c r="B3651" s="2"/>
      <c r="C3651" s="3"/>
      <c r="D3651" s="4"/>
    </row>
    <row r="3652" spans="2:4" x14ac:dyDescent="0.3">
      <c r="B3652" s="2"/>
      <c r="C3652" s="3"/>
      <c r="D3652" s="4"/>
    </row>
    <row r="3653" spans="2:4" x14ac:dyDescent="0.3">
      <c r="B3653" s="2"/>
      <c r="C3653" s="3"/>
      <c r="D3653" s="4"/>
    </row>
    <row r="3654" spans="2:4" x14ac:dyDescent="0.3">
      <c r="B3654" s="2"/>
      <c r="C3654" s="3"/>
      <c r="D3654" s="4"/>
    </row>
    <row r="3655" spans="2:4" x14ac:dyDescent="0.3">
      <c r="B3655" s="2"/>
      <c r="C3655" s="3"/>
      <c r="D3655" s="4"/>
    </row>
    <row r="3656" spans="2:4" x14ac:dyDescent="0.3">
      <c r="B3656" s="2"/>
      <c r="C3656" s="3"/>
      <c r="D3656" s="4"/>
    </row>
    <row r="3657" spans="2:4" x14ac:dyDescent="0.3">
      <c r="B3657" s="2"/>
      <c r="C3657" s="3"/>
      <c r="D3657" s="4"/>
    </row>
    <row r="3658" spans="2:4" x14ac:dyDescent="0.3">
      <c r="B3658" s="2"/>
      <c r="C3658" s="3"/>
      <c r="D3658" s="4"/>
    </row>
    <row r="3659" spans="2:4" x14ac:dyDescent="0.3">
      <c r="B3659" s="2"/>
      <c r="C3659" s="3"/>
      <c r="D3659" s="4"/>
    </row>
    <row r="3660" spans="2:4" x14ac:dyDescent="0.3">
      <c r="B3660" s="2"/>
      <c r="C3660" s="3"/>
      <c r="D3660" s="4"/>
    </row>
    <row r="3661" spans="2:4" x14ac:dyDescent="0.3">
      <c r="B3661" s="2"/>
      <c r="C3661" s="3"/>
      <c r="D3661" s="4"/>
    </row>
    <row r="3662" spans="2:4" x14ac:dyDescent="0.3">
      <c r="B3662" s="2"/>
      <c r="C3662" s="3"/>
      <c r="D3662" s="4"/>
    </row>
    <row r="3663" spans="2:4" x14ac:dyDescent="0.3">
      <c r="B3663" s="2"/>
      <c r="C3663" s="3"/>
      <c r="D3663" s="4"/>
    </row>
    <row r="3664" spans="2:4" x14ac:dyDescent="0.3">
      <c r="B3664" s="2"/>
      <c r="C3664" s="3"/>
      <c r="D3664" s="4"/>
    </row>
    <row r="3665" spans="2:4" x14ac:dyDescent="0.3">
      <c r="B3665" s="2"/>
      <c r="C3665" s="3"/>
      <c r="D3665" s="4"/>
    </row>
    <row r="3666" spans="2:4" x14ac:dyDescent="0.3">
      <c r="B3666" s="2"/>
      <c r="C3666" s="3"/>
      <c r="D3666" s="4"/>
    </row>
    <row r="3667" spans="2:4" x14ac:dyDescent="0.3">
      <c r="B3667" s="2"/>
      <c r="C3667" s="3"/>
      <c r="D3667" s="4"/>
    </row>
    <row r="3668" spans="2:4" x14ac:dyDescent="0.3">
      <c r="B3668" s="2"/>
      <c r="C3668" s="3"/>
      <c r="D3668" s="4"/>
    </row>
    <row r="3669" spans="2:4" x14ac:dyDescent="0.3">
      <c r="B3669" s="2"/>
      <c r="C3669" s="3"/>
      <c r="D3669" s="4"/>
    </row>
    <row r="3670" spans="2:4" x14ac:dyDescent="0.3">
      <c r="B3670" s="2"/>
      <c r="C3670" s="3"/>
      <c r="D3670" s="4"/>
    </row>
    <row r="3671" spans="2:4" x14ac:dyDescent="0.3">
      <c r="B3671" s="2"/>
      <c r="C3671" s="3"/>
      <c r="D3671" s="4"/>
    </row>
    <row r="3672" spans="2:4" x14ac:dyDescent="0.3">
      <c r="B3672" s="2"/>
      <c r="C3672" s="3"/>
      <c r="D3672" s="4"/>
    </row>
    <row r="3673" spans="2:4" x14ac:dyDescent="0.3">
      <c r="B3673" s="2"/>
      <c r="C3673" s="3"/>
      <c r="D3673" s="4"/>
    </row>
    <row r="3674" spans="2:4" x14ac:dyDescent="0.3">
      <c r="B3674" s="2"/>
      <c r="C3674" s="3"/>
      <c r="D3674" s="4"/>
    </row>
    <row r="3675" spans="2:4" x14ac:dyDescent="0.3">
      <c r="B3675" s="2"/>
      <c r="C3675" s="3"/>
      <c r="D3675" s="4"/>
    </row>
    <row r="3676" spans="2:4" x14ac:dyDescent="0.3">
      <c r="B3676" s="2"/>
      <c r="C3676" s="3"/>
      <c r="D3676" s="4"/>
    </row>
    <row r="3677" spans="2:4" x14ac:dyDescent="0.3">
      <c r="B3677" s="2"/>
      <c r="C3677" s="3"/>
      <c r="D3677" s="4"/>
    </row>
    <row r="3678" spans="2:4" x14ac:dyDescent="0.3">
      <c r="B3678" s="2"/>
      <c r="C3678" s="3"/>
      <c r="D3678" s="4"/>
    </row>
    <row r="3679" spans="2:4" x14ac:dyDescent="0.3">
      <c r="B3679" s="2"/>
      <c r="C3679" s="3"/>
      <c r="D3679" s="4"/>
    </row>
    <row r="3680" spans="2:4" x14ac:dyDescent="0.3">
      <c r="B3680" s="2"/>
      <c r="C3680" s="3"/>
      <c r="D3680" s="4"/>
    </row>
    <row r="3681" spans="2:4" x14ac:dyDescent="0.3">
      <c r="B3681" s="2"/>
      <c r="C3681" s="3"/>
      <c r="D3681" s="4"/>
    </row>
    <row r="3682" spans="2:4" x14ac:dyDescent="0.3">
      <c r="B3682" s="2"/>
      <c r="C3682" s="3"/>
      <c r="D3682" s="4"/>
    </row>
    <row r="3683" spans="2:4" x14ac:dyDescent="0.3">
      <c r="B3683" s="2"/>
      <c r="C3683" s="3"/>
      <c r="D3683" s="4"/>
    </row>
    <row r="3684" spans="2:4" x14ac:dyDescent="0.3">
      <c r="B3684" s="2"/>
      <c r="C3684" s="3"/>
      <c r="D3684" s="4"/>
    </row>
    <row r="3685" spans="2:4" x14ac:dyDescent="0.3">
      <c r="B3685" s="2"/>
      <c r="C3685" s="3"/>
      <c r="D3685" s="4"/>
    </row>
    <row r="3686" spans="2:4" x14ac:dyDescent="0.3">
      <c r="B3686" s="2"/>
      <c r="C3686" s="3"/>
      <c r="D3686" s="4"/>
    </row>
    <row r="3687" spans="2:4" x14ac:dyDescent="0.3">
      <c r="B3687" s="2"/>
      <c r="C3687" s="3"/>
      <c r="D3687" s="4"/>
    </row>
    <row r="3688" spans="2:4" x14ac:dyDescent="0.3">
      <c r="B3688" s="2"/>
      <c r="C3688" s="3"/>
      <c r="D3688" s="4"/>
    </row>
    <row r="3689" spans="2:4" x14ac:dyDescent="0.3">
      <c r="B3689" s="2"/>
      <c r="C3689" s="3"/>
      <c r="D3689" s="4"/>
    </row>
    <row r="3690" spans="2:4" x14ac:dyDescent="0.3">
      <c r="B3690" s="2"/>
      <c r="C3690" s="3"/>
      <c r="D3690" s="4"/>
    </row>
    <row r="3691" spans="2:4" x14ac:dyDescent="0.3">
      <c r="B3691" s="2"/>
      <c r="C3691" s="3"/>
      <c r="D3691" s="4"/>
    </row>
    <row r="3692" spans="2:4" x14ac:dyDescent="0.3">
      <c r="B3692" s="2"/>
      <c r="C3692" s="3"/>
      <c r="D3692" s="4"/>
    </row>
    <row r="3693" spans="2:4" x14ac:dyDescent="0.3">
      <c r="B3693" s="2"/>
      <c r="C3693" s="3"/>
      <c r="D3693" s="4"/>
    </row>
    <row r="3694" spans="2:4" x14ac:dyDescent="0.3">
      <c r="B3694" s="2"/>
      <c r="C3694" s="3"/>
      <c r="D3694" s="4"/>
    </row>
    <row r="3695" spans="2:4" x14ac:dyDescent="0.3">
      <c r="B3695" s="2"/>
      <c r="C3695" s="3"/>
      <c r="D3695" s="4"/>
    </row>
    <row r="3696" spans="2:4" x14ac:dyDescent="0.3">
      <c r="B3696" s="2"/>
      <c r="C3696" s="3"/>
      <c r="D3696" s="4"/>
    </row>
    <row r="3697" spans="2:4" x14ac:dyDescent="0.3">
      <c r="B3697" s="2"/>
      <c r="C3697" s="3"/>
      <c r="D3697" s="4"/>
    </row>
    <row r="3698" spans="2:4" x14ac:dyDescent="0.3">
      <c r="B3698" s="2"/>
      <c r="C3698" s="3"/>
      <c r="D3698" s="4"/>
    </row>
    <row r="3699" spans="2:4" x14ac:dyDescent="0.3">
      <c r="B3699" s="2"/>
      <c r="C3699" s="3"/>
      <c r="D3699" s="4"/>
    </row>
    <row r="3700" spans="2:4" x14ac:dyDescent="0.3">
      <c r="B3700" s="2"/>
      <c r="C3700" s="3"/>
      <c r="D3700" s="4"/>
    </row>
    <row r="3701" spans="2:4" x14ac:dyDescent="0.3">
      <c r="B3701" s="2"/>
      <c r="C3701" s="3"/>
      <c r="D3701" s="4"/>
    </row>
    <row r="3702" spans="2:4" x14ac:dyDescent="0.3">
      <c r="B3702" s="2"/>
      <c r="C3702" s="3"/>
      <c r="D3702" s="4"/>
    </row>
    <row r="3703" spans="2:4" x14ac:dyDescent="0.3">
      <c r="B3703" s="2"/>
      <c r="C3703" s="3"/>
      <c r="D3703" s="4"/>
    </row>
    <row r="3704" spans="2:4" x14ac:dyDescent="0.3">
      <c r="B3704" s="2"/>
      <c r="C3704" s="3"/>
      <c r="D3704" s="4"/>
    </row>
    <row r="3705" spans="2:4" x14ac:dyDescent="0.3">
      <c r="B3705" s="2"/>
      <c r="C3705" s="3"/>
      <c r="D3705" s="4"/>
    </row>
    <row r="3706" spans="2:4" x14ac:dyDescent="0.3">
      <c r="B3706" s="2"/>
      <c r="C3706" s="3"/>
      <c r="D3706" s="4"/>
    </row>
    <row r="3707" spans="2:4" x14ac:dyDescent="0.3">
      <c r="B3707" s="2"/>
      <c r="C3707" s="3"/>
      <c r="D3707" s="4"/>
    </row>
    <row r="3708" spans="2:4" x14ac:dyDescent="0.3">
      <c r="B3708" s="2"/>
      <c r="C3708" s="3"/>
      <c r="D3708" s="4"/>
    </row>
    <row r="3709" spans="2:4" x14ac:dyDescent="0.3">
      <c r="B3709" s="2"/>
      <c r="C3709" s="3"/>
      <c r="D3709" s="4"/>
    </row>
    <row r="3710" spans="2:4" x14ac:dyDescent="0.3">
      <c r="B3710" s="2"/>
      <c r="C3710" s="3"/>
      <c r="D3710" s="4"/>
    </row>
    <row r="3711" spans="2:4" x14ac:dyDescent="0.3">
      <c r="B3711" s="2"/>
      <c r="C3711" s="3"/>
      <c r="D3711" s="4"/>
    </row>
    <row r="3712" spans="2:4" x14ac:dyDescent="0.3">
      <c r="B3712" s="2"/>
      <c r="C3712" s="3"/>
      <c r="D3712" s="4"/>
    </row>
    <row r="3713" spans="2:4" x14ac:dyDescent="0.3">
      <c r="B3713" s="2"/>
      <c r="C3713" s="3"/>
      <c r="D3713" s="4"/>
    </row>
    <row r="3714" spans="2:4" x14ac:dyDescent="0.3">
      <c r="B3714" s="2"/>
      <c r="C3714" s="3"/>
      <c r="D3714" s="4"/>
    </row>
    <row r="3715" spans="2:4" x14ac:dyDescent="0.3">
      <c r="B3715" s="2"/>
      <c r="C3715" s="3"/>
      <c r="D3715" s="4"/>
    </row>
    <row r="3716" spans="2:4" x14ac:dyDescent="0.3">
      <c r="B3716" s="2"/>
      <c r="C3716" s="3"/>
      <c r="D3716" s="4"/>
    </row>
    <row r="3717" spans="2:4" x14ac:dyDescent="0.3">
      <c r="B3717" s="2"/>
      <c r="C3717" s="3"/>
      <c r="D3717" s="4"/>
    </row>
    <row r="3718" spans="2:4" x14ac:dyDescent="0.3">
      <c r="B3718" s="2"/>
      <c r="C3718" s="3"/>
      <c r="D3718" s="4"/>
    </row>
    <row r="3719" spans="2:4" x14ac:dyDescent="0.3">
      <c r="B3719" s="2"/>
      <c r="C3719" s="3"/>
      <c r="D3719" s="4"/>
    </row>
    <row r="3720" spans="2:4" x14ac:dyDescent="0.3">
      <c r="B3720" s="2"/>
      <c r="C3720" s="3"/>
      <c r="D3720" s="4"/>
    </row>
    <row r="3721" spans="2:4" x14ac:dyDescent="0.3">
      <c r="B3721" s="2"/>
      <c r="C3721" s="3"/>
      <c r="D3721" s="4"/>
    </row>
    <row r="3722" spans="2:4" x14ac:dyDescent="0.3">
      <c r="B3722" s="2"/>
      <c r="C3722" s="3"/>
      <c r="D3722" s="4"/>
    </row>
    <row r="3723" spans="2:4" x14ac:dyDescent="0.3">
      <c r="B3723" s="2"/>
      <c r="C3723" s="3"/>
      <c r="D3723" s="4"/>
    </row>
    <row r="3724" spans="2:4" x14ac:dyDescent="0.3">
      <c r="B3724" s="2"/>
      <c r="C3724" s="3"/>
      <c r="D3724" s="4"/>
    </row>
    <row r="3725" spans="2:4" x14ac:dyDescent="0.3">
      <c r="B3725" s="2"/>
      <c r="C3725" s="3"/>
      <c r="D3725" s="4"/>
    </row>
    <row r="3726" spans="2:4" x14ac:dyDescent="0.3">
      <c r="B3726" s="2"/>
      <c r="C3726" s="3"/>
      <c r="D3726" s="4"/>
    </row>
    <row r="3727" spans="2:4" x14ac:dyDescent="0.3">
      <c r="B3727" s="2"/>
      <c r="C3727" s="3"/>
      <c r="D3727" s="4"/>
    </row>
    <row r="3728" spans="2:4" x14ac:dyDescent="0.3">
      <c r="B3728" s="2"/>
      <c r="C3728" s="3"/>
      <c r="D3728" s="4"/>
    </row>
    <row r="3729" spans="2:4" x14ac:dyDescent="0.3">
      <c r="B3729" s="2"/>
      <c r="C3729" s="3"/>
      <c r="D3729" s="4"/>
    </row>
    <row r="3730" spans="2:4" x14ac:dyDescent="0.3">
      <c r="B3730" s="2"/>
      <c r="C3730" s="3"/>
      <c r="D3730" s="4"/>
    </row>
    <row r="3731" spans="2:4" x14ac:dyDescent="0.3">
      <c r="B3731" s="2"/>
      <c r="C3731" s="3"/>
      <c r="D3731" s="4"/>
    </row>
    <row r="3732" spans="2:4" x14ac:dyDescent="0.3">
      <c r="B3732" s="2"/>
      <c r="C3732" s="3"/>
      <c r="D3732" s="4"/>
    </row>
    <row r="3733" spans="2:4" x14ac:dyDescent="0.3">
      <c r="B3733" s="2"/>
      <c r="C3733" s="3"/>
      <c r="D3733" s="4"/>
    </row>
    <row r="3734" spans="2:4" x14ac:dyDescent="0.3">
      <c r="B3734" s="2"/>
      <c r="C3734" s="3"/>
      <c r="D3734" s="4"/>
    </row>
    <row r="3735" spans="2:4" x14ac:dyDescent="0.3">
      <c r="B3735" s="2"/>
      <c r="C3735" s="3"/>
      <c r="D3735" s="4"/>
    </row>
    <row r="3736" spans="2:4" x14ac:dyDescent="0.3">
      <c r="B3736" s="2"/>
      <c r="C3736" s="3"/>
      <c r="D3736" s="4"/>
    </row>
    <row r="3737" spans="2:4" x14ac:dyDescent="0.3">
      <c r="B3737" s="2"/>
      <c r="C3737" s="3"/>
      <c r="D3737" s="4"/>
    </row>
    <row r="3738" spans="2:4" x14ac:dyDescent="0.3">
      <c r="B3738" s="2"/>
      <c r="C3738" s="3"/>
      <c r="D3738" s="4"/>
    </row>
    <row r="3739" spans="2:4" x14ac:dyDescent="0.3">
      <c r="B3739" s="2"/>
      <c r="C3739" s="3"/>
      <c r="D3739" s="4"/>
    </row>
    <row r="3740" spans="2:4" x14ac:dyDescent="0.3">
      <c r="B3740" s="2"/>
      <c r="C3740" s="3"/>
      <c r="D3740" s="4"/>
    </row>
    <row r="3741" spans="2:4" x14ac:dyDescent="0.3">
      <c r="B3741" s="2"/>
      <c r="C3741" s="3"/>
      <c r="D3741" s="4"/>
    </row>
    <row r="3742" spans="2:4" x14ac:dyDescent="0.3">
      <c r="B3742" s="2"/>
      <c r="C3742" s="3"/>
      <c r="D3742" s="4"/>
    </row>
    <row r="3743" spans="2:4" x14ac:dyDescent="0.3">
      <c r="B3743" s="2"/>
      <c r="C3743" s="3"/>
      <c r="D3743" s="4"/>
    </row>
    <row r="3744" spans="2:4" x14ac:dyDescent="0.3">
      <c r="B3744" s="2"/>
      <c r="C3744" s="3"/>
      <c r="D3744" s="4"/>
    </row>
    <row r="3745" spans="2:4" x14ac:dyDescent="0.3">
      <c r="B3745" s="2"/>
      <c r="C3745" s="3"/>
      <c r="D3745" s="4"/>
    </row>
    <row r="3746" spans="2:4" x14ac:dyDescent="0.3">
      <c r="B3746" s="2"/>
      <c r="C3746" s="3"/>
      <c r="D3746" s="4"/>
    </row>
    <row r="3747" spans="2:4" x14ac:dyDescent="0.3">
      <c r="B3747" s="2"/>
      <c r="C3747" s="3"/>
      <c r="D3747" s="4"/>
    </row>
    <row r="3748" spans="2:4" x14ac:dyDescent="0.3">
      <c r="B3748" s="2"/>
      <c r="C3748" s="3"/>
      <c r="D3748" s="4"/>
    </row>
    <row r="3749" spans="2:4" x14ac:dyDescent="0.3">
      <c r="B3749" s="2"/>
      <c r="C3749" s="3"/>
      <c r="D3749" s="4"/>
    </row>
    <row r="3750" spans="2:4" x14ac:dyDescent="0.3">
      <c r="B3750" s="2"/>
      <c r="C3750" s="3"/>
      <c r="D3750" s="4"/>
    </row>
    <row r="3751" spans="2:4" x14ac:dyDescent="0.3">
      <c r="B3751" s="2"/>
      <c r="C3751" s="3"/>
      <c r="D3751" s="4"/>
    </row>
    <row r="3752" spans="2:4" x14ac:dyDescent="0.3">
      <c r="B3752" s="2"/>
      <c r="C3752" s="3"/>
      <c r="D3752" s="4"/>
    </row>
    <row r="3753" spans="2:4" x14ac:dyDescent="0.3">
      <c r="B3753" s="2"/>
      <c r="C3753" s="3"/>
      <c r="D3753" s="4"/>
    </row>
    <row r="3754" spans="2:4" x14ac:dyDescent="0.3">
      <c r="B3754" s="2"/>
      <c r="C3754" s="3"/>
      <c r="D3754" s="4"/>
    </row>
    <row r="3755" spans="2:4" x14ac:dyDescent="0.3">
      <c r="B3755" s="2"/>
      <c r="C3755" s="3"/>
      <c r="D3755" s="4"/>
    </row>
    <row r="3756" spans="2:4" x14ac:dyDescent="0.3">
      <c r="B3756" s="2"/>
      <c r="C3756" s="3"/>
      <c r="D3756" s="4"/>
    </row>
    <row r="3757" spans="2:4" x14ac:dyDescent="0.3">
      <c r="B3757" s="2"/>
      <c r="C3757" s="3"/>
      <c r="D3757" s="4"/>
    </row>
    <row r="3758" spans="2:4" x14ac:dyDescent="0.3">
      <c r="B3758" s="2"/>
      <c r="C3758" s="3"/>
      <c r="D3758" s="4"/>
    </row>
    <row r="3759" spans="2:4" x14ac:dyDescent="0.3">
      <c r="B3759" s="2"/>
      <c r="C3759" s="3"/>
      <c r="D3759" s="4"/>
    </row>
    <row r="3760" spans="2:4" x14ac:dyDescent="0.3">
      <c r="B3760" s="2"/>
      <c r="C3760" s="3"/>
      <c r="D3760" s="4"/>
    </row>
    <row r="3761" spans="2:4" x14ac:dyDescent="0.3">
      <c r="B3761" s="2"/>
      <c r="C3761" s="3"/>
      <c r="D3761" s="4"/>
    </row>
    <row r="3762" spans="2:4" x14ac:dyDescent="0.3">
      <c r="B3762" s="2"/>
      <c r="C3762" s="3"/>
      <c r="D3762" s="4"/>
    </row>
    <row r="3763" spans="2:4" x14ac:dyDescent="0.3">
      <c r="B3763" s="2"/>
      <c r="C3763" s="3"/>
      <c r="D3763" s="4"/>
    </row>
    <row r="3764" spans="2:4" x14ac:dyDescent="0.3">
      <c r="B3764" s="2"/>
      <c r="C3764" s="3"/>
      <c r="D3764" s="4"/>
    </row>
    <row r="3765" spans="2:4" x14ac:dyDescent="0.3">
      <c r="B3765" s="2"/>
      <c r="C3765" s="3"/>
      <c r="D3765" s="4"/>
    </row>
    <row r="3766" spans="2:4" x14ac:dyDescent="0.3">
      <c r="B3766" s="2"/>
      <c r="C3766" s="3"/>
      <c r="D3766" s="4"/>
    </row>
    <row r="3767" spans="2:4" x14ac:dyDescent="0.3">
      <c r="B3767" s="2"/>
      <c r="C3767" s="3"/>
      <c r="D3767" s="4"/>
    </row>
    <row r="3768" spans="2:4" x14ac:dyDescent="0.3">
      <c r="B3768" s="2"/>
      <c r="C3768" s="3"/>
      <c r="D3768" s="4"/>
    </row>
    <row r="3769" spans="2:4" x14ac:dyDescent="0.3">
      <c r="B3769" s="2"/>
      <c r="C3769" s="3"/>
      <c r="D3769" s="4"/>
    </row>
    <row r="3770" spans="2:4" x14ac:dyDescent="0.3">
      <c r="B3770" s="2"/>
      <c r="C3770" s="3"/>
      <c r="D3770" s="4"/>
    </row>
    <row r="3771" spans="2:4" x14ac:dyDescent="0.3">
      <c r="B3771" s="2"/>
      <c r="C3771" s="3"/>
      <c r="D3771" s="4"/>
    </row>
    <row r="3772" spans="2:4" x14ac:dyDescent="0.3">
      <c r="B3772" s="2"/>
      <c r="C3772" s="3"/>
      <c r="D3772" s="4"/>
    </row>
    <row r="3773" spans="2:4" x14ac:dyDescent="0.3">
      <c r="B3773" s="2"/>
      <c r="C3773" s="3"/>
      <c r="D3773" s="4"/>
    </row>
    <row r="3774" spans="2:4" x14ac:dyDescent="0.3">
      <c r="B3774" s="2"/>
      <c r="C3774" s="3"/>
      <c r="D3774" s="4"/>
    </row>
    <row r="3775" spans="2:4" x14ac:dyDescent="0.3">
      <c r="B3775" s="2"/>
      <c r="C3775" s="3"/>
      <c r="D3775" s="4"/>
    </row>
    <row r="3776" spans="2:4" x14ac:dyDescent="0.3">
      <c r="B3776" s="2"/>
      <c r="C3776" s="3"/>
      <c r="D3776" s="4"/>
    </row>
    <row r="3777" spans="2:4" x14ac:dyDescent="0.3">
      <c r="B3777" s="2"/>
      <c r="C3777" s="3"/>
      <c r="D3777" s="4"/>
    </row>
    <row r="3778" spans="2:4" x14ac:dyDescent="0.3">
      <c r="B3778" s="2"/>
      <c r="C3778" s="3"/>
      <c r="D3778" s="4"/>
    </row>
    <row r="3779" spans="2:4" x14ac:dyDescent="0.3">
      <c r="B3779" s="2"/>
      <c r="C3779" s="3"/>
      <c r="D3779" s="4"/>
    </row>
    <row r="3780" spans="2:4" x14ac:dyDescent="0.3">
      <c r="B3780" s="2"/>
      <c r="C3780" s="3"/>
      <c r="D3780" s="4"/>
    </row>
    <row r="3781" spans="2:4" x14ac:dyDescent="0.3">
      <c r="B3781" s="2"/>
      <c r="C3781" s="3"/>
      <c r="D3781" s="4"/>
    </row>
    <row r="3782" spans="2:4" x14ac:dyDescent="0.3">
      <c r="B3782" s="2"/>
      <c r="C3782" s="3"/>
      <c r="D3782" s="4"/>
    </row>
    <row r="3783" spans="2:4" x14ac:dyDescent="0.3">
      <c r="B3783" s="2"/>
      <c r="C3783" s="3"/>
      <c r="D3783" s="4"/>
    </row>
    <row r="3784" spans="2:4" x14ac:dyDescent="0.3">
      <c r="B3784" s="2"/>
      <c r="C3784" s="3"/>
      <c r="D3784" s="4"/>
    </row>
    <row r="3785" spans="2:4" x14ac:dyDescent="0.3">
      <c r="B3785" s="2"/>
      <c r="C3785" s="3"/>
      <c r="D3785" s="4"/>
    </row>
    <row r="3786" spans="2:4" x14ac:dyDescent="0.3">
      <c r="B3786" s="2"/>
      <c r="C3786" s="3"/>
      <c r="D3786" s="4"/>
    </row>
    <row r="3787" spans="2:4" x14ac:dyDescent="0.3">
      <c r="B3787" s="2"/>
      <c r="C3787" s="3"/>
      <c r="D3787" s="4"/>
    </row>
    <row r="3788" spans="2:4" x14ac:dyDescent="0.3">
      <c r="B3788" s="2"/>
      <c r="C3788" s="3"/>
      <c r="D3788" s="4"/>
    </row>
    <row r="3789" spans="2:4" x14ac:dyDescent="0.3">
      <c r="B3789" s="2"/>
      <c r="C3789" s="3"/>
      <c r="D3789" s="4"/>
    </row>
    <row r="3790" spans="2:4" x14ac:dyDescent="0.3">
      <c r="B3790" s="2"/>
      <c r="C3790" s="3"/>
      <c r="D3790" s="4"/>
    </row>
    <row r="3791" spans="2:4" x14ac:dyDescent="0.3">
      <c r="B3791" s="2"/>
      <c r="C3791" s="3"/>
      <c r="D3791" s="4"/>
    </row>
    <row r="3792" spans="2:4" x14ac:dyDescent="0.3">
      <c r="B3792" s="2"/>
      <c r="C3792" s="3"/>
      <c r="D3792" s="4"/>
    </row>
    <row r="3793" spans="2:4" x14ac:dyDescent="0.3">
      <c r="B3793" s="2"/>
      <c r="C3793" s="3"/>
      <c r="D3793" s="4"/>
    </row>
    <row r="3794" spans="2:4" x14ac:dyDescent="0.3">
      <c r="B3794" s="2"/>
      <c r="C3794" s="3"/>
      <c r="D3794" s="4"/>
    </row>
    <row r="3795" spans="2:4" x14ac:dyDescent="0.3">
      <c r="B3795" s="2"/>
      <c r="C3795" s="3"/>
      <c r="D3795" s="4"/>
    </row>
    <row r="3796" spans="2:4" x14ac:dyDescent="0.3">
      <c r="B3796" s="2"/>
      <c r="C3796" s="3"/>
      <c r="D3796" s="4"/>
    </row>
    <row r="3797" spans="2:4" x14ac:dyDescent="0.3">
      <c r="B3797" s="2"/>
      <c r="C3797" s="3"/>
      <c r="D3797" s="4"/>
    </row>
    <row r="3798" spans="2:4" x14ac:dyDescent="0.3">
      <c r="B3798" s="2"/>
      <c r="C3798" s="3"/>
      <c r="D3798" s="4"/>
    </row>
    <row r="3799" spans="2:4" x14ac:dyDescent="0.3">
      <c r="B3799" s="2"/>
      <c r="C3799" s="3"/>
      <c r="D3799" s="4"/>
    </row>
    <row r="3800" spans="2:4" x14ac:dyDescent="0.3">
      <c r="B3800" s="2"/>
      <c r="C3800" s="3"/>
      <c r="D3800" s="4"/>
    </row>
    <row r="3801" spans="2:4" x14ac:dyDescent="0.3">
      <c r="B3801" s="2"/>
      <c r="C3801" s="3"/>
      <c r="D3801" s="4"/>
    </row>
    <row r="3802" spans="2:4" x14ac:dyDescent="0.3">
      <c r="B3802" s="2"/>
      <c r="C3802" s="3"/>
      <c r="D3802" s="4"/>
    </row>
    <row r="3803" spans="2:4" x14ac:dyDescent="0.3">
      <c r="B3803" s="2"/>
      <c r="C3803" s="3"/>
      <c r="D3803" s="4"/>
    </row>
    <row r="3804" spans="2:4" x14ac:dyDescent="0.3">
      <c r="B3804" s="2"/>
      <c r="C3804" s="3"/>
      <c r="D3804" s="4"/>
    </row>
    <row r="3805" spans="2:4" x14ac:dyDescent="0.3">
      <c r="B3805" s="2"/>
      <c r="C3805" s="3"/>
      <c r="D3805" s="4"/>
    </row>
    <row r="3806" spans="2:4" x14ac:dyDescent="0.3">
      <c r="B3806" s="2"/>
      <c r="C3806" s="3"/>
      <c r="D3806" s="4"/>
    </row>
    <row r="3807" spans="2:4" x14ac:dyDescent="0.3">
      <c r="B3807" s="2"/>
      <c r="C3807" s="3"/>
      <c r="D3807" s="4"/>
    </row>
    <row r="3808" spans="2:4" x14ac:dyDescent="0.3">
      <c r="B3808" s="2"/>
      <c r="C3808" s="3"/>
      <c r="D3808" s="4"/>
    </row>
    <row r="3809" spans="2:4" x14ac:dyDescent="0.3">
      <c r="B3809" s="2"/>
      <c r="C3809" s="3"/>
      <c r="D3809" s="4"/>
    </row>
    <row r="3810" spans="2:4" x14ac:dyDescent="0.3">
      <c r="B3810" s="2"/>
      <c r="C3810" s="3"/>
      <c r="D3810" s="4"/>
    </row>
    <row r="3811" spans="2:4" x14ac:dyDescent="0.3">
      <c r="B3811" s="2"/>
      <c r="C3811" s="3"/>
      <c r="D3811" s="4"/>
    </row>
    <row r="3812" spans="2:4" x14ac:dyDescent="0.3">
      <c r="B3812" s="2"/>
      <c r="C3812" s="3"/>
      <c r="D3812" s="4"/>
    </row>
    <row r="3813" spans="2:4" x14ac:dyDescent="0.3">
      <c r="B3813" s="2"/>
      <c r="C3813" s="3"/>
      <c r="D3813" s="4"/>
    </row>
    <row r="3814" spans="2:4" x14ac:dyDescent="0.3">
      <c r="B3814" s="2"/>
      <c r="C3814" s="3"/>
      <c r="D3814" s="4"/>
    </row>
    <row r="3815" spans="2:4" x14ac:dyDescent="0.3">
      <c r="B3815" s="2"/>
      <c r="C3815" s="3"/>
      <c r="D3815" s="4"/>
    </row>
    <row r="3816" spans="2:4" x14ac:dyDescent="0.3">
      <c r="B3816" s="2"/>
      <c r="C3816" s="3"/>
      <c r="D3816" s="4"/>
    </row>
    <row r="3817" spans="2:4" x14ac:dyDescent="0.3">
      <c r="B3817" s="2"/>
      <c r="C3817" s="3"/>
      <c r="D3817" s="4"/>
    </row>
    <row r="3818" spans="2:4" x14ac:dyDescent="0.3">
      <c r="B3818" s="2"/>
      <c r="C3818" s="3"/>
      <c r="D3818" s="4"/>
    </row>
    <row r="3819" spans="2:4" x14ac:dyDescent="0.3">
      <c r="B3819" s="2"/>
      <c r="C3819" s="3"/>
      <c r="D3819" s="4"/>
    </row>
    <row r="3820" spans="2:4" x14ac:dyDescent="0.3">
      <c r="B3820" s="2"/>
      <c r="C3820" s="3"/>
      <c r="D3820" s="4"/>
    </row>
    <row r="3821" spans="2:4" x14ac:dyDescent="0.3">
      <c r="B3821" s="2"/>
      <c r="C3821" s="3"/>
      <c r="D3821" s="4"/>
    </row>
    <row r="3822" spans="2:4" x14ac:dyDescent="0.3">
      <c r="B3822" s="2"/>
      <c r="C3822" s="3"/>
      <c r="D3822" s="4"/>
    </row>
    <row r="3823" spans="2:4" x14ac:dyDescent="0.3">
      <c r="B3823" s="2"/>
      <c r="C3823" s="3"/>
      <c r="D3823" s="4"/>
    </row>
    <row r="3824" spans="2:4" x14ac:dyDescent="0.3">
      <c r="B3824" s="2"/>
      <c r="C3824" s="3"/>
      <c r="D3824" s="4"/>
    </row>
    <row r="3825" spans="2:4" x14ac:dyDescent="0.3">
      <c r="B3825" s="2"/>
      <c r="C3825" s="3"/>
      <c r="D3825" s="4"/>
    </row>
    <row r="3826" spans="2:4" x14ac:dyDescent="0.3">
      <c r="B3826" s="2"/>
      <c r="C3826" s="3"/>
      <c r="D3826" s="4"/>
    </row>
    <row r="3827" spans="2:4" x14ac:dyDescent="0.3">
      <c r="B3827" s="2"/>
      <c r="C3827" s="3"/>
      <c r="D3827" s="4"/>
    </row>
    <row r="3828" spans="2:4" x14ac:dyDescent="0.3">
      <c r="B3828" s="2"/>
      <c r="C3828" s="3"/>
      <c r="D3828" s="4"/>
    </row>
    <row r="3829" spans="2:4" x14ac:dyDescent="0.3">
      <c r="B3829" s="2"/>
      <c r="C3829" s="3"/>
      <c r="D3829" s="4"/>
    </row>
    <row r="3830" spans="2:4" x14ac:dyDescent="0.3">
      <c r="B3830" s="2"/>
      <c r="C3830" s="3"/>
      <c r="D3830" s="4"/>
    </row>
    <row r="3831" spans="2:4" x14ac:dyDescent="0.3">
      <c r="B3831" s="2"/>
      <c r="C3831" s="3"/>
      <c r="D3831" s="4"/>
    </row>
    <row r="3832" spans="2:4" x14ac:dyDescent="0.3">
      <c r="B3832" s="2"/>
      <c r="C3832" s="3"/>
      <c r="D3832" s="4"/>
    </row>
    <row r="3833" spans="2:4" x14ac:dyDescent="0.3">
      <c r="B3833" s="2"/>
      <c r="C3833" s="3"/>
      <c r="D3833" s="4"/>
    </row>
    <row r="3834" spans="2:4" x14ac:dyDescent="0.3">
      <c r="B3834" s="2"/>
      <c r="C3834" s="3"/>
      <c r="D3834" s="4"/>
    </row>
    <row r="3835" spans="2:4" x14ac:dyDescent="0.3">
      <c r="B3835" s="2"/>
      <c r="C3835" s="3"/>
      <c r="D3835" s="4"/>
    </row>
    <row r="3836" spans="2:4" x14ac:dyDescent="0.3">
      <c r="B3836" s="2"/>
      <c r="C3836" s="3"/>
      <c r="D3836" s="4"/>
    </row>
    <row r="3837" spans="2:4" x14ac:dyDescent="0.3">
      <c r="B3837" s="2"/>
      <c r="C3837" s="3"/>
      <c r="D3837" s="4"/>
    </row>
    <row r="3838" spans="2:4" x14ac:dyDescent="0.3">
      <c r="B3838" s="2"/>
      <c r="C3838" s="3"/>
      <c r="D3838" s="4"/>
    </row>
    <row r="3839" spans="2:4" x14ac:dyDescent="0.3">
      <c r="B3839" s="2"/>
      <c r="C3839" s="3"/>
      <c r="D3839" s="4"/>
    </row>
    <row r="3840" spans="2:4" x14ac:dyDescent="0.3">
      <c r="B3840" s="2"/>
      <c r="C3840" s="3"/>
      <c r="D3840" s="4"/>
    </row>
    <row r="3841" spans="2:4" x14ac:dyDescent="0.3">
      <c r="B3841" s="2"/>
      <c r="C3841" s="3"/>
      <c r="D3841" s="4"/>
    </row>
    <row r="3842" spans="2:4" x14ac:dyDescent="0.3">
      <c r="B3842" s="2"/>
      <c r="C3842" s="3"/>
      <c r="D3842" s="4"/>
    </row>
    <row r="3843" spans="2:4" x14ac:dyDescent="0.3">
      <c r="B3843" s="2"/>
      <c r="C3843" s="3"/>
      <c r="D3843" s="4"/>
    </row>
    <row r="3844" spans="2:4" x14ac:dyDescent="0.3">
      <c r="B3844" s="2"/>
      <c r="C3844" s="3"/>
      <c r="D3844" s="4"/>
    </row>
    <row r="3845" spans="2:4" x14ac:dyDescent="0.3">
      <c r="B3845" s="2"/>
      <c r="C3845" s="3"/>
      <c r="D3845" s="4"/>
    </row>
    <row r="3846" spans="2:4" x14ac:dyDescent="0.3">
      <c r="B3846" s="2"/>
      <c r="C3846" s="3"/>
      <c r="D3846" s="4"/>
    </row>
    <row r="3847" spans="2:4" x14ac:dyDescent="0.3">
      <c r="B3847" s="2"/>
      <c r="C3847" s="3"/>
      <c r="D3847" s="4"/>
    </row>
    <row r="3848" spans="2:4" x14ac:dyDescent="0.3">
      <c r="B3848" s="2"/>
      <c r="C3848" s="3"/>
      <c r="D3848" s="4"/>
    </row>
    <row r="3849" spans="2:4" x14ac:dyDescent="0.3">
      <c r="B3849" s="2"/>
      <c r="C3849" s="3"/>
      <c r="D3849" s="4"/>
    </row>
    <row r="3850" spans="2:4" x14ac:dyDescent="0.3">
      <c r="B3850" s="2"/>
      <c r="C3850" s="3"/>
      <c r="D3850" s="4"/>
    </row>
    <row r="3851" spans="2:4" x14ac:dyDescent="0.3">
      <c r="B3851" s="2"/>
      <c r="C3851" s="3"/>
      <c r="D3851" s="4"/>
    </row>
    <row r="3852" spans="2:4" x14ac:dyDescent="0.3">
      <c r="B3852" s="2"/>
      <c r="C3852" s="3"/>
      <c r="D3852" s="4"/>
    </row>
    <row r="3853" spans="2:4" x14ac:dyDescent="0.3">
      <c r="B3853" s="2"/>
      <c r="C3853" s="3"/>
      <c r="D3853" s="4"/>
    </row>
    <row r="3854" spans="2:4" x14ac:dyDescent="0.3">
      <c r="B3854" s="2"/>
      <c r="C3854" s="3"/>
      <c r="D3854" s="4"/>
    </row>
    <row r="3855" spans="2:4" x14ac:dyDescent="0.3">
      <c r="B3855" s="2"/>
      <c r="C3855" s="3"/>
      <c r="D3855" s="4"/>
    </row>
    <row r="3856" spans="2:4" x14ac:dyDescent="0.3">
      <c r="B3856" s="2"/>
      <c r="C3856" s="3"/>
      <c r="D3856" s="4"/>
    </row>
    <row r="3857" spans="2:4" x14ac:dyDescent="0.3">
      <c r="B3857" s="2"/>
      <c r="C3857" s="3"/>
      <c r="D3857" s="4"/>
    </row>
    <row r="3858" spans="2:4" x14ac:dyDescent="0.3">
      <c r="B3858" s="2"/>
      <c r="C3858" s="3"/>
      <c r="D3858" s="4"/>
    </row>
    <row r="3859" spans="2:4" x14ac:dyDescent="0.3">
      <c r="B3859" s="2"/>
      <c r="C3859" s="3"/>
      <c r="D3859" s="4"/>
    </row>
    <row r="3860" spans="2:4" x14ac:dyDescent="0.3">
      <c r="B3860" s="2"/>
      <c r="C3860" s="3"/>
      <c r="D3860" s="4"/>
    </row>
    <row r="3861" spans="2:4" x14ac:dyDescent="0.3">
      <c r="B3861" s="2"/>
      <c r="C3861" s="3"/>
      <c r="D3861" s="4"/>
    </row>
    <row r="3862" spans="2:4" x14ac:dyDescent="0.3">
      <c r="B3862" s="2"/>
      <c r="C3862" s="3"/>
      <c r="D3862" s="4"/>
    </row>
    <row r="3863" spans="2:4" x14ac:dyDescent="0.3">
      <c r="B3863" s="2"/>
      <c r="C3863" s="3"/>
      <c r="D3863" s="4"/>
    </row>
    <row r="3864" spans="2:4" x14ac:dyDescent="0.3">
      <c r="B3864" s="2"/>
      <c r="C3864" s="3"/>
      <c r="D3864" s="4"/>
    </row>
    <row r="3865" spans="2:4" x14ac:dyDescent="0.3">
      <c r="B3865" s="2"/>
      <c r="C3865" s="3"/>
      <c r="D3865" s="4"/>
    </row>
    <row r="3866" spans="2:4" x14ac:dyDescent="0.3">
      <c r="B3866" s="2"/>
      <c r="C3866" s="3"/>
      <c r="D3866" s="4"/>
    </row>
    <row r="3867" spans="2:4" x14ac:dyDescent="0.3">
      <c r="B3867" s="2"/>
      <c r="C3867" s="3"/>
      <c r="D3867" s="4"/>
    </row>
    <row r="3868" spans="2:4" x14ac:dyDescent="0.3">
      <c r="B3868" s="2"/>
      <c r="C3868" s="3"/>
      <c r="D3868" s="4"/>
    </row>
    <row r="3869" spans="2:4" x14ac:dyDescent="0.3">
      <c r="B3869" s="2"/>
      <c r="C3869" s="3"/>
      <c r="D3869" s="4"/>
    </row>
    <row r="3870" spans="2:4" x14ac:dyDescent="0.3">
      <c r="B3870" s="2"/>
      <c r="C3870" s="3"/>
      <c r="D3870" s="4"/>
    </row>
    <row r="3871" spans="2:4" x14ac:dyDescent="0.3">
      <c r="B3871" s="2"/>
      <c r="C3871" s="3"/>
      <c r="D3871" s="4"/>
    </row>
    <row r="3872" spans="2:4" x14ac:dyDescent="0.3">
      <c r="B3872" s="2"/>
      <c r="C3872" s="3"/>
      <c r="D3872" s="4"/>
    </row>
    <row r="3873" spans="2:4" x14ac:dyDescent="0.3">
      <c r="B3873" s="2"/>
      <c r="C3873" s="3"/>
      <c r="D3873" s="4"/>
    </row>
    <row r="3874" spans="2:4" x14ac:dyDescent="0.3">
      <c r="B3874" s="2"/>
      <c r="C3874" s="3"/>
      <c r="D3874" s="4"/>
    </row>
    <row r="3875" spans="2:4" x14ac:dyDescent="0.3">
      <c r="B3875" s="2"/>
      <c r="C3875" s="3"/>
      <c r="D3875" s="4"/>
    </row>
    <row r="3876" spans="2:4" x14ac:dyDescent="0.3">
      <c r="B3876" s="2"/>
      <c r="C3876" s="3"/>
      <c r="D3876" s="4"/>
    </row>
    <row r="3877" spans="2:4" x14ac:dyDescent="0.3">
      <c r="B3877" s="2"/>
      <c r="C3877" s="3"/>
      <c r="D3877" s="4"/>
    </row>
    <row r="3878" spans="2:4" x14ac:dyDescent="0.3">
      <c r="B3878" s="2"/>
      <c r="C3878" s="3"/>
      <c r="D3878" s="4"/>
    </row>
    <row r="3879" spans="2:4" x14ac:dyDescent="0.3">
      <c r="B3879" s="2"/>
      <c r="C3879" s="3"/>
      <c r="D3879" s="4"/>
    </row>
    <row r="3880" spans="2:4" x14ac:dyDescent="0.3">
      <c r="B3880" s="2"/>
      <c r="C3880" s="3"/>
      <c r="D3880" s="4"/>
    </row>
    <row r="3881" spans="2:4" x14ac:dyDescent="0.3">
      <c r="B3881" s="2"/>
      <c r="C3881" s="3"/>
      <c r="D3881" s="4"/>
    </row>
    <row r="3882" spans="2:4" x14ac:dyDescent="0.3">
      <c r="B3882" s="2"/>
      <c r="C3882" s="3"/>
      <c r="D3882" s="4"/>
    </row>
    <row r="3883" spans="2:4" x14ac:dyDescent="0.3">
      <c r="B3883" s="2"/>
      <c r="C3883" s="3"/>
      <c r="D3883" s="4"/>
    </row>
    <row r="3884" spans="2:4" x14ac:dyDescent="0.3">
      <c r="B3884" s="2"/>
      <c r="C3884" s="3"/>
      <c r="D3884" s="4"/>
    </row>
    <row r="3885" spans="2:4" x14ac:dyDescent="0.3">
      <c r="B3885" s="2"/>
      <c r="C3885" s="3"/>
      <c r="D3885" s="4"/>
    </row>
    <row r="3886" spans="2:4" x14ac:dyDescent="0.3">
      <c r="B3886" s="2"/>
      <c r="C3886" s="3"/>
      <c r="D3886" s="4"/>
    </row>
    <row r="3887" spans="2:4" x14ac:dyDescent="0.3">
      <c r="B3887" s="2"/>
      <c r="C3887" s="3"/>
      <c r="D3887" s="4"/>
    </row>
    <row r="3888" spans="2:4" x14ac:dyDescent="0.3">
      <c r="B3888" s="2"/>
      <c r="C3888" s="3"/>
      <c r="D3888" s="4"/>
    </row>
    <row r="3889" spans="2:4" x14ac:dyDescent="0.3">
      <c r="B3889" s="2"/>
      <c r="C3889" s="3"/>
      <c r="D3889" s="4"/>
    </row>
    <row r="3890" spans="2:4" x14ac:dyDescent="0.3">
      <c r="B3890" s="2"/>
      <c r="C3890" s="3"/>
      <c r="D3890" s="4"/>
    </row>
    <row r="3891" spans="2:4" x14ac:dyDescent="0.3">
      <c r="B3891" s="2"/>
      <c r="C3891" s="3"/>
      <c r="D3891" s="4"/>
    </row>
    <row r="3892" spans="2:4" x14ac:dyDescent="0.3">
      <c r="B3892" s="2"/>
      <c r="C3892" s="3"/>
      <c r="D3892" s="4"/>
    </row>
    <row r="3893" spans="2:4" x14ac:dyDescent="0.3">
      <c r="B3893" s="2"/>
      <c r="C3893" s="3"/>
      <c r="D3893" s="4"/>
    </row>
    <row r="3894" spans="2:4" x14ac:dyDescent="0.3">
      <c r="B3894" s="2"/>
      <c r="C3894" s="3"/>
      <c r="D3894" s="4"/>
    </row>
    <row r="3895" spans="2:4" x14ac:dyDescent="0.3">
      <c r="B3895" s="2"/>
      <c r="C3895" s="3"/>
      <c r="D3895" s="4"/>
    </row>
    <row r="3896" spans="2:4" x14ac:dyDescent="0.3">
      <c r="B3896" s="2"/>
      <c r="C3896" s="3"/>
      <c r="D3896" s="4"/>
    </row>
    <row r="3897" spans="2:4" x14ac:dyDescent="0.3">
      <c r="B3897" s="2"/>
      <c r="C3897" s="3"/>
      <c r="D3897" s="4"/>
    </row>
    <row r="3898" spans="2:4" x14ac:dyDescent="0.3">
      <c r="B3898" s="2"/>
      <c r="C3898" s="3"/>
      <c r="D3898" s="4"/>
    </row>
    <row r="3899" spans="2:4" x14ac:dyDescent="0.3">
      <c r="B3899" s="2"/>
      <c r="C3899" s="3"/>
      <c r="D3899" s="4"/>
    </row>
    <row r="3900" spans="2:4" x14ac:dyDescent="0.3">
      <c r="B3900" s="2"/>
      <c r="C3900" s="3"/>
      <c r="D3900" s="4"/>
    </row>
    <row r="3901" spans="2:4" x14ac:dyDescent="0.3">
      <c r="B3901" s="2"/>
      <c r="C3901" s="3"/>
      <c r="D3901" s="4"/>
    </row>
    <row r="3902" spans="2:4" x14ac:dyDescent="0.3">
      <c r="B3902" s="2"/>
      <c r="C3902" s="3"/>
      <c r="D3902" s="4"/>
    </row>
    <row r="3903" spans="2:4" x14ac:dyDescent="0.3">
      <c r="B3903" s="2"/>
      <c r="C3903" s="3"/>
      <c r="D3903" s="4"/>
    </row>
    <row r="3904" spans="2:4" x14ac:dyDescent="0.3">
      <c r="B3904" s="2"/>
      <c r="C3904" s="3"/>
      <c r="D3904" s="4"/>
    </row>
    <row r="3905" spans="2:4" x14ac:dyDescent="0.3">
      <c r="B3905" s="2"/>
      <c r="C3905" s="3"/>
      <c r="D3905" s="4"/>
    </row>
    <row r="3906" spans="2:4" x14ac:dyDescent="0.3">
      <c r="B3906" s="2"/>
      <c r="C3906" s="3"/>
      <c r="D3906" s="4"/>
    </row>
    <row r="3907" spans="2:4" x14ac:dyDescent="0.3">
      <c r="B3907" s="2"/>
      <c r="C3907" s="3"/>
      <c r="D3907" s="4"/>
    </row>
    <row r="3908" spans="2:4" x14ac:dyDescent="0.3">
      <c r="B3908" s="2"/>
      <c r="C3908" s="3"/>
      <c r="D3908" s="4"/>
    </row>
    <row r="3909" spans="2:4" x14ac:dyDescent="0.3">
      <c r="B3909" s="2"/>
      <c r="C3909" s="3"/>
      <c r="D3909" s="4"/>
    </row>
    <row r="3910" spans="2:4" x14ac:dyDescent="0.3">
      <c r="B3910" s="2"/>
      <c r="C3910" s="3"/>
      <c r="D3910" s="4"/>
    </row>
    <row r="3911" spans="2:4" x14ac:dyDescent="0.3">
      <c r="B3911" s="2"/>
      <c r="C3911" s="3"/>
      <c r="D3911" s="4"/>
    </row>
    <row r="3912" spans="2:4" x14ac:dyDescent="0.3">
      <c r="B3912" s="2"/>
      <c r="C3912" s="3"/>
      <c r="D3912" s="4"/>
    </row>
    <row r="3913" spans="2:4" x14ac:dyDescent="0.3">
      <c r="B3913" s="2"/>
      <c r="C3913" s="3"/>
      <c r="D3913" s="4"/>
    </row>
    <row r="3914" spans="2:4" x14ac:dyDescent="0.3">
      <c r="B3914" s="2"/>
      <c r="C3914" s="3"/>
      <c r="D3914" s="4"/>
    </row>
    <row r="3915" spans="2:4" x14ac:dyDescent="0.3">
      <c r="B3915" s="2"/>
      <c r="C3915" s="3"/>
      <c r="D3915" s="4"/>
    </row>
    <row r="3916" spans="2:4" x14ac:dyDescent="0.3">
      <c r="B3916" s="2"/>
      <c r="C3916" s="3"/>
      <c r="D3916" s="4"/>
    </row>
    <row r="3917" spans="2:4" x14ac:dyDescent="0.3">
      <c r="B3917" s="2"/>
      <c r="C3917" s="3"/>
      <c r="D3917" s="4"/>
    </row>
    <row r="3918" spans="2:4" x14ac:dyDescent="0.3">
      <c r="B3918" s="2"/>
      <c r="C3918" s="3"/>
      <c r="D3918" s="4"/>
    </row>
    <row r="3919" spans="2:4" x14ac:dyDescent="0.3">
      <c r="B3919" s="2"/>
      <c r="C3919" s="3"/>
      <c r="D3919" s="4"/>
    </row>
    <row r="3920" spans="2:4" x14ac:dyDescent="0.3">
      <c r="B3920" s="2"/>
      <c r="C3920" s="3"/>
      <c r="D3920" s="4"/>
    </row>
    <row r="3921" spans="2:4" x14ac:dyDescent="0.3">
      <c r="B3921" s="2"/>
      <c r="C3921" s="3"/>
      <c r="D3921" s="4"/>
    </row>
    <row r="3922" spans="2:4" x14ac:dyDescent="0.3">
      <c r="B3922" s="2"/>
      <c r="C3922" s="3"/>
      <c r="D3922" s="4"/>
    </row>
    <row r="3923" spans="2:4" x14ac:dyDescent="0.3">
      <c r="B3923" s="2"/>
      <c r="C3923" s="3"/>
      <c r="D3923" s="4"/>
    </row>
    <row r="3924" spans="2:4" x14ac:dyDescent="0.3">
      <c r="B3924" s="2"/>
      <c r="C3924" s="3"/>
      <c r="D3924" s="4"/>
    </row>
    <row r="3925" spans="2:4" x14ac:dyDescent="0.3">
      <c r="B3925" s="2"/>
      <c r="C3925" s="3"/>
      <c r="D3925" s="4"/>
    </row>
    <row r="3926" spans="2:4" x14ac:dyDescent="0.3">
      <c r="B3926" s="2"/>
      <c r="C3926" s="3"/>
      <c r="D3926" s="4"/>
    </row>
    <row r="3927" spans="2:4" x14ac:dyDescent="0.3">
      <c r="B3927" s="2"/>
      <c r="C3927" s="3"/>
      <c r="D3927" s="4"/>
    </row>
    <row r="3928" spans="2:4" x14ac:dyDescent="0.3">
      <c r="B3928" s="2"/>
      <c r="C3928" s="3"/>
      <c r="D3928" s="4"/>
    </row>
    <row r="3929" spans="2:4" x14ac:dyDescent="0.3">
      <c r="B3929" s="2"/>
      <c r="C3929" s="3"/>
      <c r="D3929" s="4"/>
    </row>
    <row r="3930" spans="2:4" x14ac:dyDescent="0.3">
      <c r="B3930" s="2"/>
      <c r="C3930" s="3"/>
      <c r="D3930" s="4"/>
    </row>
    <row r="3931" spans="2:4" x14ac:dyDescent="0.3">
      <c r="B3931" s="2"/>
      <c r="C3931" s="3"/>
      <c r="D3931" s="4"/>
    </row>
    <row r="3932" spans="2:4" x14ac:dyDescent="0.3">
      <c r="B3932" s="2"/>
      <c r="C3932" s="3"/>
      <c r="D3932" s="4"/>
    </row>
    <row r="3933" spans="2:4" x14ac:dyDescent="0.3">
      <c r="B3933" s="2"/>
      <c r="C3933" s="3"/>
      <c r="D3933" s="4"/>
    </row>
    <row r="3934" spans="2:4" x14ac:dyDescent="0.3">
      <c r="B3934" s="2"/>
      <c r="C3934" s="3"/>
      <c r="D3934" s="4"/>
    </row>
    <row r="3935" spans="2:4" x14ac:dyDescent="0.3">
      <c r="B3935" s="2"/>
      <c r="C3935" s="3"/>
      <c r="D3935" s="4"/>
    </row>
    <row r="3936" spans="2:4" x14ac:dyDescent="0.3">
      <c r="B3936" s="2"/>
      <c r="C3936" s="3"/>
      <c r="D3936" s="4"/>
    </row>
    <row r="3937" spans="2:4" x14ac:dyDescent="0.3">
      <c r="B3937" s="2"/>
      <c r="C3937" s="3"/>
      <c r="D3937" s="4"/>
    </row>
    <row r="3938" spans="2:4" x14ac:dyDescent="0.3">
      <c r="B3938" s="2"/>
      <c r="C3938" s="3"/>
      <c r="D3938" s="4"/>
    </row>
    <row r="3939" spans="2:4" x14ac:dyDescent="0.3">
      <c r="B3939" s="2"/>
      <c r="C3939" s="3"/>
      <c r="D3939" s="4"/>
    </row>
    <row r="3940" spans="2:4" x14ac:dyDescent="0.3">
      <c r="B3940" s="2"/>
      <c r="C3940" s="3"/>
      <c r="D3940" s="4"/>
    </row>
    <row r="3941" spans="2:4" x14ac:dyDescent="0.3">
      <c r="B3941" s="2"/>
      <c r="C3941" s="3"/>
      <c r="D3941" s="4"/>
    </row>
    <row r="3942" spans="2:4" x14ac:dyDescent="0.3">
      <c r="B3942" s="2"/>
      <c r="C3942" s="3"/>
      <c r="D3942" s="4"/>
    </row>
    <row r="3943" spans="2:4" x14ac:dyDescent="0.3">
      <c r="B3943" s="2"/>
      <c r="C3943" s="3"/>
      <c r="D3943" s="4"/>
    </row>
    <row r="3944" spans="2:4" x14ac:dyDescent="0.3">
      <c r="B3944" s="2"/>
      <c r="C3944" s="3"/>
      <c r="D3944" s="4"/>
    </row>
    <row r="3945" spans="2:4" x14ac:dyDescent="0.3">
      <c r="B3945" s="2"/>
      <c r="C3945" s="3"/>
      <c r="D3945" s="4"/>
    </row>
    <row r="3946" spans="2:4" x14ac:dyDescent="0.3">
      <c r="B3946" s="2"/>
      <c r="C3946" s="3"/>
      <c r="D3946" s="4"/>
    </row>
    <row r="3947" spans="2:4" x14ac:dyDescent="0.3">
      <c r="B3947" s="2"/>
      <c r="C3947" s="3"/>
      <c r="D3947" s="4"/>
    </row>
    <row r="3948" spans="2:4" x14ac:dyDescent="0.3">
      <c r="B3948" s="2"/>
      <c r="C3948" s="3"/>
      <c r="D3948" s="4"/>
    </row>
    <row r="3949" spans="2:4" x14ac:dyDescent="0.3">
      <c r="B3949" s="2"/>
      <c r="C3949" s="3"/>
      <c r="D3949" s="4"/>
    </row>
    <row r="3950" spans="2:4" x14ac:dyDescent="0.3">
      <c r="B3950" s="2"/>
      <c r="C3950" s="3"/>
      <c r="D3950" s="4"/>
    </row>
    <row r="3951" spans="2:4" x14ac:dyDescent="0.3">
      <c r="B3951" s="2"/>
      <c r="C3951" s="3"/>
      <c r="D3951" s="4"/>
    </row>
    <row r="3952" spans="2:4" x14ac:dyDescent="0.3">
      <c r="B3952" s="2"/>
      <c r="C3952" s="3"/>
      <c r="D3952" s="4"/>
    </row>
    <row r="3953" spans="2:4" x14ac:dyDescent="0.3">
      <c r="B3953" s="2"/>
      <c r="C3953" s="3"/>
      <c r="D3953" s="4"/>
    </row>
    <row r="3954" spans="2:4" x14ac:dyDescent="0.3">
      <c r="B3954" s="2"/>
      <c r="C3954" s="3"/>
      <c r="D3954" s="4"/>
    </row>
    <row r="3955" spans="2:4" x14ac:dyDescent="0.3">
      <c r="B3955" s="2"/>
      <c r="C3955" s="3"/>
      <c r="D3955" s="4"/>
    </row>
    <row r="3956" spans="2:4" x14ac:dyDescent="0.3">
      <c r="B3956" s="2"/>
      <c r="C3956" s="3"/>
      <c r="D3956" s="4"/>
    </row>
    <row r="3957" spans="2:4" x14ac:dyDescent="0.3">
      <c r="B3957" s="2"/>
      <c r="C3957" s="3"/>
      <c r="D3957" s="4"/>
    </row>
    <row r="3958" spans="2:4" x14ac:dyDescent="0.3">
      <c r="B3958" s="2"/>
      <c r="C3958" s="3"/>
      <c r="D3958" s="4"/>
    </row>
    <row r="3959" spans="2:4" x14ac:dyDescent="0.3">
      <c r="B3959" s="2"/>
      <c r="C3959" s="3"/>
      <c r="D3959" s="4"/>
    </row>
    <row r="3960" spans="2:4" x14ac:dyDescent="0.3">
      <c r="B3960" s="2"/>
      <c r="C3960" s="3"/>
      <c r="D3960" s="4"/>
    </row>
    <row r="3961" spans="2:4" x14ac:dyDescent="0.3">
      <c r="B3961" s="2"/>
      <c r="C3961" s="3"/>
      <c r="D3961" s="4"/>
    </row>
    <row r="3962" spans="2:4" x14ac:dyDescent="0.3">
      <c r="B3962" s="2"/>
      <c r="C3962" s="3"/>
      <c r="D3962" s="4"/>
    </row>
    <row r="3963" spans="2:4" x14ac:dyDescent="0.3">
      <c r="B3963" s="2"/>
      <c r="C3963" s="3"/>
      <c r="D3963" s="4"/>
    </row>
    <row r="3964" spans="2:4" x14ac:dyDescent="0.3">
      <c r="B3964" s="2"/>
      <c r="C3964" s="3"/>
      <c r="D3964" s="4"/>
    </row>
    <row r="3965" spans="2:4" x14ac:dyDescent="0.3">
      <c r="B3965" s="2"/>
      <c r="C3965" s="3"/>
      <c r="D3965" s="4"/>
    </row>
    <row r="3966" spans="2:4" x14ac:dyDescent="0.3">
      <c r="B3966" s="2"/>
      <c r="C3966" s="3"/>
      <c r="D3966" s="4"/>
    </row>
    <row r="3967" spans="2:4" x14ac:dyDescent="0.3">
      <c r="B3967" s="2"/>
      <c r="C3967" s="3"/>
      <c r="D3967" s="4"/>
    </row>
    <row r="3968" spans="2:4" x14ac:dyDescent="0.3">
      <c r="B3968" s="2"/>
      <c r="C3968" s="3"/>
      <c r="D3968" s="4"/>
    </row>
    <row r="3969" spans="2:4" x14ac:dyDescent="0.3">
      <c r="B3969" s="2"/>
      <c r="C3969" s="3"/>
      <c r="D3969" s="4"/>
    </row>
    <row r="3970" spans="2:4" x14ac:dyDescent="0.3">
      <c r="B3970" s="2"/>
      <c r="C3970" s="3"/>
      <c r="D3970" s="4"/>
    </row>
    <row r="3971" spans="2:4" x14ac:dyDescent="0.3">
      <c r="B3971" s="2"/>
      <c r="C3971" s="3"/>
      <c r="D3971" s="4"/>
    </row>
    <row r="3972" spans="2:4" x14ac:dyDescent="0.3">
      <c r="B3972" s="2"/>
      <c r="C3972" s="3"/>
      <c r="D3972" s="4"/>
    </row>
    <row r="3973" spans="2:4" x14ac:dyDescent="0.3">
      <c r="B3973" s="2"/>
      <c r="C3973" s="3"/>
      <c r="D3973" s="4"/>
    </row>
    <row r="3974" spans="2:4" x14ac:dyDescent="0.3">
      <c r="B3974" s="2"/>
      <c r="C3974" s="3"/>
      <c r="D3974" s="4"/>
    </row>
    <row r="3975" spans="2:4" x14ac:dyDescent="0.3">
      <c r="B3975" s="2"/>
      <c r="C3975" s="3"/>
      <c r="D3975" s="4"/>
    </row>
    <row r="3976" spans="2:4" x14ac:dyDescent="0.3">
      <c r="B3976" s="2"/>
      <c r="C3976" s="3"/>
      <c r="D3976" s="4"/>
    </row>
    <row r="3977" spans="2:4" x14ac:dyDescent="0.3">
      <c r="B3977" s="2"/>
      <c r="C3977" s="3"/>
      <c r="D3977" s="4"/>
    </row>
    <row r="3978" spans="2:4" x14ac:dyDescent="0.3">
      <c r="B3978" s="2"/>
      <c r="C3978" s="3"/>
      <c r="D3978" s="4"/>
    </row>
    <row r="3979" spans="2:4" x14ac:dyDescent="0.3">
      <c r="B3979" s="2"/>
      <c r="C3979" s="3"/>
      <c r="D3979" s="4"/>
    </row>
    <row r="3980" spans="2:4" x14ac:dyDescent="0.3">
      <c r="B3980" s="2"/>
      <c r="C3980" s="3"/>
      <c r="D3980" s="4"/>
    </row>
    <row r="3981" spans="2:4" x14ac:dyDescent="0.3">
      <c r="B3981" s="2"/>
      <c r="C3981" s="3"/>
      <c r="D3981" s="4"/>
    </row>
    <row r="3982" spans="2:4" x14ac:dyDescent="0.3">
      <c r="B3982" s="2"/>
      <c r="C3982" s="3"/>
      <c r="D3982" s="4"/>
    </row>
    <row r="3983" spans="2:4" x14ac:dyDescent="0.3">
      <c r="B3983" s="2"/>
      <c r="C3983" s="3"/>
      <c r="D3983" s="4"/>
    </row>
    <row r="3984" spans="2:4" x14ac:dyDescent="0.3">
      <c r="B3984" s="2"/>
      <c r="C3984" s="3"/>
      <c r="D3984" s="4"/>
    </row>
    <row r="3985" spans="2:4" x14ac:dyDescent="0.3">
      <c r="B3985" s="2"/>
      <c r="C3985" s="3"/>
      <c r="D3985" s="4"/>
    </row>
    <row r="3986" spans="2:4" x14ac:dyDescent="0.3">
      <c r="B3986" s="2"/>
      <c r="C3986" s="3"/>
      <c r="D3986" s="4"/>
    </row>
    <row r="3987" spans="2:4" x14ac:dyDescent="0.3">
      <c r="B3987" s="2"/>
      <c r="C3987" s="3"/>
      <c r="D3987" s="4"/>
    </row>
    <row r="3988" spans="2:4" x14ac:dyDescent="0.3">
      <c r="B3988" s="2"/>
      <c r="C3988" s="3"/>
      <c r="D3988" s="4"/>
    </row>
    <row r="3989" spans="2:4" x14ac:dyDescent="0.3">
      <c r="B3989" s="2"/>
      <c r="C3989" s="3"/>
      <c r="D3989" s="4"/>
    </row>
    <row r="3990" spans="2:4" x14ac:dyDescent="0.3">
      <c r="B3990" s="2"/>
      <c r="C3990" s="3"/>
      <c r="D3990" s="4"/>
    </row>
    <row r="3991" spans="2:4" x14ac:dyDescent="0.3">
      <c r="B3991" s="2"/>
      <c r="C3991" s="3"/>
      <c r="D3991" s="4"/>
    </row>
    <row r="3992" spans="2:4" x14ac:dyDescent="0.3">
      <c r="B3992" s="2"/>
      <c r="C3992" s="3"/>
      <c r="D3992" s="4"/>
    </row>
    <row r="3993" spans="2:4" x14ac:dyDescent="0.3">
      <c r="B3993" s="2"/>
      <c r="C3993" s="3"/>
      <c r="D3993" s="4"/>
    </row>
    <row r="3994" spans="2:4" x14ac:dyDescent="0.3">
      <c r="B3994" s="2"/>
      <c r="C3994" s="3"/>
      <c r="D3994" s="4"/>
    </row>
    <row r="3995" spans="2:4" x14ac:dyDescent="0.3">
      <c r="B3995" s="2"/>
      <c r="C3995" s="3"/>
      <c r="D3995" s="4"/>
    </row>
    <row r="3996" spans="2:4" x14ac:dyDescent="0.3">
      <c r="B3996" s="2"/>
      <c r="C3996" s="3"/>
      <c r="D3996" s="4"/>
    </row>
    <row r="3997" spans="2:4" x14ac:dyDescent="0.3">
      <c r="B3997" s="2"/>
      <c r="C3997" s="3"/>
      <c r="D3997" s="4"/>
    </row>
    <row r="3998" spans="2:4" x14ac:dyDescent="0.3">
      <c r="B3998" s="2"/>
      <c r="C3998" s="3"/>
      <c r="D3998" s="4"/>
    </row>
    <row r="3999" spans="2:4" x14ac:dyDescent="0.3">
      <c r="B3999" s="2"/>
      <c r="C3999" s="3"/>
      <c r="D3999" s="4"/>
    </row>
    <row r="4000" spans="2:4" x14ac:dyDescent="0.3">
      <c r="B4000" s="2"/>
      <c r="C4000" s="3"/>
      <c r="D4000" s="4"/>
    </row>
    <row r="4001" spans="2:4" x14ac:dyDescent="0.3">
      <c r="B4001" s="2"/>
      <c r="C4001" s="3"/>
      <c r="D4001" s="4"/>
    </row>
    <row r="4002" spans="2:4" x14ac:dyDescent="0.3">
      <c r="B4002" s="2"/>
      <c r="C4002" s="3"/>
      <c r="D4002" s="4"/>
    </row>
    <row r="4003" spans="2:4" x14ac:dyDescent="0.3">
      <c r="B4003" s="2"/>
      <c r="C4003" s="3"/>
      <c r="D4003" s="4"/>
    </row>
    <row r="4004" spans="2:4" x14ac:dyDescent="0.3">
      <c r="B4004" s="2"/>
      <c r="C4004" s="3"/>
      <c r="D4004" s="4"/>
    </row>
    <row r="4005" spans="2:4" x14ac:dyDescent="0.3">
      <c r="B4005" s="2"/>
      <c r="C4005" s="3"/>
      <c r="D4005" s="4"/>
    </row>
    <row r="4006" spans="2:4" x14ac:dyDescent="0.3">
      <c r="B4006" s="2"/>
      <c r="C4006" s="3"/>
      <c r="D4006" s="4"/>
    </row>
    <row r="4007" spans="2:4" x14ac:dyDescent="0.3">
      <c r="B4007" s="2"/>
      <c r="C4007" s="3"/>
      <c r="D4007" s="4"/>
    </row>
    <row r="4008" spans="2:4" x14ac:dyDescent="0.3">
      <c r="B4008" s="2"/>
      <c r="C4008" s="3"/>
      <c r="D4008" s="4"/>
    </row>
    <row r="4009" spans="2:4" x14ac:dyDescent="0.3">
      <c r="B4009" s="2"/>
      <c r="C4009" s="3"/>
      <c r="D4009" s="4"/>
    </row>
    <row r="4010" spans="2:4" x14ac:dyDescent="0.3">
      <c r="B4010" s="2"/>
      <c r="C4010" s="3"/>
      <c r="D4010" s="4"/>
    </row>
    <row r="4011" spans="2:4" x14ac:dyDescent="0.3">
      <c r="B4011" s="2"/>
      <c r="C4011" s="3"/>
      <c r="D4011" s="4"/>
    </row>
    <row r="4012" spans="2:4" x14ac:dyDescent="0.3">
      <c r="B4012" s="2"/>
      <c r="C4012" s="3"/>
      <c r="D4012" s="4"/>
    </row>
    <row r="4013" spans="2:4" x14ac:dyDescent="0.3">
      <c r="B4013" s="2"/>
      <c r="C4013" s="3"/>
      <c r="D4013" s="4"/>
    </row>
    <row r="4014" spans="2:4" x14ac:dyDescent="0.3">
      <c r="B4014" s="2"/>
      <c r="C4014" s="3"/>
      <c r="D4014" s="4"/>
    </row>
    <row r="4015" spans="2:4" x14ac:dyDescent="0.3">
      <c r="B4015" s="2"/>
      <c r="C4015" s="3"/>
      <c r="D4015" s="4"/>
    </row>
    <row r="4016" spans="2:4" x14ac:dyDescent="0.3">
      <c r="B4016" s="2"/>
      <c r="C4016" s="3"/>
      <c r="D4016" s="4"/>
    </row>
    <row r="4017" spans="2:4" x14ac:dyDescent="0.3">
      <c r="B4017" s="2"/>
      <c r="C4017" s="3"/>
      <c r="D4017" s="4"/>
    </row>
    <row r="4018" spans="2:4" x14ac:dyDescent="0.3">
      <c r="B4018" s="2"/>
      <c r="C4018" s="3"/>
      <c r="D4018" s="4"/>
    </row>
    <row r="4019" spans="2:4" x14ac:dyDescent="0.3">
      <c r="B4019" s="2"/>
      <c r="C4019" s="3"/>
      <c r="D4019" s="4"/>
    </row>
    <row r="4020" spans="2:4" x14ac:dyDescent="0.3">
      <c r="B4020" s="2"/>
      <c r="C4020" s="3"/>
      <c r="D4020" s="4"/>
    </row>
    <row r="4021" spans="2:4" x14ac:dyDescent="0.3">
      <c r="B4021" s="2"/>
      <c r="C4021" s="3"/>
      <c r="D4021" s="4"/>
    </row>
    <row r="4022" spans="2:4" x14ac:dyDescent="0.3">
      <c r="B4022" s="2"/>
      <c r="C4022" s="3"/>
      <c r="D4022" s="4"/>
    </row>
    <row r="4023" spans="2:4" x14ac:dyDescent="0.3">
      <c r="B4023" s="2"/>
      <c r="C4023" s="3"/>
      <c r="D4023" s="4"/>
    </row>
    <row r="4024" spans="2:4" x14ac:dyDescent="0.3">
      <c r="B4024" s="2"/>
      <c r="C4024" s="3"/>
      <c r="D4024" s="4"/>
    </row>
    <row r="4025" spans="2:4" x14ac:dyDescent="0.3">
      <c r="B4025" s="2"/>
      <c r="C4025" s="3"/>
      <c r="D4025" s="4"/>
    </row>
    <row r="4026" spans="2:4" x14ac:dyDescent="0.3">
      <c r="B4026" s="2"/>
      <c r="C4026" s="3"/>
      <c r="D4026" s="4"/>
    </row>
    <row r="4027" spans="2:4" x14ac:dyDescent="0.3">
      <c r="B4027" s="2"/>
      <c r="C4027" s="3"/>
      <c r="D4027" s="4"/>
    </row>
    <row r="4028" spans="2:4" x14ac:dyDescent="0.3">
      <c r="B4028" s="2"/>
      <c r="C4028" s="3"/>
      <c r="D4028" s="4"/>
    </row>
    <row r="4029" spans="2:4" x14ac:dyDescent="0.3">
      <c r="B4029" s="2"/>
      <c r="C4029" s="3"/>
      <c r="D4029" s="4"/>
    </row>
    <row r="4030" spans="2:4" x14ac:dyDescent="0.3">
      <c r="B4030" s="2"/>
      <c r="C4030" s="3"/>
      <c r="D4030" s="4"/>
    </row>
    <row r="4031" spans="2:4" x14ac:dyDescent="0.3">
      <c r="B4031" s="2"/>
      <c r="C4031" s="3"/>
      <c r="D4031" s="4"/>
    </row>
    <row r="4032" spans="2:4" x14ac:dyDescent="0.3">
      <c r="B4032" s="2"/>
      <c r="C4032" s="3"/>
      <c r="D4032" s="4"/>
    </row>
    <row r="4033" spans="2:4" x14ac:dyDescent="0.3">
      <c r="B4033" s="2"/>
      <c r="C4033" s="3"/>
      <c r="D4033" s="4"/>
    </row>
    <row r="4034" spans="2:4" x14ac:dyDescent="0.3">
      <c r="B4034" s="2"/>
      <c r="C4034" s="3"/>
      <c r="D4034" s="4"/>
    </row>
    <row r="4035" spans="2:4" x14ac:dyDescent="0.3">
      <c r="B4035" s="2"/>
      <c r="C4035" s="3"/>
      <c r="D4035" s="4"/>
    </row>
    <row r="4036" spans="2:4" x14ac:dyDescent="0.3">
      <c r="B4036" s="2"/>
      <c r="C4036" s="3"/>
      <c r="D4036" s="4"/>
    </row>
    <row r="4037" spans="2:4" x14ac:dyDescent="0.3">
      <c r="B4037" s="2"/>
      <c r="C4037" s="3"/>
      <c r="D4037" s="4"/>
    </row>
    <row r="4038" spans="2:4" x14ac:dyDescent="0.3">
      <c r="B4038" s="2"/>
      <c r="C4038" s="3"/>
      <c r="D4038" s="4"/>
    </row>
    <row r="4039" spans="2:4" x14ac:dyDescent="0.3">
      <c r="B4039" s="2"/>
      <c r="C4039" s="3"/>
      <c r="D4039" s="4"/>
    </row>
    <row r="4040" spans="2:4" x14ac:dyDescent="0.3">
      <c r="B4040" s="2"/>
      <c r="C4040" s="3"/>
      <c r="D4040" s="4"/>
    </row>
    <row r="4041" spans="2:4" x14ac:dyDescent="0.3">
      <c r="B4041" s="2"/>
      <c r="C4041" s="3"/>
      <c r="D4041" s="4"/>
    </row>
    <row r="4042" spans="2:4" x14ac:dyDescent="0.3">
      <c r="B4042" s="2"/>
      <c r="C4042" s="3"/>
      <c r="D4042" s="4"/>
    </row>
    <row r="4043" spans="2:4" x14ac:dyDescent="0.3">
      <c r="B4043" s="2"/>
      <c r="C4043" s="3"/>
      <c r="D4043" s="4"/>
    </row>
    <row r="4044" spans="2:4" x14ac:dyDescent="0.3">
      <c r="B4044" s="2"/>
      <c r="C4044" s="3"/>
      <c r="D4044" s="4"/>
    </row>
    <row r="4045" spans="2:4" x14ac:dyDescent="0.3">
      <c r="B4045" s="2"/>
      <c r="C4045" s="3"/>
      <c r="D4045" s="4"/>
    </row>
    <row r="4046" spans="2:4" x14ac:dyDescent="0.3">
      <c r="B4046" s="2"/>
      <c r="C4046" s="3"/>
      <c r="D4046" s="4"/>
    </row>
    <row r="4047" spans="2:4" x14ac:dyDescent="0.3">
      <c r="B4047" s="2"/>
      <c r="C4047" s="3"/>
      <c r="D4047" s="4"/>
    </row>
    <row r="4048" spans="2:4" x14ac:dyDescent="0.3">
      <c r="B4048" s="2"/>
      <c r="C4048" s="3"/>
      <c r="D4048" s="4"/>
    </row>
    <row r="4049" spans="2:4" x14ac:dyDescent="0.3">
      <c r="B4049" s="2"/>
      <c r="C4049" s="3"/>
      <c r="D4049" s="4"/>
    </row>
    <row r="4050" spans="2:4" x14ac:dyDescent="0.3">
      <c r="B4050" s="2"/>
      <c r="C4050" s="3"/>
      <c r="D4050" s="4"/>
    </row>
    <row r="4051" spans="2:4" x14ac:dyDescent="0.3">
      <c r="B4051" s="2"/>
      <c r="C4051" s="3"/>
      <c r="D4051" s="4"/>
    </row>
    <row r="4052" spans="2:4" x14ac:dyDescent="0.3">
      <c r="B4052" s="2"/>
      <c r="C4052" s="3"/>
      <c r="D4052" s="4"/>
    </row>
    <row r="4053" spans="2:4" x14ac:dyDescent="0.3">
      <c r="B4053" s="2"/>
      <c r="C4053" s="3"/>
      <c r="D4053" s="4"/>
    </row>
    <row r="4054" spans="2:4" x14ac:dyDescent="0.3">
      <c r="B4054" s="2"/>
      <c r="C4054" s="3"/>
      <c r="D4054" s="4"/>
    </row>
    <row r="4055" spans="2:4" x14ac:dyDescent="0.3">
      <c r="B4055" s="2"/>
      <c r="C4055" s="3"/>
      <c r="D4055" s="4"/>
    </row>
    <row r="4056" spans="2:4" x14ac:dyDescent="0.3">
      <c r="B4056" s="2"/>
      <c r="C4056" s="3"/>
      <c r="D4056" s="4"/>
    </row>
    <row r="4057" spans="2:4" x14ac:dyDescent="0.3">
      <c r="B4057" s="2"/>
      <c r="C4057" s="3"/>
      <c r="D4057" s="4"/>
    </row>
    <row r="4058" spans="2:4" x14ac:dyDescent="0.3">
      <c r="B4058" s="2"/>
      <c r="C4058" s="3"/>
      <c r="D4058" s="4"/>
    </row>
    <row r="4059" spans="2:4" x14ac:dyDescent="0.3">
      <c r="B4059" s="2"/>
      <c r="C4059" s="3"/>
      <c r="D4059" s="4"/>
    </row>
    <row r="4060" spans="2:4" x14ac:dyDescent="0.3">
      <c r="B4060" s="2"/>
      <c r="C4060" s="3"/>
      <c r="D4060" s="4"/>
    </row>
    <row r="4061" spans="2:4" x14ac:dyDescent="0.3">
      <c r="B4061" s="2"/>
      <c r="C4061" s="3"/>
      <c r="D4061" s="4"/>
    </row>
    <row r="4062" spans="2:4" x14ac:dyDescent="0.3">
      <c r="B4062" s="2"/>
      <c r="C4062" s="3"/>
      <c r="D4062" s="4"/>
    </row>
    <row r="4063" spans="2:4" x14ac:dyDescent="0.3">
      <c r="B4063" s="2"/>
      <c r="C4063" s="3"/>
      <c r="D4063" s="4"/>
    </row>
    <row r="4064" spans="2:4" x14ac:dyDescent="0.3">
      <c r="B4064" s="2"/>
      <c r="C4064" s="3"/>
      <c r="D4064" s="4"/>
    </row>
    <row r="4065" spans="2:4" x14ac:dyDescent="0.3">
      <c r="B4065" s="2"/>
      <c r="C4065" s="3"/>
      <c r="D4065" s="4"/>
    </row>
    <row r="4066" spans="2:4" x14ac:dyDescent="0.3">
      <c r="B4066" s="2"/>
      <c r="C4066" s="3"/>
      <c r="D4066" s="4"/>
    </row>
    <row r="4067" spans="2:4" x14ac:dyDescent="0.3">
      <c r="B4067" s="2"/>
      <c r="C4067" s="3"/>
      <c r="D4067" s="4"/>
    </row>
    <row r="4068" spans="2:4" x14ac:dyDescent="0.3">
      <c r="B4068" s="2"/>
      <c r="C4068" s="3"/>
      <c r="D4068" s="4"/>
    </row>
    <row r="4069" spans="2:4" x14ac:dyDescent="0.3">
      <c r="B4069" s="2"/>
      <c r="C4069" s="3"/>
      <c r="D4069" s="4"/>
    </row>
    <row r="4070" spans="2:4" x14ac:dyDescent="0.3">
      <c r="B4070" s="2"/>
      <c r="C4070" s="3"/>
      <c r="D4070" s="4"/>
    </row>
    <row r="4071" spans="2:4" x14ac:dyDescent="0.3">
      <c r="B4071" s="2"/>
      <c r="C4071" s="3"/>
      <c r="D4071" s="4"/>
    </row>
    <row r="4072" spans="2:4" x14ac:dyDescent="0.3">
      <c r="B4072" s="2"/>
      <c r="C4072" s="3"/>
      <c r="D4072" s="4"/>
    </row>
    <row r="4073" spans="2:4" x14ac:dyDescent="0.3">
      <c r="B4073" s="2"/>
      <c r="C4073" s="3"/>
      <c r="D4073" s="4"/>
    </row>
    <row r="4074" spans="2:4" x14ac:dyDescent="0.3">
      <c r="B4074" s="2"/>
      <c r="C4074" s="3"/>
      <c r="D4074" s="4"/>
    </row>
    <row r="4075" spans="2:4" x14ac:dyDescent="0.3">
      <c r="B4075" s="2"/>
      <c r="C4075" s="3"/>
      <c r="D4075" s="4"/>
    </row>
    <row r="4076" spans="2:4" x14ac:dyDescent="0.3">
      <c r="B4076" s="2"/>
      <c r="C4076" s="3"/>
      <c r="D4076" s="4"/>
    </row>
    <row r="4077" spans="2:4" x14ac:dyDescent="0.3">
      <c r="B4077" s="2"/>
      <c r="C4077" s="3"/>
      <c r="D4077" s="4"/>
    </row>
    <row r="4078" spans="2:4" x14ac:dyDescent="0.3">
      <c r="B4078" s="2"/>
      <c r="C4078" s="3"/>
      <c r="D4078" s="4"/>
    </row>
    <row r="4079" spans="2:4" x14ac:dyDescent="0.3">
      <c r="B4079" s="2"/>
      <c r="C4079" s="3"/>
      <c r="D4079" s="4"/>
    </row>
    <row r="4080" spans="2:4" x14ac:dyDescent="0.3">
      <c r="B4080" s="2"/>
      <c r="C4080" s="3"/>
      <c r="D4080" s="4"/>
    </row>
    <row r="4081" spans="2:4" x14ac:dyDescent="0.3">
      <c r="B4081" s="2"/>
      <c r="C4081" s="3"/>
      <c r="D4081" s="4"/>
    </row>
    <row r="4082" spans="2:4" x14ac:dyDescent="0.3">
      <c r="B4082" s="2"/>
      <c r="C4082" s="3"/>
      <c r="D4082" s="4"/>
    </row>
    <row r="4083" spans="2:4" x14ac:dyDescent="0.3">
      <c r="B4083" s="2"/>
      <c r="C4083" s="3"/>
      <c r="D4083" s="4"/>
    </row>
    <row r="4084" spans="2:4" x14ac:dyDescent="0.3">
      <c r="B4084" s="2"/>
      <c r="C4084" s="3"/>
      <c r="D4084" s="4"/>
    </row>
    <row r="4085" spans="2:4" x14ac:dyDescent="0.3">
      <c r="B4085" s="2"/>
      <c r="C4085" s="3"/>
      <c r="D4085" s="4"/>
    </row>
    <row r="4086" spans="2:4" x14ac:dyDescent="0.3">
      <c r="B4086" s="2"/>
      <c r="C4086" s="3"/>
      <c r="D4086" s="4"/>
    </row>
    <row r="4087" spans="2:4" x14ac:dyDescent="0.3">
      <c r="B4087" s="2"/>
      <c r="C4087" s="3"/>
      <c r="D4087" s="4"/>
    </row>
    <row r="4088" spans="2:4" x14ac:dyDescent="0.3">
      <c r="B4088" s="2"/>
      <c r="C4088" s="3"/>
      <c r="D4088" s="4"/>
    </row>
    <row r="4089" spans="2:4" x14ac:dyDescent="0.3">
      <c r="B4089" s="2"/>
      <c r="C4089" s="3"/>
      <c r="D4089" s="4"/>
    </row>
    <row r="4090" spans="2:4" x14ac:dyDescent="0.3">
      <c r="B4090" s="2"/>
      <c r="C4090" s="3"/>
      <c r="D4090" s="4"/>
    </row>
    <row r="4091" spans="2:4" x14ac:dyDescent="0.3">
      <c r="B4091" s="2"/>
      <c r="C4091" s="3"/>
      <c r="D4091" s="4"/>
    </row>
    <row r="4092" spans="2:4" x14ac:dyDescent="0.3">
      <c r="B4092" s="2"/>
      <c r="C4092" s="3"/>
      <c r="D4092" s="4"/>
    </row>
    <row r="4093" spans="2:4" x14ac:dyDescent="0.3">
      <c r="B4093" s="2"/>
      <c r="C4093" s="3"/>
      <c r="D4093" s="4"/>
    </row>
    <row r="4094" spans="2:4" x14ac:dyDescent="0.3">
      <c r="B4094" s="2"/>
      <c r="C4094" s="3"/>
      <c r="D4094" s="4"/>
    </row>
    <row r="4095" spans="2:4" x14ac:dyDescent="0.3">
      <c r="B4095" s="2"/>
      <c r="C4095" s="3"/>
      <c r="D4095" s="4"/>
    </row>
    <row r="4096" spans="2:4" x14ac:dyDescent="0.3">
      <c r="B4096" s="2"/>
      <c r="C4096" s="3"/>
      <c r="D4096" s="4"/>
    </row>
    <row r="4097" spans="2:4" x14ac:dyDescent="0.3">
      <c r="B4097" s="2"/>
      <c r="C4097" s="3"/>
      <c r="D4097" s="4"/>
    </row>
    <row r="4098" spans="2:4" x14ac:dyDescent="0.3">
      <c r="B4098" s="2"/>
      <c r="C4098" s="3"/>
      <c r="D4098" s="4"/>
    </row>
    <row r="4099" spans="2:4" x14ac:dyDescent="0.3">
      <c r="B4099" s="2"/>
      <c r="C4099" s="3"/>
      <c r="D4099" s="4"/>
    </row>
    <row r="4100" spans="2:4" x14ac:dyDescent="0.3">
      <c r="B4100" s="2"/>
      <c r="C4100" s="3"/>
      <c r="D4100" s="4"/>
    </row>
    <row r="4101" spans="2:4" x14ac:dyDescent="0.3">
      <c r="B4101" s="2"/>
      <c r="C4101" s="3"/>
      <c r="D4101" s="4"/>
    </row>
    <row r="4102" spans="2:4" x14ac:dyDescent="0.3">
      <c r="B4102" s="2"/>
      <c r="C4102" s="3"/>
      <c r="D4102" s="4"/>
    </row>
    <row r="4103" spans="2:4" x14ac:dyDescent="0.3">
      <c r="B4103" s="2"/>
      <c r="C4103" s="3"/>
      <c r="D4103" s="4"/>
    </row>
    <row r="4104" spans="2:4" x14ac:dyDescent="0.3">
      <c r="B4104" s="2"/>
      <c r="C4104" s="3"/>
      <c r="D4104" s="4"/>
    </row>
    <row r="4105" spans="2:4" x14ac:dyDescent="0.3">
      <c r="B4105" s="2"/>
      <c r="C4105" s="3"/>
      <c r="D4105" s="4"/>
    </row>
    <row r="4106" spans="2:4" x14ac:dyDescent="0.3">
      <c r="B4106" s="2"/>
      <c r="C4106" s="3"/>
      <c r="D4106" s="4"/>
    </row>
    <row r="4107" spans="2:4" x14ac:dyDescent="0.3">
      <c r="B4107" s="2"/>
      <c r="C4107" s="3"/>
      <c r="D4107" s="4"/>
    </row>
    <row r="4108" spans="2:4" x14ac:dyDescent="0.3">
      <c r="B4108" s="2"/>
      <c r="C4108" s="3"/>
      <c r="D4108" s="4"/>
    </row>
    <row r="4109" spans="2:4" x14ac:dyDescent="0.3">
      <c r="B4109" s="2"/>
      <c r="C4109" s="3"/>
      <c r="D4109" s="4"/>
    </row>
    <row r="4110" spans="2:4" x14ac:dyDescent="0.3">
      <c r="B4110" s="2"/>
      <c r="C4110" s="3"/>
      <c r="D4110" s="4"/>
    </row>
    <row r="4111" spans="2:4" x14ac:dyDescent="0.3">
      <c r="B4111" s="2"/>
      <c r="C4111" s="3"/>
      <c r="D4111" s="4"/>
    </row>
    <row r="4112" spans="2:4" x14ac:dyDescent="0.3">
      <c r="B4112" s="2"/>
      <c r="C4112" s="3"/>
      <c r="D4112" s="4"/>
    </row>
    <row r="4113" spans="2:4" x14ac:dyDescent="0.3">
      <c r="B4113" s="2"/>
      <c r="C4113" s="3"/>
      <c r="D4113" s="4"/>
    </row>
    <row r="4114" spans="2:4" x14ac:dyDescent="0.3">
      <c r="B4114" s="2"/>
      <c r="C4114" s="3"/>
      <c r="D4114" s="4"/>
    </row>
    <row r="4115" spans="2:4" x14ac:dyDescent="0.3">
      <c r="B4115" s="2"/>
      <c r="C4115" s="3"/>
      <c r="D4115" s="4"/>
    </row>
    <row r="4116" spans="2:4" x14ac:dyDescent="0.3">
      <c r="B4116" s="2"/>
      <c r="C4116" s="3"/>
      <c r="D4116" s="4"/>
    </row>
    <row r="4117" spans="2:4" x14ac:dyDescent="0.3">
      <c r="B4117" s="2"/>
      <c r="C4117" s="3"/>
      <c r="D4117" s="4"/>
    </row>
    <row r="4118" spans="2:4" x14ac:dyDescent="0.3">
      <c r="B4118" s="2"/>
      <c r="C4118" s="3"/>
      <c r="D4118" s="4"/>
    </row>
    <row r="4119" spans="2:4" x14ac:dyDescent="0.3">
      <c r="B4119" s="2"/>
      <c r="C4119" s="3"/>
      <c r="D4119" s="4"/>
    </row>
    <row r="4120" spans="2:4" x14ac:dyDescent="0.3">
      <c r="B4120" s="2"/>
      <c r="C4120" s="3"/>
      <c r="D4120" s="4"/>
    </row>
    <row r="4121" spans="2:4" x14ac:dyDescent="0.3">
      <c r="B4121" s="2"/>
      <c r="C4121" s="3"/>
      <c r="D4121" s="4"/>
    </row>
    <row r="4122" spans="2:4" x14ac:dyDescent="0.3">
      <c r="B4122" s="2"/>
      <c r="C4122" s="3"/>
      <c r="D4122" s="4"/>
    </row>
    <row r="4123" spans="2:4" x14ac:dyDescent="0.3">
      <c r="B4123" s="2"/>
      <c r="C4123" s="3"/>
      <c r="D4123" s="4"/>
    </row>
    <row r="4124" spans="2:4" x14ac:dyDescent="0.3">
      <c r="B4124" s="2"/>
      <c r="C4124" s="3"/>
      <c r="D4124" s="4"/>
    </row>
    <row r="4125" spans="2:4" x14ac:dyDescent="0.3">
      <c r="B4125" s="2"/>
      <c r="C4125" s="3"/>
      <c r="D4125" s="4"/>
    </row>
    <row r="4126" spans="2:4" x14ac:dyDescent="0.3">
      <c r="B4126" s="2"/>
      <c r="C4126" s="3"/>
      <c r="D4126" s="4"/>
    </row>
    <row r="4127" spans="2:4" x14ac:dyDescent="0.3">
      <c r="B4127" s="2"/>
      <c r="C4127" s="3"/>
      <c r="D4127" s="4"/>
    </row>
    <row r="4128" spans="2:4" x14ac:dyDescent="0.3">
      <c r="B4128" s="2"/>
      <c r="C4128" s="3"/>
      <c r="D4128" s="4"/>
    </row>
    <row r="4129" spans="2:4" x14ac:dyDescent="0.3">
      <c r="B4129" s="2"/>
      <c r="C4129" s="3"/>
      <c r="D4129" s="4"/>
    </row>
    <row r="4130" spans="2:4" x14ac:dyDescent="0.3">
      <c r="B4130" s="2"/>
      <c r="C4130" s="3"/>
      <c r="D4130" s="4"/>
    </row>
    <row r="4131" spans="2:4" x14ac:dyDescent="0.3">
      <c r="B4131" s="2"/>
      <c r="C4131" s="3"/>
      <c r="D4131" s="4"/>
    </row>
    <row r="4132" spans="2:4" x14ac:dyDescent="0.3">
      <c r="B4132" s="2"/>
      <c r="C4132" s="3"/>
      <c r="D4132" s="4"/>
    </row>
    <row r="4133" spans="2:4" x14ac:dyDescent="0.3">
      <c r="B4133" s="2"/>
      <c r="C4133" s="3"/>
      <c r="D4133" s="4"/>
    </row>
    <row r="4134" spans="2:4" x14ac:dyDescent="0.3">
      <c r="B4134" s="2"/>
      <c r="C4134" s="3"/>
      <c r="D4134" s="4"/>
    </row>
    <row r="4135" spans="2:4" x14ac:dyDescent="0.3">
      <c r="B4135" s="2"/>
      <c r="C4135" s="3"/>
      <c r="D4135" s="4"/>
    </row>
    <row r="4136" spans="2:4" x14ac:dyDescent="0.3">
      <c r="B4136" s="2"/>
      <c r="C4136" s="3"/>
      <c r="D4136" s="4"/>
    </row>
    <row r="4137" spans="2:4" x14ac:dyDescent="0.3">
      <c r="B4137" s="2"/>
      <c r="C4137" s="3"/>
      <c r="D4137" s="4"/>
    </row>
    <row r="4138" spans="2:4" x14ac:dyDescent="0.3">
      <c r="B4138" s="2"/>
      <c r="C4138" s="3"/>
      <c r="D4138" s="4"/>
    </row>
    <row r="4139" spans="2:4" x14ac:dyDescent="0.3">
      <c r="B4139" s="2"/>
      <c r="C4139" s="3"/>
      <c r="D4139" s="4"/>
    </row>
    <row r="4140" spans="2:4" x14ac:dyDescent="0.3">
      <c r="B4140" s="2"/>
      <c r="C4140" s="3"/>
      <c r="D4140" s="4"/>
    </row>
    <row r="4141" spans="2:4" x14ac:dyDescent="0.3">
      <c r="B4141" s="2"/>
      <c r="C4141" s="3"/>
      <c r="D4141" s="4"/>
    </row>
    <row r="4142" spans="2:4" x14ac:dyDescent="0.3">
      <c r="B4142" s="2"/>
      <c r="C4142" s="3"/>
      <c r="D4142" s="4"/>
    </row>
    <row r="4143" spans="2:4" x14ac:dyDescent="0.3">
      <c r="B4143" s="2"/>
      <c r="C4143" s="3"/>
      <c r="D4143" s="4"/>
    </row>
    <row r="4144" spans="2:4" x14ac:dyDescent="0.3">
      <c r="B4144" s="2"/>
      <c r="C4144" s="3"/>
      <c r="D4144" s="4"/>
    </row>
    <row r="4145" spans="2:4" x14ac:dyDescent="0.3">
      <c r="B4145" s="2"/>
      <c r="C4145" s="3"/>
      <c r="D4145" s="4"/>
    </row>
    <row r="4146" spans="2:4" x14ac:dyDescent="0.3">
      <c r="B4146" s="2"/>
      <c r="C4146" s="3"/>
      <c r="D4146" s="4"/>
    </row>
    <row r="4147" spans="2:4" x14ac:dyDescent="0.3">
      <c r="B4147" s="2"/>
      <c r="C4147" s="3"/>
      <c r="D4147" s="4"/>
    </row>
    <row r="4148" spans="2:4" x14ac:dyDescent="0.3">
      <c r="B4148" s="2"/>
      <c r="C4148" s="3"/>
      <c r="D4148" s="4"/>
    </row>
    <row r="4149" spans="2:4" x14ac:dyDescent="0.3">
      <c r="B4149" s="2"/>
      <c r="C4149" s="3"/>
      <c r="D4149" s="4"/>
    </row>
    <row r="4150" spans="2:4" x14ac:dyDescent="0.3">
      <c r="B4150" s="2"/>
      <c r="C4150" s="3"/>
      <c r="D4150" s="4"/>
    </row>
    <row r="4151" spans="2:4" x14ac:dyDescent="0.3">
      <c r="B4151" s="2"/>
      <c r="C4151" s="3"/>
      <c r="D4151" s="4"/>
    </row>
    <row r="4152" spans="2:4" x14ac:dyDescent="0.3">
      <c r="B4152" s="2"/>
      <c r="C4152" s="3"/>
      <c r="D4152" s="4"/>
    </row>
    <row r="4153" spans="2:4" x14ac:dyDescent="0.3">
      <c r="B4153" s="2"/>
      <c r="C4153" s="3"/>
      <c r="D4153" s="4"/>
    </row>
    <row r="4154" spans="2:4" x14ac:dyDescent="0.3">
      <c r="B4154" s="2"/>
      <c r="C4154" s="3"/>
      <c r="D4154" s="4"/>
    </row>
    <row r="4155" spans="2:4" x14ac:dyDescent="0.3">
      <c r="B4155" s="2"/>
      <c r="C4155" s="3"/>
      <c r="D4155" s="4"/>
    </row>
    <row r="4156" spans="2:4" x14ac:dyDescent="0.3">
      <c r="B4156" s="2"/>
      <c r="C4156" s="3"/>
      <c r="D4156" s="4"/>
    </row>
    <row r="4157" spans="2:4" x14ac:dyDescent="0.3">
      <c r="B4157" s="2"/>
      <c r="C4157" s="3"/>
      <c r="D4157" s="4"/>
    </row>
    <row r="4158" spans="2:4" x14ac:dyDescent="0.3">
      <c r="B4158" s="2"/>
      <c r="C4158" s="3"/>
      <c r="D4158" s="4"/>
    </row>
    <row r="4159" spans="2:4" x14ac:dyDescent="0.3">
      <c r="B4159" s="2"/>
      <c r="C4159" s="3"/>
      <c r="D4159" s="4"/>
    </row>
    <row r="4160" spans="2:4" x14ac:dyDescent="0.3">
      <c r="B4160" s="2"/>
      <c r="C4160" s="3"/>
      <c r="D4160" s="4"/>
    </row>
    <row r="4161" spans="2:4" x14ac:dyDescent="0.3">
      <c r="B4161" s="2"/>
      <c r="C4161" s="3"/>
      <c r="D4161" s="4"/>
    </row>
    <row r="4162" spans="2:4" x14ac:dyDescent="0.3">
      <c r="B4162" s="2"/>
      <c r="C4162" s="3"/>
      <c r="D4162" s="4"/>
    </row>
    <row r="4163" spans="2:4" x14ac:dyDescent="0.3">
      <c r="B4163" s="2"/>
      <c r="C4163" s="3"/>
      <c r="D4163" s="4"/>
    </row>
    <row r="4164" spans="2:4" x14ac:dyDescent="0.3">
      <c r="B4164" s="2"/>
      <c r="C4164" s="3"/>
      <c r="D4164" s="4"/>
    </row>
    <row r="4165" spans="2:4" x14ac:dyDescent="0.3">
      <c r="B4165" s="2"/>
      <c r="C4165" s="3"/>
      <c r="D4165" s="4"/>
    </row>
    <row r="4166" spans="2:4" x14ac:dyDescent="0.3">
      <c r="B4166" s="2"/>
      <c r="C4166" s="3"/>
      <c r="D4166" s="4"/>
    </row>
    <row r="4167" spans="2:4" x14ac:dyDescent="0.3">
      <c r="B4167" s="2"/>
      <c r="C4167" s="3"/>
      <c r="D4167" s="4"/>
    </row>
    <row r="4168" spans="2:4" x14ac:dyDescent="0.3">
      <c r="B4168" s="2"/>
      <c r="C4168" s="3"/>
      <c r="D4168" s="4"/>
    </row>
    <row r="4169" spans="2:4" x14ac:dyDescent="0.3">
      <c r="B4169" s="2"/>
      <c r="C4169" s="3"/>
      <c r="D4169" s="4"/>
    </row>
    <row r="4170" spans="2:4" x14ac:dyDescent="0.3">
      <c r="B4170" s="2"/>
      <c r="C4170" s="3"/>
      <c r="D4170" s="4"/>
    </row>
    <row r="4171" spans="2:4" x14ac:dyDescent="0.3">
      <c r="B4171" s="2"/>
      <c r="C4171" s="3"/>
      <c r="D4171" s="4"/>
    </row>
    <row r="4172" spans="2:4" x14ac:dyDescent="0.3">
      <c r="B4172" s="2"/>
      <c r="C4172" s="3"/>
      <c r="D4172" s="4"/>
    </row>
    <row r="4173" spans="2:4" x14ac:dyDescent="0.3">
      <c r="B4173" s="2"/>
      <c r="C4173" s="3"/>
      <c r="D4173" s="4"/>
    </row>
    <row r="4174" spans="2:4" x14ac:dyDescent="0.3">
      <c r="B4174" s="2"/>
      <c r="C4174" s="3"/>
      <c r="D4174" s="4"/>
    </row>
    <row r="4175" spans="2:4" x14ac:dyDescent="0.3">
      <c r="B4175" s="2"/>
      <c r="C4175" s="3"/>
      <c r="D4175" s="4"/>
    </row>
    <row r="4176" spans="2:4" x14ac:dyDescent="0.3">
      <c r="B4176" s="2"/>
      <c r="C4176" s="3"/>
      <c r="D4176" s="4"/>
    </row>
    <row r="4177" spans="2:4" x14ac:dyDescent="0.3">
      <c r="B4177" s="2"/>
      <c r="C4177" s="3"/>
      <c r="D4177" s="4"/>
    </row>
    <row r="4178" spans="2:4" x14ac:dyDescent="0.3">
      <c r="B4178" s="2"/>
      <c r="C4178" s="3"/>
      <c r="D4178" s="4"/>
    </row>
    <row r="4179" spans="2:4" x14ac:dyDescent="0.3">
      <c r="B4179" s="2"/>
      <c r="C4179" s="3"/>
      <c r="D4179" s="4"/>
    </row>
    <row r="4180" spans="2:4" x14ac:dyDescent="0.3">
      <c r="B4180" s="2"/>
      <c r="C4180" s="3"/>
      <c r="D4180" s="4"/>
    </row>
    <row r="4181" spans="2:4" x14ac:dyDescent="0.3">
      <c r="B4181" s="2"/>
      <c r="C4181" s="3"/>
      <c r="D4181" s="4"/>
    </row>
    <row r="4182" spans="2:4" x14ac:dyDescent="0.3">
      <c r="B4182" s="2"/>
      <c r="C4182" s="3"/>
      <c r="D4182" s="4"/>
    </row>
    <row r="4183" spans="2:4" x14ac:dyDescent="0.3">
      <c r="B4183" s="2"/>
      <c r="C4183" s="3"/>
      <c r="D4183" s="4"/>
    </row>
    <row r="4184" spans="2:4" x14ac:dyDescent="0.3">
      <c r="B4184" s="2"/>
      <c r="C4184" s="3"/>
      <c r="D4184" s="4"/>
    </row>
    <row r="4185" spans="2:4" x14ac:dyDescent="0.3">
      <c r="B4185" s="2"/>
      <c r="C4185" s="3"/>
      <c r="D4185" s="4"/>
    </row>
    <row r="4186" spans="2:4" x14ac:dyDescent="0.3">
      <c r="B4186" s="2"/>
      <c r="C4186" s="3"/>
      <c r="D4186" s="4"/>
    </row>
    <row r="4187" spans="2:4" x14ac:dyDescent="0.3">
      <c r="B4187" s="2"/>
      <c r="C4187" s="3"/>
      <c r="D4187" s="4"/>
    </row>
    <row r="4188" spans="2:4" x14ac:dyDescent="0.3">
      <c r="B4188" s="2"/>
      <c r="C4188" s="3"/>
      <c r="D4188" s="4"/>
    </row>
    <row r="4189" spans="2:4" x14ac:dyDescent="0.3">
      <c r="B4189" s="2"/>
      <c r="C4189" s="3"/>
      <c r="D4189" s="4"/>
    </row>
    <row r="4190" spans="2:4" x14ac:dyDescent="0.3">
      <c r="B4190" s="2"/>
      <c r="C4190" s="3"/>
      <c r="D4190" s="4"/>
    </row>
    <row r="4191" spans="2:4" x14ac:dyDescent="0.3">
      <c r="B4191" s="2"/>
      <c r="C4191" s="3"/>
      <c r="D4191" s="4"/>
    </row>
    <row r="4192" spans="2:4" x14ac:dyDescent="0.3">
      <c r="B4192" s="2"/>
      <c r="C4192" s="3"/>
      <c r="D4192" s="4"/>
    </row>
    <row r="4193" spans="2:4" x14ac:dyDescent="0.3">
      <c r="B4193" s="2"/>
      <c r="C4193" s="3"/>
      <c r="D4193" s="4"/>
    </row>
    <row r="4194" spans="2:4" x14ac:dyDescent="0.3">
      <c r="B4194" s="2"/>
      <c r="C4194" s="3"/>
      <c r="D4194" s="4"/>
    </row>
    <row r="4195" spans="2:4" x14ac:dyDescent="0.3">
      <c r="B4195" s="2"/>
      <c r="C4195" s="3"/>
      <c r="D4195" s="4"/>
    </row>
    <row r="4196" spans="2:4" x14ac:dyDescent="0.3">
      <c r="B4196" s="2"/>
      <c r="C4196" s="3"/>
      <c r="D4196" s="4"/>
    </row>
    <row r="4197" spans="2:4" x14ac:dyDescent="0.3">
      <c r="B4197" s="2"/>
      <c r="C4197" s="3"/>
      <c r="D4197" s="4"/>
    </row>
    <row r="4198" spans="2:4" x14ac:dyDescent="0.3">
      <c r="B4198" s="2"/>
      <c r="C4198" s="3"/>
      <c r="D4198" s="4"/>
    </row>
    <row r="4199" spans="2:4" x14ac:dyDescent="0.3">
      <c r="B4199" s="2"/>
      <c r="C4199" s="3"/>
      <c r="D4199" s="4"/>
    </row>
    <row r="4200" spans="2:4" x14ac:dyDescent="0.3">
      <c r="B4200" s="2"/>
      <c r="C4200" s="3"/>
      <c r="D4200" s="4"/>
    </row>
    <row r="4201" spans="2:4" x14ac:dyDescent="0.3">
      <c r="B4201" s="2"/>
      <c r="C4201" s="3"/>
      <c r="D4201" s="4"/>
    </row>
    <row r="4202" spans="2:4" x14ac:dyDescent="0.3">
      <c r="B4202" s="2"/>
      <c r="C4202" s="3"/>
      <c r="D4202" s="4"/>
    </row>
    <row r="4203" spans="2:4" x14ac:dyDescent="0.3">
      <c r="B4203" s="2"/>
      <c r="C4203" s="3"/>
      <c r="D4203" s="4"/>
    </row>
    <row r="4204" spans="2:4" x14ac:dyDescent="0.3">
      <c r="B4204" s="2"/>
      <c r="C4204" s="3"/>
      <c r="D4204" s="4"/>
    </row>
    <row r="4205" spans="2:4" x14ac:dyDescent="0.3">
      <c r="B4205" s="2"/>
      <c r="C4205" s="3"/>
      <c r="D4205" s="4"/>
    </row>
    <row r="4206" spans="2:4" x14ac:dyDescent="0.3">
      <c r="B4206" s="2"/>
      <c r="C4206" s="3"/>
      <c r="D4206" s="4"/>
    </row>
    <row r="4207" spans="2:4" x14ac:dyDescent="0.3">
      <c r="B4207" s="2"/>
      <c r="C4207" s="3"/>
      <c r="D4207" s="4"/>
    </row>
    <row r="4208" spans="2:4" x14ac:dyDescent="0.3">
      <c r="B4208" s="2"/>
      <c r="C4208" s="3"/>
      <c r="D4208" s="4"/>
    </row>
    <row r="4209" spans="2:4" x14ac:dyDescent="0.3">
      <c r="B4209" s="2"/>
      <c r="C4209" s="3"/>
      <c r="D4209" s="4"/>
    </row>
    <row r="4210" spans="2:4" x14ac:dyDescent="0.3">
      <c r="B4210" s="2"/>
      <c r="C4210" s="3"/>
      <c r="D4210" s="4"/>
    </row>
    <row r="4211" spans="2:4" x14ac:dyDescent="0.3">
      <c r="B4211" s="2"/>
      <c r="C4211" s="3"/>
      <c r="D4211" s="4"/>
    </row>
    <row r="4212" spans="2:4" x14ac:dyDescent="0.3">
      <c r="B4212" s="2"/>
      <c r="C4212" s="3"/>
      <c r="D4212" s="4"/>
    </row>
    <row r="4213" spans="2:4" x14ac:dyDescent="0.3">
      <c r="B4213" s="2"/>
      <c r="C4213" s="3"/>
      <c r="D4213" s="4"/>
    </row>
    <row r="4214" spans="2:4" x14ac:dyDescent="0.3">
      <c r="B4214" s="2"/>
      <c r="C4214" s="3"/>
      <c r="D4214" s="4"/>
    </row>
    <row r="4215" spans="2:4" x14ac:dyDescent="0.3">
      <c r="B4215" s="2"/>
      <c r="C4215" s="3"/>
      <c r="D4215" s="4"/>
    </row>
    <row r="4216" spans="2:4" x14ac:dyDescent="0.3">
      <c r="B4216" s="2"/>
      <c r="C4216" s="3"/>
      <c r="D4216" s="4"/>
    </row>
    <row r="4217" spans="2:4" x14ac:dyDescent="0.3">
      <c r="B4217" s="2"/>
      <c r="C4217" s="3"/>
      <c r="D4217" s="4"/>
    </row>
    <row r="4218" spans="2:4" x14ac:dyDescent="0.3">
      <c r="B4218" s="2"/>
      <c r="C4218" s="3"/>
      <c r="D4218" s="4"/>
    </row>
    <row r="4219" spans="2:4" x14ac:dyDescent="0.3">
      <c r="B4219" s="2"/>
      <c r="C4219" s="3"/>
      <c r="D4219" s="4"/>
    </row>
    <row r="4220" spans="2:4" x14ac:dyDescent="0.3">
      <c r="B4220" s="2"/>
      <c r="C4220" s="3"/>
      <c r="D4220" s="4"/>
    </row>
    <row r="4221" spans="2:4" x14ac:dyDescent="0.3">
      <c r="B4221" s="2"/>
      <c r="C4221" s="3"/>
      <c r="D4221" s="4"/>
    </row>
    <row r="4222" spans="2:4" x14ac:dyDescent="0.3">
      <c r="B4222" s="2"/>
      <c r="C4222" s="3"/>
      <c r="D4222" s="4"/>
    </row>
    <row r="4223" spans="2:4" x14ac:dyDescent="0.3">
      <c r="B4223" s="2"/>
      <c r="C4223" s="3"/>
      <c r="D4223" s="4"/>
    </row>
    <row r="4224" spans="2:4" x14ac:dyDescent="0.3">
      <c r="B4224" s="2"/>
      <c r="C4224" s="3"/>
      <c r="D4224" s="4"/>
    </row>
    <row r="4225" spans="2:4" x14ac:dyDescent="0.3">
      <c r="B4225" s="2"/>
      <c r="C4225" s="3"/>
      <c r="D4225" s="4"/>
    </row>
    <row r="4226" spans="2:4" x14ac:dyDescent="0.3">
      <c r="B4226" s="2"/>
      <c r="C4226" s="3"/>
      <c r="D4226" s="4"/>
    </row>
    <row r="4227" spans="2:4" x14ac:dyDescent="0.3">
      <c r="B4227" s="2"/>
      <c r="C4227" s="3"/>
      <c r="D4227" s="4"/>
    </row>
    <row r="4228" spans="2:4" x14ac:dyDescent="0.3">
      <c r="B4228" s="2"/>
      <c r="C4228" s="3"/>
      <c r="D4228" s="4"/>
    </row>
    <row r="4229" spans="2:4" x14ac:dyDescent="0.3">
      <c r="B4229" s="2"/>
      <c r="C4229" s="3"/>
      <c r="D4229" s="4"/>
    </row>
    <row r="4230" spans="2:4" x14ac:dyDescent="0.3">
      <c r="B4230" s="2"/>
      <c r="C4230" s="3"/>
      <c r="D4230" s="4"/>
    </row>
    <row r="4231" spans="2:4" x14ac:dyDescent="0.3">
      <c r="B4231" s="2"/>
      <c r="C4231" s="3"/>
      <c r="D4231" s="4"/>
    </row>
    <row r="4232" spans="2:4" x14ac:dyDescent="0.3">
      <c r="B4232" s="2"/>
      <c r="C4232" s="3"/>
      <c r="D4232" s="4"/>
    </row>
    <row r="4233" spans="2:4" x14ac:dyDescent="0.3">
      <c r="B4233" s="2"/>
      <c r="C4233" s="3"/>
      <c r="D4233" s="4"/>
    </row>
    <row r="4234" spans="2:4" x14ac:dyDescent="0.3">
      <c r="B4234" s="2"/>
      <c r="C4234" s="3"/>
      <c r="D4234" s="4"/>
    </row>
    <row r="4235" spans="2:4" x14ac:dyDescent="0.3">
      <c r="B4235" s="2"/>
      <c r="C4235" s="3"/>
      <c r="D4235" s="4"/>
    </row>
    <row r="4236" spans="2:4" x14ac:dyDescent="0.3">
      <c r="B4236" s="2"/>
      <c r="C4236" s="3"/>
      <c r="D4236" s="4"/>
    </row>
    <row r="4237" spans="2:4" x14ac:dyDescent="0.3">
      <c r="B4237" s="2"/>
      <c r="C4237" s="3"/>
      <c r="D4237" s="4"/>
    </row>
    <row r="4238" spans="2:4" x14ac:dyDescent="0.3">
      <c r="B4238" s="2"/>
      <c r="C4238" s="3"/>
      <c r="D4238" s="4"/>
    </row>
    <row r="4239" spans="2:4" x14ac:dyDescent="0.3">
      <c r="B4239" s="2"/>
      <c r="C4239" s="3"/>
      <c r="D4239" s="4"/>
    </row>
    <row r="4240" spans="2:4" x14ac:dyDescent="0.3">
      <c r="B4240" s="2"/>
      <c r="C4240" s="3"/>
      <c r="D4240" s="4"/>
    </row>
    <row r="4241" spans="2:4" x14ac:dyDescent="0.3">
      <c r="B4241" s="2"/>
      <c r="C4241" s="3"/>
      <c r="D4241" s="4"/>
    </row>
    <row r="4242" spans="2:4" x14ac:dyDescent="0.3">
      <c r="B4242" s="2"/>
      <c r="C4242" s="3"/>
      <c r="D4242" s="4"/>
    </row>
    <row r="4243" spans="2:4" x14ac:dyDescent="0.3">
      <c r="B4243" s="2"/>
      <c r="C4243" s="3"/>
      <c r="D4243" s="4"/>
    </row>
    <row r="4244" spans="2:4" x14ac:dyDescent="0.3">
      <c r="B4244" s="2"/>
      <c r="C4244" s="3"/>
      <c r="D4244" s="4"/>
    </row>
    <row r="4245" spans="2:4" x14ac:dyDescent="0.3">
      <c r="B4245" s="2"/>
      <c r="C4245" s="3"/>
      <c r="D4245" s="4"/>
    </row>
    <row r="4246" spans="2:4" x14ac:dyDescent="0.3">
      <c r="B4246" s="2"/>
      <c r="C4246" s="3"/>
      <c r="D4246" s="4"/>
    </row>
    <row r="4247" spans="2:4" x14ac:dyDescent="0.3">
      <c r="B4247" s="2"/>
      <c r="C4247" s="3"/>
      <c r="D4247" s="4"/>
    </row>
    <row r="4248" spans="2:4" x14ac:dyDescent="0.3">
      <c r="B4248" s="2"/>
      <c r="C4248" s="3"/>
      <c r="D4248" s="4"/>
    </row>
    <row r="4249" spans="2:4" x14ac:dyDescent="0.3">
      <c r="B4249" s="2"/>
      <c r="C4249" s="3"/>
      <c r="D4249" s="4"/>
    </row>
    <row r="4250" spans="2:4" x14ac:dyDescent="0.3">
      <c r="B4250" s="2"/>
      <c r="C4250" s="3"/>
      <c r="D4250" s="4"/>
    </row>
    <row r="4251" spans="2:4" x14ac:dyDescent="0.3">
      <c r="B4251" s="2"/>
      <c r="C4251" s="3"/>
      <c r="D4251" s="4"/>
    </row>
    <row r="4252" spans="2:4" x14ac:dyDescent="0.3">
      <c r="B4252" s="2"/>
      <c r="C4252" s="3"/>
      <c r="D4252" s="4"/>
    </row>
    <row r="4253" spans="2:4" x14ac:dyDescent="0.3">
      <c r="B4253" s="2"/>
      <c r="C4253" s="3"/>
      <c r="D4253" s="4"/>
    </row>
    <row r="4254" spans="2:4" x14ac:dyDescent="0.3">
      <c r="B4254" s="2"/>
      <c r="C4254" s="3"/>
      <c r="D4254" s="4"/>
    </row>
    <row r="4255" spans="2:4" x14ac:dyDescent="0.3">
      <c r="B4255" s="2"/>
      <c r="C4255" s="3"/>
      <c r="D4255" s="4"/>
    </row>
    <row r="4256" spans="2:4" x14ac:dyDescent="0.3">
      <c r="B4256" s="2"/>
      <c r="C4256" s="3"/>
      <c r="D4256" s="4"/>
    </row>
    <row r="4257" spans="2:4" x14ac:dyDescent="0.3">
      <c r="B4257" s="2"/>
      <c r="C4257" s="3"/>
      <c r="D4257" s="4"/>
    </row>
    <row r="4258" spans="2:4" x14ac:dyDescent="0.3">
      <c r="B4258" s="2"/>
      <c r="C4258" s="3"/>
      <c r="D4258" s="4"/>
    </row>
    <row r="4259" spans="2:4" x14ac:dyDescent="0.3">
      <c r="B4259" s="2"/>
      <c r="C4259" s="3"/>
      <c r="D4259" s="4"/>
    </row>
    <row r="4260" spans="2:4" x14ac:dyDescent="0.3">
      <c r="B4260" s="2"/>
      <c r="C4260" s="3"/>
      <c r="D4260" s="4"/>
    </row>
    <row r="4261" spans="2:4" x14ac:dyDescent="0.3">
      <c r="B4261" s="2"/>
      <c r="C4261" s="3"/>
      <c r="D4261" s="4"/>
    </row>
    <row r="4262" spans="2:4" x14ac:dyDescent="0.3">
      <c r="B4262" s="2"/>
      <c r="C4262" s="3"/>
      <c r="D4262" s="4"/>
    </row>
    <row r="4263" spans="2:4" x14ac:dyDescent="0.3">
      <c r="B4263" s="2"/>
      <c r="C4263" s="3"/>
      <c r="D4263" s="4"/>
    </row>
    <row r="4264" spans="2:4" x14ac:dyDescent="0.3">
      <c r="B4264" s="2"/>
      <c r="C4264" s="3"/>
      <c r="D4264" s="4"/>
    </row>
    <row r="4265" spans="2:4" x14ac:dyDescent="0.3">
      <c r="B4265" s="2"/>
      <c r="C4265" s="3"/>
      <c r="D4265" s="4"/>
    </row>
    <row r="4266" spans="2:4" x14ac:dyDescent="0.3">
      <c r="B4266" s="2"/>
      <c r="C4266" s="3"/>
      <c r="D4266" s="4"/>
    </row>
    <row r="4267" spans="2:4" x14ac:dyDescent="0.3">
      <c r="B4267" s="2"/>
      <c r="C4267" s="3"/>
      <c r="D4267" s="4"/>
    </row>
    <row r="4268" spans="2:4" x14ac:dyDescent="0.3">
      <c r="B4268" s="2"/>
      <c r="C4268" s="3"/>
      <c r="D4268" s="4"/>
    </row>
    <row r="4269" spans="2:4" x14ac:dyDescent="0.3">
      <c r="B4269" s="2"/>
      <c r="C4269" s="3"/>
      <c r="D4269" s="4"/>
    </row>
    <row r="4270" spans="2:4" x14ac:dyDescent="0.3">
      <c r="B4270" s="2"/>
      <c r="C4270" s="3"/>
      <c r="D4270" s="4"/>
    </row>
    <row r="4271" spans="2:4" x14ac:dyDescent="0.3">
      <c r="B4271" s="2"/>
      <c r="C4271" s="3"/>
      <c r="D4271" s="4"/>
    </row>
    <row r="4272" spans="2:4" x14ac:dyDescent="0.3">
      <c r="B4272" s="2"/>
      <c r="C4272" s="3"/>
      <c r="D4272" s="4"/>
    </row>
    <row r="4273" spans="2:4" x14ac:dyDescent="0.3">
      <c r="B4273" s="2"/>
      <c r="C4273" s="3"/>
      <c r="D4273" s="4"/>
    </row>
    <row r="4274" spans="2:4" x14ac:dyDescent="0.3">
      <c r="B4274" s="2"/>
      <c r="C4274" s="3"/>
      <c r="D4274" s="4"/>
    </row>
    <row r="4275" spans="2:4" x14ac:dyDescent="0.3">
      <c r="B4275" s="2"/>
      <c r="C4275" s="3"/>
      <c r="D4275" s="4"/>
    </row>
    <row r="4276" spans="2:4" x14ac:dyDescent="0.3">
      <c r="B4276" s="2"/>
      <c r="C4276" s="3"/>
      <c r="D4276" s="4"/>
    </row>
    <row r="4277" spans="2:4" x14ac:dyDescent="0.3">
      <c r="B4277" s="2"/>
      <c r="C4277" s="3"/>
      <c r="D4277" s="4"/>
    </row>
    <row r="4278" spans="2:4" x14ac:dyDescent="0.3">
      <c r="B4278" s="2"/>
      <c r="C4278" s="3"/>
      <c r="D4278" s="4"/>
    </row>
    <row r="4279" spans="2:4" x14ac:dyDescent="0.3">
      <c r="B4279" s="2"/>
      <c r="C4279" s="3"/>
      <c r="D4279" s="4"/>
    </row>
    <row r="4280" spans="2:4" x14ac:dyDescent="0.3">
      <c r="B4280" s="2"/>
      <c r="C4280" s="3"/>
      <c r="D4280" s="4"/>
    </row>
    <row r="4281" spans="2:4" x14ac:dyDescent="0.3">
      <c r="B4281" s="2"/>
      <c r="C4281" s="3"/>
      <c r="D4281" s="4"/>
    </row>
    <row r="4282" spans="2:4" x14ac:dyDescent="0.3">
      <c r="B4282" s="2"/>
      <c r="C4282" s="3"/>
      <c r="D4282" s="4"/>
    </row>
    <row r="4283" spans="2:4" x14ac:dyDescent="0.3">
      <c r="B4283" s="2"/>
      <c r="C4283" s="3"/>
      <c r="D4283" s="4"/>
    </row>
    <row r="4284" spans="2:4" x14ac:dyDescent="0.3">
      <c r="B4284" s="2"/>
      <c r="C4284" s="3"/>
      <c r="D4284" s="4"/>
    </row>
    <row r="4285" spans="2:4" x14ac:dyDescent="0.3">
      <c r="B4285" s="2"/>
      <c r="C4285" s="3"/>
      <c r="D4285" s="4"/>
    </row>
    <row r="4286" spans="2:4" x14ac:dyDescent="0.3">
      <c r="B4286" s="2"/>
      <c r="C4286" s="3"/>
      <c r="D4286" s="4"/>
    </row>
    <row r="4287" spans="2:4" x14ac:dyDescent="0.3">
      <c r="B4287" s="2"/>
      <c r="C4287" s="3"/>
      <c r="D4287" s="4"/>
    </row>
    <row r="4288" spans="2:4" x14ac:dyDescent="0.3">
      <c r="B4288" s="2"/>
      <c r="C4288" s="3"/>
      <c r="D4288" s="4"/>
    </row>
    <row r="4289" spans="2:4" x14ac:dyDescent="0.3">
      <c r="B4289" s="2"/>
      <c r="C4289" s="3"/>
      <c r="D4289" s="4"/>
    </row>
    <row r="4290" spans="2:4" x14ac:dyDescent="0.3">
      <c r="B4290" s="2"/>
      <c r="C4290" s="3"/>
      <c r="D4290" s="4"/>
    </row>
    <row r="4291" spans="2:4" x14ac:dyDescent="0.3">
      <c r="B4291" s="2"/>
      <c r="C4291" s="3"/>
      <c r="D4291" s="4"/>
    </row>
    <row r="4292" spans="2:4" x14ac:dyDescent="0.3">
      <c r="B4292" s="2"/>
      <c r="C4292" s="3"/>
      <c r="D4292" s="4"/>
    </row>
    <row r="4293" spans="2:4" x14ac:dyDescent="0.3">
      <c r="B4293" s="2"/>
      <c r="C4293" s="3"/>
      <c r="D4293" s="4"/>
    </row>
    <row r="4294" spans="2:4" x14ac:dyDescent="0.3">
      <c r="B4294" s="2"/>
      <c r="C4294" s="3"/>
      <c r="D4294" s="4"/>
    </row>
    <row r="4295" spans="2:4" x14ac:dyDescent="0.3">
      <c r="B4295" s="2"/>
      <c r="C4295" s="3"/>
      <c r="D4295" s="4"/>
    </row>
    <row r="4296" spans="2:4" x14ac:dyDescent="0.3">
      <c r="B4296" s="2"/>
      <c r="C4296" s="3"/>
      <c r="D4296" s="4"/>
    </row>
    <row r="4297" spans="2:4" x14ac:dyDescent="0.3">
      <c r="B4297" s="2"/>
      <c r="C4297" s="3"/>
      <c r="D4297" s="4"/>
    </row>
    <row r="4298" spans="2:4" x14ac:dyDescent="0.3">
      <c r="B4298" s="2"/>
      <c r="C4298" s="3"/>
      <c r="D4298" s="4"/>
    </row>
    <row r="4299" spans="2:4" x14ac:dyDescent="0.3">
      <c r="B4299" s="2"/>
      <c r="C4299" s="3"/>
      <c r="D4299" s="4"/>
    </row>
    <row r="4300" spans="2:4" x14ac:dyDescent="0.3">
      <c r="B4300" s="2"/>
      <c r="C4300" s="3"/>
      <c r="D4300" s="4"/>
    </row>
    <row r="4301" spans="2:4" x14ac:dyDescent="0.3">
      <c r="B4301" s="2"/>
      <c r="C4301" s="3"/>
      <c r="D4301" s="4"/>
    </row>
    <row r="4302" spans="2:4" x14ac:dyDescent="0.3">
      <c r="B4302" s="2"/>
      <c r="C4302" s="3"/>
      <c r="D4302" s="4"/>
    </row>
    <row r="4303" spans="2:4" x14ac:dyDescent="0.3">
      <c r="B4303" s="2"/>
      <c r="C4303" s="3"/>
      <c r="D4303" s="4"/>
    </row>
    <row r="4304" spans="2:4" x14ac:dyDescent="0.3">
      <c r="B4304" s="2"/>
      <c r="C4304" s="3"/>
      <c r="D4304" s="4"/>
    </row>
    <row r="4305" spans="2:4" x14ac:dyDescent="0.3">
      <c r="B4305" s="2"/>
      <c r="C4305" s="3"/>
      <c r="D4305" s="4"/>
    </row>
    <row r="4306" spans="2:4" x14ac:dyDescent="0.3">
      <c r="B4306" s="2"/>
      <c r="C4306" s="3"/>
      <c r="D4306" s="4"/>
    </row>
    <row r="4307" spans="2:4" x14ac:dyDescent="0.3">
      <c r="B4307" s="2"/>
      <c r="C4307" s="3"/>
      <c r="D4307" s="4"/>
    </row>
    <row r="4308" spans="2:4" x14ac:dyDescent="0.3">
      <c r="B4308" s="2"/>
      <c r="C4308" s="3"/>
      <c r="D4308" s="4"/>
    </row>
    <row r="4309" spans="2:4" x14ac:dyDescent="0.3">
      <c r="B4309" s="2"/>
      <c r="C4309" s="3"/>
      <c r="D4309" s="4"/>
    </row>
    <row r="4310" spans="2:4" x14ac:dyDescent="0.3">
      <c r="B4310" s="2"/>
      <c r="C4310" s="3"/>
      <c r="D4310" s="4"/>
    </row>
    <row r="4311" spans="2:4" x14ac:dyDescent="0.3">
      <c r="B4311" s="2"/>
      <c r="C4311" s="3"/>
      <c r="D4311" s="4"/>
    </row>
    <row r="4312" spans="2:4" x14ac:dyDescent="0.3">
      <c r="B4312" s="2"/>
      <c r="C4312" s="3"/>
      <c r="D4312" s="4"/>
    </row>
    <row r="4313" spans="2:4" x14ac:dyDescent="0.3">
      <c r="B4313" s="2"/>
      <c r="C4313" s="3"/>
      <c r="D4313" s="4"/>
    </row>
    <row r="4314" spans="2:4" x14ac:dyDescent="0.3">
      <c r="B4314" s="2"/>
      <c r="C4314" s="3"/>
      <c r="D4314" s="4"/>
    </row>
    <row r="4315" spans="2:4" x14ac:dyDescent="0.3">
      <c r="B4315" s="2"/>
      <c r="C4315" s="3"/>
      <c r="D4315" s="4"/>
    </row>
    <row r="4316" spans="2:4" x14ac:dyDescent="0.3">
      <c r="B4316" s="2"/>
      <c r="C4316" s="3"/>
      <c r="D4316" s="4"/>
    </row>
    <row r="4317" spans="2:4" x14ac:dyDescent="0.3">
      <c r="B4317" s="2"/>
      <c r="C4317" s="3"/>
      <c r="D4317" s="4"/>
    </row>
    <row r="4318" spans="2:4" x14ac:dyDescent="0.3">
      <c r="B4318" s="2"/>
      <c r="C4318" s="3"/>
      <c r="D4318" s="4"/>
    </row>
    <row r="4319" spans="2:4" x14ac:dyDescent="0.3">
      <c r="B4319" s="2"/>
      <c r="C4319" s="3"/>
      <c r="D4319" s="4"/>
    </row>
    <row r="4320" spans="2:4" x14ac:dyDescent="0.3">
      <c r="B4320" s="2"/>
      <c r="C4320" s="3"/>
      <c r="D4320" s="4"/>
    </row>
    <row r="4321" spans="2:4" x14ac:dyDescent="0.3">
      <c r="B4321" s="2"/>
      <c r="C4321" s="3"/>
      <c r="D4321" s="4"/>
    </row>
    <row r="4322" spans="2:4" x14ac:dyDescent="0.3">
      <c r="B4322" s="2"/>
      <c r="C4322" s="3"/>
      <c r="D4322" s="4"/>
    </row>
    <row r="4323" spans="2:4" x14ac:dyDescent="0.3">
      <c r="B4323" s="2"/>
      <c r="C4323" s="3"/>
      <c r="D4323" s="4"/>
    </row>
    <row r="4324" spans="2:4" x14ac:dyDescent="0.3">
      <c r="B4324" s="2"/>
      <c r="C4324" s="3"/>
      <c r="D4324" s="4"/>
    </row>
    <row r="4325" spans="2:4" x14ac:dyDescent="0.3">
      <c r="B4325" s="2"/>
      <c r="C4325" s="3"/>
      <c r="D4325" s="4"/>
    </row>
    <row r="4326" spans="2:4" x14ac:dyDescent="0.3">
      <c r="B4326" s="2"/>
      <c r="C4326" s="3"/>
      <c r="D4326" s="4"/>
    </row>
    <row r="4327" spans="2:4" x14ac:dyDescent="0.3">
      <c r="B4327" s="2"/>
      <c r="C4327" s="3"/>
      <c r="D4327" s="4"/>
    </row>
    <row r="4328" spans="2:4" x14ac:dyDescent="0.3">
      <c r="B4328" s="2"/>
      <c r="C4328" s="3"/>
      <c r="D4328" s="4"/>
    </row>
    <row r="4329" spans="2:4" x14ac:dyDescent="0.3">
      <c r="B4329" s="2"/>
      <c r="C4329" s="3"/>
      <c r="D4329" s="4"/>
    </row>
    <row r="4330" spans="2:4" x14ac:dyDescent="0.3">
      <c r="B4330" s="2"/>
      <c r="C4330" s="3"/>
      <c r="D4330" s="4"/>
    </row>
    <row r="4331" spans="2:4" x14ac:dyDescent="0.3">
      <c r="B4331" s="2"/>
      <c r="C4331" s="3"/>
      <c r="D4331" s="4"/>
    </row>
    <row r="4332" spans="2:4" x14ac:dyDescent="0.3">
      <c r="B4332" s="2"/>
      <c r="C4332" s="3"/>
      <c r="D4332" s="4"/>
    </row>
    <row r="4333" spans="2:4" x14ac:dyDescent="0.3">
      <c r="B4333" s="2"/>
      <c r="C4333" s="3"/>
      <c r="D4333" s="4"/>
    </row>
    <row r="4334" spans="2:4" x14ac:dyDescent="0.3">
      <c r="B4334" s="2"/>
      <c r="C4334" s="3"/>
      <c r="D4334" s="4"/>
    </row>
    <row r="4335" spans="2:4" x14ac:dyDescent="0.3">
      <c r="B4335" s="2"/>
      <c r="C4335" s="3"/>
      <c r="D4335" s="4"/>
    </row>
    <row r="4336" spans="2:4" x14ac:dyDescent="0.3">
      <c r="B4336" s="2"/>
      <c r="C4336" s="3"/>
      <c r="D4336" s="4"/>
    </row>
    <row r="4337" spans="2:4" x14ac:dyDescent="0.3">
      <c r="B4337" s="2"/>
      <c r="C4337" s="3"/>
      <c r="D4337" s="4"/>
    </row>
    <row r="4338" spans="2:4" x14ac:dyDescent="0.3">
      <c r="B4338" s="2"/>
      <c r="C4338" s="3"/>
      <c r="D4338" s="4"/>
    </row>
    <row r="4339" spans="2:4" x14ac:dyDescent="0.3">
      <c r="B4339" s="2"/>
      <c r="C4339" s="3"/>
      <c r="D4339" s="4"/>
    </row>
    <row r="4340" spans="2:4" x14ac:dyDescent="0.3">
      <c r="B4340" s="2"/>
      <c r="C4340" s="3"/>
      <c r="D4340" s="4"/>
    </row>
    <row r="4341" spans="2:4" x14ac:dyDescent="0.3">
      <c r="B4341" s="2"/>
      <c r="C4341" s="3"/>
      <c r="D4341" s="4"/>
    </row>
    <row r="4342" spans="2:4" x14ac:dyDescent="0.3">
      <c r="B4342" s="2"/>
      <c r="C4342" s="3"/>
      <c r="D4342" s="4"/>
    </row>
    <row r="4343" spans="2:4" x14ac:dyDescent="0.3">
      <c r="B4343" s="2"/>
      <c r="C4343" s="3"/>
      <c r="D4343" s="4"/>
    </row>
    <row r="4344" spans="2:4" x14ac:dyDescent="0.3">
      <c r="B4344" s="2"/>
      <c r="C4344" s="3"/>
      <c r="D4344" s="4"/>
    </row>
    <row r="4345" spans="2:4" x14ac:dyDescent="0.3">
      <c r="B4345" s="2"/>
      <c r="C4345" s="3"/>
      <c r="D4345" s="4"/>
    </row>
    <row r="4346" spans="2:4" x14ac:dyDescent="0.3">
      <c r="B4346" s="2"/>
      <c r="C4346" s="3"/>
      <c r="D4346" s="4"/>
    </row>
    <row r="4347" spans="2:4" x14ac:dyDescent="0.3">
      <c r="B4347" s="2"/>
      <c r="C4347" s="3"/>
      <c r="D4347" s="4"/>
    </row>
    <row r="4348" spans="2:4" x14ac:dyDescent="0.3">
      <c r="B4348" s="2"/>
      <c r="C4348" s="3"/>
      <c r="D4348" s="4"/>
    </row>
    <row r="4349" spans="2:4" x14ac:dyDescent="0.3">
      <c r="B4349" s="2"/>
      <c r="C4349" s="3"/>
      <c r="D4349" s="4"/>
    </row>
    <row r="4350" spans="2:4" x14ac:dyDescent="0.3">
      <c r="B4350" s="2"/>
      <c r="C4350" s="3"/>
      <c r="D4350" s="4"/>
    </row>
    <row r="4351" spans="2:4" x14ac:dyDescent="0.3">
      <c r="B4351" s="2"/>
      <c r="C4351" s="3"/>
      <c r="D4351" s="4"/>
    </row>
    <row r="4352" spans="2:4" x14ac:dyDescent="0.3">
      <c r="B4352" s="2"/>
      <c r="C4352" s="3"/>
      <c r="D4352" s="4"/>
    </row>
    <row r="4353" spans="2:4" x14ac:dyDescent="0.3">
      <c r="B4353" s="2"/>
      <c r="C4353" s="3"/>
      <c r="D4353" s="4"/>
    </row>
    <row r="4354" spans="2:4" x14ac:dyDescent="0.3">
      <c r="B4354" s="2"/>
      <c r="C4354" s="3"/>
      <c r="D4354" s="4"/>
    </row>
    <row r="4355" spans="2:4" x14ac:dyDescent="0.3">
      <c r="B4355" s="2"/>
      <c r="C4355" s="3"/>
      <c r="D4355" s="4"/>
    </row>
    <row r="4356" spans="2:4" x14ac:dyDescent="0.3">
      <c r="B4356" s="2"/>
      <c r="C4356" s="3"/>
      <c r="D4356" s="4"/>
    </row>
    <row r="4357" spans="2:4" x14ac:dyDescent="0.3">
      <c r="B4357" s="2"/>
      <c r="C4357" s="3"/>
      <c r="D4357" s="4"/>
    </row>
    <row r="4358" spans="2:4" x14ac:dyDescent="0.3">
      <c r="B4358" s="2"/>
      <c r="C4358" s="3"/>
      <c r="D4358" s="4"/>
    </row>
    <row r="4359" spans="2:4" x14ac:dyDescent="0.3">
      <c r="B4359" s="2"/>
      <c r="C4359" s="3"/>
      <c r="D4359" s="4"/>
    </row>
    <row r="4360" spans="2:4" x14ac:dyDescent="0.3">
      <c r="B4360" s="2"/>
      <c r="C4360" s="3"/>
      <c r="D4360" s="4"/>
    </row>
    <row r="4361" spans="2:4" x14ac:dyDescent="0.3">
      <c r="B4361" s="2"/>
      <c r="C4361" s="3"/>
      <c r="D4361" s="4"/>
    </row>
    <row r="4362" spans="2:4" x14ac:dyDescent="0.3">
      <c r="B4362" s="2"/>
      <c r="C4362" s="3"/>
      <c r="D4362" s="4"/>
    </row>
    <row r="4363" spans="2:4" x14ac:dyDescent="0.3">
      <c r="B4363" s="2"/>
      <c r="C4363" s="3"/>
      <c r="D4363" s="4"/>
    </row>
    <row r="4364" spans="2:4" x14ac:dyDescent="0.3">
      <c r="B4364" s="2"/>
      <c r="C4364" s="3"/>
      <c r="D4364" s="4"/>
    </row>
    <row r="4365" spans="2:4" x14ac:dyDescent="0.3">
      <c r="B4365" s="2"/>
      <c r="C4365" s="3"/>
      <c r="D4365" s="4"/>
    </row>
    <row r="4366" spans="2:4" x14ac:dyDescent="0.3">
      <c r="B4366" s="2"/>
      <c r="C4366" s="3"/>
      <c r="D4366" s="4"/>
    </row>
    <row r="4367" spans="2:4" x14ac:dyDescent="0.3">
      <c r="B4367" s="2"/>
      <c r="C4367" s="3"/>
      <c r="D4367" s="4"/>
    </row>
    <row r="4368" spans="2:4" x14ac:dyDescent="0.3">
      <c r="B4368" s="2"/>
      <c r="C4368" s="3"/>
      <c r="D4368" s="4"/>
    </row>
    <row r="4369" spans="2:4" x14ac:dyDescent="0.3">
      <c r="B4369" s="2"/>
      <c r="C4369" s="3"/>
      <c r="D4369" s="4"/>
    </row>
    <row r="4370" spans="2:4" x14ac:dyDescent="0.3">
      <c r="B4370" s="2"/>
      <c r="C4370" s="3"/>
      <c r="D4370" s="4"/>
    </row>
    <row r="4371" spans="2:4" x14ac:dyDescent="0.3">
      <c r="B4371" s="2"/>
      <c r="C4371" s="3"/>
      <c r="D4371" s="4"/>
    </row>
    <row r="4372" spans="2:4" x14ac:dyDescent="0.3">
      <c r="B4372" s="2"/>
      <c r="C4372" s="3"/>
      <c r="D4372" s="4"/>
    </row>
    <row r="4373" spans="2:4" x14ac:dyDescent="0.3">
      <c r="B4373" s="2"/>
      <c r="C4373" s="3"/>
      <c r="D4373" s="4"/>
    </row>
    <row r="4374" spans="2:4" x14ac:dyDescent="0.3">
      <c r="B4374" s="2"/>
      <c r="C4374" s="3"/>
      <c r="D4374" s="4"/>
    </row>
    <row r="4375" spans="2:4" x14ac:dyDescent="0.3">
      <c r="B4375" s="2"/>
      <c r="C4375" s="3"/>
      <c r="D4375" s="4"/>
    </row>
    <row r="4376" spans="2:4" x14ac:dyDescent="0.3">
      <c r="B4376" s="2"/>
      <c r="C4376" s="3"/>
      <c r="D4376" s="4"/>
    </row>
    <row r="4377" spans="2:4" x14ac:dyDescent="0.3">
      <c r="B4377" s="2"/>
      <c r="C4377" s="3"/>
      <c r="D4377" s="4"/>
    </row>
    <row r="4378" spans="2:4" x14ac:dyDescent="0.3">
      <c r="B4378" s="2"/>
      <c r="C4378" s="3"/>
      <c r="D4378" s="4"/>
    </row>
    <row r="4379" spans="2:4" x14ac:dyDescent="0.3">
      <c r="B4379" s="2"/>
      <c r="C4379" s="3"/>
      <c r="D4379" s="4"/>
    </row>
    <row r="4380" spans="2:4" x14ac:dyDescent="0.3">
      <c r="B4380" s="2"/>
      <c r="C4380" s="3"/>
      <c r="D4380" s="4"/>
    </row>
    <row r="4381" spans="2:4" x14ac:dyDescent="0.3">
      <c r="B4381" s="2"/>
      <c r="C4381" s="3"/>
      <c r="D4381" s="4"/>
    </row>
    <row r="4382" spans="2:4" x14ac:dyDescent="0.3">
      <c r="B4382" s="2"/>
      <c r="C4382" s="3"/>
      <c r="D4382" s="4"/>
    </row>
    <row r="4383" spans="2:4" x14ac:dyDescent="0.3">
      <c r="B4383" s="2"/>
      <c r="C4383" s="3"/>
      <c r="D4383" s="4"/>
    </row>
    <row r="4384" spans="2:4" x14ac:dyDescent="0.3">
      <c r="B4384" s="2"/>
      <c r="C4384" s="3"/>
      <c r="D4384" s="4"/>
    </row>
    <row r="4385" spans="2:4" x14ac:dyDescent="0.3">
      <c r="B4385" s="2"/>
      <c r="C4385" s="3"/>
      <c r="D4385" s="4"/>
    </row>
    <row r="4386" spans="2:4" x14ac:dyDescent="0.3">
      <c r="B4386" s="2"/>
      <c r="C4386" s="3"/>
      <c r="D4386" s="4"/>
    </row>
    <row r="4387" spans="2:4" x14ac:dyDescent="0.3">
      <c r="B4387" s="2"/>
      <c r="C4387" s="3"/>
      <c r="D4387" s="4"/>
    </row>
    <row r="4388" spans="2:4" x14ac:dyDescent="0.3">
      <c r="B4388" s="2"/>
      <c r="C4388" s="3"/>
      <c r="D4388" s="4"/>
    </row>
    <row r="4389" spans="2:4" x14ac:dyDescent="0.3">
      <c r="B4389" s="2"/>
      <c r="C4389" s="3"/>
      <c r="D4389" s="4"/>
    </row>
    <row r="4390" spans="2:4" x14ac:dyDescent="0.3">
      <c r="B4390" s="2"/>
      <c r="C4390" s="3"/>
      <c r="D4390" s="4"/>
    </row>
    <row r="4391" spans="2:4" x14ac:dyDescent="0.3">
      <c r="B4391" s="2"/>
      <c r="C4391" s="3"/>
      <c r="D4391" s="4"/>
    </row>
    <row r="4392" spans="2:4" x14ac:dyDescent="0.3">
      <c r="B4392" s="2"/>
      <c r="C4392" s="3"/>
      <c r="D4392" s="4"/>
    </row>
    <row r="4393" spans="2:4" x14ac:dyDescent="0.3">
      <c r="B4393" s="2"/>
      <c r="C4393" s="3"/>
      <c r="D4393" s="4"/>
    </row>
    <row r="4394" spans="2:4" x14ac:dyDescent="0.3">
      <c r="B4394" s="2"/>
      <c r="C4394" s="3"/>
      <c r="D4394" s="4"/>
    </row>
    <row r="4395" spans="2:4" x14ac:dyDescent="0.3">
      <c r="B4395" s="2"/>
      <c r="C4395" s="3"/>
      <c r="D4395" s="4"/>
    </row>
    <row r="4396" spans="2:4" x14ac:dyDescent="0.3">
      <c r="B4396" s="2"/>
      <c r="C4396" s="3"/>
      <c r="D4396" s="4"/>
    </row>
    <row r="4397" spans="2:4" x14ac:dyDescent="0.3">
      <c r="B4397" s="2"/>
      <c r="C4397" s="3"/>
      <c r="D4397" s="4"/>
    </row>
    <row r="4398" spans="2:4" x14ac:dyDescent="0.3">
      <c r="B4398" s="2"/>
      <c r="C4398" s="3"/>
      <c r="D4398" s="4"/>
    </row>
    <row r="4399" spans="2:4" x14ac:dyDescent="0.3">
      <c r="B4399" s="2"/>
      <c r="C4399" s="3"/>
      <c r="D4399" s="4"/>
    </row>
    <row r="4400" spans="2:4" x14ac:dyDescent="0.3">
      <c r="B4400" s="2"/>
      <c r="C4400" s="3"/>
      <c r="D4400" s="4"/>
    </row>
    <row r="4401" spans="2:4" x14ac:dyDescent="0.3">
      <c r="B4401" s="2"/>
      <c r="C4401" s="3"/>
      <c r="D4401" s="4"/>
    </row>
    <row r="4402" spans="2:4" x14ac:dyDescent="0.3">
      <c r="B4402" s="2"/>
      <c r="C4402" s="3"/>
      <c r="D4402" s="4"/>
    </row>
    <row r="4403" spans="2:4" x14ac:dyDescent="0.3">
      <c r="B4403" s="2"/>
      <c r="C4403" s="3"/>
      <c r="D4403" s="4"/>
    </row>
    <row r="4404" spans="2:4" x14ac:dyDescent="0.3">
      <c r="B4404" s="2"/>
      <c r="C4404" s="3"/>
      <c r="D4404" s="4"/>
    </row>
    <row r="4405" spans="2:4" x14ac:dyDescent="0.3">
      <c r="B4405" s="2"/>
      <c r="C4405" s="3"/>
      <c r="D4405" s="4"/>
    </row>
    <row r="4406" spans="2:4" x14ac:dyDescent="0.3">
      <c r="B4406" s="2"/>
      <c r="C4406" s="3"/>
      <c r="D4406" s="4"/>
    </row>
    <row r="4407" spans="2:4" x14ac:dyDescent="0.3">
      <c r="B4407" s="2"/>
      <c r="C4407" s="3"/>
      <c r="D4407" s="4"/>
    </row>
    <row r="4408" spans="2:4" x14ac:dyDescent="0.3">
      <c r="B4408" s="2"/>
      <c r="C4408" s="3"/>
      <c r="D4408" s="4"/>
    </row>
    <row r="4409" spans="2:4" x14ac:dyDescent="0.3">
      <c r="B4409" s="2"/>
      <c r="C4409" s="3"/>
      <c r="D4409" s="4"/>
    </row>
    <row r="4410" spans="2:4" x14ac:dyDescent="0.3">
      <c r="B4410" s="2"/>
      <c r="C4410" s="3"/>
      <c r="D4410" s="4"/>
    </row>
    <row r="4411" spans="2:4" x14ac:dyDescent="0.3">
      <c r="B4411" s="2"/>
      <c r="C4411" s="3"/>
      <c r="D4411" s="4"/>
    </row>
    <row r="4412" spans="2:4" x14ac:dyDescent="0.3">
      <c r="B4412" s="2"/>
      <c r="C4412" s="3"/>
      <c r="D4412" s="4"/>
    </row>
    <row r="4413" spans="2:4" x14ac:dyDescent="0.3">
      <c r="B4413" s="2"/>
      <c r="C4413" s="3"/>
      <c r="D4413" s="4"/>
    </row>
    <row r="4414" spans="2:4" x14ac:dyDescent="0.3">
      <c r="B4414" s="2"/>
      <c r="C4414" s="3"/>
      <c r="D4414" s="4"/>
    </row>
    <row r="4415" spans="2:4" x14ac:dyDescent="0.3">
      <c r="B4415" s="2"/>
      <c r="C4415" s="3"/>
      <c r="D4415" s="4"/>
    </row>
    <row r="4416" spans="2:4" x14ac:dyDescent="0.3">
      <c r="B4416" s="2"/>
      <c r="C4416" s="3"/>
      <c r="D4416" s="4"/>
    </row>
    <row r="4417" spans="2:4" x14ac:dyDescent="0.3">
      <c r="B4417" s="2"/>
      <c r="C4417" s="3"/>
      <c r="D4417" s="4"/>
    </row>
    <row r="4418" spans="2:4" x14ac:dyDescent="0.3">
      <c r="B4418" s="2"/>
      <c r="C4418" s="3"/>
      <c r="D4418" s="4"/>
    </row>
    <row r="4419" spans="2:4" x14ac:dyDescent="0.3">
      <c r="B4419" s="2"/>
      <c r="C4419" s="3"/>
      <c r="D4419" s="4"/>
    </row>
    <row r="4420" spans="2:4" x14ac:dyDescent="0.3">
      <c r="B4420" s="2"/>
      <c r="C4420" s="3"/>
      <c r="D4420" s="4"/>
    </row>
    <row r="4421" spans="2:4" x14ac:dyDescent="0.3">
      <c r="B4421" s="2"/>
      <c r="C4421" s="3"/>
      <c r="D4421" s="4"/>
    </row>
    <row r="4422" spans="2:4" x14ac:dyDescent="0.3">
      <c r="B4422" s="2"/>
      <c r="C4422" s="3"/>
      <c r="D4422" s="4"/>
    </row>
    <row r="4423" spans="2:4" x14ac:dyDescent="0.3">
      <c r="B4423" s="2"/>
      <c r="C4423" s="3"/>
      <c r="D4423" s="4"/>
    </row>
    <row r="4424" spans="2:4" x14ac:dyDescent="0.3">
      <c r="B4424" s="2"/>
      <c r="C4424" s="3"/>
      <c r="D4424" s="4"/>
    </row>
    <row r="4425" spans="2:4" x14ac:dyDescent="0.3">
      <c r="B4425" s="2"/>
      <c r="C4425" s="3"/>
      <c r="D4425" s="4"/>
    </row>
    <row r="4426" spans="2:4" x14ac:dyDescent="0.3">
      <c r="B4426" s="2"/>
      <c r="C4426" s="3"/>
      <c r="D4426" s="4"/>
    </row>
    <row r="4427" spans="2:4" x14ac:dyDescent="0.3">
      <c r="B4427" s="2"/>
      <c r="C4427" s="3"/>
      <c r="D4427" s="4"/>
    </row>
    <row r="4428" spans="2:4" x14ac:dyDescent="0.3">
      <c r="B4428" s="2"/>
      <c r="C4428" s="3"/>
      <c r="D4428" s="4"/>
    </row>
    <row r="4429" spans="2:4" x14ac:dyDescent="0.3">
      <c r="B4429" s="2"/>
      <c r="C4429" s="3"/>
      <c r="D4429" s="4"/>
    </row>
    <row r="4430" spans="2:4" x14ac:dyDescent="0.3">
      <c r="B4430" s="2"/>
      <c r="C4430" s="3"/>
      <c r="D4430" s="4"/>
    </row>
    <row r="4431" spans="2:4" x14ac:dyDescent="0.3">
      <c r="B4431" s="2"/>
      <c r="C4431" s="3"/>
      <c r="D4431" s="4"/>
    </row>
    <row r="4432" spans="2:4" x14ac:dyDescent="0.3">
      <c r="B4432" s="2"/>
      <c r="C4432" s="3"/>
      <c r="D4432" s="4"/>
    </row>
    <row r="4433" spans="2:4" x14ac:dyDescent="0.3">
      <c r="B4433" s="2"/>
      <c r="C4433" s="3"/>
      <c r="D4433" s="4"/>
    </row>
    <row r="4434" spans="2:4" x14ac:dyDescent="0.3">
      <c r="B4434" s="2"/>
      <c r="C4434" s="3"/>
      <c r="D4434" s="4"/>
    </row>
    <row r="4435" spans="2:4" x14ac:dyDescent="0.3">
      <c r="B4435" s="2"/>
      <c r="C4435" s="3"/>
      <c r="D4435" s="4"/>
    </row>
    <row r="4436" spans="2:4" x14ac:dyDescent="0.3">
      <c r="B4436" s="2"/>
      <c r="C4436" s="3"/>
      <c r="D4436" s="4"/>
    </row>
    <row r="4437" spans="2:4" x14ac:dyDescent="0.3">
      <c r="B4437" s="2"/>
      <c r="C4437" s="3"/>
      <c r="D4437" s="4"/>
    </row>
    <row r="4438" spans="2:4" x14ac:dyDescent="0.3">
      <c r="B4438" s="2"/>
      <c r="C4438" s="3"/>
      <c r="D4438" s="4"/>
    </row>
    <row r="4439" spans="2:4" x14ac:dyDescent="0.3">
      <c r="B4439" s="2"/>
      <c r="C4439" s="3"/>
      <c r="D4439" s="4"/>
    </row>
    <row r="4440" spans="2:4" x14ac:dyDescent="0.3">
      <c r="B4440" s="2"/>
      <c r="C4440" s="3"/>
      <c r="D4440" s="4"/>
    </row>
    <row r="4441" spans="2:4" x14ac:dyDescent="0.3">
      <c r="B4441" s="2"/>
      <c r="C4441" s="3"/>
      <c r="D4441" s="4"/>
    </row>
    <row r="4442" spans="2:4" x14ac:dyDescent="0.3">
      <c r="B4442" s="2"/>
      <c r="C4442" s="3"/>
      <c r="D4442" s="4"/>
    </row>
    <row r="4443" spans="2:4" x14ac:dyDescent="0.3">
      <c r="B4443" s="2"/>
      <c r="C4443" s="3"/>
      <c r="D4443" s="4"/>
    </row>
    <row r="4444" spans="2:4" x14ac:dyDescent="0.3">
      <c r="B4444" s="2"/>
      <c r="C4444" s="3"/>
      <c r="D4444" s="4"/>
    </row>
    <row r="4445" spans="2:4" x14ac:dyDescent="0.3">
      <c r="B4445" s="2"/>
      <c r="C4445" s="3"/>
      <c r="D4445" s="4"/>
    </row>
    <row r="4446" spans="2:4" x14ac:dyDescent="0.3">
      <c r="B4446" s="2"/>
      <c r="C4446" s="3"/>
      <c r="D4446" s="4"/>
    </row>
    <row r="4447" spans="2:4" x14ac:dyDescent="0.3">
      <c r="B4447" s="2"/>
      <c r="C4447" s="3"/>
      <c r="D4447" s="4"/>
    </row>
    <row r="4448" spans="2:4" x14ac:dyDescent="0.3">
      <c r="B4448" s="2"/>
      <c r="C4448" s="3"/>
      <c r="D4448" s="4"/>
    </row>
    <row r="4449" spans="2:4" x14ac:dyDescent="0.3">
      <c r="B4449" s="2"/>
      <c r="C4449" s="3"/>
      <c r="D4449" s="4"/>
    </row>
    <row r="4450" spans="2:4" x14ac:dyDescent="0.3">
      <c r="B4450" s="2"/>
      <c r="C4450" s="3"/>
      <c r="D4450" s="4"/>
    </row>
    <row r="4451" spans="2:4" x14ac:dyDescent="0.3">
      <c r="B4451" s="2"/>
      <c r="C4451" s="3"/>
      <c r="D4451" s="4"/>
    </row>
    <row r="4452" spans="2:4" x14ac:dyDescent="0.3">
      <c r="B4452" s="2"/>
      <c r="C4452" s="3"/>
      <c r="D4452" s="4"/>
    </row>
    <row r="4453" spans="2:4" x14ac:dyDescent="0.3">
      <c r="B4453" s="2"/>
      <c r="C4453" s="3"/>
      <c r="D4453" s="4"/>
    </row>
    <row r="4454" spans="2:4" x14ac:dyDescent="0.3">
      <c r="B4454" s="2"/>
      <c r="C4454" s="3"/>
      <c r="D4454" s="4"/>
    </row>
    <row r="4455" spans="2:4" x14ac:dyDescent="0.3">
      <c r="B4455" s="2"/>
      <c r="C4455" s="3"/>
      <c r="D4455" s="4"/>
    </row>
    <row r="4456" spans="2:4" x14ac:dyDescent="0.3">
      <c r="B4456" s="2"/>
      <c r="C4456" s="3"/>
      <c r="D4456" s="4"/>
    </row>
    <row r="4457" spans="2:4" x14ac:dyDescent="0.3">
      <c r="B4457" s="2"/>
      <c r="C4457" s="3"/>
      <c r="D4457" s="4"/>
    </row>
    <row r="4458" spans="2:4" x14ac:dyDescent="0.3">
      <c r="B4458" s="2"/>
      <c r="C4458" s="3"/>
      <c r="D4458" s="4"/>
    </row>
    <row r="4459" spans="2:4" x14ac:dyDescent="0.3">
      <c r="B4459" s="2"/>
      <c r="C4459" s="3"/>
      <c r="D4459" s="4"/>
    </row>
    <row r="4460" spans="2:4" x14ac:dyDescent="0.3">
      <c r="B4460" s="2"/>
      <c r="C4460" s="3"/>
      <c r="D4460" s="4"/>
    </row>
    <row r="4461" spans="2:4" x14ac:dyDescent="0.3">
      <c r="B4461" s="2"/>
      <c r="C4461" s="3"/>
      <c r="D4461" s="4"/>
    </row>
    <row r="4462" spans="2:4" x14ac:dyDescent="0.3">
      <c r="B4462" s="2"/>
      <c r="C4462" s="3"/>
      <c r="D4462" s="4"/>
    </row>
    <row r="4463" spans="2:4" x14ac:dyDescent="0.3">
      <c r="B4463" s="2"/>
      <c r="C4463" s="3"/>
      <c r="D4463" s="4"/>
    </row>
    <row r="4464" spans="2:4" x14ac:dyDescent="0.3">
      <c r="B4464" s="2"/>
      <c r="C4464" s="3"/>
      <c r="D4464" s="4"/>
    </row>
    <row r="4465" spans="2:4" x14ac:dyDescent="0.3">
      <c r="B4465" s="2"/>
      <c r="C4465" s="3"/>
      <c r="D4465" s="4"/>
    </row>
    <row r="4466" spans="2:4" x14ac:dyDescent="0.3">
      <c r="B4466" s="2"/>
      <c r="C4466" s="3"/>
      <c r="D4466" s="4"/>
    </row>
    <row r="4467" spans="2:4" x14ac:dyDescent="0.3">
      <c r="B4467" s="2"/>
      <c r="C4467" s="3"/>
      <c r="D4467" s="4"/>
    </row>
    <row r="4468" spans="2:4" x14ac:dyDescent="0.3">
      <c r="B4468" s="2"/>
      <c r="C4468" s="3"/>
      <c r="D4468" s="4"/>
    </row>
    <row r="4469" spans="2:4" x14ac:dyDescent="0.3">
      <c r="B4469" s="2"/>
      <c r="C4469" s="3"/>
      <c r="D4469" s="4"/>
    </row>
    <row r="4470" spans="2:4" x14ac:dyDescent="0.3">
      <c r="B4470" s="2"/>
      <c r="C4470" s="3"/>
      <c r="D4470" s="4"/>
    </row>
    <row r="4471" spans="2:4" x14ac:dyDescent="0.3">
      <c r="B4471" s="2"/>
      <c r="C4471" s="3"/>
      <c r="D4471" s="4"/>
    </row>
    <row r="4472" spans="2:4" x14ac:dyDescent="0.3">
      <c r="B4472" s="2"/>
      <c r="C4472" s="3"/>
      <c r="D4472" s="4"/>
    </row>
    <row r="4473" spans="2:4" x14ac:dyDescent="0.3">
      <c r="B4473" s="2"/>
      <c r="C4473" s="3"/>
      <c r="D4473" s="4"/>
    </row>
    <row r="4474" spans="2:4" x14ac:dyDescent="0.3">
      <c r="B4474" s="2"/>
      <c r="C4474" s="3"/>
      <c r="D4474" s="4"/>
    </row>
    <row r="4475" spans="2:4" x14ac:dyDescent="0.3">
      <c r="B4475" s="2"/>
      <c r="C4475" s="3"/>
      <c r="D4475" s="4"/>
    </row>
    <row r="4476" spans="2:4" x14ac:dyDescent="0.3">
      <c r="B4476" s="2"/>
      <c r="C4476" s="3"/>
      <c r="D4476" s="4"/>
    </row>
    <row r="4477" spans="2:4" x14ac:dyDescent="0.3">
      <c r="B4477" s="2"/>
      <c r="C4477" s="3"/>
      <c r="D4477" s="4"/>
    </row>
    <row r="4478" spans="2:4" x14ac:dyDescent="0.3">
      <c r="B4478" s="2"/>
      <c r="C4478" s="3"/>
      <c r="D4478" s="4"/>
    </row>
    <row r="4479" spans="2:4" x14ac:dyDescent="0.3">
      <c r="B4479" s="2"/>
      <c r="C4479" s="3"/>
      <c r="D4479" s="4"/>
    </row>
    <row r="4480" spans="2:4" x14ac:dyDescent="0.3">
      <c r="B4480" s="2"/>
      <c r="C4480" s="3"/>
      <c r="D4480" s="4"/>
    </row>
    <row r="4481" spans="2:4" x14ac:dyDescent="0.3">
      <c r="B4481" s="2"/>
      <c r="C4481" s="3"/>
      <c r="D4481" s="4"/>
    </row>
    <row r="4482" spans="2:4" x14ac:dyDescent="0.3">
      <c r="B4482" s="2"/>
      <c r="C4482" s="3"/>
      <c r="D4482" s="4"/>
    </row>
    <row r="4483" spans="2:4" x14ac:dyDescent="0.3">
      <c r="B4483" s="2"/>
      <c r="C4483" s="3"/>
      <c r="D4483" s="4"/>
    </row>
    <row r="4484" spans="2:4" x14ac:dyDescent="0.3">
      <c r="B4484" s="2"/>
      <c r="C4484" s="3"/>
      <c r="D4484" s="4"/>
    </row>
    <row r="4485" spans="2:4" x14ac:dyDescent="0.3">
      <c r="B4485" s="2"/>
      <c r="C4485" s="3"/>
      <c r="D4485" s="4"/>
    </row>
    <row r="4486" spans="2:4" x14ac:dyDescent="0.3">
      <c r="B4486" s="2"/>
      <c r="C4486" s="3"/>
      <c r="D4486" s="4"/>
    </row>
    <row r="4487" spans="2:4" x14ac:dyDescent="0.3">
      <c r="B4487" s="2"/>
      <c r="C4487" s="3"/>
      <c r="D4487" s="4"/>
    </row>
    <row r="4488" spans="2:4" x14ac:dyDescent="0.3">
      <c r="B4488" s="2"/>
      <c r="C4488" s="3"/>
      <c r="D4488" s="4"/>
    </row>
    <row r="4489" spans="2:4" x14ac:dyDescent="0.3">
      <c r="B4489" s="2"/>
      <c r="C4489" s="3"/>
      <c r="D4489" s="4"/>
    </row>
    <row r="4490" spans="2:4" x14ac:dyDescent="0.3">
      <c r="B4490" s="2"/>
      <c r="C4490" s="3"/>
      <c r="D4490" s="4"/>
    </row>
    <row r="4491" spans="2:4" x14ac:dyDescent="0.3">
      <c r="B4491" s="2"/>
      <c r="C4491" s="3"/>
      <c r="D4491" s="4"/>
    </row>
    <row r="4492" spans="2:4" x14ac:dyDescent="0.3">
      <c r="B4492" s="2"/>
      <c r="C4492" s="3"/>
      <c r="D4492" s="4"/>
    </row>
    <row r="4493" spans="2:4" x14ac:dyDescent="0.3">
      <c r="B4493" s="2"/>
      <c r="C4493" s="3"/>
      <c r="D4493" s="4"/>
    </row>
    <row r="4494" spans="2:4" x14ac:dyDescent="0.3">
      <c r="B4494" s="2"/>
      <c r="C4494" s="3"/>
      <c r="D4494" s="4"/>
    </row>
    <row r="4495" spans="2:4" x14ac:dyDescent="0.3">
      <c r="B4495" s="2"/>
      <c r="C4495" s="3"/>
      <c r="D4495" s="4"/>
    </row>
    <row r="4496" spans="2:4" x14ac:dyDescent="0.3">
      <c r="B4496" s="2"/>
      <c r="C4496" s="3"/>
      <c r="D4496" s="4"/>
    </row>
    <row r="4497" spans="2:4" x14ac:dyDescent="0.3">
      <c r="B4497" s="2"/>
      <c r="C4497" s="3"/>
      <c r="D4497" s="4"/>
    </row>
    <row r="4498" spans="2:4" x14ac:dyDescent="0.3">
      <c r="B4498" s="2"/>
      <c r="C4498" s="3"/>
      <c r="D4498" s="4"/>
    </row>
    <row r="4499" spans="2:4" x14ac:dyDescent="0.3">
      <c r="B4499" s="2"/>
      <c r="C4499" s="3"/>
      <c r="D4499" s="4"/>
    </row>
    <row r="4500" spans="2:4" x14ac:dyDescent="0.3">
      <c r="B4500" s="2"/>
      <c r="C4500" s="3"/>
      <c r="D4500" s="4"/>
    </row>
    <row r="4501" spans="2:4" x14ac:dyDescent="0.3">
      <c r="B4501" s="2"/>
      <c r="C4501" s="3"/>
      <c r="D4501" s="4"/>
    </row>
    <row r="4502" spans="2:4" x14ac:dyDescent="0.3">
      <c r="B4502" s="2"/>
      <c r="C4502" s="3"/>
      <c r="D4502" s="4"/>
    </row>
    <row r="4503" spans="2:4" x14ac:dyDescent="0.3">
      <c r="B4503" s="2"/>
      <c r="C4503" s="3"/>
      <c r="D4503" s="4"/>
    </row>
    <row r="4504" spans="2:4" x14ac:dyDescent="0.3">
      <c r="B4504" s="2"/>
      <c r="C4504" s="3"/>
      <c r="D4504" s="4"/>
    </row>
    <row r="4505" spans="2:4" x14ac:dyDescent="0.3">
      <c r="B4505" s="2"/>
      <c r="C4505" s="3"/>
      <c r="D4505" s="4"/>
    </row>
    <row r="4506" spans="2:4" x14ac:dyDescent="0.3">
      <c r="B4506" s="2"/>
      <c r="C4506" s="3"/>
      <c r="D4506" s="4"/>
    </row>
    <row r="4507" spans="2:4" x14ac:dyDescent="0.3">
      <c r="B4507" s="2"/>
      <c r="C4507" s="3"/>
      <c r="D4507" s="4"/>
    </row>
    <row r="4508" spans="2:4" x14ac:dyDescent="0.3">
      <c r="B4508" s="2"/>
      <c r="C4508" s="3"/>
      <c r="D4508" s="4"/>
    </row>
    <row r="4509" spans="2:4" x14ac:dyDescent="0.3">
      <c r="B4509" s="2"/>
      <c r="C4509" s="3"/>
      <c r="D4509" s="4"/>
    </row>
    <row r="4510" spans="2:4" x14ac:dyDescent="0.3">
      <c r="B4510" s="2"/>
      <c r="C4510" s="3"/>
      <c r="D4510" s="4"/>
    </row>
    <row r="4511" spans="2:4" x14ac:dyDescent="0.3">
      <c r="B4511" s="2"/>
      <c r="C4511" s="3"/>
      <c r="D4511" s="4"/>
    </row>
    <row r="4512" spans="2:4" x14ac:dyDescent="0.3">
      <c r="B4512" s="2"/>
      <c r="C4512" s="3"/>
      <c r="D4512" s="4"/>
    </row>
    <row r="4513" spans="2:4" x14ac:dyDescent="0.3">
      <c r="B4513" s="2"/>
      <c r="C4513" s="3"/>
      <c r="D4513" s="4"/>
    </row>
    <row r="4514" spans="2:4" x14ac:dyDescent="0.3">
      <c r="B4514" s="2"/>
      <c r="C4514" s="3"/>
      <c r="D4514" s="4"/>
    </row>
    <row r="4515" spans="2:4" x14ac:dyDescent="0.3">
      <c r="B4515" s="2"/>
      <c r="C4515" s="3"/>
      <c r="D4515" s="4"/>
    </row>
    <row r="4516" spans="2:4" x14ac:dyDescent="0.3">
      <c r="B4516" s="2"/>
      <c r="C4516" s="3"/>
      <c r="D4516" s="4"/>
    </row>
    <row r="4517" spans="2:4" x14ac:dyDescent="0.3">
      <c r="B4517" s="2"/>
      <c r="C4517" s="3"/>
      <c r="D4517" s="4"/>
    </row>
    <row r="4518" spans="2:4" x14ac:dyDescent="0.3">
      <c r="B4518" s="2"/>
      <c r="C4518" s="3"/>
      <c r="D4518" s="4"/>
    </row>
    <row r="4519" spans="2:4" x14ac:dyDescent="0.3">
      <c r="B4519" s="2"/>
      <c r="C4519" s="3"/>
      <c r="D4519" s="4"/>
    </row>
    <row r="4520" spans="2:4" x14ac:dyDescent="0.3">
      <c r="B4520" s="2"/>
      <c r="C4520" s="3"/>
      <c r="D4520" s="4"/>
    </row>
    <row r="4521" spans="2:4" x14ac:dyDescent="0.3">
      <c r="B4521" s="2"/>
      <c r="C4521" s="3"/>
      <c r="D4521" s="4"/>
    </row>
    <row r="4522" spans="2:4" x14ac:dyDescent="0.3">
      <c r="B4522" s="2"/>
      <c r="C4522" s="3"/>
      <c r="D4522" s="4"/>
    </row>
    <row r="4523" spans="2:4" x14ac:dyDescent="0.3">
      <c r="B4523" s="2"/>
      <c r="C4523" s="3"/>
      <c r="D4523" s="4"/>
    </row>
    <row r="4524" spans="2:4" x14ac:dyDescent="0.3">
      <c r="B4524" s="2"/>
      <c r="C4524" s="3"/>
      <c r="D4524" s="4"/>
    </row>
    <row r="4525" spans="2:4" x14ac:dyDescent="0.3">
      <c r="B4525" s="2"/>
      <c r="C4525" s="3"/>
      <c r="D4525" s="4"/>
    </row>
    <row r="4526" spans="2:4" x14ac:dyDescent="0.3">
      <c r="B4526" s="2"/>
      <c r="C4526" s="3"/>
      <c r="D4526" s="4"/>
    </row>
    <row r="4527" spans="2:4" x14ac:dyDescent="0.3">
      <c r="B4527" s="2"/>
      <c r="C4527" s="3"/>
      <c r="D4527" s="4"/>
    </row>
    <row r="4528" spans="2:4" x14ac:dyDescent="0.3">
      <c r="B4528" s="2"/>
      <c r="C4528" s="3"/>
      <c r="D4528" s="4"/>
    </row>
    <row r="4529" spans="2:4" x14ac:dyDescent="0.3">
      <c r="B4529" s="2"/>
      <c r="C4529" s="3"/>
      <c r="D4529" s="4"/>
    </row>
    <row r="4530" spans="2:4" x14ac:dyDescent="0.3">
      <c r="B4530" s="2"/>
      <c r="C4530" s="3"/>
      <c r="D4530" s="4"/>
    </row>
    <row r="4531" spans="2:4" x14ac:dyDescent="0.3">
      <c r="B4531" s="2"/>
      <c r="C4531" s="3"/>
      <c r="D4531" s="4"/>
    </row>
    <row r="4532" spans="2:4" x14ac:dyDescent="0.3">
      <c r="B4532" s="2"/>
      <c r="C4532" s="3"/>
      <c r="D4532" s="4"/>
    </row>
    <row r="4533" spans="2:4" x14ac:dyDescent="0.3">
      <c r="B4533" s="2"/>
      <c r="C4533" s="3"/>
      <c r="D4533" s="4"/>
    </row>
    <row r="4534" spans="2:4" x14ac:dyDescent="0.3">
      <c r="B4534" s="2"/>
      <c r="C4534" s="3"/>
      <c r="D4534" s="4"/>
    </row>
    <row r="4535" spans="2:4" x14ac:dyDescent="0.3">
      <c r="B4535" s="2"/>
      <c r="C4535" s="3"/>
      <c r="D4535" s="4"/>
    </row>
    <row r="4536" spans="2:4" x14ac:dyDescent="0.3">
      <c r="B4536" s="2"/>
      <c r="C4536" s="3"/>
      <c r="D4536" s="4"/>
    </row>
    <row r="4537" spans="2:4" x14ac:dyDescent="0.3">
      <c r="B4537" s="2"/>
      <c r="C4537" s="3"/>
      <c r="D4537" s="4"/>
    </row>
    <row r="4538" spans="2:4" x14ac:dyDescent="0.3">
      <c r="B4538" s="2"/>
      <c r="C4538" s="3"/>
      <c r="D4538" s="4"/>
    </row>
    <row r="4539" spans="2:4" x14ac:dyDescent="0.3">
      <c r="B4539" s="2"/>
      <c r="C4539" s="3"/>
      <c r="D4539" s="4"/>
    </row>
    <row r="4540" spans="2:4" x14ac:dyDescent="0.3">
      <c r="B4540" s="2"/>
      <c r="C4540" s="3"/>
      <c r="D4540" s="4"/>
    </row>
    <row r="4541" spans="2:4" x14ac:dyDescent="0.3">
      <c r="B4541" s="2"/>
      <c r="C4541" s="3"/>
      <c r="D4541" s="4"/>
    </row>
    <row r="4542" spans="2:4" x14ac:dyDescent="0.3">
      <c r="B4542" s="2"/>
      <c r="C4542" s="3"/>
      <c r="D4542" s="4"/>
    </row>
    <row r="4543" spans="2:4" x14ac:dyDescent="0.3">
      <c r="B4543" s="2"/>
      <c r="C4543" s="3"/>
      <c r="D4543" s="4"/>
    </row>
    <row r="4544" spans="2:4" x14ac:dyDescent="0.3">
      <c r="B4544" s="2"/>
      <c r="C4544" s="3"/>
      <c r="D4544" s="4"/>
    </row>
    <row r="4545" spans="2:4" x14ac:dyDescent="0.3">
      <c r="B4545" s="2"/>
      <c r="C4545" s="3"/>
      <c r="D4545" s="4"/>
    </row>
    <row r="4546" spans="2:4" x14ac:dyDescent="0.3">
      <c r="B4546" s="2"/>
      <c r="C4546" s="3"/>
      <c r="D4546" s="4"/>
    </row>
    <row r="4547" spans="2:4" x14ac:dyDescent="0.3">
      <c r="B4547" s="2"/>
      <c r="C4547" s="3"/>
      <c r="D4547" s="4"/>
    </row>
    <row r="4548" spans="2:4" x14ac:dyDescent="0.3">
      <c r="B4548" s="2"/>
      <c r="C4548" s="3"/>
      <c r="D4548" s="4"/>
    </row>
    <row r="4549" spans="2:4" x14ac:dyDescent="0.3">
      <c r="B4549" s="2"/>
      <c r="C4549" s="3"/>
      <c r="D4549" s="4"/>
    </row>
    <row r="4550" spans="2:4" x14ac:dyDescent="0.3">
      <c r="B4550" s="2"/>
      <c r="C4550" s="3"/>
      <c r="D4550" s="4"/>
    </row>
    <row r="4551" spans="2:4" x14ac:dyDescent="0.3">
      <c r="B4551" s="2"/>
      <c r="C4551" s="3"/>
      <c r="D4551" s="4"/>
    </row>
    <row r="4552" spans="2:4" x14ac:dyDescent="0.3">
      <c r="B4552" s="2"/>
      <c r="C4552" s="3"/>
      <c r="D4552" s="4"/>
    </row>
    <row r="4553" spans="2:4" x14ac:dyDescent="0.3">
      <c r="B4553" s="2"/>
      <c r="C4553" s="3"/>
      <c r="D4553" s="4"/>
    </row>
    <row r="4554" spans="2:4" x14ac:dyDescent="0.3">
      <c r="B4554" s="2"/>
      <c r="C4554" s="3"/>
      <c r="D4554" s="4"/>
    </row>
    <row r="4555" spans="2:4" x14ac:dyDescent="0.3">
      <c r="B4555" s="2"/>
      <c r="C4555" s="3"/>
      <c r="D4555" s="4"/>
    </row>
    <row r="4556" spans="2:4" x14ac:dyDescent="0.3">
      <c r="B4556" s="2"/>
      <c r="C4556" s="3"/>
      <c r="D4556" s="4"/>
    </row>
    <row r="4557" spans="2:4" x14ac:dyDescent="0.3">
      <c r="B4557" s="2"/>
      <c r="C4557" s="3"/>
      <c r="D4557" s="4"/>
    </row>
    <row r="4558" spans="2:4" x14ac:dyDescent="0.3">
      <c r="B4558" s="2"/>
      <c r="C4558" s="3"/>
      <c r="D4558" s="4"/>
    </row>
    <row r="4559" spans="2:4" x14ac:dyDescent="0.3">
      <c r="B4559" s="2"/>
      <c r="C4559" s="3"/>
      <c r="D4559" s="4"/>
    </row>
    <row r="4560" spans="2:4" x14ac:dyDescent="0.3">
      <c r="B4560" s="2"/>
      <c r="C4560" s="3"/>
      <c r="D4560" s="4"/>
    </row>
    <row r="4561" spans="2:4" x14ac:dyDescent="0.3">
      <c r="B4561" s="2"/>
      <c r="C4561" s="3"/>
      <c r="D4561" s="4"/>
    </row>
    <row r="4562" spans="2:4" x14ac:dyDescent="0.3">
      <c r="B4562" s="2"/>
      <c r="C4562" s="3"/>
      <c r="D4562" s="4"/>
    </row>
    <row r="4563" spans="2:4" x14ac:dyDescent="0.3">
      <c r="B4563" s="2"/>
      <c r="C4563" s="3"/>
      <c r="D4563" s="4"/>
    </row>
    <row r="4564" spans="2:4" x14ac:dyDescent="0.3">
      <c r="B4564" s="2"/>
      <c r="C4564" s="3"/>
      <c r="D4564" s="4"/>
    </row>
    <row r="4565" spans="2:4" x14ac:dyDescent="0.3">
      <c r="B4565" s="2"/>
      <c r="C4565" s="3"/>
      <c r="D4565" s="4"/>
    </row>
    <row r="4566" spans="2:4" x14ac:dyDescent="0.3">
      <c r="B4566" s="2"/>
      <c r="C4566" s="3"/>
      <c r="D4566" s="4"/>
    </row>
    <row r="4567" spans="2:4" x14ac:dyDescent="0.3">
      <c r="B4567" s="2"/>
      <c r="C4567" s="3"/>
      <c r="D4567" s="4"/>
    </row>
    <row r="4568" spans="2:4" x14ac:dyDescent="0.3">
      <c r="B4568" s="2"/>
      <c r="C4568" s="3"/>
      <c r="D4568" s="4"/>
    </row>
    <row r="4569" spans="2:4" x14ac:dyDescent="0.3">
      <c r="B4569" s="2"/>
      <c r="C4569" s="3"/>
      <c r="D4569" s="4"/>
    </row>
    <row r="4570" spans="2:4" x14ac:dyDescent="0.3">
      <c r="B4570" s="2"/>
      <c r="C4570" s="3"/>
      <c r="D4570" s="4"/>
    </row>
    <row r="4571" spans="2:4" x14ac:dyDescent="0.3">
      <c r="B4571" s="2"/>
      <c r="C4571" s="3"/>
      <c r="D4571" s="4"/>
    </row>
    <row r="4572" spans="2:4" x14ac:dyDescent="0.3">
      <c r="B4572" s="2"/>
      <c r="C4572" s="3"/>
      <c r="D4572" s="4"/>
    </row>
    <row r="4573" spans="2:4" x14ac:dyDescent="0.3">
      <c r="B4573" s="2"/>
      <c r="C4573" s="3"/>
      <c r="D4573" s="4"/>
    </row>
    <row r="4574" spans="2:4" x14ac:dyDescent="0.3">
      <c r="B4574" s="2"/>
      <c r="C4574" s="3"/>
      <c r="D4574" s="4"/>
    </row>
    <row r="4575" spans="2:4" x14ac:dyDescent="0.3">
      <c r="B4575" s="2"/>
      <c r="C4575" s="3"/>
      <c r="D4575" s="4"/>
    </row>
    <row r="4576" spans="2:4" x14ac:dyDescent="0.3">
      <c r="B4576" s="2"/>
      <c r="C4576" s="3"/>
      <c r="D4576" s="4"/>
    </row>
    <row r="4577" spans="2:4" x14ac:dyDescent="0.3">
      <c r="B4577" s="2"/>
      <c r="C4577" s="3"/>
      <c r="D4577" s="4"/>
    </row>
    <row r="4578" spans="2:4" x14ac:dyDescent="0.3">
      <c r="B4578" s="2"/>
      <c r="C4578" s="3"/>
      <c r="D4578" s="4"/>
    </row>
    <row r="4579" spans="2:4" x14ac:dyDescent="0.3">
      <c r="B4579" s="2"/>
      <c r="C4579" s="3"/>
      <c r="D4579" s="4"/>
    </row>
    <row r="4580" spans="2:4" x14ac:dyDescent="0.3">
      <c r="B4580" s="2"/>
      <c r="C4580" s="3"/>
      <c r="D4580" s="4"/>
    </row>
    <row r="4581" spans="2:4" x14ac:dyDescent="0.3">
      <c r="B4581" s="2"/>
      <c r="C4581" s="3"/>
      <c r="D4581" s="4"/>
    </row>
    <row r="4582" spans="2:4" x14ac:dyDescent="0.3">
      <c r="B4582" s="2"/>
      <c r="C4582" s="3"/>
      <c r="D4582" s="4"/>
    </row>
    <row r="4583" spans="2:4" x14ac:dyDescent="0.3">
      <c r="B4583" s="2"/>
      <c r="C4583" s="3"/>
      <c r="D4583" s="4"/>
    </row>
    <row r="4584" spans="2:4" x14ac:dyDescent="0.3">
      <c r="B4584" s="2"/>
      <c r="C4584" s="3"/>
      <c r="D4584" s="4"/>
    </row>
    <row r="4585" spans="2:4" x14ac:dyDescent="0.3">
      <c r="B4585" s="2"/>
      <c r="C4585" s="3"/>
      <c r="D4585" s="4"/>
    </row>
    <row r="4586" spans="2:4" x14ac:dyDescent="0.3">
      <c r="B4586" s="2"/>
      <c r="C4586" s="3"/>
      <c r="D4586" s="4"/>
    </row>
    <row r="4587" spans="2:4" x14ac:dyDescent="0.3">
      <c r="B4587" s="2"/>
      <c r="C4587" s="3"/>
      <c r="D4587" s="4"/>
    </row>
    <row r="4588" spans="2:4" x14ac:dyDescent="0.3">
      <c r="B4588" s="2"/>
      <c r="C4588" s="3"/>
      <c r="D4588" s="4"/>
    </row>
    <row r="4589" spans="2:4" x14ac:dyDescent="0.3">
      <c r="B4589" s="2"/>
      <c r="C4589" s="3"/>
      <c r="D4589" s="4"/>
    </row>
    <row r="4590" spans="2:4" x14ac:dyDescent="0.3">
      <c r="B4590" s="2"/>
      <c r="C4590" s="3"/>
      <c r="D4590" s="4"/>
    </row>
    <row r="4591" spans="2:4" x14ac:dyDescent="0.3">
      <c r="B4591" s="2"/>
      <c r="C4591" s="3"/>
      <c r="D4591" s="4"/>
    </row>
    <row r="4592" spans="2:4" x14ac:dyDescent="0.3">
      <c r="B4592" s="2"/>
      <c r="C4592" s="3"/>
      <c r="D4592" s="4"/>
    </row>
    <row r="4593" spans="2:4" x14ac:dyDescent="0.3">
      <c r="B4593" s="2"/>
      <c r="C4593" s="3"/>
      <c r="D4593" s="4"/>
    </row>
    <row r="4594" spans="2:4" x14ac:dyDescent="0.3">
      <c r="B4594" s="2"/>
      <c r="C4594" s="3"/>
      <c r="D4594" s="4"/>
    </row>
    <row r="4595" spans="2:4" x14ac:dyDescent="0.3">
      <c r="B4595" s="2"/>
      <c r="C4595" s="3"/>
      <c r="D4595" s="4"/>
    </row>
    <row r="4596" spans="2:4" x14ac:dyDescent="0.3">
      <c r="B4596" s="2"/>
      <c r="C4596" s="3"/>
      <c r="D4596" s="4"/>
    </row>
    <row r="4597" spans="2:4" x14ac:dyDescent="0.3">
      <c r="B4597" s="2"/>
      <c r="C4597" s="3"/>
      <c r="D4597" s="4"/>
    </row>
    <row r="4598" spans="2:4" x14ac:dyDescent="0.3">
      <c r="B4598" s="2"/>
      <c r="C4598" s="3"/>
      <c r="D4598" s="4"/>
    </row>
    <row r="4599" spans="2:4" x14ac:dyDescent="0.3">
      <c r="B4599" s="2"/>
      <c r="C4599" s="3"/>
      <c r="D4599" s="4"/>
    </row>
    <row r="4600" spans="2:4" x14ac:dyDescent="0.3">
      <c r="B4600" s="2"/>
      <c r="C4600" s="3"/>
      <c r="D4600" s="4"/>
    </row>
    <row r="4601" spans="2:4" x14ac:dyDescent="0.3">
      <c r="B4601" s="2"/>
      <c r="C4601" s="3"/>
      <c r="D4601" s="4"/>
    </row>
    <row r="4602" spans="2:4" x14ac:dyDescent="0.3">
      <c r="B4602" s="2"/>
      <c r="C4602" s="3"/>
      <c r="D4602" s="4"/>
    </row>
    <row r="4603" spans="2:4" x14ac:dyDescent="0.3">
      <c r="B4603" s="2"/>
      <c r="C4603" s="3"/>
      <c r="D4603" s="4"/>
    </row>
    <row r="4604" spans="2:4" x14ac:dyDescent="0.3">
      <c r="B4604" s="2"/>
      <c r="C4604" s="3"/>
      <c r="D4604" s="4"/>
    </row>
    <row r="4605" spans="2:4" x14ac:dyDescent="0.3">
      <c r="B4605" s="2"/>
      <c r="C4605" s="3"/>
      <c r="D4605" s="4"/>
    </row>
    <row r="4606" spans="2:4" x14ac:dyDescent="0.3">
      <c r="B4606" s="2"/>
      <c r="C4606" s="3"/>
      <c r="D4606" s="4"/>
    </row>
    <row r="4607" spans="2:4" x14ac:dyDescent="0.3">
      <c r="B4607" s="2"/>
      <c r="C4607" s="3"/>
      <c r="D4607" s="4"/>
    </row>
    <row r="4608" spans="2:4" x14ac:dyDescent="0.3">
      <c r="B4608" s="2"/>
      <c r="C4608" s="3"/>
      <c r="D4608" s="4"/>
    </row>
    <row r="4609" spans="2:4" x14ac:dyDescent="0.3">
      <c r="B4609" s="2"/>
      <c r="C4609" s="3"/>
      <c r="D4609" s="4"/>
    </row>
    <row r="4610" spans="2:4" x14ac:dyDescent="0.3">
      <c r="B4610" s="2"/>
      <c r="C4610" s="3"/>
      <c r="D4610" s="4"/>
    </row>
    <row r="4611" spans="2:4" x14ac:dyDescent="0.3">
      <c r="B4611" s="2"/>
      <c r="C4611" s="3"/>
      <c r="D4611" s="4"/>
    </row>
    <row r="4612" spans="2:4" x14ac:dyDescent="0.3">
      <c r="B4612" s="2"/>
      <c r="C4612" s="3"/>
      <c r="D4612" s="4"/>
    </row>
    <row r="4613" spans="2:4" x14ac:dyDescent="0.3">
      <c r="B4613" s="2"/>
      <c r="C4613" s="3"/>
      <c r="D4613" s="4"/>
    </row>
    <row r="4614" spans="2:4" x14ac:dyDescent="0.3">
      <c r="B4614" s="2"/>
      <c r="C4614" s="3"/>
      <c r="D4614" s="4"/>
    </row>
    <row r="4615" spans="2:4" x14ac:dyDescent="0.3">
      <c r="B4615" s="2"/>
      <c r="C4615" s="3"/>
      <c r="D4615" s="4"/>
    </row>
    <row r="4616" spans="2:4" x14ac:dyDescent="0.3">
      <c r="B4616" s="2"/>
      <c r="C4616" s="3"/>
      <c r="D4616" s="4"/>
    </row>
    <row r="4617" spans="2:4" x14ac:dyDescent="0.3">
      <c r="B4617" s="2"/>
      <c r="C4617" s="3"/>
      <c r="D4617" s="4"/>
    </row>
    <row r="4618" spans="2:4" x14ac:dyDescent="0.3">
      <c r="B4618" s="2"/>
      <c r="C4618" s="3"/>
      <c r="D4618" s="4"/>
    </row>
    <row r="4619" spans="2:4" x14ac:dyDescent="0.3">
      <c r="B4619" s="2"/>
      <c r="C4619" s="3"/>
      <c r="D4619" s="4"/>
    </row>
    <row r="4620" spans="2:4" x14ac:dyDescent="0.3">
      <c r="B4620" s="2"/>
      <c r="C4620" s="3"/>
      <c r="D4620" s="4"/>
    </row>
    <row r="4621" spans="2:4" x14ac:dyDescent="0.3">
      <c r="B4621" s="2"/>
      <c r="C4621" s="3"/>
      <c r="D4621" s="4"/>
    </row>
    <row r="4622" spans="2:4" x14ac:dyDescent="0.3">
      <c r="B4622" s="2"/>
      <c r="C4622" s="3"/>
      <c r="D4622" s="4"/>
    </row>
    <row r="4623" spans="2:4" x14ac:dyDescent="0.3">
      <c r="B4623" s="2"/>
      <c r="C4623" s="3"/>
      <c r="D4623" s="4"/>
    </row>
    <row r="4624" spans="2:4" x14ac:dyDescent="0.3">
      <c r="B4624" s="2"/>
      <c r="C4624" s="3"/>
      <c r="D4624" s="4"/>
    </row>
    <row r="4625" spans="2:4" x14ac:dyDescent="0.3">
      <c r="B4625" s="2"/>
      <c r="C4625" s="3"/>
      <c r="D4625" s="4"/>
    </row>
    <row r="4626" spans="2:4" x14ac:dyDescent="0.3">
      <c r="B4626" s="2"/>
      <c r="C4626" s="3"/>
      <c r="D4626" s="4"/>
    </row>
    <row r="4627" spans="2:4" x14ac:dyDescent="0.3">
      <c r="B4627" s="2"/>
      <c r="C4627" s="3"/>
      <c r="D4627" s="4"/>
    </row>
    <row r="4628" spans="2:4" x14ac:dyDescent="0.3">
      <c r="B4628" s="2"/>
      <c r="C4628" s="3"/>
      <c r="D4628" s="4"/>
    </row>
    <row r="4629" spans="2:4" x14ac:dyDescent="0.3">
      <c r="B4629" s="2"/>
      <c r="C4629" s="3"/>
      <c r="D4629" s="4"/>
    </row>
    <row r="4630" spans="2:4" x14ac:dyDescent="0.3">
      <c r="B4630" s="2"/>
      <c r="C4630" s="3"/>
      <c r="D4630" s="4"/>
    </row>
    <row r="4631" spans="2:4" x14ac:dyDescent="0.3">
      <c r="B4631" s="2"/>
      <c r="C4631" s="3"/>
      <c r="D4631" s="4"/>
    </row>
    <row r="4632" spans="2:4" x14ac:dyDescent="0.3">
      <c r="B4632" s="2"/>
      <c r="C4632" s="3"/>
      <c r="D4632" s="4"/>
    </row>
    <row r="4633" spans="2:4" x14ac:dyDescent="0.3">
      <c r="B4633" s="2"/>
      <c r="C4633" s="3"/>
      <c r="D4633" s="4"/>
    </row>
    <row r="4634" spans="2:4" x14ac:dyDescent="0.3">
      <c r="B4634" s="2"/>
      <c r="C4634" s="3"/>
      <c r="D4634" s="4"/>
    </row>
    <row r="4635" spans="2:4" x14ac:dyDescent="0.3">
      <c r="B4635" s="2"/>
      <c r="C4635" s="3"/>
      <c r="D4635" s="4"/>
    </row>
    <row r="4636" spans="2:4" x14ac:dyDescent="0.3">
      <c r="B4636" s="2"/>
      <c r="C4636" s="3"/>
      <c r="D4636" s="4"/>
    </row>
    <row r="4637" spans="2:4" x14ac:dyDescent="0.3">
      <c r="B4637" s="2"/>
      <c r="C4637" s="3"/>
      <c r="D4637" s="4"/>
    </row>
    <row r="4638" spans="2:4" x14ac:dyDescent="0.3">
      <c r="B4638" s="2"/>
      <c r="C4638" s="3"/>
      <c r="D4638" s="4"/>
    </row>
    <row r="4639" spans="2:4" x14ac:dyDescent="0.3">
      <c r="B4639" s="2"/>
      <c r="C4639" s="3"/>
      <c r="D4639" s="4"/>
    </row>
    <row r="4640" spans="2:4" x14ac:dyDescent="0.3">
      <c r="B4640" s="2"/>
      <c r="C4640" s="3"/>
      <c r="D4640" s="4"/>
    </row>
    <row r="4641" spans="2:4" x14ac:dyDescent="0.3">
      <c r="B4641" s="2"/>
      <c r="C4641" s="3"/>
      <c r="D4641" s="4"/>
    </row>
    <row r="4642" spans="2:4" x14ac:dyDescent="0.3">
      <c r="B4642" s="2"/>
      <c r="C4642" s="3"/>
      <c r="D4642" s="4"/>
    </row>
    <row r="4643" spans="2:4" x14ac:dyDescent="0.3">
      <c r="B4643" s="2"/>
      <c r="C4643" s="3"/>
      <c r="D4643" s="4"/>
    </row>
    <row r="4644" spans="2:4" x14ac:dyDescent="0.3">
      <c r="B4644" s="2"/>
      <c r="C4644" s="3"/>
      <c r="D4644" s="4"/>
    </row>
    <row r="4645" spans="2:4" x14ac:dyDescent="0.3">
      <c r="B4645" s="2"/>
      <c r="C4645" s="3"/>
      <c r="D4645" s="4"/>
    </row>
    <row r="4646" spans="2:4" x14ac:dyDescent="0.3">
      <c r="B4646" s="2"/>
      <c r="C4646" s="3"/>
      <c r="D4646" s="4"/>
    </row>
    <row r="4647" spans="2:4" x14ac:dyDescent="0.3">
      <c r="B4647" s="2"/>
      <c r="C4647" s="3"/>
      <c r="D4647" s="4"/>
    </row>
    <row r="4648" spans="2:4" x14ac:dyDescent="0.3">
      <c r="B4648" s="2"/>
      <c r="C4648" s="3"/>
      <c r="D4648" s="4"/>
    </row>
    <row r="4649" spans="2:4" x14ac:dyDescent="0.3">
      <c r="B4649" s="2"/>
      <c r="C4649" s="3"/>
      <c r="D4649" s="4"/>
    </row>
    <row r="4650" spans="2:4" x14ac:dyDescent="0.3">
      <c r="B4650" s="2"/>
      <c r="C4650" s="3"/>
      <c r="D4650" s="4"/>
    </row>
    <row r="4651" spans="2:4" x14ac:dyDescent="0.3">
      <c r="B4651" s="2"/>
      <c r="C4651" s="3"/>
      <c r="D4651" s="4"/>
    </row>
    <row r="4652" spans="2:4" x14ac:dyDescent="0.3">
      <c r="B4652" s="2"/>
      <c r="C4652" s="3"/>
      <c r="D4652" s="4"/>
    </row>
    <row r="4653" spans="2:4" x14ac:dyDescent="0.3">
      <c r="B4653" s="2"/>
      <c r="C4653" s="3"/>
      <c r="D4653" s="4"/>
    </row>
    <row r="4654" spans="2:4" x14ac:dyDescent="0.3">
      <c r="B4654" s="2"/>
      <c r="C4654" s="3"/>
      <c r="D4654" s="4"/>
    </row>
    <row r="4655" spans="2:4" x14ac:dyDescent="0.3">
      <c r="B4655" s="2"/>
      <c r="C4655" s="3"/>
      <c r="D4655" s="4"/>
    </row>
    <row r="4656" spans="2:4" x14ac:dyDescent="0.3">
      <c r="B4656" s="2"/>
      <c r="C4656" s="3"/>
      <c r="D4656" s="4"/>
    </row>
    <row r="4657" spans="2:4" x14ac:dyDescent="0.3">
      <c r="B4657" s="2"/>
      <c r="C4657" s="3"/>
      <c r="D4657" s="4"/>
    </row>
    <row r="4658" spans="2:4" x14ac:dyDescent="0.3">
      <c r="B4658" s="2"/>
      <c r="C4658" s="3"/>
      <c r="D4658" s="4"/>
    </row>
    <row r="4659" spans="2:4" x14ac:dyDescent="0.3">
      <c r="B4659" s="2"/>
      <c r="C4659" s="3"/>
      <c r="D4659" s="4"/>
    </row>
    <row r="4660" spans="2:4" x14ac:dyDescent="0.3">
      <c r="B4660" s="2"/>
      <c r="C4660" s="3"/>
      <c r="D4660" s="4"/>
    </row>
    <row r="4661" spans="2:4" x14ac:dyDescent="0.3">
      <c r="B4661" s="2"/>
      <c r="C4661" s="3"/>
      <c r="D4661" s="4"/>
    </row>
    <row r="4662" spans="2:4" x14ac:dyDescent="0.3">
      <c r="B4662" s="2"/>
      <c r="C4662" s="3"/>
      <c r="D4662" s="4"/>
    </row>
    <row r="4663" spans="2:4" x14ac:dyDescent="0.3">
      <c r="B4663" s="2"/>
      <c r="C4663" s="3"/>
      <c r="D4663" s="4"/>
    </row>
    <row r="4664" spans="2:4" x14ac:dyDescent="0.3">
      <c r="B4664" s="2"/>
      <c r="C4664" s="3"/>
      <c r="D4664" s="4"/>
    </row>
    <row r="4665" spans="2:4" x14ac:dyDescent="0.3">
      <c r="B4665" s="2"/>
      <c r="C4665" s="3"/>
      <c r="D4665" s="4"/>
    </row>
    <row r="4666" spans="2:4" x14ac:dyDescent="0.3">
      <c r="B4666" s="2"/>
      <c r="C4666" s="3"/>
      <c r="D4666" s="4"/>
    </row>
    <row r="4667" spans="2:4" x14ac:dyDescent="0.3">
      <c r="B4667" s="2"/>
      <c r="C4667" s="3"/>
      <c r="D4667" s="4"/>
    </row>
    <row r="4668" spans="2:4" x14ac:dyDescent="0.3">
      <c r="B4668" s="2"/>
      <c r="C4668" s="3"/>
      <c r="D4668" s="4"/>
    </row>
    <row r="4669" spans="2:4" x14ac:dyDescent="0.3">
      <c r="B4669" s="2"/>
      <c r="C4669" s="3"/>
      <c r="D4669" s="4"/>
    </row>
    <row r="4670" spans="2:4" x14ac:dyDescent="0.3">
      <c r="B4670" s="2"/>
      <c r="C4670" s="3"/>
      <c r="D4670" s="4"/>
    </row>
    <row r="4671" spans="2:4" x14ac:dyDescent="0.3">
      <c r="B4671" s="2"/>
      <c r="C4671" s="3"/>
      <c r="D4671" s="4"/>
    </row>
    <row r="4672" spans="2:4" x14ac:dyDescent="0.3">
      <c r="B4672" s="2"/>
      <c r="C4672" s="3"/>
      <c r="D4672" s="4"/>
    </row>
    <row r="4673" spans="2:4" x14ac:dyDescent="0.3">
      <c r="B4673" s="2"/>
      <c r="C4673" s="3"/>
      <c r="D4673" s="4"/>
    </row>
    <row r="4674" spans="2:4" x14ac:dyDescent="0.3">
      <c r="B4674" s="2"/>
      <c r="C4674" s="3"/>
      <c r="D4674" s="4"/>
    </row>
    <row r="4675" spans="2:4" x14ac:dyDescent="0.3">
      <c r="B4675" s="2"/>
      <c r="C4675" s="3"/>
      <c r="D4675" s="4"/>
    </row>
    <row r="4676" spans="2:4" x14ac:dyDescent="0.3">
      <c r="B4676" s="2"/>
      <c r="C4676" s="3"/>
      <c r="D4676" s="4"/>
    </row>
    <row r="4677" spans="2:4" x14ac:dyDescent="0.3">
      <c r="B4677" s="2"/>
      <c r="C4677" s="3"/>
      <c r="D4677" s="4"/>
    </row>
    <row r="4678" spans="2:4" x14ac:dyDescent="0.3">
      <c r="B4678" s="2"/>
      <c r="C4678" s="3"/>
      <c r="D4678" s="4"/>
    </row>
    <row r="4679" spans="2:4" x14ac:dyDescent="0.3">
      <c r="B4679" s="2"/>
      <c r="C4679" s="3"/>
      <c r="D4679" s="4"/>
    </row>
    <row r="4680" spans="2:4" x14ac:dyDescent="0.3">
      <c r="B4680" s="2"/>
      <c r="C4680" s="3"/>
      <c r="D4680" s="4"/>
    </row>
    <row r="4681" spans="2:4" x14ac:dyDescent="0.3">
      <c r="B4681" s="2"/>
      <c r="C4681" s="3"/>
      <c r="D4681" s="4"/>
    </row>
    <row r="4682" spans="2:4" x14ac:dyDescent="0.3">
      <c r="B4682" s="2"/>
      <c r="C4682" s="3"/>
      <c r="D4682" s="4"/>
    </row>
    <row r="4683" spans="2:4" x14ac:dyDescent="0.3">
      <c r="B4683" s="2"/>
      <c r="C4683" s="3"/>
      <c r="D4683" s="4"/>
    </row>
    <row r="4684" spans="2:4" x14ac:dyDescent="0.3">
      <c r="B4684" s="2"/>
      <c r="C4684" s="3"/>
      <c r="D4684" s="4"/>
    </row>
    <row r="4685" spans="2:4" x14ac:dyDescent="0.3">
      <c r="B4685" s="2"/>
      <c r="C4685" s="3"/>
      <c r="D4685" s="4"/>
    </row>
    <row r="4686" spans="2:4" x14ac:dyDescent="0.3">
      <c r="B4686" s="2"/>
      <c r="C4686" s="3"/>
      <c r="D4686" s="4"/>
    </row>
    <row r="4687" spans="2:4" x14ac:dyDescent="0.3">
      <c r="B4687" s="2"/>
      <c r="C4687" s="3"/>
      <c r="D4687" s="4"/>
    </row>
    <row r="4688" spans="2:4" x14ac:dyDescent="0.3">
      <c r="B4688" s="2"/>
      <c r="C4688" s="3"/>
      <c r="D4688" s="4"/>
    </row>
    <row r="4689" spans="2:4" x14ac:dyDescent="0.3">
      <c r="B4689" s="2"/>
      <c r="C4689" s="3"/>
      <c r="D4689" s="4"/>
    </row>
    <row r="4690" spans="2:4" x14ac:dyDescent="0.3">
      <c r="B4690" s="2"/>
      <c r="C4690" s="3"/>
      <c r="D4690" s="4"/>
    </row>
    <row r="4691" spans="2:4" x14ac:dyDescent="0.3">
      <c r="B4691" s="2"/>
      <c r="C4691" s="3"/>
      <c r="D4691" s="4"/>
    </row>
    <row r="4692" spans="2:4" x14ac:dyDescent="0.3">
      <c r="B4692" s="2"/>
      <c r="C4692" s="3"/>
      <c r="D4692" s="4"/>
    </row>
    <row r="4693" spans="2:4" x14ac:dyDescent="0.3">
      <c r="B4693" s="2"/>
      <c r="C4693" s="3"/>
      <c r="D4693" s="4"/>
    </row>
    <row r="4694" spans="2:4" x14ac:dyDescent="0.3">
      <c r="B4694" s="2"/>
      <c r="C4694" s="3"/>
      <c r="D4694" s="4"/>
    </row>
    <row r="4695" spans="2:4" x14ac:dyDescent="0.3">
      <c r="B4695" s="2"/>
      <c r="C4695" s="3"/>
      <c r="D4695" s="4"/>
    </row>
    <row r="4696" spans="2:4" x14ac:dyDescent="0.3">
      <c r="B4696" s="2"/>
      <c r="C4696" s="3"/>
      <c r="D4696" s="4"/>
    </row>
    <row r="4697" spans="2:4" x14ac:dyDescent="0.3">
      <c r="B4697" s="2"/>
      <c r="C4697" s="3"/>
      <c r="D4697" s="4"/>
    </row>
    <row r="4698" spans="2:4" x14ac:dyDescent="0.3">
      <c r="B4698" s="2"/>
      <c r="C4698" s="3"/>
      <c r="D4698" s="4"/>
    </row>
    <row r="4699" spans="2:4" x14ac:dyDescent="0.3">
      <c r="B4699" s="2"/>
      <c r="C4699" s="3"/>
      <c r="D4699" s="4"/>
    </row>
    <row r="4700" spans="2:4" x14ac:dyDescent="0.3">
      <c r="B4700" s="2"/>
      <c r="C4700" s="3"/>
      <c r="D4700" s="4"/>
    </row>
    <row r="4701" spans="2:4" x14ac:dyDescent="0.3">
      <c r="B4701" s="2"/>
      <c r="C4701" s="3"/>
      <c r="D4701" s="4"/>
    </row>
    <row r="4702" spans="2:4" x14ac:dyDescent="0.3">
      <c r="B4702" s="2"/>
      <c r="C4702" s="3"/>
      <c r="D4702" s="4"/>
    </row>
    <row r="4703" spans="2:4" x14ac:dyDescent="0.3">
      <c r="B4703" s="2"/>
      <c r="C4703" s="3"/>
      <c r="D4703" s="4"/>
    </row>
    <row r="4704" spans="2:4" x14ac:dyDescent="0.3">
      <c r="B4704" s="2"/>
      <c r="C4704" s="3"/>
      <c r="D4704" s="4"/>
    </row>
    <row r="4705" spans="2:4" x14ac:dyDescent="0.3">
      <c r="B4705" s="2"/>
      <c r="C4705" s="3"/>
      <c r="D4705" s="4"/>
    </row>
    <row r="4706" spans="2:4" x14ac:dyDescent="0.3">
      <c r="B4706" s="2"/>
      <c r="C4706" s="3"/>
      <c r="D4706" s="4"/>
    </row>
    <row r="4707" spans="2:4" x14ac:dyDescent="0.3">
      <c r="B4707" s="2"/>
      <c r="C4707" s="3"/>
      <c r="D4707" s="4"/>
    </row>
    <row r="4708" spans="2:4" x14ac:dyDescent="0.3">
      <c r="B4708" s="2"/>
      <c r="C4708" s="3"/>
      <c r="D4708" s="4"/>
    </row>
    <row r="4709" spans="2:4" x14ac:dyDescent="0.3">
      <c r="B4709" s="2"/>
      <c r="C4709" s="3"/>
      <c r="D4709" s="4"/>
    </row>
    <row r="4710" spans="2:4" x14ac:dyDescent="0.3">
      <c r="B4710" s="2"/>
      <c r="C4710" s="3"/>
      <c r="D4710" s="4"/>
    </row>
    <row r="4711" spans="2:4" x14ac:dyDescent="0.3">
      <c r="B4711" s="2"/>
      <c r="C4711" s="3"/>
      <c r="D4711" s="4"/>
    </row>
    <row r="4712" spans="2:4" x14ac:dyDescent="0.3">
      <c r="B4712" s="2"/>
      <c r="C4712" s="3"/>
      <c r="D4712" s="4"/>
    </row>
    <row r="4713" spans="2:4" x14ac:dyDescent="0.3">
      <c r="B4713" s="2"/>
      <c r="C4713" s="3"/>
      <c r="D4713" s="4"/>
    </row>
    <row r="4714" spans="2:4" x14ac:dyDescent="0.3">
      <c r="B4714" s="2"/>
      <c r="C4714" s="3"/>
      <c r="D4714" s="4"/>
    </row>
    <row r="4715" spans="2:4" x14ac:dyDescent="0.3">
      <c r="B4715" s="2"/>
      <c r="C4715" s="3"/>
      <c r="D4715" s="4"/>
    </row>
    <row r="4716" spans="2:4" x14ac:dyDescent="0.3">
      <c r="B4716" s="2"/>
      <c r="C4716" s="3"/>
      <c r="D4716" s="4"/>
    </row>
    <row r="4717" spans="2:4" x14ac:dyDescent="0.3">
      <c r="B4717" s="2"/>
      <c r="C4717" s="3"/>
      <c r="D4717" s="4"/>
    </row>
    <row r="4718" spans="2:4" x14ac:dyDescent="0.3">
      <c r="B4718" s="2"/>
      <c r="C4718" s="3"/>
      <c r="D4718" s="4"/>
    </row>
    <row r="4719" spans="2:4" x14ac:dyDescent="0.3">
      <c r="B4719" s="2"/>
      <c r="C4719" s="3"/>
      <c r="D4719" s="4"/>
    </row>
    <row r="4720" spans="2:4" x14ac:dyDescent="0.3">
      <c r="B4720" s="2"/>
      <c r="C4720" s="3"/>
      <c r="D4720" s="4"/>
    </row>
    <row r="4721" spans="2:4" x14ac:dyDescent="0.3">
      <c r="B4721" s="2"/>
      <c r="C4721" s="3"/>
      <c r="D4721" s="4"/>
    </row>
    <row r="4722" spans="2:4" x14ac:dyDescent="0.3">
      <c r="B4722" s="2"/>
      <c r="C4722" s="3"/>
      <c r="D4722" s="4"/>
    </row>
    <row r="4723" spans="2:4" x14ac:dyDescent="0.3">
      <c r="B4723" s="2"/>
      <c r="C4723" s="3"/>
      <c r="D4723" s="4"/>
    </row>
    <row r="4724" spans="2:4" x14ac:dyDescent="0.3">
      <c r="B4724" s="2"/>
      <c r="C4724" s="3"/>
      <c r="D4724" s="4"/>
    </row>
    <row r="4725" spans="2:4" x14ac:dyDescent="0.3">
      <c r="B4725" s="2"/>
      <c r="C4725" s="3"/>
      <c r="D4725" s="4"/>
    </row>
    <row r="4726" spans="2:4" x14ac:dyDescent="0.3">
      <c r="B4726" s="2"/>
      <c r="C4726" s="3"/>
      <c r="D4726" s="4"/>
    </row>
    <row r="4727" spans="2:4" x14ac:dyDescent="0.3">
      <c r="B4727" s="2"/>
      <c r="C4727" s="3"/>
      <c r="D4727" s="4"/>
    </row>
    <row r="4728" spans="2:4" x14ac:dyDescent="0.3">
      <c r="B4728" s="2"/>
      <c r="C4728" s="3"/>
      <c r="D4728" s="4"/>
    </row>
    <row r="4729" spans="2:4" x14ac:dyDescent="0.3">
      <c r="B4729" s="2"/>
      <c r="C4729" s="3"/>
      <c r="D4729" s="4"/>
    </row>
    <row r="4730" spans="2:4" x14ac:dyDescent="0.3">
      <c r="B4730" s="2"/>
      <c r="C4730" s="3"/>
      <c r="D4730" s="4"/>
    </row>
    <row r="4731" spans="2:4" x14ac:dyDescent="0.3">
      <c r="B4731" s="2"/>
      <c r="C4731" s="3"/>
      <c r="D4731" s="4"/>
    </row>
    <row r="4732" spans="2:4" x14ac:dyDescent="0.3">
      <c r="B4732" s="2"/>
      <c r="C4732" s="3"/>
      <c r="D4732" s="4"/>
    </row>
    <row r="4733" spans="2:4" x14ac:dyDescent="0.3">
      <c r="B4733" s="2"/>
      <c r="C4733" s="3"/>
      <c r="D4733" s="4"/>
    </row>
    <row r="4734" spans="2:4" x14ac:dyDescent="0.3">
      <c r="B4734" s="2"/>
      <c r="C4734" s="3"/>
      <c r="D4734" s="4"/>
    </row>
    <row r="4735" spans="2:4" x14ac:dyDescent="0.3">
      <c r="B4735" s="2"/>
      <c r="C4735" s="3"/>
      <c r="D4735" s="4"/>
    </row>
    <row r="4736" spans="2:4" x14ac:dyDescent="0.3">
      <c r="B4736" s="2"/>
      <c r="C4736" s="3"/>
      <c r="D4736" s="4"/>
    </row>
    <row r="4737" spans="2:4" x14ac:dyDescent="0.3">
      <c r="B4737" s="2"/>
      <c r="C4737" s="3"/>
      <c r="D4737" s="4"/>
    </row>
    <row r="4738" spans="2:4" x14ac:dyDescent="0.3">
      <c r="B4738" s="2"/>
      <c r="C4738" s="3"/>
      <c r="D4738" s="4"/>
    </row>
    <row r="4739" spans="2:4" x14ac:dyDescent="0.3">
      <c r="B4739" s="2"/>
      <c r="C4739" s="3"/>
      <c r="D4739" s="4"/>
    </row>
    <row r="4740" spans="2:4" x14ac:dyDescent="0.3">
      <c r="B4740" s="2"/>
      <c r="C4740" s="3"/>
      <c r="D4740" s="4"/>
    </row>
    <row r="4741" spans="2:4" x14ac:dyDescent="0.3">
      <c r="B4741" s="2"/>
      <c r="C4741" s="3"/>
      <c r="D4741" s="4"/>
    </row>
    <row r="4742" spans="2:4" x14ac:dyDescent="0.3">
      <c r="B4742" s="2"/>
      <c r="C4742" s="3"/>
      <c r="D4742" s="4"/>
    </row>
    <row r="4743" spans="2:4" x14ac:dyDescent="0.3">
      <c r="B4743" s="2"/>
      <c r="C4743" s="3"/>
      <c r="D4743" s="4"/>
    </row>
    <row r="4744" spans="2:4" x14ac:dyDescent="0.3">
      <c r="B4744" s="2"/>
      <c r="C4744" s="3"/>
      <c r="D4744" s="4"/>
    </row>
    <row r="4745" spans="2:4" x14ac:dyDescent="0.3">
      <c r="B4745" s="2"/>
      <c r="C4745" s="3"/>
      <c r="D4745" s="4"/>
    </row>
    <row r="4746" spans="2:4" x14ac:dyDescent="0.3">
      <c r="B4746" s="2"/>
      <c r="C4746" s="3"/>
      <c r="D4746" s="4"/>
    </row>
    <row r="4747" spans="2:4" x14ac:dyDescent="0.3">
      <c r="B4747" s="2"/>
      <c r="C4747" s="3"/>
      <c r="D4747" s="4"/>
    </row>
    <row r="4748" spans="2:4" x14ac:dyDescent="0.3">
      <c r="B4748" s="2"/>
      <c r="C4748" s="3"/>
      <c r="D4748" s="4"/>
    </row>
    <row r="4749" spans="2:4" x14ac:dyDescent="0.3">
      <c r="B4749" s="2"/>
      <c r="C4749" s="3"/>
      <c r="D4749" s="4"/>
    </row>
    <row r="4750" spans="2:4" x14ac:dyDescent="0.3">
      <c r="B4750" s="2"/>
      <c r="C4750" s="3"/>
      <c r="D4750" s="4"/>
    </row>
    <row r="4751" spans="2:4" x14ac:dyDescent="0.3">
      <c r="B4751" s="2"/>
      <c r="C4751" s="3"/>
      <c r="D4751" s="4"/>
    </row>
    <row r="4752" spans="2:4" x14ac:dyDescent="0.3">
      <c r="B4752" s="2"/>
      <c r="C4752" s="3"/>
      <c r="D4752" s="4"/>
    </row>
    <row r="4753" spans="2:4" x14ac:dyDescent="0.3">
      <c r="B4753" s="2"/>
      <c r="C4753" s="3"/>
      <c r="D4753" s="4"/>
    </row>
    <row r="4754" spans="2:4" x14ac:dyDescent="0.3">
      <c r="B4754" s="2"/>
      <c r="C4754" s="3"/>
      <c r="D4754" s="4"/>
    </row>
    <row r="4755" spans="2:4" x14ac:dyDescent="0.3">
      <c r="B4755" s="2"/>
      <c r="C4755" s="3"/>
      <c r="D4755" s="4"/>
    </row>
    <row r="4756" spans="2:4" x14ac:dyDescent="0.3">
      <c r="B4756" s="2"/>
      <c r="C4756" s="3"/>
      <c r="D4756" s="4"/>
    </row>
    <row r="4757" spans="2:4" x14ac:dyDescent="0.3">
      <c r="B4757" s="2"/>
      <c r="C4757" s="3"/>
      <c r="D4757" s="4"/>
    </row>
    <row r="4758" spans="2:4" x14ac:dyDescent="0.3">
      <c r="B4758" s="2"/>
      <c r="C4758" s="3"/>
      <c r="D4758" s="4"/>
    </row>
    <row r="4759" spans="2:4" x14ac:dyDescent="0.3">
      <c r="B4759" s="2"/>
      <c r="C4759" s="3"/>
      <c r="D4759" s="4"/>
    </row>
    <row r="4760" spans="2:4" x14ac:dyDescent="0.3">
      <c r="B4760" s="2"/>
      <c r="C4760" s="3"/>
      <c r="D4760" s="4"/>
    </row>
    <row r="4761" spans="2:4" x14ac:dyDescent="0.3">
      <c r="B4761" s="2"/>
      <c r="C4761" s="3"/>
      <c r="D4761" s="4"/>
    </row>
    <row r="4762" spans="2:4" x14ac:dyDescent="0.3">
      <c r="B4762" s="2"/>
      <c r="C4762" s="3"/>
      <c r="D4762" s="4"/>
    </row>
    <row r="4763" spans="2:4" x14ac:dyDescent="0.3">
      <c r="B4763" s="2"/>
      <c r="C4763" s="3"/>
      <c r="D4763" s="4"/>
    </row>
    <row r="4764" spans="2:4" x14ac:dyDescent="0.3">
      <c r="B4764" s="2"/>
      <c r="C4764" s="3"/>
      <c r="D4764" s="4"/>
    </row>
    <row r="4765" spans="2:4" x14ac:dyDescent="0.3">
      <c r="B4765" s="2"/>
      <c r="C4765" s="3"/>
      <c r="D4765" s="4"/>
    </row>
    <row r="4766" spans="2:4" x14ac:dyDescent="0.3">
      <c r="B4766" s="2"/>
      <c r="C4766" s="3"/>
      <c r="D4766" s="4"/>
    </row>
    <row r="4767" spans="2:4" x14ac:dyDescent="0.3">
      <c r="B4767" s="2"/>
      <c r="C4767" s="3"/>
      <c r="D4767" s="4"/>
    </row>
    <row r="4768" spans="2:4" x14ac:dyDescent="0.3">
      <c r="B4768" s="2"/>
      <c r="C4768" s="3"/>
      <c r="D4768" s="4"/>
    </row>
    <row r="4769" spans="2:4" x14ac:dyDescent="0.3">
      <c r="B4769" s="2"/>
      <c r="C4769" s="3"/>
      <c r="D4769" s="4"/>
    </row>
    <row r="4770" spans="2:4" x14ac:dyDescent="0.3">
      <c r="B4770" s="2"/>
      <c r="C4770" s="3"/>
      <c r="D4770" s="4"/>
    </row>
    <row r="4771" spans="2:4" x14ac:dyDescent="0.3">
      <c r="B4771" s="2"/>
      <c r="C4771" s="3"/>
      <c r="D4771" s="4"/>
    </row>
    <row r="4772" spans="2:4" x14ac:dyDescent="0.3">
      <c r="B4772" s="2"/>
      <c r="C4772" s="3"/>
      <c r="D4772" s="4"/>
    </row>
    <row r="4773" spans="2:4" x14ac:dyDescent="0.3">
      <c r="B4773" s="2"/>
      <c r="C4773" s="3"/>
      <c r="D4773" s="4"/>
    </row>
    <row r="4774" spans="2:4" x14ac:dyDescent="0.3">
      <c r="B4774" s="2"/>
      <c r="C4774" s="3"/>
      <c r="D4774" s="4"/>
    </row>
    <row r="4775" spans="2:4" x14ac:dyDescent="0.3">
      <c r="B4775" s="2"/>
      <c r="C4775" s="3"/>
      <c r="D4775" s="4"/>
    </row>
    <row r="4776" spans="2:4" x14ac:dyDescent="0.3">
      <c r="B4776" s="2"/>
      <c r="C4776" s="3"/>
      <c r="D4776" s="4"/>
    </row>
    <row r="4777" spans="2:4" x14ac:dyDescent="0.3">
      <c r="B4777" s="2"/>
      <c r="C4777" s="3"/>
      <c r="D4777" s="4"/>
    </row>
    <row r="4778" spans="2:4" x14ac:dyDescent="0.3">
      <c r="B4778" s="2"/>
      <c r="C4778" s="3"/>
      <c r="D4778" s="4"/>
    </row>
    <row r="4779" spans="2:4" x14ac:dyDescent="0.3">
      <c r="B4779" s="2"/>
      <c r="C4779" s="3"/>
      <c r="D4779" s="4"/>
    </row>
    <row r="4780" spans="2:4" x14ac:dyDescent="0.3">
      <c r="B4780" s="2"/>
      <c r="C4780" s="3"/>
      <c r="D4780" s="4"/>
    </row>
    <row r="4781" spans="2:4" x14ac:dyDescent="0.3">
      <c r="B4781" s="2"/>
      <c r="C4781" s="3"/>
      <c r="D4781" s="4"/>
    </row>
    <row r="4782" spans="2:4" x14ac:dyDescent="0.3">
      <c r="B4782" s="2"/>
      <c r="C4782" s="3"/>
      <c r="D4782" s="4"/>
    </row>
    <row r="4783" spans="2:4" x14ac:dyDescent="0.3">
      <c r="B4783" s="2"/>
      <c r="C4783" s="3"/>
      <c r="D4783" s="4"/>
    </row>
    <row r="4784" spans="2:4" x14ac:dyDescent="0.3">
      <c r="B4784" s="2"/>
      <c r="C4784" s="3"/>
      <c r="D4784" s="4"/>
    </row>
    <row r="4785" spans="2:4" x14ac:dyDescent="0.3">
      <c r="B4785" s="2"/>
      <c r="C4785" s="3"/>
      <c r="D4785" s="4"/>
    </row>
    <row r="4786" spans="2:4" x14ac:dyDescent="0.3">
      <c r="B4786" s="2"/>
      <c r="C4786" s="3"/>
      <c r="D4786" s="4"/>
    </row>
    <row r="4787" spans="2:4" x14ac:dyDescent="0.3">
      <c r="B4787" s="2"/>
      <c r="C4787" s="3"/>
      <c r="D4787" s="4"/>
    </row>
    <row r="4788" spans="2:4" x14ac:dyDescent="0.3">
      <c r="B4788" s="2"/>
      <c r="C4788" s="3"/>
      <c r="D4788" s="4"/>
    </row>
    <row r="4789" spans="2:4" x14ac:dyDescent="0.3">
      <c r="B4789" s="2"/>
      <c r="C4789" s="3"/>
      <c r="D4789" s="4"/>
    </row>
    <row r="4790" spans="2:4" x14ac:dyDescent="0.3">
      <c r="B4790" s="2"/>
      <c r="C4790" s="3"/>
      <c r="D4790" s="4"/>
    </row>
    <row r="4791" spans="2:4" x14ac:dyDescent="0.3">
      <c r="B4791" s="2"/>
      <c r="C4791" s="3"/>
      <c r="D4791" s="4"/>
    </row>
    <row r="4792" spans="2:4" x14ac:dyDescent="0.3">
      <c r="B4792" s="2"/>
      <c r="C4792" s="3"/>
      <c r="D4792" s="4"/>
    </row>
    <row r="4793" spans="2:4" x14ac:dyDescent="0.3">
      <c r="B4793" s="2"/>
      <c r="C4793" s="3"/>
      <c r="D4793" s="4"/>
    </row>
    <row r="4794" spans="2:4" x14ac:dyDescent="0.3">
      <c r="B4794" s="2"/>
      <c r="C4794" s="3"/>
      <c r="D4794" s="4"/>
    </row>
    <row r="4795" spans="2:4" x14ac:dyDescent="0.3">
      <c r="B4795" s="2"/>
      <c r="C4795" s="3"/>
      <c r="D4795" s="4"/>
    </row>
    <row r="4796" spans="2:4" x14ac:dyDescent="0.3">
      <c r="B4796" s="2"/>
      <c r="C4796" s="3"/>
      <c r="D4796" s="4"/>
    </row>
    <row r="4797" spans="2:4" x14ac:dyDescent="0.3">
      <c r="B4797" s="2"/>
      <c r="C4797" s="3"/>
      <c r="D4797" s="4"/>
    </row>
    <row r="4798" spans="2:4" x14ac:dyDescent="0.3">
      <c r="B4798" s="2"/>
      <c r="C4798" s="3"/>
      <c r="D4798" s="4"/>
    </row>
    <row r="4799" spans="2:4" x14ac:dyDescent="0.3">
      <c r="B4799" s="2"/>
      <c r="C4799" s="3"/>
      <c r="D4799" s="4"/>
    </row>
    <row r="4800" spans="2:4" x14ac:dyDescent="0.3">
      <c r="B4800" s="2"/>
      <c r="C4800" s="3"/>
      <c r="D4800" s="4"/>
    </row>
    <row r="4801" spans="2:4" x14ac:dyDescent="0.3">
      <c r="B4801" s="2"/>
      <c r="C4801" s="3"/>
      <c r="D4801" s="4"/>
    </row>
    <row r="4802" spans="2:4" x14ac:dyDescent="0.3">
      <c r="B4802" s="2"/>
      <c r="C4802" s="3"/>
      <c r="D4802" s="4"/>
    </row>
    <row r="4803" spans="2:4" x14ac:dyDescent="0.3">
      <c r="B4803" s="2"/>
      <c r="C4803" s="3"/>
      <c r="D4803" s="4"/>
    </row>
    <row r="4804" spans="2:4" x14ac:dyDescent="0.3">
      <c r="B4804" s="2"/>
      <c r="C4804" s="3"/>
      <c r="D4804" s="4"/>
    </row>
    <row r="4805" spans="2:4" x14ac:dyDescent="0.3">
      <c r="B4805" s="2"/>
      <c r="C4805" s="3"/>
      <c r="D4805" s="4"/>
    </row>
    <row r="4806" spans="2:4" x14ac:dyDescent="0.3">
      <c r="B4806" s="2"/>
      <c r="C4806" s="3"/>
      <c r="D4806" s="4"/>
    </row>
    <row r="4807" spans="2:4" x14ac:dyDescent="0.3">
      <c r="B4807" s="2"/>
      <c r="C4807" s="3"/>
      <c r="D4807" s="4"/>
    </row>
    <row r="4808" spans="2:4" x14ac:dyDescent="0.3">
      <c r="B4808" s="2"/>
      <c r="C4808" s="3"/>
      <c r="D4808" s="4"/>
    </row>
    <row r="4809" spans="2:4" x14ac:dyDescent="0.3">
      <c r="B4809" s="2"/>
      <c r="C4809" s="3"/>
      <c r="D4809" s="4"/>
    </row>
    <row r="4810" spans="2:4" x14ac:dyDescent="0.3">
      <c r="B4810" s="2"/>
      <c r="C4810" s="3"/>
      <c r="D4810" s="4"/>
    </row>
    <row r="4811" spans="2:4" x14ac:dyDescent="0.3">
      <c r="B4811" s="2"/>
      <c r="C4811" s="3"/>
      <c r="D4811" s="4"/>
    </row>
    <row r="4812" spans="2:4" x14ac:dyDescent="0.3">
      <c r="B4812" s="2"/>
      <c r="C4812" s="3"/>
      <c r="D4812" s="4"/>
    </row>
    <row r="4813" spans="2:4" x14ac:dyDescent="0.3">
      <c r="B4813" s="2"/>
      <c r="C4813" s="3"/>
      <c r="D4813" s="4"/>
    </row>
    <row r="4814" spans="2:4" x14ac:dyDescent="0.3">
      <c r="B4814" s="2"/>
      <c r="C4814" s="3"/>
      <c r="D4814" s="4"/>
    </row>
    <row r="4815" spans="2:4" x14ac:dyDescent="0.3">
      <c r="B4815" s="2"/>
      <c r="C4815" s="3"/>
      <c r="D4815" s="4"/>
    </row>
    <row r="4816" spans="2:4" x14ac:dyDescent="0.3">
      <c r="B4816" s="2"/>
      <c r="C4816" s="3"/>
      <c r="D4816" s="4"/>
    </row>
    <row r="4817" spans="2:4" x14ac:dyDescent="0.3">
      <c r="B4817" s="2"/>
      <c r="C4817" s="3"/>
      <c r="D4817" s="4"/>
    </row>
    <row r="4818" spans="2:4" x14ac:dyDescent="0.3">
      <c r="B4818" s="2"/>
      <c r="C4818" s="3"/>
      <c r="D4818" s="4"/>
    </row>
    <row r="4819" spans="2:4" x14ac:dyDescent="0.3">
      <c r="B4819" s="2"/>
      <c r="C4819" s="3"/>
      <c r="D4819" s="4"/>
    </row>
    <row r="4820" spans="2:4" x14ac:dyDescent="0.3">
      <c r="B4820" s="2"/>
      <c r="C4820" s="3"/>
      <c r="D4820" s="4"/>
    </row>
    <row r="4821" spans="2:4" x14ac:dyDescent="0.3">
      <c r="B4821" s="2"/>
      <c r="C4821" s="3"/>
      <c r="D4821" s="4"/>
    </row>
    <row r="4822" spans="2:4" x14ac:dyDescent="0.3">
      <c r="B4822" s="2"/>
      <c r="C4822" s="3"/>
      <c r="D4822" s="4"/>
    </row>
    <row r="4823" spans="2:4" x14ac:dyDescent="0.3">
      <c r="B4823" s="2"/>
      <c r="C4823" s="3"/>
      <c r="D4823" s="4"/>
    </row>
    <row r="4824" spans="2:4" x14ac:dyDescent="0.3">
      <c r="B4824" s="2"/>
      <c r="C4824" s="3"/>
      <c r="D4824" s="4"/>
    </row>
    <row r="4825" spans="2:4" x14ac:dyDescent="0.3">
      <c r="B4825" s="2"/>
      <c r="C4825" s="3"/>
      <c r="D4825" s="4"/>
    </row>
    <row r="4826" spans="2:4" x14ac:dyDescent="0.3">
      <c r="B4826" s="2"/>
      <c r="C4826" s="3"/>
      <c r="D4826" s="4"/>
    </row>
    <row r="4827" spans="2:4" x14ac:dyDescent="0.3">
      <c r="B4827" s="2"/>
      <c r="C4827" s="3"/>
      <c r="D4827" s="4"/>
    </row>
    <row r="4828" spans="2:4" x14ac:dyDescent="0.3">
      <c r="B4828" s="2"/>
      <c r="C4828" s="3"/>
      <c r="D4828" s="4"/>
    </row>
    <row r="4829" spans="2:4" x14ac:dyDescent="0.3">
      <c r="B4829" s="2"/>
      <c r="C4829" s="3"/>
      <c r="D4829" s="4"/>
    </row>
    <row r="4830" spans="2:4" x14ac:dyDescent="0.3">
      <c r="B4830" s="2"/>
      <c r="C4830" s="3"/>
      <c r="D4830" s="4"/>
    </row>
    <row r="4831" spans="2:4" x14ac:dyDescent="0.3">
      <c r="B4831" s="2"/>
      <c r="C4831" s="3"/>
      <c r="D4831" s="4"/>
    </row>
    <row r="4832" spans="2:4" x14ac:dyDescent="0.3">
      <c r="B4832" s="2"/>
      <c r="C4832" s="3"/>
      <c r="D4832" s="4"/>
    </row>
    <row r="4833" spans="2:4" x14ac:dyDescent="0.3">
      <c r="B4833" s="2"/>
      <c r="C4833" s="3"/>
      <c r="D4833" s="4"/>
    </row>
    <row r="4834" spans="2:4" x14ac:dyDescent="0.3">
      <c r="B4834" s="2"/>
      <c r="C4834" s="3"/>
      <c r="D4834" s="4"/>
    </row>
    <row r="4835" spans="2:4" x14ac:dyDescent="0.3">
      <c r="B4835" s="2"/>
      <c r="C4835" s="3"/>
      <c r="D4835" s="4"/>
    </row>
    <row r="4836" spans="2:4" x14ac:dyDescent="0.3">
      <c r="B4836" s="2"/>
      <c r="C4836" s="3"/>
      <c r="D4836" s="4"/>
    </row>
    <row r="4837" spans="2:4" x14ac:dyDescent="0.3">
      <c r="B4837" s="2"/>
      <c r="C4837" s="3"/>
      <c r="D4837" s="4"/>
    </row>
    <row r="4838" spans="2:4" x14ac:dyDescent="0.3">
      <c r="B4838" s="2"/>
      <c r="C4838" s="3"/>
      <c r="D4838" s="4"/>
    </row>
    <row r="4839" spans="2:4" x14ac:dyDescent="0.3">
      <c r="B4839" s="2"/>
      <c r="C4839" s="3"/>
      <c r="D4839" s="4"/>
    </row>
    <row r="4840" spans="2:4" x14ac:dyDescent="0.3">
      <c r="B4840" s="2"/>
      <c r="C4840" s="3"/>
      <c r="D4840" s="4"/>
    </row>
    <row r="4841" spans="2:4" x14ac:dyDescent="0.3">
      <c r="B4841" s="2"/>
      <c r="C4841" s="3"/>
      <c r="D4841" s="4"/>
    </row>
    <row r="4842" spans="2:4" x14ac:dyDescent="0.3">
      <c r="B4842" s="2"/>
      <c r="C4842" s="3"/>
      <c r="D4842" s="4"/>
    </row>
    <row r="4843" spans="2:4" x14ac:dyDescent="0.3">
      <c r="B4843" s="2"/>
      <c r="C4843" s="3"/>
      <c r="D4843" s="4"/>
    </row>
    <row r="4844" spans="2:4" x14ac:dyDescent="0.3">
      <c r="B4844" s="2"/>
      <c r="C4844" s="3"/>
      <c r="D4844" s="4"/>
    </row>
    <row r="4845" spans="2:4" x14ac:dyDescent="0.3">
      <c r="B4845" s="2"/>
      <c r="C4845" s="3"/>
      <c r="D4845" s="4"/>
    </row>
    <row r="4846" spans="2:4" x14ac:dyDescent="0.3">
      <c r="B4846" s="2"/>
      <c r="C4846" s="3"/>
      <c r="D4846" s="4"/>
    </row>
    <row r="4847" spans="2:4" x14ac:dyDescent="0.3">
      <c r="B4847" s="2"/>
      <c r="C4847" s="3"/>
      <c r="D4847" s="4"/>
    </row>
    <row r="4848" spans="2:4" x14ac:dyDescent="0.3">
      <c r="B4848" s="2"/>
      <c r="C4848" s="3"/>
      <c r="D4848" s="4"/>
    </row>
    <row r="4849" spans="2:4" x14ac:dyDescent="0.3">
      <c r="B4849" s="2"/>
      <c r="C4849" s="3"/>
      <c r="D4849" s="4"/>
    </row>
    <row r="4850" spans="2:4" x14ac:dyDescent="0.3">
      <c r="B4850" s="2"/>
      <c r="C4850" s="3"/>
      <c r="D4850" s="4"/>
    </row>
    <row r="4851" spans="2:4" x14ac:dyDescent="0.3">
      <c r="B4851" s="2"/>
      <c r="C4851" s="3"/>
      <c r="D4851" s="4"/>
    </row>
    <row r="4852" spans="2:4" x14ac:dyDescent="0.3">
      <c r="B4852" s="2"/>
      <c r="C4852" s="3"/>
      <c r="D4852" s="4"/>
    </row>
    <row r="4853" spans="2:4" x14ac:dyDescent="0.3">
      <c r="B4853" s="2"/>
      <c r="C4853" s="3"/>
      <c r="D4853" s="4"/>
    </row>
    <row r="4854" spans="2:4" x14ac:dyDescent="0.3">
      <c r="B4854" s="2"/>
      <c r="C4854" s="3"/>
      <c r="D4854" s="4"/>
    </row>
    <row r="4855" spans="2:4" x14ac:dyDescent="0.3">
      <c r="B4855" s="2"/>
      <c r="C4855" s="3"/>
      <c r="D4855" s="4"/>
    </row>
    <row r="4856" spans="2:4" x14ac:dyDescent="0.3">
      <c r="B4856" s="2"/>
      <c r="C4856" s="3"/>
      <c r="D4856" s="4"/>
    </row>
    <row r="4857" spans="2:4" x14ac:dyDescent="0.3">
      <c r="B4857" s="2"/>
      <c r="C4857" s="3"/>
      <c r="D4857" s="4"/>
    </row>
    <row r="4858" spans="2:4" x14ac:dyDescent="0.3">
      <c r="B4858" s="2"/>
      <c r="C4858" s="3"/>
      <c r="D4858" s="4"/>
    </row>
    <row r="4859" spans="2:4" x14ac:dyDescent="0.3">
      <c r="B4859" s="2"/>
      <c r="C4859" s="3"/>
      <c r="D4859" s="4"/>
    </row>
    <row r="4860" spans="2:4" x14ac:dyDescent="0.3">
      <c r="B4860" s="2"/>
      <c r="C4860" s="3"/>
      <c r="D4860" s="4"/>
    </row>
    <row r="4861" spans="2:4" x14ac:dyDescent="0.3">
      <c r="B4861" s="2"/>
      <c r="C4861" s="3"/>
      <c r="D4861" s="4"/>
    </row>
    <row r="4862" spans="2:4" x14ac:dyDescent="0.3">
      <c r="B4862" s="2"/>
      <c r="C4862" s="3"/>
      <c r="D4862" s="4"/>
    </row>
    <row r="4863" spans="2:4" x14ac:dyDescent="0.3">
      <c r="B4863" s="2"/>
      <c r="C4863" s="3"/>
      <c r="D4863" s="4"/>
    </row>
    <row r="4864" spans="2:4" x14ac:dyDescent="0.3">
      <c r="B4864" s="2"/>
      <c r="C4864" s="3"/>
      <c r="D4864" s="4"/>
    </row>
    <row r="4865" spans="2:4" x14ac:dyDescent="0.3">
      <c r="B4865" s="2"/>
      <c r="C4865" s="3"/>
      <c r="D4865" s="4"/>
    </row>
    <row r="4866" spans="2:4" x14ac:dyDescent="0.3">
      <c r="B4866" s="2"/>
      <c r="C4866" s="3"/>
      <c r="D4866" s="4"/>
    </row>
    <row r="4867" spans="2:4" x14ac:dyDescent="0.3">
      <c r="B4867" s="2"/>
      <c r="C4867" s="3"/>
      <c r="D4867" s="4"/>
    </row>
    <row r="4868" spans="2:4" x14ac:dyDescent="0.3">
      <c r="B4868" s="2"/>
      <c r="C4868" s="3"/>
      <c r="D4868" s="4"/>
    </row>
    <row r="4869" spans="2:4" x14ac:dyDescent="0.3">
      <c r="B4869" s="2"/>
      <c r="C4869" s="3"/>
      <c r="D4869" s="4"/>
    </row>
    <row r="4870" spans="2:4" x14ac:dyDescent="0.3">
      <c r="B4870" s="2"/>
      <c r="C4870" s="3"/>
      <c r="D4870" s="4"/>
    </row>
    <row r="4871" spans="2:4" x14ac:dyDescent="0.3">
      <c r="B4871" s="2"/>
      <c r="C4871" s="3"/>
      <c r="D4871" s="4"/>
    </row>
    <row r="4872" spans="2:4" x14ac:dyDescent="0.3">
      <c r="B4872" s="2"/>
      <c r="C4872" s="3"/>
      <c r="D4872" s="4"/>
    </row>
    <row r="4873" spans="2:4" x14ac:dyDescent="0.3">
      <c r="B4873" s="2"/>
      <c r="C4873" s="3"/>
      <c r="D4873" s="4"/>
    </row>
    <row r="4874" spans="2:4" x14ac:dyDescent="0.3">
      <c r="B4874" s="2"/>
      <c r="C4874" s="3"/>
      <c r="D4874" s="4"/>
    </row>
    <row r="4875" spans="2:4" x14ac:dyDescent="0.3">
      <c r="B4875" s="2"/>
      <c r="C4875" s="3"/>
      <c r="D4875" s="4"/>
    </row>
    <row r="4876" spans="2:4" x14ac:dyDescent="0.3">
      <c r="B4876" s="2"/>
      <c r="C4876" s="3"/>
      <c r="D4876" s="4"/>
    </row>
    <row r="4877" spans="2:4" x14ac:dyDescent="0.3">
      <c r="B4877" s="2"/>
      <c r="C4877" s="3"/>
      <c r="D4877" s="4"/>
    </row>
    <row r="4878" spans="2:4" x14ac:dyDescent="0.3">
      <c r="B4878" s="2"/>
      <c r="C4878" s="3"/>
      <c r="D4878" s="4"/>
    </row>
    <row r="4879" spans="2:4" x14ac:dyDescent="0.3">
      <c r="B4879" s="2"/>
      <c r="C4879" s="3"/>
      <c r="D4879" s="4"/>
    </row>
    <row r="4880" spans="2:4" x14ac:dyDescent="0.3">
      <c r="B4880" s="2"/>
      <c r="C4880" s="3"/>
      <c r="D4880" s="4"/>
    </row>
    <row r="4881" spans="2:4" x14ac:dyDescent="0.3">
      <c r="B4881" s="2"/>
      <c r="C4881" s="3"/>
      <c r="D4881" s="4"/>
    </row>
    <row r="4882" spans="2:4" x14ac:dyDescent="0.3">
      <c r="B4882" s="2"/>
      <c r="C4882" s="3"/>
      <c r="D4882" s="4"/>
    </row>
    <row r="4883" spans="2:4" x14ac:dyDescent="0.3">
      <c r="B4883" s="2"/>
      <c r="C4883" s="3"/>
      <c r="D4883" s="4"/>
    </row>
    <row r="4884" spans="2:4" x14ac:dyDescent="0.3">
      <c r="B4884" s="2"/>
      <c r="C4884" s="3"/>
      <c r="D4884" s="4"/>
    </row>
    <row r="4885" spans="2:4" x14ac:dyDescent="0.3">
      <c r="B4885" s="2"/>
      <c r="C4885" s="3"/>
      <c r="D4885" s="4"/>
    </row>
    <row r="4886" spans="2:4" x14ac:dyDescent="0.3">
      <c r="B4886" s="2"/>
      <c r="C4886" s="3"/>
      <c r="D4886" s="4"/>
    </row>
    <row r="4887" spans="2:4" x14ac:dyDescent="0.3">
      <c r="B4887" s="2"/>
      <c r="C4887" s="3"/>
      <c r="D4887" s="4"/>
    </row>
    <row r="4888" spans="2:4" x14ac:dyDescent="0.3">
      <c r="B4888" s="2"/>
      <c r="C4888" s="3"/>
      <c r="D4888" s="4"/>
    </row>
    <row r="4889" spans="2:4" x14ac:dyDescent="0.3">
      <c r="B4889" s="2"/>
      <c r="C4889" s="3"/>
      <c r="D4889" s="4"/>
    </row>
    <row r="4890" spans="2:4" x14ac:dyDescent="0.3">
      <c r="B4890" s="2"/>
      <c r="C4890" s="3"/>
      <c r="D4890" s="4"/>
    </row>
    <row r="4891" spans="2:4" x14ac:dyDescent="0.3">
      <c r="B4891" s="2"/>
      <c r="C4891" s="3"/>
      <c r="D4891" s="4"/>
    </row>
    <row r="4892" spans="2:4" x14ac:dyDescent="0.3">
      <c r="B4892" s="2"/>
      <c r="C4892" s="3"/>
      <c r="D4892" s="4"/>
    </row>
    <row r="4893" spans="2:4" x14ac:dyDescent="0.3">
      <c r="B4893" s="2"/>
      <c r="C4893" s="3"/>
      <c r="D4893" s="4"/>
    </row>
    <row r="4894" spans="2:4" x14ac:dyDescent="0.3">
      <c r="B4894" s="2"/>
      <c r="C4894" s="3"/>
      <c r="D4894" s="4"/>
    </row>
    <row r="4895" spans="2:4" x14ac:dyDescent="0.3">
      <c r="B4895" s="2"/>
      <c r="C4895" s="3"/>
      <c r="D4895" s="4"/>
    </row>
    <row r="4896" spans="2:4" x14ac:dyDescent="0.3">
      <c r="B4896" s="2"/>
      <c r="C4896" s="3"/>
      <c r="D4896" s="4"/>
    </row>
    <row r="4897" spans="2:4" x14ac:dyDescent="0.3">
      <c r="B4897" s="2"/>
      <c r="C4897" s="3"/>
      <c r="D4897" s="4"/>
    </row>
    <row r="4898" spans="2:4" x14ac:dyDescent="0.3">
      <c r="B4898" s="2"/>
      <c r="C4898" s="3"/>
      <c r="D4898" s="4"/>
    </row>
    <row r="4899" spans="2:4" x14ac:dyDescent="0.3">
      <c r="B4899" s="2"/>
      <c r="C4899" s="3"/>
      <c r="D4899" s="4"/>
    </row>
    <row r="4900" spans="2:4" x14ac:dyDescent="0.3">
      <c r="B4900" s="2"/>
      <c r="C4900" s="3"/>
      <c r="D4900" s="4"/>
    </row>
    <row r="4901" spans="2:4" x14ac:dyDescent="0.3">
      <c r="B4901" s="2"/>
      <c r="C4901" s="3"/>
      <c r="D4901" s="4"/>
    </row>
    <row r="4902" spans="2:4" x14ac:dyDescent="0.3">
      <c r="B4902" s="2"/>
      <c r="C4902" s="3"/>
      <c r="D4902" s="4"/>
    </row>
    <row r="4903" spans="2:4" x14ac:dyDescent="0.3">
      <c r="B4903" s="2"/>
      <c r="C4903" s="3"/>
      <c r="D4903" s="4"/>
    </row>
    <row r="4904" spans="2:4" x14ac:dyDescent="0.3">
      <c r="B4904" s="2"/>
      <c r="C4904" s="3"/>
      <c r="D4904" s="4"/>
    </row>
    <row r="4905" spans="2:4" x14ac:dyDescent="0.3">
      <c r="B4905" s="2"/>
      <c r="C4905" s="3"/>
      <c r="D4905" s="4"/>
    </row>
    <row r="4906" spans="2:4" x14ac:dyDescent="0.3">
      <c r="B4906" s="2"/>
      <c r="C4906" s="3"/>
      <c r="D4906" s="4"/>
    </row>
    <row r="4907" spans="2:4" x14ac:dyDescent="0.3">
      <c r="B4907" s="2"/>
      <c r="C4907" s="3"/>
      <c r="D4907" s="4"/>
    </row>
    <row r="4908" spans="2:4" x14ac:dyDescent="0.3">
      <c r="B4908" s="2"/>
      <c r="C4908" s="3"/>
      <c r="D4908" s="4"/>
    </row>
    <row r="4909" spans="2:4" x14ac:dyDescent="0.3">
      <c r="B4909" s="2"/>
      <c r="C4909" s="3"/>
      <c r="D4909" s="4"/>
    </row>
    <row r="4910" spans="2:4" x14ac:dyDescent="0.3">
      <c r="B4910" s="2"/>
      <c r="C4910" s="3"/>
      <c r="D4910" s="4"/>
    </row>
    <row r="4911" spans="2:4" x14ac:dyDescent="0.3">
      <c r="B4911" s="2"/>
      <c r="C4911" s="3"/>
      <c r="D4911" s="4"/>
    </row>
    <row r="4912" spans="2:4" x14ac:dyDescent="0.3">
      <c r="B4912" s="2"/>
      <c r="C4912" s="3"/>
      <c r="D4912" s="4"/>
    </row>
    <row r="4913" spans="2:4" x14ac:dyDescent="0.3">
      <c r="B4913" s="2"/>
      <c r="C4913" s="3"/>
      <c r="D4913" s="4"/>
    </row>
    <row r="4914" spans="2:4" x14ac:dyDescent="0.3">
      <c r="B4914" s="2"/>
      <c r="C4914" s="3"/>
      <c r="D4914" s="4"/>
    </row>
    <row r="4915" spans="2:4" x14ac:dyDescent="0.3">
      <c r="B4915" s="2"/>
      <c r="C4915" s="3"/>
      <c r="D4915" s="4"/>
    </row>
    <row r="4916" spans="2:4" x14ac:dyDescent="0.3">
      <c r="B4916" s="2"/>
      <c r="C4916" s="3"/>
      <c r="D4916" s="4"/>
    </row>
    <row r="4917" spans="2:4" x14ac:dyDescent="0.3">
      <c r="B4917" s="2"/>
      <c r="C4917" s="3"/>
      <c r="D4917" s="4"/>
    </row>
    <row r="4918" spans="2:4" x14ac:dyDescent="0.3">
      <c r="B4918" s="2"/>
      <c r="C4918" s="3"/>
      <c r="D4918" s="4"/>
    </row>
    <row r="4919" spans="2:4" x14ac:dyDescent="0.3">
      <c r="B4919" s="2"/>
      <c r="C4919" s="3"/>
      <c r="D4919" s="4"/>
    </row>
    <row r="4920" spans="2:4" x14ac:dyDescent="0.3">
      <c r="B4920" s="2"/>
      <c r="C4920" s="3"/>
      <c r="D4920" s="4"/>
    </row>
    <row r="4921" spans="2:4" x14ac:dyDescent="0.3">
      <c r="B4921" s="2"/>
      <c r="C4921" s="3"/>
      <c r="D4921" s="4"/>
    </row>
    <row r="4922" spans="2:4" x14ac:dyDescent="0.3">
      <c r="B4922" s="2"/>
      <c r="C4922" s="3"/>
      <c r="D4922" s="4"/>
    </row>
    <row r="4923" spans="2:4" x14ac:dyDescent="0.3">
      <c r="B4923" s="2"/>
      <c r="C4923" s="3"/>
      <c r="D4923" s="4"/>
    </row>
    <row r="4924" spans="2:4" x14ac:dyDescent="0.3">
      <c r="B4924" s="2"/>
      <c r="C4924" s="3"/>
      <c r="D4924" s="4"/>
    </row>
    <row r="4925" spans="2:4" x14ac:dyDescent="0.3">
      <c r="B4925" s="2"/>
      <c r="C4925" s="3"/>
      <c r="D4925" s="4"/>
    </row>
    <row r="4926" spans="2:4" x14ac:dyDescent="0.3">
      <c r="B4926" s="2"/>
      <c r="C4926" s="3"/>
      <c r="D4926" s="4"/>
    </row>
    <row r="4927" spans="2:4" x14ac:dyDescent="0.3">
      <c r="B4927" s="2"/>
      <c r="C4927" s="3"/>
      <c r="D4927" s="4"/>
    </row>
    <row r="4928" spans="2:4" x14ac:dyDescent="0.3">
      <c r="B4928" s="2"/>
      <c r="C4928" s="3"/>
      <c r="D4928" s="4"/>
    </row>
    <row r="4929" spans="2:4" x14ac:dyDescent="0.3">
      <c r="B4929" s="2"/>
      <c r="C4929" s="3"/>
      <c r="D4929" s="4"/>
    </row>
    <row r="4930" spans="2:4" x14ac:dyDescent="0.3">
      <c r="B4930" s="2"/>
      <c r="C4930" s="3"/>
      <c r="D4930" s="4"/>
    </row>
    <row r="4931" spans="2:4" x14ac:dyDescent="0.3">
      <c r="B4931" s="2"/>
      <c r="C4931" s="3"/>
      <c r="D4931" s="4"/>
    </row>
    <row r="4932" spans="2:4" x14ac:dyDescent="0.3">
      <c r="B4932" s="2"/>
      <c r="C4932" s="3"/>
      <c r="D4932" s="4"/>
    </row>
    <row r="4933" spans="2:4" x14ac:dyDescent="0.3">
      <c r="B4933" s="2"/>
      <c r="C4933" s="3"/>
      <c r="D4933" s="4"/>
    </row>
    <row r="4934" spans="2:4" x14ac:dyDescent="0.3">
      <c r="B4934" s="2"/>
      <c r="C4934" s="3"/>
      <c r="D4934" s="4"/>
    </row>
    <row r="4935" spans="2:4" x14ac:dyDescent="0.3">
      <c r="B4935" s="2"/>
      <c r="C4935" s="3"/>
      <c r="D4935" s="4"/>
    </row>
    <row r="4936" spans="2:4" x14ac:dyDescent="0.3">
      <c r="B4936" s="2"/>
      <c r="C4936" s="3"/>
      <c r="D4936" s="4"/>
    </row>
    <row r="4937" spans="2:4" x14ac:dyDescent="0.3">
      <c r="B4937" s="2"/>
      <c r="C4937" s="3"/>
      <c r="D4937" s="4"/>
    </row>
    <row r="4938" spans="2:4" x14ac:dyDescent="0.3">
      <c r="B4938" s="2"/>
      <c r="C4938" s="3"/>
      <c r="D4938" s="4"/>
    </row>
    <row r="4939" spans="2:4" x14ac:dyDescent="0.3">
      <c r="B4939" s="2"/>
      <c r="C4939" s="3"/>
      <c r="D4939" s="4"/>
    </row>
    <row r="4940" spans="2:4" x14ac:dyDescent="0.3">
      <c r="B4940" s="2"/>
      <c r="C4940" s="3"/>
      <c r="D4940" s="4"/>
    </row>
    <row r="4941" spans="2:4" x14ac:dyDescent="0.3">
      <c r="B4941" s="2"/>
      <c r="C4941" s="3"/>
      <c r="D4941" s="4"/>
    </row>
    <row r="4942" spans="2:4" x14ac:dyDescent="0.3">
      <c r="B4942" s="2"/>
      <c r="C4942" s="3"/>
      <c r="D4942" s="4"/>
    </row>
    <row r="4943" spans="2:4" x14ac:dyDescent="0.3">
      <c r="B4943" s="2"/>
      <c r="C4943" s="3"/>
      <c r="D4943" s="4"/>
    </row>
    <row r="4944" spans="2:4" x14ac:dyDescent="0.3">
      <c r="B4944" s="2"/>
      <c r="C4944" s="3"/>
      <c r="D4944" s="4"/>
    </row>
    <row r="4945" spans="2:4" x14ac:dyDescent="0.3">
      <c r="B4945" s="2"/>
      <c r="C4945" s="3"/>
      <c r="D4945" s="4"/>
    </row>
    <row r="4946" spans="2:4" x14ac:dyDescent="0.3">
      <c r="B4946" s="2"/>
      <c r="C4946" s="3"/>
      <c r="D4946" s="4"/>
    </row>
    <row r="4947" spans="2:4" x14ac:dyDescent="0.3">
      <c r="B4947" s="2"/>
      <c r="C4947" s="3"/>
      <c r="D4947" s="4"/>
    </row>
    <row r="4948" spans="2:4" x14ac:dyDescent="0.3">
      <c r="B4948" s="2"/>
      <c r="C4948" s="3"/>
      <c r="D4948" s="4"/>
    </row>
    <row r="4949" spans="2:4" x14ac:dyDescent="0.3">
      <c r="B4949" s="2"/>
      <c r="C4949" s="3"/>
      <c r="D4949" s="4"/>
    </row>
    <row r="4950" spans="2:4" x14ac:dyDescent="0.3">
      <c r="B4950" s="2"/>
      <c r="C4950" s="3"/>
      <c r="D4950" s="4"/>
    </row>
    <row r="4951" spans="2:4" x14ac:dyDescent="0.3">
      <c r="B4951" s="2"/>
      <c r="C4951" s="3"/>
      <c r="D4951" s="4"/>
    </row>
    <row r="4952" spans="2:4" x14ac:dyDescent="0.3">
      <c r="B4952" s="2"/>
      <c r="C4952" s="3"/>
      <c r="D4952" s="4"/>
    </row>
    <row r="4953" spans="2:4" x14ac:dyDescent="0.3">
      <c r="B4953" s="2"/>
      <c r="C4953" s="3"/>
      <c r="D4953" s="4"/>
    </row>
    <row r="4954" spans="2:4" x14ac:dyDescent="0.3">
      <c r="B4954" s="2"/>
      <c r="C4954" s="3"/>
      <c r="D4954" s="4"/>
    </row>
    <row r="4955" spans="2:4" x14ac:dyDescent="0.3">
      <c r="B4955" s="2"/>
      <c r="C4955" s="3"/>
      <c r="D4955" s="4"/>
    </row>
    <row r="4956" spans="2:4" x14ac:dyDescent="0.3">
      <c r="B4956" s="2"/>
      <c r="C4956" s="3"/>
      <c r="D4956" s="4"/>
    </row>
    <row r="4957" spans="2:4" x14ac:dyDescent="0.3">
      <c r="B4957" s="2"/>
      <c r="C4957" s="3"/>
      <c r="D4957" s="4"/>
    </row>
    <row r="4958" spans="2:4" x14ac:dyDescent="0.3">
      <c r="B4958" s="2"/>
      <c r="C4958" s="3"/>
      <c r="D4958" s="4"/>
    </row>
    <row r="4959" spans="2:4" x14ac:dyDescent="0.3">
      <c r="B4959" s="2"/>
      <c r="C4959" s="3"/>
      <c r="D4959" s="4"/>
    </row>
    <row r="4960" spans="2:4" x14ac:dyDescent="0.3">
      <c r="B4960" s="2"/>
      <c r="C4960" s="3"/>
      <c r="D4960" s="4"/>
    </row>
    <row r="4961" spans="2:4" x14ac:dyDescent="0.3">
      <c r="B4961" s="2"/>
      <c r="C4961" s="3"/>
      <c r="D4961" s="4"/>
    </row>
    <row r="4962" spans="2:4" x14ac:dyDescent="0.3">
      <c r="B4962" s="2"/>
      <c r="C4962" s="3"/>
      <c r="D4962" s="4"/>
    </row>
    <row r="4963" spans="2:4" x14ac:dyDescent="0.3">
      <c r="B4963" s="2"/>
      <c r="C4963" s="3"/>
      <c r="D4963" s="4"/>
    </row>
    <row r="4964" spans="2:4" x14ac:dyDescent="0.3">
      <c r="B4964" s="2"/>
      <c r="C4964" s="3"/>
      <c r="D4964" s="4"/>
    </row>
    <row r="4965" spans="2:4" x14ac:dyDescent="0.3">
      <c r="B4965" s="2"/>
      <c r="C4965" s="3"/>
      <c r="D4965" s="4"/>
    </row>
    <row r="4966" spans="2:4" x14ac:dyDescent="0.3">
      <c r="B4966" s="2"/>
      <c r="C4966" s="3"/>
      <c r="D4966" s="4"/>
    </row>
    <row r="4967" spans="2:4" x14ac:dyDescent="0.3">
      <c r="B4967" s="2"/>
      <c r="C4967" s="3"/>
      <c r="D4967" s="4"/>
    </row>
    <row r="4968" spans="2:4" x14ac:dyDescent="0.3">
      <c r="B4968" s="2"/>
      <c r="C4968" s="3"/>
      <c r="D4968" s="4"/>
    </row>
    <row r="4969" spans="2:4" x14ac:dyDescent="0.3">
      <c r="B4969" s="2"/>
      <c r="C4969" s="3"/>
      <c r="D4969" s="4"/>
    </row>
    <row r="4970" spans="2:4" x14ac:dyDescent="0.3">
      <c r="B4970" s="2"/>
      <c r="C4970" s="3"/>
      <c r="D4970" s="4"/>
    </row>
    <row r="4971" spans="2:4" x14ac:dyDescent="0.3">
      <c r="B4971" s="2"/>
      <c r="C4971" s="3"/>
      <c r="D4971" s="4"/>
    </row>
    <row r="4972" spans="2:4" x14ac:dyDescent="0.3">
      <c r="B4972" s="2"/>
      <c r="C4972" s="3"/>
      <c r="D4972" s="4"/>
    </row>
    <row r="4973" spans="2:4" x14ac:dyDescent="0.3">
      <c r="B4973" s="2"/>
      <c r="C4973" s="3"/>
      <c r="D4973" s="4"/>
    </row>
    <row r="4974" spans="2:4" x14ac:dyDescent="0.3">
      <c r="B4974" s="2"/>
      <c r="C4974" s="3"/>
      <c r="D4974" s="4"/>
    </row>
    <row r="4975" spans="2:4" x14ac:dyDescent="0.3">
      <c r="B4975" s="2"/>
      <c r="C4975" s="3"/>
      <c r="D4975" s="4"/>
    </row>
    <row r="4976" spans="2:4" x14ac:dyDescent="0.3">
      <c r="B4976" s="2"/>
      <c r="C4976" s="3"/>
      <c r="D4976" s="4"/>
    </row>
    <row r="4977" spans="2:4" x14ac:dyDescent="0.3">
      <c r="B4977" s="2"/>
      <c r="C4977" s="3"/>
      <c r="D4977" s="4"/>
    </row>
    <row r="4978" spans="2:4" x14ac:dyDescent="0.3">
      <c r="B4978" s="2"/>
      <c r="C4978" s="3"/>
      <c r="D4978" s="4"/>
    </row>
    <row r="4979" spans="2:4" x14ac:dyDescent="0.3">
      <c r="B4979" s="2"/>
      <c r="C4979" s="3"/>
      <c r="D4979" s="4"/>
    </row>
    <row r="4980" spans="2:4" x14ac:dyDescent="0.3">
      <c r="B4980" s="2"/>
      <c r="C4980" s="3"/>
      <c r="D4980" s="4"/>
    </row>
    <row r="4981" spans="2:4" x14ac:dyDescent="0.3">
      <c r="B4981" s="2"/>
      <c r="C4981" s="3"/>
      <c r="D4981" s="4"/>
    </row>
    <row r="4982" spans="2:4" x14ac:dyDescent="0.3">
      <c r="B4982" s="2"/>
      <c r="C4982" s="3"/>
      <c r="D4982" s="4"/>
    </row>
    <row r="4983" spans="2:4" x14ac:dyDescent="0.3">
      <c r="B4983" s="2"/>
      <c r="C4983" s="3"/>
      <c r="D4983" s="4"/>
    </row>
    <row r="4984" spans="2:4" x14ac:dyDescent="0.3">
      <c r="B4984" s="2"/>
      <c r="C4984" s="3"/>
      <c r="D4984" s="4"/>
    </row>
    <row r="4985" spans="2:4" x14ac:dyDescent="0.3">
      <c r="B4985" s="2"/>
      <c r="C4985" s="3"/>
      <c r="D4985" s="4"/>
    </row>
    <row r="4986" spans="2:4" x14ac:dyDescent="0.3">
      <c r="B4986" s="2"/>
      <c r="C4986" s="3"/>
      <c r="D4986" s="4"/>
    </row>
    <row r="4987" spans="2:4" x14ac:dyDescent="0.3">
      <c r="B4987" s="2"/>
      <c r="C4987" s="3"/>
      <c r="D4987" s="4"/>
    </row>
    <row r="4988" spans="2:4" x14ac:dyDescent="0.3">
      <c r="B4988" s="2"/>
      <c r="C4988" s="3"/>
      <c r="D4988" s="4"/>
    </row>
    <row r="4989" spans="2:4" x14ac:dyDescent="0.3">
      <c r="B4989" s="2"/>
      <c r="C4989" s="3"/>
      <c r="D4989" s="4"/>
    </row>
    <row r="4990" spans="2:4" x14ac:dyDescent="0.3">
      <c r="B4990" s="2"/>
      <c r="C4990" s="3"/>
      <c r="D4990" s="4"/>
    </row>
    <row r="4991" spans="2:4" x14ac:dyDescent="0.3">
      <c r="B4991" s="2"/>
      <c r="C4991" s="3"/>
      <c r="D4991" s="4"/>
    </row>
    <row r="4992" spans="2:4" x14ac:dyDescent="0.3">
      <c r="B4992" s="2"/>
      <c r="C4992" s="3"/>
      <c r="D4992" s="4"/>
    </row>
    <row r="4993" spans="2:4" x14ac:dyDescent="0.3">
      <c r="B4993" s="2"/>
      <c r="C4993" s="3"/>
      <c r="D4993" s="4"/>
    </row>
    <row r="4994" spans="2:4" x14ac:dyDescent="0.3">
      <c r="B4994" s="2"/>
      <c r="C4994" s="3"/>
      <c r="D4994" s="4"/>
    </row>
    <row r="4995" spans="2:4" x14ac:dyDescent="0.3">
      <c r="B4995" s="2"/>
      <c r="C4995" s="3"/>
      <c r="D4995" s="4"/>
    </row>
    <row r="4996" spans="2:4" x14ac:dyDescent="0.3">
      <c r="B4996" s="2"/>
      <c r="C4996" s="3"/>
      <c r="D4996" s="4"/>
    </row>
    <row r="4997" spans="2:4" x14ac:dyDescent="0.3">
      <c r="B4997" s="2"/>
      <c r="C4997" s="3"/>
      <c r="D4997" s="4"/>
    </row>
    <row r="4998" spans="2:4" x14ac:dyDescent="0.3">
      <c r="B4998" s="2"/>
      <c r="C4998" s="3"/>
      <c r="D4998" s="4"/>
    </row>
    <row r="4999" spans="2:4" x14ac:dyDescent="0.3">
      <c r="B4999" s="2"/>
      <c r="C4999" s="3"/>
      <c r="D4999" s="4"/>
    </row>
    <row r="5000" spans="2:4" x14ac:dyDescent="0.3">
      <c r="B5000" s="2"/>
      <c r="C5000" s="3"/>
      <c r="D5000" s="4"/>
    </row>
    <row r="5001" spans="2:4" x14ac:dyDescent="0.3">
      <c r="B5001" s="2"/>
      <c r="C5001" s="3"/>
      <c r="D5001" s="4"/>
    </row>
    <row r="5002" spans="2:4" x14ac:dyDescent="0.3">
      <c r="B5002" s="2"/>
      <c r="C5002" s="3"/>
      <c r="D5002" s="4"/>
    </row>
    <row r="5003" spans="2:4" x14ac:dyDescent="0.3">
      <c r="B5003" s="2"/>
      <c r="C5003" s="3"/>
      <c r="D5003" s="4"/>
    </row>
    <row r="5004" spans="2:4" x14ac:dyDescent="0.3">
      <c r="B5004" s="2"/>
      <c r="C5004" s="3"/>
      <c r="D5004" s="4"/>
    </row>
    <row r="5005" spans="2:4" x14ac:dyDescent="0.3">
      <c r="B5005" s="2"/>
      <c r="C5005" s="3"/>
      <c r="D5005" s="4"/>
    </row>
    <row r="5006" spans="2:4" x14ac:dyDescent="0.3">
      <c r="B5006" s="2"/>
      <c r="C5006" s="3"/>
      <c r="D5006" s="4"/>
    </row>
    <row r="5007" spans="2:4" x14ac:dyDescent="0.3">
      <c r="B5007" s="2"/>
      <c r="C5007" s="3"/>
      <c r="D5007" s="4"/>
    </row>
    <row r="5008" spans="2:4" x14ac:dyDescent="0.3">
      <c r="B5008" s="2"/>
      <c r="C5008" s="3"/>
      <c r="D5008" s="4"/>
    </row>
    <row r="5009" spans="2:4" x14ac:dyDescent="0.3">
      <c r="B5009" s="2"/>
      <c r="C5009" s="3"/>
      <c r="D5009" s="4"/>
    </row>
    <row r="5010" spans="2:4" x14ac:dyDescent="0.3">
      <c r="B5010" s="2"/>
      <c r="C5010" s="3"/>
      <c r="D5010" s="4"/>
    </row>
    <row r="5011" spans="2:4" x14ac:dyDescent="0.3">
      <c r="B5011" s="2"/>
      <c r="C5011" s="3"/>
      <c r="D5011" s="4"/>
    </row>
    <row r="5012" spans="2:4" x14ac:dyDescent="0.3">
      <c r="B5012" s="2"/>
      <c r="C5012" s="3"/>
      <c r="D5012" s="4"/>
    </row>
    <row r="5013" spans="2:4" x14ac:dyDescent="0.3">
      <c r="B5013" s="2"/>
      <c r="C5013" s="3"/>
      <c r="D5013" s="4"/>
    </row>
    <row r="5014" spans="2:4" x14ac:dyDescent="0.3">
      <c r="B5014" s="2"/>
      <c r="C5014" s="3"/>
      <c r="D5014" s="4"/>
    </row>
    <row r="5015" spans="2:4" x14ac:dyDescent="0.3">
      <c r="B5015" s="2"/>
      <c r="C5015" s="3"/>
      <c r="D5015" s="4"/>
    </row>
    <row r="5016" spans="2:4" x14ac:dyDescent="0.3">
      <c r="B5016" s="2"/>
      <c r="C5016" s="3"/>
      <c r="D5016" s="4"/>
    </row>
    <row r="5017" spans="2:4" x14ac:dyDescent="0.3">
      <c r="B5017" s="2"/>
      <c r="C5017" s="3"/>
      <c r="D5017" s="4"/>
    </row>
    <row r="5018" spans="2:4" x14ac:dyDescent="0.3">
      <c r="B5018" s="2"/>
      <c r="C5018" s="3"/>
      <c r="D5018" s="4"/>
    </row>
  </sheetData>
  <mergeCells count="2">
    <mergeCell ref="N3:P3"/>
    <mergeCell ref="N16:P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18"/>
  <sheetViews>
    <sheetView zoomScaleNormal="100" workbookViewId="0">
      <selection activeCell="F7" sqref="F7"/>
    </sheetView>
  </sheetViews>
  <sheetFormatPr defaultRowHeight="16.5" x14ac:dyDescent="0.3"/>
  <cols>
    <col min="1" max="1" width="9" customWidth="1"/>
    <col min="2" max="2" width="10.5" style="1" customWidth="1"/>
    <col min="3" max="3" width="9" style="1" customWidth="1"/>
    <col min="4" max="4" width="12.875" style="1" customWidth="1"/>
    <col min="5" max="5" width="9" customWidth="1"/>
    <col min="6" max="6" width="11.25" customWidth="1"/>
    <col min="7" max="7" width="11.75" style="1" customWidth="1"/>
    <col min="8" max="8" width="9" style="1"/>
    <col min="9" max="9" width="9.75" style="1" customWidth="1"/>
    <col min="10" max="11" width="9" style="1"/>
    <col min="12" max="12" width="17.125" style="1" customWidth="1"/>
    <col min="13" max="15" width="9" style="1"/>
    <col min="16" max="16" width="17" style="1" customWidth="1"/>
  </cols>
  <sheetData>
    <row r="1" spans="1:18" x14ac:dyDescent="0.3">
      <c r="D1" s="6" t="s">
        <v>0</v>
      </c>
      <c r="E1" s="6" t="s">
        <v>1</v>
      </c>
      <c r="F1" s="6" t="s">
        <v>2</v>
      </c>
      <c r="G1" s="6" t="s">
        <v>3</v>
      </c>
      <c r="I1" s="6" t="s">
        <v>16</v>
      </c>
      <c r="J1" s="6" t="s">
        <v>17</v>
      </c>
    </row>
    <row r="2" spans="1:18" x14ac:dyDescent="0.3">
      <c r="D2" s="1" t="s">
        <v>10</v>
      </c>
      <c r="E2" s="1" t="s">
        <v>4</v>
      </c>
      <c r="F2" s="1" t="s">
        <v>22</v>
      </c>
      <c r="G2" s="1">
        <v>10</v>
      </c>
      <c r="I2" s="4">
        <f>MAX(D5:D305)</f>
        <v>0.97607425028799999</v>
      </c>
      <c r="J2" s="4">
        <f>MIN(D5:D305)</f>
        <v>-0.92033467608600006</v>
      </c>
    </row>
    <row r="3" spans="1:18" x14ac:dyDescent="0.3">
      <c r="E3" s="1"/>
      <c r="F3" s="1"/>
      <c r="N3" s="12" t="s">
        <v>18</v>
      </c>
      <c r="O3" s="12"/>
      <c r="P3" s="12"/>
    </row>
    <row r="4" spans="1:18" x14ac:dyDescent="0.3">
      <c r="B4" s="6" t="s">
        <v>7</v>
      </c>
      <c r="C4" s="6" t="s">
        <v>6</v>
      </c>
      <c r="D4" s="6" t="s">
        <v>5</v>
      </c>
      <c r="E4" s="1"/>
      <c r="F4" s="1"/>
      <c r="H4" s="6" t="s">
        <v>11</v>
      </c>
      <c r="I4" s="6" t="s">
        <v>12</v>
      </c>
      <c r="J4" s="6" t="s">
        <v>13</v>
      </c>
      <c r="K4" s="6" t="s">
        <v>14</v>
      </c>
      <c r="L4" s="6" t="s">
        <v>12</v>
      </c>
      <c r="M4" s="6" t="s">
        <v>15</v>
      </c>
      <c r="N4" s="8" t="s">
        <v>14</v>
      </c>
      <c r="O4" s="8" t="s">
        <v>13</v>
      </c>
      <c r="P4" s="8" t="s">
        <v>12</v>
      </c>
    </row>
    <row r="5" spans="1:18" x14ac:dyDescent="0.3">
      <c r="A5">
        <v>0</v>
      </c>
      <c r="B5" s="2">
        <f xml:space="preserve"> RTD("cqg.rtd",,"StudyData", $D$2, "Bar", "", "Time", $F$2,$A5,, "", "","False")</f>
        <v>44040.576388888891</v>
      </c>
      <c r="C5" s="3">
        <f xml:space="preserve"> RTD("cqg.rtd",,"StudyData", $D$2, "Bar", "", "Time", $F$2,$A5,, "", "","False")</f>
        <v>44040.576388888891</v>
      </c>
      <c r="D5" s="4">
        <f>IFERROR(RTD("cqg.rtd",,"StudyData", "Correlation("&amp;$D$2&amp;","&amp;$E$2&amp;",Period:="&amp;$G$2&amp;",InputChoice1:=Close,InputChoice2:=Close)", "FG", "", "Close",$F$2,A5, "all","", "","True","T")/100,"")</f>
        <v>0.36063739392999999</v>
      </c>
      <c r="G5"/>
      <c r="H5" s="4">
        <f>D5</f>
        <v>0.36063739392999999</v>
      </c>
      <c r="I5" s="4">
        <v>1</v>
      </c>
      <c r="J5" s="1">
        <f>COUNTIF(H5:H305,1)</f>
        <v>0</v>
      </c>
      <c r="K5" s="1">
        <f>RANK($J5,$J$5:J$105)+COUNTIF($J$5:J5,J5)-1</f>
        <v>86</v>
      </c>
      <c r="L5" s="5" t="s">
        <v>9</v>
      </c>
      <c r="M5" s="1">
        <f>J5</f>
        <v>0</v>
      </c>
      <c r="N5" s="9">
        <v>1</v>
      </c>
      <c r="O5" s="9">
        <f>VLOOKUP(N5,$K$5:$M$105,3,FALSE)</f>
        <v>15</v>
      </c>
      <c r="P5" s="9" t="str">
        <f>VLOOKUP(N5,$K$5:$L$105,2,FALSE)</f>
        <v>&gt;= 0.88 &lt; .90</v>
      </c>
      <c r="R5" s="1"/>
    </row>
    <row r="6" spans="1:18" x14ac:dyDescent="0.3">
      <c r="A6">
        <f>A5-1</f>
        <v>-1</v>
      </c>
      <c r="B6" s="2">
        <f xml:space="preserve"> RTD("cqg.rtd",,"StudyData", $D$2, "Bar", "", "Time", $F$2,$A6,, "", "","False")</f>
        <v>44040.572916666664</v>
      </c>
      <c r="C6" s="3">
        <f xml:space="preserve"> RTD("cqg.rtd",,"StudyData", $D$2, "Bar", "", "Time", $F$2,$A6,, "", "","False")</f>
        <v>44040.572916666664</v>
      </c>
      <c r="D6" s="4">
        <f>IFERROR(RTD("cqg.rtd",,"StudyData", "Correlation("&amp;$D$2&amp;","&amp;$E$2&amp;",Period:="&amp;$G$2&amp;",InputChoice1:=Close,InputChoice2:=Close)", "FG", "", "Close",$F$2,A6, "all","", "","True","T")/100,"")</f>
        <v>-6.0583549404999999E-2</v>
      </c>
      <c r="G6"/>
      <c r="H6" s="4">
        <f t="shared" ref="H6:H69" si="0">D6</f>
        <v>-6.0583549404999999E-2</v>
      </c>
      <c r="I6" s="4">
        <f>I5-0.02</f>
        <v>0.98</v>
      </c>
      <c r="J6" s="1">
        <f>COUNTIFS($H$5:$H$305,"&gt;="&amp;I6,$H$5:$H$305,"&lt;"&amp;I5)</f>
        <v>0</v>
      </c>
      <c r="K6" s="1">
        <f>RANK($J6,$J$5:J$105)+COUNTIF($J$5:J6,J6)-1</f>
        <v>87</v>
      </c>
      <c r="L6" s="1" t="str">
        <f>"&gt;= 0"&amp;TEXT(I6,"#.00")&amp;" &lt; "&amp;TEXT(I5,"#.00")</f>
        <v>&gt;= 0.98 &lt; 1.00</v>
      </c>
      <c r="M6" s="1">
        <f t="shared" ref="M6:M69" si="1">J6</f>
        <v>0</v>
      </c>
      <c r="N6" s="9">
        <v>2</v>
      </c>
      <c r="O6" s="9">
        <f t="shared" ref="O6:O14" si="2">VLOOKUP(N6,$K$5:$M$105,3,FALSE)</f>
        <v>14</v>
      </c>
      <c r="P6" s="9" t="str">
        <f t="shared" ref="P6:P14" si="3">VLOOKUP(N6,$K$5:$L$105,2,FALSE)</f>
        <v>&gt;= 0.82 &lt; .84</v>
      </c>
    </row>
    <row r="7" spans="1:18" x14ac:dyDescent="0.3">
      <c r="A7">
        <f t="shared" ref="A7:A70" si="4">A6-1</f>
        <v>-2</v>
      </c>
      <c r="B7" s="2">
        <f xml:space="preserve"> RTD("cqg.rtd",,"StudyData", $D$2, "Bar", "", "Time", $F$2,$A7,, "", "","False")</f>
        <v>44040.569444444445</v>
      </c>
      <c r="C7" s="3">
        <f xml:space="preserve"> RTD("cqg.rtd",,"StudyData", $D$2, "Bar", "", "Time", $F$2,$A7,, "", "","False")</f>
        <v>44040.569444444445</v>
      </c>
      <c r="D7" s="4">
        <f>IFERROR(RTD("cqg.rtd",,"StudyData", "Correlation("&amp;$D$2&amp;","&amp;$E$2&amp;",Period:="&amp;$G$2&amp;",InputChoice1:=Close,InputChoice2:=Close)", "FG", "", "Close",$F$2,A7, "all","", "","True","T")/100,"")</f>
        <v>-0.29180405535999998</v>
      </c>
      <c r="G7"/>
      <c r="H7" s="4">
        <f t="shared" si="0"/>
        <v>-0.29180405535999998</v>
      </c>
      <c r="I7" s="4">
        <f t="shared" ref="I7:I70" si="5">I6-0.02</f>
        <v>0.96</v>
      </c>
      <c r="J7" s="1">
        <f t="shared" ref="J7:J70" si="6">COUNTIFS($H$5:$H$305,"&gt;="&amp;I7,$H$5:$H$305,"&lt;"&amp;I6)</f>
        <v>3</v>
      </c>
      <c r="K7" s="1">
        <f>RANK($J7,$J$5:J$105)+COUNTIF($J$5:J7,J7)-1</f>
        <v>29</v>
      </c>
      <c r="L7" s="1" t="str">
        <f t="shared" ref="L7:L55" si="7">"&gt;= 0"&amp;TEXT(I7,"#.00")&amp;" &lt; "&amp;TEXT(I6,"#.00")</f>
        <v>&gt;= 0.96 &lt; .98</v>
      </c>
      <c r="M7" s="1">
        <f t="shared" si="1"/>
        <v>3</v>
      </c>
      <c r="N7" s="9">
        <v>3</v>
      </c>
      <c r="O7" s="9">
        <f t="shared" si="2"/>
        <v>10</v>
      </c>
      <c r="P7" s="9" t="str">
        <f t="shared" si="3"/>
        <v>&gt;= 0.86 &lt; .88</v>
      </c>
    </row>
    <row r="8" spans="1:18" x14ac:dyDescent="0.3">
      <c r="A8">
        <f t="shared" si="4"/>
        <v>-3</v>
      </c>
      <c r="B8" s="2">
        <f xml:space="preserve"> RTD("cqg.rtd",,"StudyData", $D$2, "Bar", "", "Time", $F$2,$A8,, "", "","False")</f>
        <v>44040.565972222219</v>
      </c>
      <c r="C8" s="3">
        <f xml:space="preserve"> RTD("cqg.rtd",,"StudyData", $D$2, "Bar", "", "Time", $F$2,$A8,, "", "","False")</f>
        <v>44040.565972222219</v>
      </c>
      <c r="D8" s="4">
        <f>IFERROR(RTD("cqg.rtd",,"StudyData", "Correlation("&amp;$D$2&amp;","&amp;$E$2&amp;",Period:="&amp;$G$2&amp;",InputChoice1:=Close,InputChoice2:=Close)", "FG", "", "Close",$F$2,A8, "all","", "","True","T")/100,"")</f>
        <v>-0.399440863195</v>
      </c>
      <c r="G8"/>
      <c r="H8" s="4">
        <f t="shared" si="0"/>
        <v>-0.399440863195</v>
      </c>
      <c r="I8" s="4">
        <f t="shared" si="5"/>
        <v>0.94</v>
      </c>
      <c r="J8" s="1">
        <f t="shared" si="6"/>
        <v>9</v>
      </c>
      <c r="K8" s="1">
        <f>RANK($J8,$J$5:J$105)+COUNTIF($J$5:J8,J8)-1</f>
        <v>4</v>
      </c>
      <c r="L8" s="1" t="str">
        <f t="shared" si="7"/>
        <v>&gt;= 0.94 &lt; .96</v>
      </c>
      <c r="M8" s="1">
        <f t="shared" si="1"/>
        <v>9</v>
      </c>
      <c r="N8" s="9">
        <v>4</v>
      </c>
      <c r="O8" s="9">
        <f t="shared" si="2"/>
        <v>9</v>
      </c>
      <c r="P8" s="9" t="str">
        <f t="shared" si="3"/>
        <v>&gt;= 0.94 &lt; .96</v>
      </c>
    </row>
    <row r="9" spans="1:18" x14ac:dyDescent="0.3">
      <c r="A9">
        <f t="shared" si="4"/>
        <v>-4</v>
      </c>
      <c r="B9" s="2">
        <f xml:space="preserve"> RTD("cqg.rtd",,"StudyData", $D$2, "Bar", "", "Time", $F$2,$A9,, "", "","False")</f>
        <v>44040.5625</v>
      </c>
      <c r="C9" s="3">
        <f xml:space="preserve"> RTD("cqg.rtd",,"StudyData", $D$2, "Bar", "", "Time", $F$2,$A9,, "", "","False")</f>
        <v>44040.5625</v>
      </c>
      <c r="D9" s="4">
        <f>IFERROR(RTD("cqg.rtd",,"StudyData", "Correlation("&amp;$D$2&amp;","&amp;$E$2&amp;",Period:="&amp;$G$2&amp;",InputChoice1:=Close,InputChoice2:=Close)", "FG", "", "Close",$F$2,A9, "all","", "","True","T")/100,"")</f>
        <v>-0.39123448296399999</v>
      </c>
      <c r="G9"/>
      <c r="H9" s="4">
        <f t="shared" si="0"/>
        <v>-0.39123448296399999</v>
      </c>
      <c r="I9" s="4">
        <f t="shared" si="5"/>
        <v>0.91999999999999993</v>
      </c>
      <c r="J9" s="1">
        <f t="shared" si="6"/>
        <v>9</v>
      </c>
      <c r="K9" s="1">
        <f>RANK($J9,$J$5:J$105)+COUNTIF($J$5:J9,J9)-1</f>
        <v>5</v>
      </c>
      <c r="L9" s="1" t="str">
        <f t="shared" si="7"/>
        <v>&gt;= 0.92 &lt; .94</v>
      </c>
      <c r="M9" s="1">
        <f t="shared" si="1"/>
        <v>9</v>
      </c>
      <c r="N9" s="9">
        <v>5</v>
      </c>
      <c r="O9" s="9">
        <f t="shared" si="2"/>
        <v>9</v>
      </c>
      <c r="P9" s="9" t="str">
        <f t="shared" si="3"/>
        <v>&gt;= 0.92 &lt; .94</v>
      </c>
    </row>
    <row r="10" spans="1:18" x14ac:dyDescent="0.3">
      <c r="A10">
        <f t="shared" si="4"/>
        <v>-5</v>
      </c>
      <c r="B10" s="2">
        <f xml:space="preserve"> RTD("cqg.rtd",,"StudyData", $D$2, "Bar", "", "Time", $F$2,$A10,, "", "","False")</f>
        <v>44040.559027777781</v>
      </c>
      <c r="C10" s="3">
        <f xml:space="preserve"> RTD("cqg.rtd",,"StudyData", $D$2, "Bar", "", "Time", $F$2,$A10,, "", "","False")</f>
        <v>44040.559027777781</v>
      </c>
      <c r="D10" s="4">
        <f>IFERROR(RTD("cqg.rtd",,"StudyData", "Correlation("&amp;$D$2&amp;","&amp;$E$2&amp;",Period:="&amp;$G$2&amp;",InputChoice1:=Close,InputChoice2:=Close)", "FG", "", "Close",$F$2,A10, "all","", "","True","T")/100,"")</f>
        <v>-0.317291556255</v>
      </c>
      <c r="G10"/>
      <c r="H10" s="4">
        <f t="shared" si="0"/>
        <v>-0.317291556255</v>
      </c>
      <c r="I10" s="4">
        <f t="shared" si="5"/>
        <v>0.89999999999999991</v>
      </c>
      <c r="J10" s="1">
        <f t="shared" si="6"/>
        <v>8</v>
      </c>
      <c r="K10" s="1">
        <f>RANK($J10,$J$5:J$105)+COUNTIF($J$5:J10,J10)-1</f>
        <v>8</v>
      </c>
      <c r="L10" s="1" t="str">
        <f t="shared" si="7"/>
        <v>&gt;= 0.90 &lt; .92</v>
      </c>
      <c r="M10" s="1">
        <f t="shared" si="1"/>
        <v>8</v>
      </c>
      <c r="N10" s="9">
        <v>6</v>
      </c>
      <c r="O10" s="9">
        <f t="shared" si="2"/>
        <v>9</v>
      </c>
      <c r="P10" s="9" t="str">
        <f t="shared" si="3"/>
        <v>&gt;= 0.84 &lt; .86</v>
      </c>
    </row>
    <row r="11" spans="1:18" x14ac:dyDescent="0.3">
      <c r="A11">
        <f t="shared" si="4"/>
        <v>-6</v>
      </c>
      <c r="B11" s="2">
        <f xml:space="preserve"> RTD("cqg.rtd",,"StudyData", $D$2, "Bar", "", "Time", $F$2,$A11,, "", "","False")</f>
        <v>44040.555555555555</v>
      </c>
      <c r="C11" s="3">
        <f xml:space="preserve"> RTD("cqg.rtd",,"StudyData", $D$2, "Bar", "", "Time", $F$2,$A11,, "", "","False")</f>
        <v>44040.555555555555</v>
      </c>
      <c r="D11" s="4">
        <f>IFERROR(RTD("cqg.rtd",,"StudyData", "Correlation("&amp;$D$2&amp;","&amp;$E$2&amp;",Period:="&amp;$G$2&amp;",InputChoice1:=Close,InputChoice2:=Close)", "FG", "", "Close",$F$2,A11, "all","", "","True","T")/100,"")</f>
        <v>-0.41979709593699999</v>
      </c>
      <c r="G11"/>
      <c r="H11" s="4">
        <f t="shared" si="0"/>
        <v>-0.41979709593699999</v>
      </c>
      <c r="I11" s="4">
        <f t="shared" si="5"/>
        <v>0.87999999999999989</v>
      </c>
      <c r="J11" s="1">
        <f t="shared" si="6"/>
        <v>15</v>
      </c>
      <c r="K11" s="1">
        <f>RANK($J11,$J$5:J$105)+COUNTIF($J$5:J11,J11)-1</f>
        <v>1</v>
      </c>
      <c r="L11" s="1" t="str">
        <f t="shared" si="7"/>
        <v>&gt;= 0.88 &lt; .90</v>
      </c>
      <c r="M11" s="1">
        <f t="shared" si="1"/>
        <v>15</v>
      </c>
      <c r="N11" s="9">
        <v>7</v>
      </c>
      <c r="O11" s="9">
        <f t="shared" si="2"/>
        <v>9</v>
      </c>
      <c r="P11" s="9" t="str">
        <f t="shared" si="3"/>
        <v>&gt;= 0.76 &lt; .78</v>
      </c>
    </row>
    <row r="12" spans="1:18" x14ac:dyDescent="0.3">
      <c r="A12">
        <f t="shared" si="4"/>
        <v>-7</v>
      </c>
      <c r="B12" s="2">
        <f xml:space="preserve"> RTD("cqg.rtd",,"StudyData", $D$2, "Bar", "", "Time", $F$2,$A12,, "", "","False")</f>
        <v>44040.552083333336</v>
      </c>
      <c r="C12" s="3">
        <f xml:space="preserve"> RTD("cqg.rtd",,"StudyData", $D$2, "Bar", "", "Time", $F$2,$A12,, "", "","False")</f>
        <v>44040.552083333336</v>
      </c>
      <c r="D12" s="4">
        <f>IFERROR(RTD("cqg.rtd",,"StudyData", "Correlation("&amp;$D$2&amp;","&amp;$E$2&amp;",Period:="&amp;$G$2&amp;",InputChoice1:=Close,InputChoice2:=Close)", "FG", "", "Close",$F$2,A12, "all","", "","True","T")/100,"")</f>
        <v>-0.51737019671200002</v>
      </c>
      <c r="H12" s="4">
        <f t="shared" si="0"/>
        <v>-0.51737019671200002</v>
      </c>
      <c r="I12" s="4">
        <f t="shared" si="5"/>
        <v>0.85999999999999988</v>
      </c>
      <c r="J12" s="1">
        <f t="shared" si="6"/>
        <v>10</v>
      </c>
      <c r="K12" s="1">
        <f>RANK($J12,$J$5:J$105)+COUNTIF($J$5:J12,J12)-1</f>
        <v>3</v>
      </c>
      <c r="L12" s="1" t="str">
        <f t="shared" si="7"/>
        <v>&gt;= 0.86 &lt; .88</v>
      </c>
      <c r="M12" s="1">
        <f t="shared" si="1"/>
        <v>10</v>
      </c>
      <c r="N12" s="9">
        <v>8</v>
      </c>
      <c r="O12" s="9">
        <f t="shared" si="2"/>
        <v>8</v>
      </c>
      <c r="P12" s="9" t="str">
        <f t="shared" si="3"/>
        <v>&gt;= 0.90 &lt; .92</v>
      </c>
    </row>
    <row r="13" spans="1:18" x14ac:dyDescent="0.3">
      <c r="A13">
        <f t="shared" si="4"/>
        <v>-8</v>
      </c>
      <c r="B13" s="2">
        <f xml:space="preserve"> RTD("cqg.rtd",,"StudyData", $D$2, "Bar", "", "Time", $F$2,$A13,, "", "","False")</f>
        <v>44040.548611111109</v>
      </c>
      <c r="C13" s="3">
        <f xml:space="preserve"> RTD("cqg.rtd",,"StudyData", $D$2, "Bar", "", "Time", $F$2,$A13,, "", "","False")</f>
        <v>44040.548611111109</v>
      </c>
      <c r="D13" s="4">
        <f>IFERROR(RTD("cqg.rtd",,"StudyData", "Correlation("&amp;$D$2&amp;","&amp;$E$2&amp;",Period:="&amp;$G$2&amp;",InputChoice1:=Close,InputChoice2:=Close)", "FG", "", "Close",$F$2,A13, "all","", "","True","T")/100,"")</f>
        <v>-0.70195923215700007</v>
      </c>
      <c r="H13" s="4">
        <f t="shared" si="0"/>
        <v>-0.70195923215700007</v>
      </c>
      <c r="I13" s="4">
        <f t="shared" si="5"/>
        <v>0.83999999999999986</v>
      </c>
      <c r="J13" s="1">
        <f t="shared" si="6"/>
        <v>9</v>
      </c>
      <c r="K13" s="1">
        <f>RANK($J13,$J$5:J$105)+COUNTIF($J$5:J13,J13)-1</f>
        <v>6</v>
      </c>
      <c r="L13" s="1" t="str">
        <f t="shared" si="7"/>
        <v>&gt;= 0.84 &lt; .86</v>
      </c>
      <c r="M13" s="1">
        <f t="shared" si="1"/>
        <v>9</v>
      </c>
      <c r="N13" s="9">
        <v>9</v>
      </c>
      <c r="O13" s="9">
        <f t="shared" si="2"/>
        <v>8</v>
      </c>
      <c r="P13" s="9" t="str">
        <f t="shared" si="3"/>
        <v>&gt;= 0.80 &lt; .82</v>
      </c>
    </row>
    <row r="14" spans="1:18" x14ac:dyDescent="0.3">
      <c r="A14">
        <f t="shared" si="4"/>
        <v>-9</v>
      </c>
      <c r="B14" s="2">
        <f xml:space="preserve"> RTD("cqg.rtd",,"StudyData", $D$2, "Bar", "", "Time", $F$2,$A14,, "", "","False")</f>
        <v>44040.545138888891</v>
      </c>
      <c r="C14" s="3">
        <f xml:space="preserve"> RTD("cqg.rtd",,"StudyData", $D$2, "Bar", "", "Time", $F$2,$A14,, "", "","False")</f>
        <v>44040.545138888891</v>
      </c>
      <c r="D14" s="4">
        <f>IFERROR(RTD("cqg.rtd",,"StudyData", "Correlation("&amp;$D$2&amp;","&amp;$E$2&amp;",Period:="&amp;$G$2&amp;",InputChoice1:=Close,InputChoice2:=Close)", "FG", "", "Close",$F$2,A14, "all","", "","True","T")/100,"")</f>
        <v>-0.76222831359200005</v>
      </c>
      <c r="H14" s="4">
        <f t="shared" si="0"/>
        <v>-0.76222831359200005</v>
      </c>
      <c r="I14" s="4">
        <f t="shared" si="5"/>
        <v>0.81999999999999984</v>
      </c>
      <c r="J14" s="1">
        <f t="shared" si="6"/>
        <v>14</v>
      </c>
      <c r="K14" s="1">
        <f>RANK($J14,$J$5:J$105)+COUNTIF($J$5:J14,J14)-1</f>
        <v>2</v>
      </c>
      <c r="L14" s="1" t="str">
        <f t="shared" si="7"/>
        <v>&gt;= 0.82 &lt; .84</v>
      </c>
      <c r="M14" s="1">
        <f t="shared" si="1"/>
        <v>14</v>
      </c>
      <c r="N14" s="9">
        <v>10</v>
      </c>
      <c r="O14" s="9">
        <f t="shared" si="2"/>
        <v>8</v>
      </c>
      <c r="P14" s="9" t="str">
        <f t="shared" si="3"/>
        <v>&gt;= 0.74 &lt; .76</v>
      </c>
    </row>
    <row r="15" spans="1:18" x14ac:dyDescent="0.3">
      <c r="A15">
        <f t="shared" si="4"/>
        <v>-10</v>
      </c>
      <c r="B15" s="2">
        <f xml:space="preserve"> RTD("cqg.rtd",,"StudyData", $D$2, "Bar", "", "Time", $F$2,$A15,, "", "","False")</f>
        <v>44040.541666666664</v>
      </c>
      <c r="C15" s="3">
        <f xml:space="preserve"> RTD("cqg.rtd",,"StudyData", $D$2, "Bar", "", "Time", $F$2,$A15,, "", "","False")</f>
        <v>44040.541666666664</v>
      </c>
      <c r="D15" s="4">
        <f>IFERROR(RTD("cqg.rtd",,"StudyData", "Correlation("&amp;$D$2&amp;","&amp;$E$2&amp;",Period:="&amp;$G$2&amp;",InputChoice1:=Close,InputChoice2:=Close)", "FG", "", "Close",$F$2,A15, "all","", "","True","T")/100,"")</f>
        <v>-0.59698289922999992</v>
      </c>
      <c r="H15" s="4">
        <f t="shared" si="0"/>
        <v>-0.59698289922999992</v>
      </c>
      <c r="I15" s="4">
        <f t="shared" si="5"/>
        <v>0.79999999999999982</v>
      </c>
      <c r="J15" s="1">
        <f t="shared" si="6"/>
        <v>8</v>
      </c>
      <c r="K15" s="1">
        <f>RANK($J15,$J$5:J$105)+COUNTIF($J$5:J15,J15)-1</f>
        <v>9</v>
      </c>
      <c r="L15" s="1" t="str">
        <f t="shared" si="7"/>
        <v>&gt;= 0.80 &lt; .82</v>
      </c>
      <c r="M15" s="1">
        <f t="shared" si="1"/>
        <v>8</v>
      </c>
    </row>
    <row r="16" spans="1:18" x14ac:dyDescent="0.3">
      <c r="A16">
        <f t="shared" si="4"/>
        <v>-11</v>
      </c>
      <c r="B16" s="2">
        <f xml:space="preserve"> RTD("cqg.rtd",,"StudyData", $D$2, "Bar", "", "Time", $F$2,$A16,, "", "","False")</f>
        <v>44040.538194444445</v>
      </c>
      <c r="C16" s="3">
        <f xml:space="preserve"> RTD("cqg.rtd",,"StudyData", $D$2, "Bar", "", "Time", $F$2,$A16,, "", "","False")</f>
        <v>44040.538194444445</v>
      </c>
      <c r="D16" s="4">
        <f>IFERROR(RTD("cqg.rtd",,"StudyData", "Correlation("&amp;$D$2&amp;","&amp;$E$2&amp;",Period:="&amp;$G$2&amp;",InputChoice1:=Close,InputChoice2:=Close)", "FG", "", "Close",$F$2,A16, "all","", "","True","T")/100,"")</f>
        <v>-0.27854214592799997</v>
      </c>
      <c r="H16" s="4">
        <f t="shared" si="0"/>
        <v>-0.27854214592799997</v>
      </c>
      <c r="I16" s="4">
        <f t="shared" si="5"/>
        <v>0.7799999999999998</v>
      </c>
      <c r="J16" s="1">
        <f t="shared" si="6"/>
        <v>4</v>
      </c>
      <c r="K16" s="1">
        <f>RANK($J16,$J$5:J$105)+COUNTIF($J$5:J16,J16)-1</f>
        <v>19</v>
      </c>
      <c r="L16" s="1" t="str">
        <f t="shared" si="7"/>
        <v>&gt;= 0.78 &lt; .80</v>
      </c>
      <c r="M16" s="1">
        <f t="shared" si="1"/>
        <v>4</v>
      </c>
      <c r="N16" s="12" t="s">
        <v>19</v>
      </c>
      <c r="O16" s="12"/>
      <c r="P16" s="12"/>
    </row>
    <row r="17" spans="1:16" x14ac:dyDescent="0.3">
      <c r="A17">
        <f t="shared" si="4"/>
        <v>-12</v>
      </c>
      <c r="B17" s="2">
        <f xml:space="preserve"> RTD("cqg.rtd",,"StudyData", $D$2, "Bar", "", "Time", $F$2,$A17,, "", "","False")</f>
        <v>44040.534722222219</v>
      </c>
      <c r="C17" s="3">
        <f xml:space="preserve"> RTD("cqg.rtd",,"StudyData", $D$2, "Bar", "", "Time", $F$2,$A17,, "", "","False")</f>
        <v>44040.534722222219</v>
      </c>
      <c r="D17" s="4">
        <f>IFERROR(RTD("cqg.rtd",,"StudyData", "Correlation("&amp;$D$2&amp;","&amp;$E$2&amp;",Period:="&amp;$G$2&amp;",InputChoice1:=Close,InputChoice2:=Close)", "FG", "", "Close",$F$2,A17, "all","", "","True","T")/100,"")</f>
        <v>-0.11270824428699999</v>
      </c>
      <c r="H17" s="4">
        <f t="shared" si="0"/>
        <v>-0.11270824428699999</v>
      </c>
      <c r="I17" s="4">
        <f t="shared" si="5"/>
        <v>0.75999999999999979</v>
      </c>
      <c r="J17" s="1">
        <f t="shared" si="6"/>
        <v>9</v>
      </c>
      <c r="K17" s="1">
        <f>RANK($J17,$J$5:J$105)+COUNTIF($J$5:J17,J17)-1</f>
        <v>7</v>
      </c>
      <c r="L17" s="1" t="str">
        <f t="shared" si="7"/>
        <v>&gt;= 0.76 &lt; .78</v>
      </c>
      <c r="M17" s="1">
        <f t="shared" si="1"/>
        <v>9</v>
      </c>
      <c r="N17" s="8" t="s">
        <v>14</v>
      </c>
      <c r="O17" s="8" t="s">
        <v>13</v>
      </c>
      <c r="P17" s="8" t="s">
        <v>12</v>
      </c>
    </row>
    <row r="18" spans="1:16" x14ac:dyDescent="0.3">
      <c r="A18">
        <f t="shared" si="4"/>
        <v>-13</v>
      </c>
      <c r="B18" s="2">
        <f xml:space="preserve"> RTD("cqg.rtd",,"StudyData", $D$2, "Bar", "", "Time", $F$2,$A18,, "", "","False")</f>
        <v>44040.53125</v>
      </c>
      <c r="C18" s="3">
        <f xml:space="preserve"> RTD("cqg.rtd",,"StudyData", $D$2, "Bar", "", "Time", $F$2,$A18,, "", "","False")</f>
        <v>44040.53125</v>
      </c>
      <c r="D18" s="4">
        <f>IFERROR(RTD("cqg.rtd",,"StudyData", "Correlation("&amp;$D$2&amp;","&amp;$E$2&amp;",Period:="&amp;$G$2&amp;",InputChoice1:=Close,InputChoice2:=Close)", "FG", "", "Close",$F$2,A18, "all","", "","True","T")/100,"")</f>
        <v>8.7959019174000008E-2</v>
      </c>
      <c r="H18" s="4">
        <f t="shared" si="0"/>
        <v>8.7959019174000008E-2</v>
      </c>
      <c r="I18" s="4">
        <f t="shared" si="5"/>
        <v>0.73999999999999977</v>
      </c>
      <c r="J18" s="1">
        <f t="shared" si="6"/>
        <v>8</v>
      </c>
      <c r="K18" s="1">
        <f>RANK($J18,$J$5:J$105)+COUNTIF($J$5:J18,J18)-1</f>
        <v>10</v>
      </c>
      <c r="L18" s="1" t="str">
        <f t="shared" si="7"/>
        <v>&gt;= 0.74 &lt; .76</v>
      </c>
      <c r="M18" s="1">
        <f t="shared" si="1"/>
        <v>8</v>
      </c>
      <c r="N18" s="9">
        <f>K96</f>
        <v>95</v>
      </c>
      <c r="O18" s="9">
        <f>M96</f>
        <v>0</v>
      </c>
      <c r="P18" s="9" t="str">
        <f>L96</f>
        <v>&gt;= -.82 &lt; -.80</v>
      </c>
    </row>
    <row r="19" spans="1:16" x14ac:dyDescent="0.3">
      <c r="A19">
        <f t="shared" si="4"/>
        <v>-14</v>
      </c>
      <c r="B19" s="2">
        <f xml:space="preserve"> RTD("cqg.rtd",,"StudyData", $D$2, "Bar", "", "Time", $F$2,$A19,, "", "","False")</f>
        <v>44040.527777777781</v>
      </c>
      <c r="C19" s="3">
        <f xml:space="preserve"> RTD("cqg.rtd",,"StudyData", $D$2, "Bar", "", "Time", $F$2,$A19,, "", "","False")</f>
        <v>44040.527777777781</v>
      </c>
      <c r="D19" s="4">
        <f>IFERROR(RTD("cqg.rtd",,"StudyData", "Correlation("&amp;$D$2&amp;","&amp;$E$2&amp;",Period:="&amp;$G$2&amp;",InputChoice1:=Close,InputChoice2:=Close)", "FG", "", "Close",$F$2,A19, "all","", "","True","T")/100,"")</f>
        <v>0.156698472915</v>
      </c>
      <c r="H19" s="4">
        <f t="shared" si="0"/>
        <v>0.156698472915</v>
      </c>
      <c r="I19" s="4">
        <f t="shared" si="5"/>
        <v>0.71999999999999975</v>
      </c>
      <c r="J19" s="1">
        <f t="shared" si="6"/>
        <v>6</v>
      </c>
      <c r="K19" s="1">
        <f>RANK($J19,$J$5:J$105)+COUNTIF($J$5:J19,J19)-1</f>
        <v>12</v>
      </c>
      <c r="L19" s="1" t="str">
        <f t="shared" si="7"/>
        <v>&gt;= 0.72 &lt; .74</v>
      </c>
      <c r="M19" s="1">
        <f t="shared" si="1"/>
        <v>6</v>
      </c>
      <c r="N19" s="9">
        <f>K97</f>
        <v>83</v>
      </c>
      <c r="O19" s="9">
        <f>M97</f>
        <v>1</v>
      </c>
      <c r="P19" s="9" t="str">
        <f>L97</f>
        <v>&gt;= -.84 &lt; -.82</v>
      </c>
    </row>
    <row r="20" spans="1:16" x14ac:dyDescent="0.3">
      <c r="A20">
        <f t="shared" si="4"/>
        <v>-15</v>
      </c>
      <c r="B20" s="2">
        <f xml:space="preserve"> RTD("cqg.rtd",,"StudyData", $D$2, "Bar", "", "Time", $F$2,$A20,, "", "","False")</f>
        <v>44040.524305555555</v>
      </c>
      <c r="C20" s="3">
        <f xml:space="preserve"> RTD("cqg.rtd",,"StudyData", $D$2, "Bar", "", "Time", $F$2,$A20,, "", "","False")</f>
        <v>44040.524305555555</v>
      </c>
      <c r="D20" s="4">
        <f>IFERROR(RTD("cqg.rtd",,"StudyData", "Correlation("&amp;$D$2&amp;","&amp;$E$2&amp;",Period:="&amp;$G$2&amp;",InputChoice1:=Close,InputChoice2:=Close)", "FG", "", "Close",$F$2,A20, "all","", "","True","T")/100,"")</f>
        <v>0.31129323341799997</v>
      </c>
      <c r="H20" s="4">
        <f t="shared" si="0"/>
        <v>0.31129323341799997</v>
      </c>
      <c r="I20" s="4">
        <f t="shared" si="5"/>
        <v>0.69999999999999973</v>
      </c>
      <c r="J20" s="1">
        <f t="shared" si="6"/>
        <v>1</v>
      </c>
      <c r="K20" s="1">
        <f>RANK($J20,$J$5:J$105)+COUNTIF($J$5:J20,J20)-1</f>
        <v>69</v>
      </c>
      <c r="L20" s="1" t="str">
        <f t="shared" si="7"/>
        <v>&gt;= 0.70 &lt; .72</v>
      </c>
      <c r="M20" s="1">
        <f t="shared" si="1"/>
        <v>1</v>
      </c>
      <c r="N20" s="9">
        <f>K98</f>
        <v>96</v>
      </c>
      <c r="O20" s="9">
        <f>M98</f>
        <v>0</v>
      </c>
      <c r="P20" s="9" t="str">
        <f>L98</f>
        <v>&gt;= -.86 &lt; -.84</v>
      </c>
    </row>
    <row r="21" spans="1:16" x14ac:dyDescent="0.3">
      <c r="A21">
        <f t="shared" si="4"/>
        <v>-16</v>
      </c>
      <c r="B21" s="2">
        <f xml:space="preserve"> RTD("cqg.rtd",,"StudyData", $D$2, "Bar", "", "Time", $F$2,$A21,, "", "","False")</f>
        <v>44040.520833333336</v>
      </c>
      <c r="C21" s="3">
        <f xml:space="preserve"> RTD("cqg.rtd",,"StudyData", $D$2, "Bar", "", "Time", $F$2,$A21,, "", "","False")</f>
        <v>44040.520833333336</v>
      </c>
      <c r="D21" s="4">
        <f>IFERROR(RTD("cqg.rtd",,"StudyData", "Correlation("&amp;$D$2&amp;","&amp;$E$2&amp;",Period:="&amp;$G$2&amp;",InputChoice1:=Close,InputChoice2:=Close)", "FG", "", "Close",$F$2,A21, "all","", "","True","T")/100,"")</f>
        <v>0.60996095395899996</v>
      </c>
      <c r="H21" s="4">
        <f t="shared" si="0"/>
        <v>0.60996095395899996</v>
      </c>
      <c r="I21" s="4">
        <f t="shared" si="5"/>
        <v>0.67999999999999972</v>
      </c>
      <c r="J21" s="1">
        <f t="shared" si="6"/>
        <v>2</v>
      </c>
      <c r="K21" s="1">
        <f>RANK($J21,$J$5:J$105)+COUNTIF($J$5:J21,J21)-1</f>
        <v>49</v>
      </c>
      <c r="L21" s="1" t="str">
        <f t="shared" si="7"/>
        <v>&gt;= 0.68 &lt; .70</v>
      </c>
      <c r="M21" s="1">
        <f t="shared" si="1"/>
        <v>2</v>
      </c>
      <c r="N21" s="9">
        <f t="shared" ref="N21:N27" si="8">K99</f>
        <v>97</v>
      </c>
      <c r="O21" s="9">
        <f t="shared" ref="O21:O27" si="9">M99</f>
        <v>0</v>
      </c>
      <c r="P21" s="9" t="str">
        <f t="shared" ref="P21:P27" si="10">L99</f>
        <v>&gt;= -.88 &lt; -.86</v>
      </c>
    </row>
    <row r="22" spans="1:16" x14ac:dyDescent="0.3">
      <c r="A22">
        <f t="shared" si="4"/>
        <v>-17</v>
      </c>
      <c r="B22" s="2">
        <f xml:space="preserve"> RTD("cqg.rtd",,"StudyData", $D$2, "Bar", "", "Time", $F$2,$A22,, "", "","False")</f>
        <v>44040.517361111109</v>
      </c>
      <c r="C22" s="3">
        <f xml:space="preserve"> RTD("cqg.rtd",,"StudyData", $D$2, "Bar", "", "Time", $F$2,$A22,, "", "","False")</f>
        <v>44040.517361111109</v>
      </c>
      <c r="D22" s="4">
        <f>IFERROR(RTD("cqg.rtd",,"StudyData", "Correlation("&amp;$D$2&amp;","&amp;$E$2&amp;",Period:="&amp;$G$2&amp;",InputChoice1:=Close,InputChoice2:=Close)", "FG", "", "Close",$F$2,A22, "all","", "","True","T")/100,"")</f>
        <v>0.75644256350899997</v>
      </c>
      <c r="H22" s="4">
        <f t="shared" si="0"/>
        <v>0.75644256350899997</v>
      </c>
      <c r="I22" s="4">
        <f t="shared" si="5"/>
        <v>0.6599999999999997</v>
      </c>
      <c r="J22" s="1">
        <f t="shared" si="6"/>
        <v>4</v>
      </c>
      <c r="K22" s="1">
        <f>RANK($J22,$J$5:J$105)+COUNTIF($J$5:J22,J22)-1</f>
        <v>20</v>
      </c>
      <c r="L22" s="1" t="str">
        <f t="shared" si="7"/>
        <v>&gt;= 0.66 &lt; .68</v>
      </c>
      <c r="M22" s="1">
        <f t="shared" si="1"/>
        <v>4</v>
      </c>
      <c r="N22" s="9">
        <f t="shared" si="8"/>
        <v>84</v>
      </c>
      <c r="O22" s="9">
        <f t="shared" si="9"/>
        <v>1</v>
      </c>
      <c r="P22" s="9" t="str">
        <f t="shared" si="10"/>
        <v>&gt;= -.90 &lt; -.88</v>
      </c>
    </row>
    <row r="23" spans="1:16" x14ac:dyDescent="0.3">
      <c r="A23">
        <f t="shared" si="4"/>
        <v>-18</v>
      </c>
      <c r="B23" s="2">
        <f xml:space="preserve"> RTD("cqg.rtd",,"StudyData", $D$2, "Bar", "", "Time", $F$2,$A23,, "", "","False")</f>
        <v>44040.513888888891</v>
      </c>
      <c r="C23" s="3">
        <f xml:space="preserve"> RTD("cqg.rtd",,"StudyData", $D$2, "Bar", "", "Time", $F$2,$A23,, "", "","False")</f>
        <v>44040.513888888891</v>
      </c>
      <c r="D23" s="4">
        <f>IFERROR(RTD("cqg.rtd",,"StudyData", "Correlation("&amp;$D$2&amp;","&amp;$E$2&amp;",Period:="&amp;$G$2&amp;",InputChoice1:=Close,InputChoice2:=Close)", "FG", "", "Close",$F$2,A23, "all","", "","True","T")/100,"")</f>
        <v>0.584947593431</v>
      </c>
      <c r="H23" s="4">
        <f t="shared" si="0"/>
        <v>0.584947593431</v>
      </c>
      <c r="I23" s="4">
        <f t="shared" si="5"/>
        <v>0.63999999999999968</v>
      </c>
      <c r="J23" s="1">
        <f t="shared" si="6"/>
        <v>5</v>
      </c>
      <c r="K23" s="1">
        <f>RANK($J23,$J$5:J$105)+COUNTIF($J$5:J23,J23)-1</f>
        <v>15</v>
      </c>
      <c r="L23" s="1" t="str">
        <f t="shared" si="7"/>
        <v>&gt;= 0.64 &lt; .66</v>
      </c>
      <c r="M23" s="1">
        <f t="shared" si="1"/>
        <v>5</v>
      </c>
      <c r="N23" s="9">
        <f t="shared" si="8"/>
        <v>98</v>
      </c>
      <c r="O23" s="9">
        <f t="shared" si="9"/>
        <v>0</v>
      </c>
      <c r="P23" s="9" t="str">
        <f t="shared" si="10"/>
        <v>&gt;= -.92 &lt; -.90</v>
      </c>
    </row>
    <row r="24" spans="1:16" x14ac:dyDescent="0.3">
      <c r="A24">
        <f t="shared" si="4"/>
        <v>-19</v>
      </c>
      <c r="B24" s="2">
        <f xml:space="preserve"> RTD("cqg.rtd",,"StudyData", $D$2, "Bar", "", "Time", $F$2,$A24,, "", "","False")</f>
        <v>44040.510416666664</v>
      </c>
      <c r="C24" s="3">
        <f xml:space="preserve"> RTD("cqg.rtd",,"StudyData", $D$2, "Bar", "", "Time", $F$2,$A24,, "", "","False")</f>
        <v>44040.510416666664</v>
      </c>
      <c r="D24" s="4">
        <f>IFERROR(RTD("cqg.rtd",,"StudyData", "Correlation("&amp;$D$2&amp;","&amp;$E$2&amp;",Period:="&amp;$G$2&amp;",InputChoice1:=Close,InputChoice2:=Close)", "FG", "", "Close",$F$2,A24, "all","", "","True","T")/100,"")</f>
        <v>-5.5772857044000007E-2</v>
      </c>
      <c r="H24" s="4">
        <f t="shared" si="0"/>
        <v>-5.5772857044000007E-2</v>
      </c>
      <c r="I24" s="4">
        <f t="shared" si="5"/>
        <v>0.61999999999999966</v>
      </c>
      <c r="J24" s="1">
        <f t="shared" si="6"/>
        <v>5</v>
      </c>
      <c r="K24" s="1">
        <f>RANK($J24,$J$5:J$105)+COUNTIF($J$5:J24,J24)-1</f>
        <v>16</v>
      </c>
      <c r="L24" s="1" t="str">
        <f t="shared" si="7"/>
        <v>&gt;= 0.62 &lt; .64</v>
      </c>
      <c r="M24" s="1">
        <f t="shared" si="1"/>
        <v>5</v>
      </c>
      <c r="N24" s="9">
        <f t="shared" si="8"/>
        <v>85</v>
      </c>
      <c r="O24" s="9">
        <f t="shared" si="9"/>
        <v>1</v>
      </c>
      <c r="P24" s="9" t="str">
        <f t="shared" si="10"/>
        <v>&gt;= -.94 &lt; -.92</v>
      </c>
    </row>
    <row r="25" spans="1:16" x14ac:dyDescent="0.3">
      <c r="A25">
        <f t="shared" si="4"/>
        <v>-20</v>
      </c>
      <c r="B25" s="2">
        <f xml:space="preserve"> RTD("cqg.rtd",,"StudyData", $D$2, "Bar", "", "Time", $F$2,$A25,, "", "","False")</f>
        <v>44040.506944444445</v>
      </c>
      <c r="C25" s="3">
        <f xml:space="preserve"> RTD("cqg.rtd",,"StudyData", $D$2, "Bar", "", "Time", $F$2,$A25,, "", "","False")</f>
        <v>44040.506944444445</v>
      </c>
      <c r="D25" s="4">
        <f>IFERROR(RTD("cqg.rtd",,"StudyData", "Correlation("&amp;$D$2&amp;","&amp;$E$2&amp;",Period:="&amp;$G$2&amp;",InputChoice1:=Close,InputChoice2:=Close)", "FG", "", "Close",$F$2,A25, "all","", "","True","T")/100,"")</f>
        <v>-0.176897893408</v>
      </c>
      <c r="H25" s="4">
        <f t="shared" si="0"/>
        <v>-0.176897893408</v>
      </c>
      <c r="I25" s="4">
        <f t="shared" si="5"/>
        <v>0.59999999999999964</v>
      </c>
      <c r="J25" s="1">
        <f t="shared" si="6"/>
        <v>4</v>
      </c>
      <c r="K25" s="1">
        <f>RANK($J25,$J$5:J$105)+COUNTIF($J$5:J25,J25)-1</f>
        <v>21</v>
      </c>
      <c r="L25" s="1" t="str">
        <f t="shared" si="7"/>
        <v>&gt;= 0.60 &lt; .62</v>
      </c>
      <c r="M25" s="1">
        <f t="shared" si="1"/>
        <v>4</v>
      </c>
      <c r="N25" s="9">
        <f t="shared" si="8"/>
        <v>99</v>
      </c>
      <c r="O25" s="9">
        <f t="shared" si="9"/>
        <v>0</v>
      </c>
      <c r="P25" s="9" t="str">
        <f t="shared" si="10"/>
        <v>&gt;= -.96 &lt; -.94</v>
      </c>
    </row>
    <row r="26" spans="1:16" x14ac:dyDescent="0.3">
      <c r="A26">
        <f t="shared" si="4"/>
        <v>-21</v>
      </c>
      <c r="B26" s="2">
        <f xml:space="preserve"> RTD("cqg.rtd",,"StudyData", $D$2, "Bar", "", "Time", $F$2,$A26,, "", "","False")</f>
        <v>44040.503472222219</v>
      </c>
      <c r="C26" s="3">
        <f xml:space="preserve"> RTD("cqg.rtd",,"StudyData", $D$2, "Bar", "", "Time", $F$2,$A26,, "", "","False")</f>
        <v>44040.503472222219</v>
      </c>
      <c r="D26" s="4">
        <f>IFERROR(RTD("cqg.rtd",,"StudyData", "Correlation("&amp;$D$2&amp;","&amp;$E$2&amp;",Period:="&amp;$G$2&amp;",InputChoice1:=Close,InputChoice2:=Close)", "FG", "", "Close",$F$2,A26, "all","", "","True","T")/100,"")</f>
        <v>-0.44297328661500002</v>
      </c>
      <c r="H26" s="4">
        <f t="shared" si="0"/>
        <v>-0.44297328661500002</v>
      </c>
      <c r="I26" s="4">
        <f t="shared" si="5"/>
        <v>0.57999999999999963</v>
      </c>
      <c r="J26" s="1">
        <f t="shared" si="6"/>
        <v>7</v>
      </c>
      <c r="K26" s="1">
        <f>RANK($J26,$J$5:J$105)+COUNTIF($J$5:J26,J26)-1</f>
        <v>11</v>
      </c>
      <c r="L26" s="1" t="str">
        <f t="shared" si="7"/>
        <v>&gt;= 0.58 &lt; .60</v>
      </c>
      <c r="M26" s="1">
        <f t="shared" si="1"/>
        <v>7</v>
      </c>
      <c r="N26" s="9">
        <f t="shared" si="8"/>
        <v>100</v>
      </c>
      <c r="O26" s="9">
        <f t="shared" si="9"/>
        <v>0</v>
      </c>
      <c r="P26" s="9" t="str">
        <f t="shared" si="10"/>
        <v>&gt;= -.98 &lt; -.96</v>
      </c>
    </row>
    <row r="27" spans="1:16" x14ac:dyDescent="0.3">
      <c r="A27">
        <f t="shared" si="4"/>
        <v>-22</v>
      </c>
      <c r="B27" s="2">
        <f xml:space="preserve"> RTD("cqg.rtd",,"StudyData", $D$2, "Bar", "", "Time", $F$2,$A27,, "", "","False")</f>
        <v>44040.5</v>
      </c>
      <c r="C27" s="3">
        <f xml:space="preserve"> RTD("cqg.rtd",,"StudyData", $D$2, "Bar", "", "Time", $F$2,$A27,, "", "","False")</f>
        <v>44040.5</v>
      </c>
      <c r="D27" s="4">
        <f>IFERROR(RTD("cqg.rtd",,"StudyData", "Correlation("&amp;$D$2&amp;","&amp;$E$2&amp;",Period:="&amp;$G$2&amp;",InputChoice1:=Close,InputChoice2:=Close)", "FG", "", "Close",$F$2,A27, "all","", "","True","T")/100,"")</f>
        <v>-0.25982465412599998</v>
      </c>
      <c r="H27" s="4">
        <f t="shared" si="0"/>
        <v>-0.25982465412599998</v>
      </c>
      <c r="I27" s="4">
        <f t="shared" si="5"/>
        <v>0.55999999999999961</v>
      </c>
      <c r="J27" s="1">
        <f t="shared" si="6"/>
        <v>0</v>
      </c>
      <c r="K27" s="1">
        <f>RANK($J27,$J$5:J$105)+COUNTIF($J$5:J27,J27)-1</f>
        <v>88</v>
      </c>
      <c r="L27" s="1" t="str">
        <f t="shared" si="7"/>
        <v>&gt;= 0.56 &lt; .58</v>
      </c>
      <c r="M27" s="1">
        <f t="shared" si="1"/>
        <v>0</v>
      </c>
      <c r="N27" s="9">
        <f t="shared" si="8"/>
        <v>101</v>
      </c>
      <c r="O27" s="9">
        <f t="shared" si="9"/>
        <v>0</v>
      </c>
      <c r="P27" s="9" t="str">
        <f t="shared" si="10"/>
        <v>&gt;= -1.00 &lt; -.98</v>
      </c>
    </row>
    <row r="28" spans="1:16" x14ac:dyDescent="0.3">
      <c r="A28">
        <f t="shared" si="4"/>
        <v>-23</v>
      </c>
      <c r="B28" s="2">
        <f xml:space="preserve"> RTD("cqg.rtd",,"StudyData", $D$2, "Bar", "", "Time", $F$2,$A28,, "", "","False")</f>
        <v>44040.496527777781</v>
      </c>
      <c r="C28" s="3">
        <f xml:space="preserve"> RTD("cqg.rtd",,"StudyData", $D$2, "Bar", "", "Time", $F$2,$A28,, "", "","False")</f>
        <v>44040.496527777781</v>
      </c>
      <c r="D28" s="4">
        <f>IFERROR(RTD("cqg.rtd",,"StudyData", "Correlation("&amp;$D$2&amp;","&amp;$E$2&amp;",Period:="&amp;$G$2&amp;",InputChoice1:=Close,InputChoice2:=Close)", "FG", "", "Close",$F$2,A28, "all","", "","True","T")/100,"")</f>
        <v>-0.232236052044</v>
      </c>
      <c r="H28" s="4">
        <f t="shared" si="0"/>
        <v>-0.232236052044</v>
      </c>
      <c r="I28" s="4">
        <f t="shared" si="5"/>
        <v>0.53999999999999959</v>
      </c>
      <c r="J28" s="1">
        <f t="shared" si="6"/>
        <v>3</v>
      </c>
      <c r="K28" s="1">
        <f>RANK($J28,$J$5:J$105)+COUNTIF($J$5:J28,J28)-1</f>
        <v>30</v>
      </c>
      <c r="L28" s="1" t="str">
        <f t="shared" si="7"/>
        <v>&gt;= 0.54 &lt; .56</v>
      </c>
      <c r="M28" s="1">
        <f t="shared" si="1"/>
        <v>3</v>
      </c>
    </row>
    <row r="29" spans="1:16" x14ac:dyDescent="0.3">
      <c r="A29">
        <f t="shared" si="4"/>
        <v>-24</v>
      </c>
      <c r="B29" s="2">
        <f xml:space="preserve"> RTD("cqg.rtd",,"StudyData", $D$2, "Bar", "", "Time", $F$2,$A29,, "", "","False")</f>
        <v>44040.493055555555</v>
      </c>
      <c r="C29" s="3">
        <f xml:space="preserve"> RTD("cqg.rtd",,"StudyData", $D$2, "Bar", "", "Time", $F$2,$A29,, "", "","False")</f>
        <v>44040.493055555555</v>
      </c>
      <c r="D29" s="4">
        <f>IFERROR(RTD("cqg.rtd",,"StudyData", "Correlation("&amp;$D$2&amp;","&amp;$E$2&amp;",Period:="&amp;$G$2&amp;",InputChoice1:=Close,InputChoice2:=Close)", "FG", "", "Close",$F$2,A29, "all","", "","True","T")/100,"")</f>
        <v>-6.1894884765000005E-2</v>
      </c>
      <c r="H29" s="4">
        <f t="shared" si="0"/>
        <v>-6.1894884765000005E-2</v>
      </c>
      <c r="I29" s="4">
        <f t="shared" si="5"/>
        <v>0.51999999999999957</v>
      </c>
      <c r="J29" s="1">
        <f t="shared" si="6"/>
        <v>4</v>
      </c>
      <c r="K29" s="1">
        <f>RANK($J29,$J$5:J$105)+COUNTIF($J$5:J29,J29)-1</f>
        <v>22</v>
      </c>
      <c r="L29" s="1" t="str">
        <f t="shared" si="7"/>
        <v>&gt;= 0.52 &lt; .54</v>
      </c>
      <c r="M29" s="1">
        <f t="shared" si="1"/>
        <v>4</v>
      </c>
    </row>
    <row r="30" spans="1:16" x14ac:dyDescent="0.3">
      <c r="A30">
        <f t="shared" si="4"/>
        <v>-25</v>
      </c>
      <c r="B30" s="2">
        <f xml:space="preserve"> RTD("cqg.rtd",,"StudyData", $D$2, "Bar", "", "Time", $F$2,$A30,, "", "","False")</f>
        <v>44040.489583333336</v>
      </c>
      <c r="C30" s="3">
        <f xml:space="preserve"> RTD("cqg.rtd",,"StudyData", $D$2, "Bar", "", "Time", $F$2,$A30,, "", "","False")</f>
        <v>44040.489583333336</v>
      </c>
      <c r="D30" s="4">
        <f>IFERROR(RTD("cqg.rtd",,"StudyData", "Correlation("&amp;$D$2&amp;","&amp;$E$2&amp;",Period:="&amp;$G$2&amp;",InputChoice1:=Close,InputChoice2:=Close)", "FG", "", "Close",$F$2,A30, "all","", "","True","T")/100,"")</f>
        <v>0.38474889741699997</v>
      </c>
      <c r="H30" s="4">
        <f t="shared" si="0"/>
        <v>0.38474889741699997</v>
      </c>
      <c r="I30" s="4">
        <f t="shared" si="5"/>
        <v>0.49999999999999956</v>
      </c>
      <c r="J30" s="1">
        <f t="shared" si="6"/>
        <v>3</v>
      </c>
      <c r="K30" s="1">
        <f>RANK($J30,$J$5:J$105)+COUNTIF($J$5:J30,J30)-1</f>
        <v>31</v>
      </c>
      <c r="L30" s="1" t="str">
        <f t="shared" si="7"/>
        <v>&gt;= 0.50 &lt; .52</v>
      </c>
      <c r="M30" s="1">
        <f t="shared" si="1"/>
        <v>3</v>
      </c>
    </row>
    <row r="31" spans="1:16" x14ac:dyDescent="0.3">
      <c r="A31">
        <f t="shared" si="4"/>
        <v>-26</v>
      </c>
      <c r="B31" s="2">
        <f xml:space="preserve"> RTD("cqg.rtd",,"StudyData", $D$2, "Bar", "", "Time", $F$2,$A31,, "", "","False")</f>
        <v>44040.486111111109</v>
      </c>
      <c r="C31" s="3">
        <f xml:space="preserve"> RTD("cqg.rtd",,"StudyData", $D$2, "Bar", "", "Time", $F$2,$A31,, "", "","False")</f>
        <v>44040.486111111109</v>
      </c>
      <c r="D31" s="4">
        <f>IFERROR(RTD("cqg.rtd",,"StudyData", "Correlation("&amp;$D$2&amp;","&amp;$E$2&amp;",Period:="&amp;$G$2&amp;",InputChoice1:=Close,InputChoice2:=Close)", "FG", "", "Close",$F$2,A31, "all","", "","True","T")/100,"")</f>
        <v>0.62416923983499994</v>
      </c>
      <c r="H31" s="4">
        <f t="shared" si="0"/>
        <v>0.62416923983499994</v>
      </c>
      <c r="I31" s="4">
        <f t="shared" si="5"/>
        <v>0.47999999999999954</v>
      </c>
      <c r="J31" s="1">
        <f t="shared" si="6"/>
        <v>5</v>
      </c>
      <c r="K31" s="1">
        <f>RANK($J31,$J$5:J$105)+COUNTIF($J$5:J31,J31)-1</f>
        <v>17</v>
      </c>
      <c r="L31" s="1" t="str">
        <f t="shared" si="7"/>
        <v>&gt;= 0.48 &lt; .50</v>
      </c>
      <c r="M31" s="1">
        <f t="shared" si="1"/>
        <v>5</v>
      </c>
    </row>
    <row r="32" spans="1:16" x14ac:dyDescent="0.3">
      <c r="A32">
        <f t="shared" si="4"/>
        <v>-27</v>
      </c>
      <c r="B32" s="2">
        <f xml:space="preserve"> RTD("cqg.rtd",,"StudyData", $D$2, "Bar", "", "Time", $F$2,$A32,, "", "","False")</f>
        <v>44040.482638888891</v>
      </c>
      <c r="C32" s="3">
        <f xml:space="preserve"> RTD("cqg.rtd",,"StudyData", $D$2, "Bar", "", "Time", $F$2,$A32,, "", "","False")</f>
        <v>44040.482638888891</v>
      </c>
      <c r="D32" s="4">
        <f>IFERROR(RTD("cqg.rtd",,"StudyData", "Correlation("&amp;$D$2&amp;","&amp;$E$2&amp;",Period:="&amp;$G$2&amp;",InputChoice1:=Close,InputChoice2:=Close)", "FG", "", "Close",$F$2,A32, "all","", "","True","T")/100,"")</f>
        <v>0.740146423085</v>
      </c>
      <c r="H32" s="4">
        <f t="shared" si="0"/>
        <v>0.740146423085</v>
      </c>
      <c r="I32" s="4">
        <f t="shared" si="5"/>
        <v>0.45999999999999952</v>
      </c>
      <c r="J32" s="1">
        <f t="shared" si="6"/>
        <v>3</v>
      </c>
      <c r="K32" s="1">
        <f>RANK($J32,$J$5:J$105)+COUNTIF($J$5:J32,J32)-1</f>
        <v>32</v>
      </c>
      <c r="L32" s="1" t="str">
        <f t="shared" si="7"/>
        <v>&gt;= 0.46 &lt; .48</v>
      </c>
      <c r="M32" s="1">
        <f t="shared" si="1"/>
        <v>3</v>
      </c>
    </row>
    <row r="33" spans="1:13" x14ac:dyDescent="0.3">
      <c r="A33">
        <f t="shared" si="4"/>
        <v>-28</v>
      </c>
      <c r="B33" s="2">
        <f xml:space="preserve"> RTD("cqg.rtd",,"StudyData", $D$2, "Bar", "", "Time", $F$2,$A33,, "", "","False")</f>
        <v>44040.479166666664</v>
      </c>
      <c r="C33" s="3">
        <f xml:space="preserve"> RTD("cqg.rtd",,"StudyData", $D$2, "Bar", "", "Time", $F$2,$A33,, "", "","False")</f>
        <v>44040.479166666664</v>
      </c>
      <c r="D33" s="4">
        <f>IFERROR(RTD("cqg.rtd",,"StudyData", "Correlation("&amp;$D$2&amp;","&amp;$E$2&amp;",Period:="&amp;$G$2&amp;",InputChoice1:=Close,InputChoice2:=Close)", "FG", "", "Close",$F$2,A33, "all","", "","True","T")/100,"")</f>
        <v>0.79042484842399996</v>
      </c>
      <c r="H33" s="4">
        <f t="shared" si="0"/>
        <v>0.79042484842399996</v>
      </c>
      <c r="I33" s="4">
        <f t="shared" si="5"/>
        <v>0.4399999999999995</v>
      </c>
      <c r="J33" s="1">
        <f t="shared" si="6"/>
        <v>4</v>
      </c>
      <c r="K33" s="1">
        <f>RANK($J33,$J$5:J$105)+COUNTIF($J$5:J33,J33)-1</f>
        <v>23</v>
      </c>
      <c r="L33" s="1" t="str">
        <f t="shared" si="7"/>
        <v>&gt;= 0.44 &lt; .46</v>
      </c>
      <c r="M33" s="1">
        <f t="shared" si="1"/>
        <v>4</v>
      </c>
    </row>
    <row r="34" spans="1:13" x14ac:dyDescent="0.3">
      <c r="A34">
        <f t="shared" si="4"/>
        <v>-29</v>
      </c>
      <c r="B34" s="2">
        <f xml:space="preserve"> RTD("cqg.rtd",,"StudyData", $D$2, "Bar", "", "Time", $F$2,$A34,, "", "","False")</f>
        <v>44040.475694444445</v>
      </c>
      <c r="C34" s="3">
        <f xml:space="preserve"> RTD("cqg.rtd",,"StudyData", $D$2, "Bar", "", "Time", $F$2,$A34,, "", "","False")</f>
        <v>44040.475694444445</v>
      </c>
      <c r="D34" s="4">
        <f>IFERROR(RTD("cqg.rtd",,"StudyData", "Correlation("&amp;$D$2&amp;","&amp;$E$2&amp;",Period:="&amp;$G$2&amp;",InputChoice1:=Close,InputChoice2:=Close)", "FG", "", "Close",$F$2,A34, "all","", "","True","T")/100,"")</f>
        <v>0.77375634291500006</v>
      </c>
      <c r="H34" s="4">
        <f t="shared" si="0"/>
        <v>0.77375634291500006</v>
      </c>
      <c r="I34" s="4">
        <f t="shared" si="5"/>
        <v>0.41999999999999948</v>
      </c>
      <c r="J34" s="1">
        <f t="shared" si="6"/>
        <v>3</v>
      </c>
      <c r="K34" s="1">
        <f>RANK($J34,$J$5:J$105)+COUNTIF($J$5:J34,J34)-1</f>
        <v>33</v>
      </c>
      <c r="L34" s="1" t="str">
        <f t="shared" si="7"/>
        <v>&gt;= 0.42 &lt; .44</v>
      </c>
      <c r="M34" s="1">
        <f t="shared" si="1"/>
        <v>3</v>
      </c>
    </row>
    <row r="35" spans="1:13" x14ac:dyDescent="0.3">
      <c r="A35">
        <f t="shared" si="4"/>
        <v>-30</v>
      </c>
      <c r="B35" s="2">
        <f xml:space="preserve"> RTD("cqg.rtd",,"StudyData", $D$2, "Bar", "", "Time", $F$2,$A35,, "", "","False")</f>
        <v>44040.472222222219</v>
      </c>
      <c r="C35" s="3">
        <f xml:space="preserve"> RTD("cqg.rtd",,"StudyData", $D$2, "Bar", "", "Time", $F$2,$A35,, "", "","False")</f>
        <v>44040.472222222219</v>
      </c>
      <c r="D35" s="4">
        <f>IFERROR(RTD("cqg.rtd",,"StudyData", "Correlation("&amp;$D$2&amp;","&amp;$E$2&amp;",Period:="&amp;$G$2&amp;",InputChoice1:=Close,InputChoice2:=Close)", "FG", "", "Close",$F$2,A35, "all","", "","True","T")/100,"")</f>
        <v>0.76812096563599996</v>
      </c>
      <c r="H35" s="4">
        <f t="shared" si="0"/>
        <v>0.76812096563599996</v>
      </c>
      <c r="I35" s="4">
        <f t="shared" si="5"/>
        <v>0.39999999999999947</v>
      </c>
      <c r="J35" s="1">
        <f t="shared" si="6"/>
        <v>1</v>
      </c>
      <c r="K35" s="1">
        <f>RANK($J35,$J$5:J$105)+COUNTIF($J$5:J35,J35)-1</f>
        <v>70</v>
      </c>
      <c r="L35" s="1" t="str">
        <f t="shared" si="7"/>
        <v>&gt;= 0.40 &lt; .42</v>
      </c>
      <c r="M35" s="1">
        <f t="shared" si="1"/>
        <v>1</v>
      </c>
    </row>
    <row r="36" spans="1:13" x14ac:dyDescent="0.3">
      <c r="A36">
        <f t="shared" si="4"/>
        <v>-31</v>
      </c>
      <c r="B36" s="2">
        <f xml:space="preserve"> RTD("cqg.rtd",,"StudyData", $D$2, "Bar", "", "Time", $F$2,$A36,, "", "","False")</f>
        <v>44040.46875</v>
      </c>
      <c r="C36" s="3">
        <f xml:space="preserve"> RTD("cqg.rtd",,"StudyData", $D$2, "Bar", "", "Time", $F$2,$A36,, "", "","False")</f>
        <v>44040.46875</v>
      </c>
      <c r="D36" s="4">
        <f>IFERROR(RTD("cqg.rtd",,"StudyData", "Correlation("&amp;$D$2&amp;","&amp;$E$2&amp;",Period:="&amp;$G$2&amp;",InputChoice1:=Close,InputChoice2:=Close)", "FG", "", "Close",$F$2,A36, "all","", "","True","T")/100,"")</f>
        <v>0.75194590738200007</v>
      </c>
      <c r="H36" s="4">
        <f t="shared" si="0"/>
        <v>0.75194590738200007</v>
      </c>
      <c r="I36" s="4">
        <f t="shared" si="5"/>
        <v>0.37999999999999945</v>
      </c>
      <c r="J36" s="1">
        <f t="shared" si="6"/>
        <v>6</v>
      </c>
      <c r="K36" s="1">
        <f>RANK($J36,$J$5:J$105)+COUNTIF($J$5:J36,J36)-1</f>
        <v>13</v>
      </c>
      <c r="L36" s="1" t="str">
        <f t="shared" si="7"/>
        <v>&gt;= 0.38 &lt; .40</v>
      </c>
      <c r="M36" s="1">
        <f t="shared" si="1"/>
        <v>6</v>
      </c>
    </row>
    <row r="37" spans="1:13" x14ac:dyDescent="0.3">
      <c r="A37">
        <f t="shared" si="4"/>
        <v>-32</v>
      </c>
      <c r="B37" s="2">
        <f xml:space="preserve"> RTD("cqg.rtd",,"StudyData", $D$2, "Bar", "", "Time", $F$2,$A37,, "", "","False")</f>
        <v>44040.465277777781</v>
      </c>
      <c r="C37" s="3">
        <f xml:space="preserve"> RTD("cqg.rtd",,"StudyData", $D$2, "Bar", "", "Time", $F$2,$A37,, "", "","False")</f>
        <v>44040.465277777781</v>
      </c>
      <c r="D37" s="4">
        <f>IFERROR(RTD("cqg.rtd",,"StudyData", "Correlation("&amp;$D$2&amp;","&amp;$E$2&amp;",Period:="&amp;$G$2&amp;",InputChoice1:=Close,InputChoice2:=Close)", "FG", "", "Close",$F$2,A37, "all","", "","True","T")/100,"")</f>
        <v>0.52957409379300002</v>
      </c>
      <c r="H37" s="4">
        <f t="shared" si="0"/>
        <v>0.52957409379300002</v>
      </c>
      <c r="I37" s="4">
        <f t="shared" si="5"/>
        <v>0.35999999999999943</v>
      </c>
      <c r="J37" s="1">
        <f t="shared" si="6"/>
        <v>3</v>
      </c>
      <c r="K37" s="1">
        <f>RANK($J37,$J$5:J$105)+COUNTIF($J$5:J37,J37)-1</f>
        <v>34</v>
      </c>
      <c r="L37" s="1" t="str">
        <f t="shared" si="7"/>
        <v>&gt;= 0.36 &lt; .38</v>
      </c>
      <c r="M37" s="1">
        <f t="shared" si="1"/>
        <v>3</v>
      </c>
    </row>
    <row r="38" spans="1:13" x14ac:dyDescent="0.3">
      <c r="A38">
        <f t="shared" si="4"/>
        <v>-33</v>
      </c>
      <c r="B38" s="2">
        <f xml:space="preserve"> RTD("cqg.rtd",,"StudyData", $D$2, "Bar", "", "Time", $F$2,$A38,, "", "","False")</f>
        <v>44040.461805555555</v>
      </c>
      <c r="C38" s="3">
        <f xml:space="preserve"> RTD("cqg.rtd",,"StudyData", $D$2, "Bar", "", "Time", $F$2,$A38,, "", "","False")</f>
        <v>44040.461805555555</v>
      </c>
      <c r="D38" s="4">
        <f>IFERROR(RTD("cqg.rtd",,"StudyData", "Correlation("&amp;$D$2&amp;","&amp;$E$2&amp;",Period:="&amp;$G$2&amp;",InputChoice1:=Close,InputChoice2:=Close)", "FG", "", "Close",$F$2,A38, "all","", "","True","T")/100,"")</f>
        <v>0.45074270596799998</v>
      </c>
      <c r="H38" s="4">
        <f t="shared" si="0"/>
        <v>0.45074270596799998</v>
      </c>
      <c r="I38" s="4">
        <f t="shared" si="5"/>
        <v>0.33999999999999941</v>
      </c>
      <c r="J38" s="1">
        <f t="shared" si="6"/>
        <v>2</v>
      </c>
      <c r="K38" s="1">
        <f>RANK($J38,$J$5:J$105)+COUNTIF($J$5:J38,J38)-1</f>
        <v>50</v>
      </c>
      <c r="L38" s="1" t="str">
        <f t="shared" si="7"/>
        <v>&gt;= 0.34 &lt; .36</v>
      </c>
      <c r="M38" s="1">
        <f t="shared" si="1"/>
        <v>2</v>
      </c>
    </row>
    <row r="39" spans="1:13" x14ac:dyDescent="0.3">
      <c r="A39">
        <f t="shared" si="4"/>
        <v>-34</v>
      </c>
      <c r="B39" s="2">
        <f xml:space="preserve"> RTD("cqg.rtd",,"StudyData", $D$2, "Bar", "", "Time", $F$2,$A39,, "", "","False")</f>
        <v>44040.458333333336</v>
      </c>
      <c r="C39" s="3">
        <f xml:space="preserve"> RTD("cqg.rtd",,"StudyData", $D$2, "Bar", "", "Time", $F$2,$A39,, "", "","False")</f>
        <v>44040.458333333336</v>
      </c>
      <c r="D39" s="4">
        <f>IFERROR(RTD("cqg.rtd",,"StudyData", "Correlation("&amp;$D$2&amp;","&amp;$E$2&amp;",Period:="&amp;$G$2&amp;",InputChoice1:=Close,InputChoice2:=Close)", "FG", "", "Close",$F$2,A39, "all","", "","True","T")/100,"")</f>
        <v>0.58937568299900001</v>
      </c>
      <c r="H39" s="4">
        <f t="shared" si="0"/>
        <v>0.58937568299900001</v>
      </c>
      <c r="I39" s="4">
        <f t="shared" si="5"/>
        <v>0.3199999999999994</v>
      </c>
      <c r="J39" s="1">
        <f t="shared" si="6"/>
        <v>2</v>
      </c>
      <c r="K39" s="1">
        <f>RANK($J39,$J$5:J$105)+COUNTIF($J$5:J39,J39)-1</f>
        <v>51</v>
      </c>
      <c r="L39" s="1" t="str">
        <f t="shared" si="7"/>
        <v>&gt;= 0.32 &lt; .34</v>
      </c>
      <c r="M39" s="1">
        <f t="shared" si="1"/>
        <v>2</v>
      </c>
    </row>
    <row r="40" spans="1:13" x14ac:dyDescent="0.3">
      <c r="A40">
        <f t="shared" si="4"/>
        <v>-35</v>
      </c>
      <c r="B40" s="2">
        <f xml:space="preserve"> RTD("cqg.rtd",,"StudyData", $D$2, "Bar", "", "Time", $F$2,$A40,, "", "","False")</f>
        <v>44040.454861111109</v>
      </c>
      <c r="C40" s="3">
        <f xml:space="preserve"> RTD("cqg.rtd",,"StudyData", $D$2, "Bar", "", "Time", $F$2,$A40,, "", "","False")</f>
        <v>44040.454861111109</v>
      </c>
      <c r="D40" s="4">
        <f>IFERROR(RTD("cqg.rtd",,"StudyData", "Correlation("&amp;$D$2&amp;","&amp;$E$2&amp;",Period:="&amp;$G$2&amp;",InputChoice1:=Close,InputChoice2:=Close)", "FG", "", "Close",$F$2,A40, "all","", "","True","T")/100,"")</f>
        <v>0.64677769867300006</v>
      </c>
      <c r="H40" s="4">
        <f t="shared" si="0"/>
        <v>0.64677769867300006</v>
      </c>
      <c r="I40" s="4">
        <f t="shared" si="5"/>
        <v>0.29999999999999938</v>
      </c>
      <c r="J40" s="1">
        <f t="shared" si="6"/>
        <v>4</v>
      </c>
      <c r="K40" s="1">
        <f>RANK($J40,$J$5:J$105)+COUNTIF($J$5:J40,J40)-1</f>
        <v>24</v>
      </c>
      <c r="L40" s="1" t="str">
        <f t="shared" si="7"/>
        <v>&gt;= 0.30 &lt; .32</v>
      </c>
      <c r="M40" s="1">
        <f t="shared" si="1"/>
        <v>4</v>
      </c>
    </row>
    <row r="41" spans="1:13" x14ac:dyDescent="0.3">
      <c r="A41">
        <f t="shared" si="4"/>
        <v>-36</v>
      </c>
      <c r="B41" s="2">
        <f xml:space="preserve"> RTD("cqg.rtd",,"StudyData", $D$2, "Bar", "", "Time", $F$2,$A41,, "", "","False")</f>
        <v>44040.451388888891</v>
      </c>
      <c r="C41" s="3">
        <f xml:space="preserve"> RTD("cqg.rtd",,"StudyData", $D$2, "Bar", "", "Time", $F$2,$A41,, "", "","False")</f>
        <v>44040.451388888891</v>
      </c>
      <c r="D41" s="4">
        <f>IFERROR(RTD("cqg.rtd",,"StudyData", "Correlation("&amp;$D$2&amp;","&amp;$E$2&amp;",Period:="&amp;$G$2&amp;",InputChoice1:=Close,InputChoice2:=Close)", "FG", "", "Close",$F$2,A41, "all","", "","True","T")/100,"")</f>
        <v>0.77228128157800002</v>
      </c>
      <c r="H41" s="4">
        <f t="shared" si="0"/>
        <v>0.77228128157800002</v>
      </c>
      <c r="I41" s="4">
        <f t="shared" si="5"/>
        <v>0.27999999999999936</v>
      </c>
      <c r="J41" s="1">
        <f t="shared" si="6"/>
        <v>3</v>
      </c>
      <c r="K41" s="1">
        <f>RANK($J41,$J$5:J$105)+COUNTIF($J$5:J41,J41)-1</f>
        <v>35</v>
      </c>
      <c r="L41" s="1" t="str">
        <f t="shared" si="7"/>
        <v>&gt;= 0.28 &lt; .30</v>
      </c>
      <c r="M41" s="1">
        <f t="shared" si="1"/>
        <v>3</v>
      </c>
    </row>
    <row r="42" spans="1:13" x14ac:dyDescent="0.3">
      <c r="A42">
        <f t="shared" si="4"/>
        <v>-37</v>
      </c>
      <c r="B42" s="2">
        <f xml:space="preserve"> RTD("cqg.rtd",,"StudyData", $D$2, "Bar", "", "Time", $F$2,$A42,, "", "","False")</f>
        <v>44040.447916666664</v>
      </c>
      <c r="C42" s="3">
        <f xml:space="preserve"> RTD("cqg.rtd",,"StudyData", $D$2, "Bar", "", "Time", $F$2,$A42,, "", "","False")</f>
        <v>44040.447916666664</v>
      </c>
      <c r="D42" s="4">
        <f>IFERROR(RTD("cqg.rtd",,"StudyData", "Correlation("&amp;$D$2&amp;","&amp;$E$2&amp;",Period:="&amp;$G$2&amp;",InputChoice1:=Close,InputChoice2:=Close)", "FG", "", "Close",$F$2,A42, "all","", "","True","T")/100,"")</f>
        <v>0.82120076998299996</v>
      </c>
      <c r="H42" s="4">
        <f t="shared" si="0"/>
        <v>0.82120076998299996</v>
      </c>
      <c r="I42" s="4">
        <f t="shared" si="5"/>
        <v>0.25999999999999934</v>
      </c>
      <c r="J42" s="1">
        <f t="shared" si="6"/>
        <v>4</v>
      </c>
      <c r="K42" s="1">
        <f>RANK($J42,$J$5:J$105)+COUNTIF($J$5:J42,J42)-1</f>
        <v>25</v>
      </c>
      <c r="L42" s="1" t="str">
        <f t="shared" si="7"/>
        <v>&gt;= 0.26 &lt; .28</v>
      </c>
      <c r="M42" s="1">
        <f t="shared" si="1"/>
        <v>4</v>
      </c>
    </row>
    <row r="43" spans="1:13" x14ac:dyDescent="0.3">
      <c r="A43">
        <f t="shared" si="4"/>
        <v>-38</v>
      </c>
      <c r="B43" s="2">
        <f xml:space="preserve"> RTD("cqg.rtd",,"StudyData", $D$2, "Bar", "", "Time", $F$2,$A43,, "", "","False")</f>
        <v>44040.444444444445</v>
      </c>
      <c r="C43" s="3">
        <f xml:space="preserve"> RTD("cqg.rtd",,"StudyData", $D$2, "Bar", "", "Time", $F$2,$A43,, "", "","False")</f>
        <v>44040.444444444445</v>
      </c>
      <c r="D43" s="4">
        <f>IFERROR(RTD("cqg.rtd",,"StudyData", "Correlation("&amp;$D$2&amp;","&amp;$E$2&amp;",Period:="&amp;$G$2&amp;",InputChoice1:=Close,InputChoice2:=Close)", "FG", "", "Close",$F$2,A43, "all","", "","True","T")/100,"")</f>
        <v>0.74757845483300001</v>
      </c>
      <c r="H43" s="4">
        <f t="shared" si="0"/>
        <v>0.74757845483300001</v>
      </c>
      <c r="I43" s="4">
        <f t="shared" si="5"/>
        <v>0.23999999999999935</v>
      </c>
      <c r="J43" s="1">
        <f t="shared" si="6"/>
        <v>2</v>
      </c>
      <c r="K43" s="1">
        <f>RANK($J43,$J$5:J$105)+COUNTIF($J$5:J43,J43)-1</f>
        <v>52</v>
      </c>
      <c r="L43" s="1" t="str">
        <f t="shared" si="7"/>
        <v>&gt;= 0.24 &lt; .26</v>
      </c>
      <c r="M43" s="1">
        <f t="shared" si="1"/>
        <v>2</v>
      </c>
    </row>
    <row r="44" spans="1:13" x14ac:dyDescent="0.3">
      <c r="A44">
        <f t="shared" si="4"/>
        <v>-39</v>
      </c>
      <c r="B44" s="2">
        <f xml:space="preserve"> RTD("cqg.rtd",,"StudyData", $D$2, "Bar", "", "Time", $F$2,$A44,, "", "","False")</f>
        <v>44040.440972222219</v>
      </c>
      <c r="C44" s="3">
        <f xml:space="preserve"> RTD("cqg.rtd",,"StudyData", $D$2, "Bar", "", "Time", $F$2,$A44,, "", "","False")</f>
        <v>44040.440972222219</v>
      </c>
      <c r="D44" s="4">
        <f>IFERROR(RTD("cqg.rtd",,"StudyData", "Correlation("&amp;$D$2&amp;","&amp;$E$2&amp;",Period:="&amp;$G$2&amp;",InputChoice1:=Close,InputChoice2:=Close)", "FG", "", "Close",$F$2,A44, "all","", "","True","T")/100,"")</f>
        <v>0.61715596829100006</v>
      </c>
      <c r="H44" s="4">
        <f t="shared" si="0"/>
        <v>0.61715596829100006</v>
      </c>
      <c r="I44" s="4">
        <f t="shared" si="5"/>
        <v>0.21999999999999936</v>
      </c>
      <c r="J44" s="1">
        <f t="shared" si="6"/>
        <v>0</v>
      </c>
      <c r="K44" s="1">
        <f>RANK($J44,$J$5:J$105)+COUNTIF($J$5:J44,J44)-1</f>
        <v>89</v>
      </c>
      <c r="L44" s="1" t="str">
        <f t="shared" si="7"/>
        <v>&gt;= 0.22 &lt; .24</v>
      </c>
      <c r="M44" s="1">
        <f t="shared" si="1"/>
        <v>0</v>
      </c>
    </row>
    <row r="45" spans="1:13" x14ac:dyDescent="0.3">
      <c r="A45">
        <f t="shared" si="4"/>
        <v>-40</v>
      </c>
      <c r="B45" s="2">
        <f xml:space="preserve"> RTD("cqg.rtd",,"StudyData", $D$2, "Bar", "", "Time", $F$2,$A45,, "", "","False")</f>
        <v>44040.4375</v>
      </c>
      <c r="C45" s="3">
        <f xml:space="preserve"> RTD("cqg.rtd",,"StudyData", $D$2, "Bar", "", "Time", $F$2,$A45,, "", "","False")</f>
        <v>44040.4375</v>
      </c>
      <c r="D45" s="4">
        <f>IFERROR(RTD("cqg.rtd",,"StudyData", "Correlation("&amp;$D$2&amp;","&amp;$E$2&amp;",Period:="&amp;$G$2&amp;",InputChoice1:=Close,InputChoice2:=Close)", "FG", "", "Close",$F$2,A45, "all","", "","True","T")/100,"")</f>
        <v>0.30411489605999997</v>
      </c>
      <c r="H45" s="4">
        <f t="shared" si="0"/>
        <v>0.30411489605999997</v>
      </c>
      <c r="I45" s="4">
        <f t="shared" si="5"/>
        <v>0.19999999999999937</v>
      </c>
      <c r="J45" s="1">
        <f t="shared" si="6"/>
        <v>4</v>
      </c>
      <c r="K45" s="1">
        <f>RANK($J45,$J$5:J$105)+COUNTIF($J$5:J45,J45)-1</f>
        <v>26</v>
      </c>
      <c r="L45" s="1" t="str">
        <f t="shared" si="7"/>
        <v>&gt;= 0.20 &lt; .22</v>
      </c>
      <c r="M45" s="1">
        <f t="shared" si="1"/>
        <v>4</v>
      </c>
    </row>
    <row r="46" spans="1:13" x14ac:dyDescent="0.3">
      <c r="A46">
        <f t="shared" si="4"/>
        <v>-41</v>
      </c>
      <c r="B46" s="2">
        <f xml:space="preserve"> RTD("cqg.rtd",,"StudyData", $D$2, "Bar", "", "Time", $F$2,$A46,, "", "","False")</f>
        <v>44040.434027777781</v>
      </c>
      <c r="C46" s="3">
        <f xml:space="preserve"> RTD("cqg.rtd",,"StudyData", $D$2, "Bar", "", "Time", $F$2,$A46,, "", "","False")</f>
        <v>44040.434027777781</v>
      </c>
      <c r="D46" s="4">
        <f>IFERROR(RTD("cqg.rtd",,"StudyData", "Correlation("&amp;$D$2&amp;","&amp;$E$2&amp;",Period:="&amp;$G$2&amp;",InputChoice1:=Close,InputChoice2:=Close)", "FG", "", "Close",$F$2,A46, "all","", "","True","T")/100,"")</f>
        <v>-0.11889597611599999</v>
      </c>
      <c r="H46" s="4">
        <f t="shared" si="0"/>
        <v>-0.11889597611599999</v>
      </c>
      <c r="I46" s="4">
        <f t="shared" si="5"/>
        <v>0.17999999999999938</v>
      </c>
      <c r="J46" s="1">
        <f t="shared" si="6"/>
        <v>2</v>
      </c>
      <c r="K46" s="1">
        <f>RANK($J46,$J$5:J$105)+COUNTIF($J$5:J46,J46)-1</f>
        <v>53</v>
      </c>
      <c r="L46" s="1" t="str">
        <f t="shared" si="7"/>
        <v>&gt;= 0.18 &lt; .20</v>
      </c>
      <c r="M46" s="1">
        <f t="shared" si="1"/>
        <v>2</v>
      </c>
    </row>
    <row r="47" spans="1:13" x14ac:dyDescent="0.3">
      <c r="A47">
        <f t="shared" si="4"/>
        <v>-42</v>
      </c>
      <c r="B47" s="2">
        <f xml:space="preserve"> RTD("cqg.rtd",,"StudyData", $D$2, "Bar", "", "Time", $F$2,$A47,, "", "","False")</f>
        <v>44040.430555555555</v>
      </c>
      <c r="C47" s="3">
        <f xml:space="preserve"> RTD("cqg.rtd",,"StudyData", $D$2, "Bar", "", "Time", $F$2,$A47,, "", "","False")</f>
        <v>44040.430555555555</v>
      </c>
      <c r="D47" s="4">
        <f>IFERROR(RTD("cqg.rtd",,"StudyData", "Correlation("&amp;$D$2&amp;","&amp;$E$2&amp;",Period:="&amp;$G$2&amp;",InputChoice1:=Close,InputChoice2:=Close)", "FG", "", "Close",$F$2,A47, "all","", "","True","T")/100,"")</f>
        <v>-0.19194476642400002</v>
      </c>
      <c r="H47" s="4">
        <f t="shared" si="0"/>
        <v>-0.19194476642400002</v>
      </c>
      <c r="I47" s="4">
        <f t="shared" si="5"/>
        <v>0.15999999999999939</v>
      </c>
      <c r="J47" s="1">
        <f t="shared" si="6"/>
        <v>2</v>
      </c>
      <c r="K47" s="1">
        <f>RANK($J47,$J$5:J$105)+COUNTIF($J$5:J47,J47)-1</f>
        <v>54</v>
      </c>
      <c r="L47" s="1" t="str">
        <f t="shared" si="7"/>
        <v>&gt;= 0.16 &lt; .18</v>
      </c>
      <c r="M47" s="1">
        <f t="shared" si="1"/>
        <v>2</v>
      </c>
    </row>
    <row r="48" spans="1:13" x14ac:dyDescent="0.3">
      <c r="A48">
        <f t="shared" si="4"/>
        <v>-43</v>
      </c>
      <c r="B48" s="2">
        <f xml:space="preserve"> RTD("cqg.rtd",,"StudyData", $D$2, "Bar", "", "Time", $F$2,$A48,, "", "","False")</f>
        <v>44040.427083333336</v>
      </c>
      <c r="C48" s="3">
        <f xml:space="preserve"> RTD("cqg.rtd",,"StudyData", $D$2, "Bar", "", "Time", $F$2,$A48,, "", "","False")</f>
        <v>44040.427083333336</v>
      </c>
      <c r="D48" s="4">
        <f>IFERROR(RTD("cqg.rtd",,"StudyData", "Correlation("&amp;$D$2&amp;","&amp;$E$2&amp;",Period:="&amp;$G$2&amp;",InputChoice1:=Close,InputChoice2:=Close)", "FG", "", "Close",$F$2,A48, "all","", "","True","T")/100,"")</f>
        <v>-0.219567675579</v>
      </c>
      <c r="H48" s="4">
        <f t="shared" si="0"/>
        <v>-0.219567675579</v>
      </c>
      <c r="I48" s="4">
        <f t="shared" si="5"/>
        <v>0.1399999999999994</v>
      </c>
      <c r="J48" s="1">
        <f t="shared" si="6"/>
        <v>3</v>
      </c>
      <c r="K48" s="1">
        <f>RANK($J48,$J$5:J$105)+COUNTIF($J$5:J48,J48)-1</f>
        <v>36</v>
      </c>
      <c r="L48" s="1" t="str">
        <f t="shared" si="7"/>
        <v>&gt;= 0.14 &lt; .16</v>
      </c>
      <c r="M48" s="1">
        <f t="shared" si="1"/>
        <v>3</v>
      </c>
    </row>
    <row r="49" spans="1:13" x14ac:dyDescent="0.3">
      <c r="A49">
        <f t="shared" si="4"/>
        <v>-44</v>
      </c>
      <c r="B49" s="2">
        <f xml:space="preserve"> RTD("cqg.rtd",,"StudyData", $D$2, "Bar", "", "Time", $F$2,$A49,, "", "","False")</f>
        <v>44040.423611111109</v>
      </c>
      <c r="C49" s="3">
        <f xml:space="preserve"> RTD("cqg.rtd",,"StudyData", $D$2, "Bar", "", "Time", $F$2,$A49,, "", "","False")</f>
        <v>44040.423611111109</v>
      </c>
      <c r="D49" s="4">
        <f>IFERROR(RTD("cqg.rtd",,"StudyData", "Correlation("&amp;$D$2&amp;","&amp;$E$2&amp;",Period:="&amp;$G$2&amp;",InputChoice1:=Close,InputChoice2:=Close)", "FG", "", "Close",$F$2,A49, "all","", "","True","T")/100,"")</f>
        <v>1.0236730586E-2</v>
      </c>
      <c r="H49" s="4">
        <f t="shared" si="0"/>
        <v>1.0236730586E-2</v>
      </c>
      <c r="I49" s="4">
        <f t="shared" si="5"/>
        <v>0.1199999999999994</v>
      </c>
      <c r="J49" s="1">
        <f t="shared" si="6"/>
        <v>2</v>
      </c>
      <c r="K49" s="1">
        <f>RANK($J49,$J$5:J$105)+COUNTIF($J$5:J49,J49)-1</f>
        <v>55</v>
      </c>
      <c r="L49" s="1" t="str">
        <f t="shared" si="7"/>
        <v>&gt;= 0.12 &lt; .14</v>
      </c>
      <c r="M49" s="1">
        <f t="shared" si="1"/>
        <v>2</v>
      </c>
    </row>
    <row r="50" spans="1:13" x14ac:dyDescent="0.3">
      <c r="A50">
        <f t="shared" si="4"/>
        <v>-45</v>
      </c>
      <c r="B50" s="2">
        <f xml:space="preserve"> RTD("cqg.rtd",,"StudyData", $D$2, "Bar", "", "Time", $F$2,$A50,, "", "","False")</f>
        <v>44040.420138888891</v>
      </c>
      <c r="C50" s="3">
        <f xml:space="preserve"> RTD("cqg.rtd",,"StudyData", $D$2, "Bar", "", "Time", $F$2,$A50,, "", "","False")</f>
        <v>44040.420138888891</v>
      </c>
      <c r="D50" s="4">
        <f>IFERROR(RTD("cqg.rtd",,"StudyData", "Correlation("&amp;$D$2&amp;","&amp;$E$2&amp;",Period:="&amp;$G$2&amp;",InputChoice1:=Close,InputChoice2:=Close)", "FG", "", "Close",$F$2,A50, "all","", "","True","T")/100,"")</f>
        <v>0.66999886647599993</v>
      </c>
      <c r="H50" s="4">
        <f t="shared" si="0"/>
        <v>0.66999886647599993</v>
      </c>
      <c r="I50" s="4">
        <f t="shared" si="5"/>
        <v>9.9999999999999395E-2</v>
      </c>
      <c r="J50" s="1">
        <f t="shared" si="6"/>
        <v>3</v>
      </c>
      <c r="K50" s="1">
        <f>RANK($J50,$J$5:J$105)+COUNTIF($J$5:J50,J50)-1</f>
        <v>37</v>
      </c>
      <c r="L50" s="1" t="str">
        <f t="shared" si="7"/>
        <v>&gt;= 0.10 &lt; .12</v>
      </c>
      <c r="M50" s="1">
        <f t="shared" si="1"/>
        <v>3</v>
      </c>
    </row>
    <row r="51" spans="1:13" x14ac:dyDescent="0.3">
      <c r="A51">
        <f t="shared" si="4"/>
        <v>-46</v>
      </c>
      <c r="B51" s="2">
        <f xml:space="preserve"> RTD("cqg.rtd",,"StudyData", $D$2, "Bar", "", "Time", $F$2,$A51,, "", "","False")</f>
        <v>44040.416666666664</v>
      </c>
      <c r="C51" s="3">
        <f xml:space="preserve"> RTD("cqg.rtd",,"StudyData", $D$2, "Bar", "", "Time", $F$2,$A51,, "", "","False")</f>
        <v>44040.416666666664</v>
      </c>
      <c r="D51" s="4">
        <f>IFERROR(RTD("cqg.rtd",,"StudyData", "Correlation("&amp;$D$2&amp;","&amp;$E$2&amp;",Period:="&amp;$G$2&amp;",InputChoice1:=Close,InputChoice2:=Close)", "FG", "", "Close",$F$2,A51, "all","", "","True","T")/100,"")</f>
        <v>0.65300464964599991</v>
      </c>
      <c r="H51" s="4">
        <f t="shared" si="0"/>
        <v>0.65300464964599991</v>
      </c>
      <c r="I51" s="4">
        <f t="shared" si="5"/>
        <v>7.9999999999999391E-2</v>
      </c>
      <c r="J51" s="1">
        <f t="shared" si="6"/>
        <v>1</v>
      </c>
      <c r="K51" s="1">
        <f>RANK($J51,$J$5:J$105)+COUNTIF($J$5:J51,J51)-1</f>
        <v>71</v>
      </c>
      <c r="L51" s="1" t="str">
        <f t="shared" si="7"/>
        <v>&gt;= 0.08 &lt; .10</v>
      </c>
      <c r="M51" s="1">
        <f t="shared" si="1"/>
        <v>1</v>
      </c>
    </row>
    <row r="52" spans="1:13" x14ac:dyDescent="0.3">
      <c r="A52">
        <f t="shared" si="4"/>
        <v>-47</v>
      </c>
      <c r="B52" s="2">
        <f xml:space="preserve"> RTD("cqg.rtd",,"StudyData", $D$2, "Bar", "", "Time", $F$2,$A52,, "", "","False")</f>
        <v>44040.413194444445</v>
      </c>
      <c r="C52" s="3">
        <f xml:space="preserve"> RTD("cqg.rtd",,"StudyData", $D$2, "Bar", "", "Time", $F$2,$A52,, "", "","False")</f>
        <v>44040.413194444445</v>
      </c>
      <c r="D52" s="4">
        <f>IFERROR(RTD("cqg.rtd",,"StudyData", "Correlation("&amp;$D$2&amp;","&amp;$E$2&amp;",Period:="&amp;$G$2&amp;",InputChoice1:=Close,InputChoice2:=Close)", "FG", "", "Close",$F$2,A52, "all","", "","True","T")/100,"")</f>
        <v>0.50677360466700005</v>
      </c>
      <c r="H52" s="4">
        <f t="shared" si="0"/>
        <v>0.50677360466700005</v>
      </c>
      <c r="I52" s="4">
        <f t="shared" si="5"/>
        <v>5.9999999999999387E-2</v>
      </c>
      <c r="J52" s="1">
        <f t="shared" si="6"/>
        <v>1</v>
      </c>
      <c r="K52" s="1">
        <f>RANK($J52,$J$5:J$105)+COUNTIF($J$5:J52,J52)-1</f>
        <v>72</v>
      </c>
      <c r="L52" s="1" t="str">
        <f t="shared" si="7"/>
        <v>&gt;= 0.06 &lt; .08</v>
      </c>
      <c r="M52" s="1">
        <f t="shared" si="1"/>
        <v>1</v>
      </c>
    </row>
    <row r="53" spans="1:13" x14ac:dyDescent="0.3">
      <c r="A53">
        <f t="shared" si="4"/>
        <v>-48</v>
      </c>
      <c r="B53" s="2">
        <f xml:space="preserve"> RTD("cqg.rtd",,"StudyData", $D$2, "Bar", "", "Time", $F$2,$A53,, "", "","False")</f>
        <v>44040.409722222219</v>
      </c>
      <c r="C53" s="3">
        <f xml:space="preserve"> RTD("cqg.rtd",,"StudyData", $D$2, "Bar", "", "Time", $F$2,$A53,, "", "","False")</f>
        <v>44040.409722222219</v>
      </c>
      <c r="D53" s="4">
        <f>IFERROR(RTD("cqg.rtd",,"StudyData", "Correlation("&amp;$D$2&amp;","&amp;$E$2&amp;",Period:="&amp;$G$2&amp;",InputChoice1:=Close,InputChoice2:=Close)", "FG", "", "Close",$F$2,A53, "all","", "","True","T")/100,"")</f>
        <v>0.586456019858</v>
      </c>
      <c r="H53" s="4">
        <f t="shared" si="0"/>
        <v>0.586456019858</v>
      </c>
      <c r="I53" s="4">
        <f t="shared" si="5"/>
        <v>3.9999999999999383E-2</v>
      </c>
      <c r="J53" s="1">
        <f t="shared" si="6"/>
        <v>4</v>
      </c>
      <c r="K53" s="1">
        <f>RANK($J53,$J$5:J$105)+COUNTIF($J$5:J53,J53)-1</f>
        <v>27</v>
      </c>
      <c r="L53" s="1" t="str">
        <f t="shared" si="7"/>
        <v>&gt;= 0.04 &lt; .06</v>
      </c>
      <c r="M53" s="1">
        <f t="shared" si="1"/>
        <v>4</v>
      </c>
    </row>
    <row r="54" spans="1:13" x14ac:dyDescent="0.3">
      <c r="A54">
        <f t="shared" si="4"/>
        <v>-49</v>
      </c>
      <c r="B54" s="2">
        <f xml:space="preserve"> RTD("cqg.rtd",,"StudyData", $D$2, "Bar", "", "Time", $F$2,$A54,, "", "","False")</f>
        <v>44040.40625</v>
      </c>
      <c r="C54" s="3">
        <f xml:space="preserve"> RTD("cqg.rtd",,"StudyData", $D$2, "Bar", "", "Time", $F$2,$A54,, "", "","False")</f>
        <v>44040.40625</v>
      </c>
      <c r="D54" s="4">
        <f>IFERROR(RTD("cqg.rtd",,"StudyData", "Correlation("&amp;$D$2&amp;","&amp;$E$2&amp;",Period:="&amp;$G$2&amp;",InputChoice1:=Close,InputChoice2:=Close)", "FG", "", "Close",$F$2,A54, "all","", "","True","T")/100,"")</f>
        <v>0.54319851746699999</v>
      </c>
      <c r="H54" s="4">
        <f t="shared" si="0"/>
        <v>0.54319851746699999</v>
      </c>
      <c r="I54" s="4">
        <f t="shared" si="5"/>
        <v>1.9999999999999383E-2</v>
      </c>
      <c r="J54" s="1">
        <f t="shared" si="6"/>
        <v>2</v>
      </c>
      <c r="K54" s="1">
        <f>RANK($J54,$J$5:J$105)+COUNTIF($J$5:J54,J54)-1</f>
        <v>56</v>
      </c>
      <c r="L54" s="1" t="str">
        <f t="shared" si="7"/>
        <v>&gt;= 0.02 &lt; .04</v>
      </c>
      <c r="M54" s="1">
        <f t="shared" si="1"/>
        <v>2</v>
      </c>
    </row>
    <row r="55" spans="1:13" x14ac:dyDescent="0.3">
      <c r="A55">
        <f t="shared" si="4"/>
        <v>-50</v>
      </c>
      <c r="B55" s="2">
        <f xml:space="preserve"> RTD("cqg.rtd",,"StudyData", $D$2, "Bar", "", "Time", $F$2,$A55,, "", "","False")</f>
        <v>44040.402777777781</v>
      </c>
      <c r="C55" s="3">
        <f xml:space="preserve"> RTD("cqg.rtd",,"StudyData", $D$2, "Bar", "", "Time", $F$2,$A55,, "", "","False")</f>
        <v>44040.402777777781</v>
      </c>
      <c r="D55" s="4">
        <f>IFERROR(RTD("cqg.rtd",,"StudyData", "Correlation("&amp;$D$2&amp;","&amp;$E$2&amp;",Period:="&amp;$G$2&amp;",InputChoice1:=Close,InputChoice2:=Close)", "FG", "", "Close",$F$2,A55, "all","", "","True","T")/100,"")</f>
        <v>0.77563094027299995</v>
      </c>
      <c r="H55" s="4">
        <f t="shared" si="0"/>
        <v>0.77563094027299995</v>
      </c>
      <c r="I55" s="4">
        <f t="shared" si="5"/>
        <v>-6.1756155744774333E-16</v>
      </c>
      <c r="J55" s="1">
        <f t="shared" si="6"/>
        <v>3</v>
      </c>
      <c r="K55" s="1">
        <f>RANK($J55,$J$5:J$105)+COUNTIF($J$5:J55,J55)-1</f>
        <v>38</v>
      </c>
      <c r="L55" s="1" t="str">
        <f t="shared" si="7"/>
        <v>&gt;= 0.00 &lt; .02</v>
      </c>
      <c r="M55" s="1">
        <f t="shared" si="1"/>
        <v>3</v>
      </c>
    </row>
    <row r="56" spans="1:13" x14ac:dyDescent="0.3">
      <c r="A56">
        <f t="shared" si="4"/>
        <v>-51</v>
      </c>
      <c r="B56" s="2">
        <f xml:space="preserve"> RTD("cqg.rtd",,"StudyData", $D$2, "Bar", "", "Time", $F$2,$A56,, "", "","False")</f>
        <v>44040.399305555555</v>
      </c>
      <c r="C56" s="3">
        <f xml:space="preserve"> RTD("cqg.rtd",,"StudyData", $D$2, "Bar", "", "Time", $F$2,$A56,, "", "","False")</f>
        <v>44040.399305555555</v>
      </c>
      <c r="D56" s="4">
        <f>IFERROR(RTD("cqg.rtd",,"StudyData", "Correlation("&amp;$D$2&amp;","&amp;$E$2&amp;",Period:="&amp;$G$2&amp;",InputChoice1:=Close,InputChoice2:=Close)", "FG", "", "Close",$F$2,A56, "all","", "","True","T")/100,"")</f>
        <v>0.89644323798699999</v>
      </c>
      <c r="H56" s="4">
        <f t="shared" si="0"/>
        <v>0.89644323798699999</v>
      </c>
      <c r="I56" s="4">
        <f t="shared" si="5"/>
        <v>-2.0000000000000618E-2</v>
      </c>
      <c r="J56" s="1">
        <f t="shared" si="6"/>
        <v>2</v>
      </c>
      <c r="K56" s="1">
        <f>RANK($J56,$J$5:J$105)+COUNTIF($J$5:J56,J56)-1</f>
        <v>57</v>
      </c>
      <c r="L56" s="1" t="str">
        <f>"&gt;= "&amp;TEXT(I56,"#.00")&amp;" &lt; "&amp;TEXT(I55,"#.00")</f>
        <v>&gt;= -.02 &lt; .00</v>
      </c>
      <c r="M56" s="1">
        <f t="shared" si="1"/>
        <v>2</v>
      </c>
    </row>
    <row r="57" spans="1:13" x14ac:dyDescent="0.3">
      <c r="A57">
        <f t="shared" si="4"/>
        <v>-52</v>
      </c>
      <c r="B57" s="2">
        <f xml:space="preserve"> RTD("cqg.rtd",,"StudyData", $D$2, "Bar", "", "Time", $F$2,$A57,, "", "","False")</f>
        <v>44040.395833333336</v>
      </c>
      <c r="C57" s="3">
        <f xml:space="preserve"> RTD("cqg.rtd",,"StudyData", $D$2, "Bar", "", "Time", $F$2,$A57,, "", "","False")</f>
        <v>44040.395833333336</v>
      </c>
      <c r="D57" s="4">
        <f>IFERROR(RTD("cqg.rtd",,"StudyData", "Correlation("&amp;$D$2&amp;","&amp;$E$2&amp;",Period:="&amp;$G$2&amp;",InputChoice1:=Close,InputChoice2:=Close)", "FG", "", "Close",$F$2,A57, "all","", "","True","T")/100,"")</f>
        <v>0.85723363565300004</v>
      </c>
      <c r="H57" s="4">
        <f t="shared" si="0"/>
        <v>0.85723363565300004</v>
      </c>
      <c r="I57" s="4">
        <f t="shared" si="5"/>
        <v>-4.0000000000000618E-2</v>
      </c>
      <c r="J57" s="1">
        <f t="shared" si="6"/>
        <v>1</v>
      </c>
      <c r="K57" s="1">
        <f>RANK($J57,$J$5:J$105)+COUNTIF($J$5:J57,J57)-1</f>
        <v>73</v>
      </c>
      <c r="L57" s="1" t="str">
        <f t="shared" ref="L57:L105" si="11">"&gt;= "&amp;TEXT(I57,"#.00")&amp;" &lt; "&amp;TEXT(I56,"#.00")</f>
        <v>&gt;= -.04 &lt; -.02</v>
      </c>
      <c r="M57" s="1">
        <f t="shared" si="1"/>
        <v>1</v>
      </c>
    </row>
    <row r="58" spans="1:13" x14ac:dyDescent="0.3">
      <c r="A58">
        <f t="shared" si="4"/>
        <v>-53</v>
      </c>
      <c r="B58" s="2">
        <f xml:space="preserve"> RTD("cqg.rtd",,"StudyData", $D$2, "Bar", "", "Time", $F$2,$A58,, "", "","False")</f>
        <v>44040.392361111109</v>
      </c>
      <c r="C58" s="3">
        <f xml:space="preserve"> RTD("cqg.rtd",,"StudyData", $D$2, "Bar", "", "Time", $F$2,$A58,, "", "","False")</f>
        <v>44040.392361111109</v>
      </c>
      <c r="D58" s="4">
        <f>IFERROR(RTD("cqg.rtd",,"StudyData", "Correlation("&amp;$D$2&amp;","&amp;$E$2&amp;",Period:="&amp;$G$2&amp;",InputChoice1:=Close,InputChoice2:=Close)", "FG", "", "Close",$F$2,A58, "all","", "","True","T")/100,"")</f>
        <v>0.90581660305300005</v>
      </c>
      <c r="H58" s="4">
        <f t="shared" si="0"/>
        <v>0.90581660305300005</v>
      </c>
      <c r="I58" s="4">
        <f t="shared" si="5"/>
        <v>-6.0000000000000622E-2</v>
      </c>
      <c r="J58" s="1">
        <f t="shared" si="6"/>
        <v>2</v>
      </c>
      <c r="K58" s="1">
        <f>RANK($J58,$J$5:J$105)+COUNTIF($J$5:J58,J58)-1</f>
        <v>58</v>
      </c>
      <c r="L58" s="1" t="str">
        <f t="shared" si="11"/>
        <v>&gt;= -.06 &lt; -.04</v>
      </c>
      <c r="M58" s="1">
        <f t="shared" si="1"/>
        <v>2</v>
      </c>
    </row>
    <row r="59" spans="1:13" x14ac:dyDescent="0.3">
      <c r="A59">
        <f t="shared" si="4"/>
        <v>-54</v>
      </c>
      <c r="B59" s="2">
        <f xml:space="preserve"> RTD("cqg.rtd",,"StudyData", $D$2, "Bar", "", "Time", $F$2,$A59,, "", "","False")</f>
        <v>44040.388888888891</v>
      </c>
      <c r="C59" s="3">
        <f xml:space="preserve"> RTD("cqg.rtd",,"StudyData", $D$2, "Bar", "", "Time", $F$2,$A59,, "", "","False")</f>
        <v>44040.388888888891</v>
      </c>
      <c r="D59" s="4">
        <f>IFERROR(RTD("cqg.rtd",,"StudyData", "Correlation("&amp;$D$2&amp;","&amp;$E$2&amp;",Period:="&amp;$G$2&amp;",InputChoice1:=Close,InputChoice2:=Close)", "FG", "", "Close",$F$2,A59, "all","", "","True","T")/100,"")</f>
        <v>0.93144860142800001</v>
      </c>
      <c r="H59" s="4">
        <f t="shared" si="0"/>
        <v>0.93144860142800001</v>
      </c>
      <c r="I59" s="4">
        <f t="shared" si="5"/>
        <v>-8.0000000000000626E-2</v>
      </c>
      <c r="J59" s="1">
        <f t="shared" si="6"/>
        <v>3</v>
      </c>
      <c r="K59" s="1">
        <f>RANK($J59,$J$5:J$105)+COUNTIF($J$5:J59,J59)-1</f>
        <v>39</v>
      </c>
      <c r="L59" s="1" t="str">
        <f t="shared" si="11"/>
        <v>&gt;= -.08 &lt; -.06</v>
      </c>
      <c r="M59" s="1">
        <f t="shared" si="1"/>
        <v>3</v>
      </c>
    </row>
    <row r="60" spans="1:13" x14ac:dyDescent="0.3">
      <c r="A60">
        <f t="shared" si="4"/>
        <v>-55</v>
      </c>
      <c r="B60" s="2">
        <f xml:space="preserve"> RTD("cqg.rtd",,"StudyData", $D$2, "Bar", "", "Time", $F$2,$A60,, "", "","False")</f>
        <v>44040.385416666664</v>
      </c>
      <c r="C60" s="3">
        <f xml:space="preserve"> RTD("cqg.rtd",,"StudyData", $D$2, "Bar", "", "Time", $F$2,$A60,, "", "","False")</f>
        <v>44040.385416666664</v>
      </c>
      <c r="D60" s="4">
        <f>IFERROR(RTD("cqg.rtd",,"StudyData", "Correlation("&amp;$D$2&amp;","&amp;$E$2&amp;",Period:="&amp;$G$2&amp;",InputChoice1:=Close,InputChoice2:=Close)", "FG", "", "Close",$F$2,A60, "all","", "","True","T")/100,"")</f>
        <v>0.92252437708399992</v>
      </c>
      <c r="H60" s="4">
        <f t="shared" si="0"/>
        <v>0.92252437708399992</v>
      </c>
      <c r="I60" s="4">
        <f t="shared" si="5"/>
        <v>-0.10000000000000063</v>
      </c>
      <c r="J60" s="1">
        <f t="shared" si="6"/>
        <v>5</v>
      </c>
      <c r="K60" s="1">
        <f>RANK($J60,$J$5:J$105)+COUNTIF($J$5:J60,J60)-1</f>
        <v>18</v>
      </c>
      <c r="L60" s="1" t="str">
        <f t="shared" si="11"/>
        <v>&gt;= -.10 &lt; -.08</v>
      </c>
      <c r="M60" s="1">
        <f t="shared" si="1"/>
        <v>5</v>
      </c>
    </row>
    <row r="61" spans="1:13" x14ac:dyDescent="0.3">
      <c r="A61">
        <f t="shared" si="4"/>
        <v>-56</v>
      </c>
      <c r="B61" s="2">
        <f xml:space="preserve"> RTD("cqg.rtd",,"StudyData", $D$2, "Bar", "", "Time", $F$2,$A61,, "", "","False")</f>
        <v>44040.381944444445</v>
      </c>
      <c r="C61" s="3">
        <f xml:space="preserve"> RTD("cqg.rtd",,"StudyData", $D$2, "Bar", "", "Time", $F$2,$A61,, "", "","False")</f>
        <v>44040.381944444445</v>
      </c>
      <c r="D61" s="4">
        <f>IFERROR(RTD("cqg.rtd",,"StudyData", "Correlation("&amp;$D$2&amp;","&amp;$E$2&amp;",Period:="&amp;$G$2&amp;",InputChoice1:=Close,InputChoice2:=Close)", "FG", "", "Close",$F$2,A61, "all","", "","True","T")/100,"")</f>
        <v>0.90639680011899992</v>
      </c>
      <c r="H61" s="4">
        <f t="shared" si="0"/>
        <v>0.90639680011899992</v>
      </c>
      <c r="I61" s="4">
        <f t="shared" si="5"/>
        <v>-0.12000000000000063</v>
      </c>
      <c r="J61" s="1">
        <f t="shared" si="6"/>
        <v>6</v>
      </c>
      <c r="K61" s="1">
        <f>RANK($J61,$J$5:J$105)+COUNTIF($J$5:J61,J61)-1</f>
        <v>14</v>
      </c>
      <c r="L61" s="1" t="str">
        <f t="shared" si="11"/>
        <v>&gt;= -.12 &lt; -.10</v>
      </c>
      <c r="M61" s="1">
        <f t="shared" si="1"/>
        <v>6</v>
      </c>
    </row>
    <row r="62" spans="1:13" x14ac:dyDescent="0.3">
      <c r="A62">
        <f t="shared" si="4"/>
        <v>-57</v>
      </c>
      <c r="B62" s="2">
        <f xml:space="preserve"> RTD("cqg.rtd",,"StudyData", $D$2, "Bar", "", "Time", $F$2,$A62,, "", "","False")</f>
        <v>44040.378472222219</v>
      </c>
      <c r="C62" s="3">
        <f xml:space="preserve"> RTD("cqg.rtd",,"StudyData", $D$2, "Bar", "", "Time", $F$2,$A62,, "", "","False")</f>
        <v>44040.378472222219</v>
      </c>
      <c r="D62" s="4">
        <f>IFERROR(RTD("cqg.rtd",,"StudyData", "Correlation("&amp;$D$2&amp;","&amp;$E$2&amp;",Period:="&amp;$G$2&amp;",InputChoice1:=Close,InputChoice2:=Close)", "FG", "", "Close",$F$2,A62, "all","", "","True","T")/100,"")</f>
        <v>0.90596210896700002</v>
      </c>
      <c r="H62" s="4">
        <f t="shared" si="0"/>
        <v>0.90596210896700002</v>
      </c>
      <c r="I62" s="4">
        <f t="shared" si="5"/>
        <v>-0.14000000000000062</v>
      </c>
      <c r="J62" s="1">
        <f t="shared" si="6"/>
        <v>1</v>
      </c>
      <c r="K62" s="1">
        <f>RANK($J62,$J$5:J$105)+COUNTIF($J$5:J62,J62)-1</f>
        <v>74</v>
      </c>
      <c r="L62" s="1" t="str">
        <f t="shared" si="11"/>
        <v>&gt;= -.14 &lt; -.12</v>
      </c>
      <c r="M62" s="1">
        <f t="shared" si="1"/>
        <v>1</v>
      </c>
    </row>
    <row r="63" spans="1:13" x14ac:dyDescent="0.3">
      <c r="A63">
        <f t="shared" si="4"/>
        <v>-58</v>
      </c>
      <c r="B63" s="2">
        <f xml:space="preserve"> RTD("cqg.rtd",,"StudyData", $D$2, "Bar", "", "Time", $F$2,$A63,, "", "","False")</f>
        <v>44040.375</v>
      </c>
      <c r="C63" s="3">
        <f xml:space="preserve"> RTD("cqg.rtd",,"StudyData", $D$2, "Bar", "", "Time", $F$2,$A63,, "", "","False")</f>
        <v>44040.375</v>
      </c>
      <c r="D63" s="4">
        <f>IFERROR(RTD("cqg.rtd",,"StudyData", "Correlation("&amp;$D$2&amp;","&amp;$E$2&amp;",Period:="&amp;$G$2&amp;",InputChoice1:=Close,InputChoice2:=Close)", "FG", "", "Close",$F$2,A63, "all","", "","True","T")/100,"")</f>
        <v>0.81438709811099996</v>
      </c>
      <c r="H63" s="4">
        <f t="shared" si="0"/>
        <v>0.81438709811099996</v>
      </c>
      <c r="I63" s="4">
        <f t="shared" si="5"/>
        <v>-0.16000000000000061</v>
      </c>
      <c r="J63" s="1">
        <f t="shared" si="6"/>
        <v>3</v>
      </c>
      <c r="K63" s="1">
        <f>RANK($J63,$J$5:J$105)+COUNTIF($J$5:J63,J63)-1</f>
        <v>40</v>
      </c>
      <c r="L63" s="1" t="str">
        <f t="shared" si="11"/>
        <v>&gt;= -.16 &lt; -.14</v>
      </c>
      <c r="M63" s="1">
        <f t="shared" si="1"/>
        <v>3</v>
      </c>
    </row>
    <row r="64" spans="1:13" x14ac:dyDescent="0.3">
      <c r="A64">
        <f t="shared" si="4"/>
        <v>-59</v>
      </c>
      <c r="B64" s="2">
        <f xml:space="preserve"> RTD("cqg.rtd",,"StudyData", $D$2, "Bar", "", "Time", $F$2,$A64,, "", "","False")</f>
        <v>44040.371527777781</v>
      </c>
      <c r="C64" s="3">
        <f xml:space="preserve"> RTD("cqg.rtd",,"StudyData", $D$2, "Bar", "", "Time", $F$2,$A64,, "", "","False")</f>
        <v>44040.371527777781</v>
      </c>
      <c r="D64" s="4">
        <f>IFERROR(RTD("cqg.rtd",,"StudyData", "Correlation("&amp;$D$2&amp;","&amp;$E$2&amp;",Period:="&amp;$G$2&amp;",InputChoice1:=Close,InputChoice2:=Close)", "FG", "", "Close",$F$2,A64, "all","", "","True","T")/100,"")</f>
        <v>0.75845344254500002</v>
      </c>
      <c r="H64" s="4">
        <f t="shared" si="0"/>
        <v>0.75845344254500002</v>
      </c>
      <c r="I64" s="4">
        <f t="shared" si="5"/>
        <v>-0.1800000000000006</v>
      </c>
      <c r="J64" s="1">
        <f t="shared" si="6"/>
        <v>3</v>
      </c>
      <c r="K64" s="1">
        <f>RANK($J64,$J$5:J$105)+COUNTIF($J$5:J64,J64)-1</f>
        <v>41</v>
      </c>
      <c r="L64" s="1" t="str">
        <f t="shared" si="11"/>
        <v>&gt;= -.18 &lt; -.16</v>
      </c>
      <c r="M64" s="1">
        <f t="shared" si="1"/>
        <v>3</v>
      </c>
    </row>
    <row r="65" spans="1:13" x14ac:dyDescent="0.3">
      <c r="A65">
        <f t="shared" si="4"/>
        <v>-60</v>
      </c>
      <c r="B65" s="2">
        <f xml:space="preserve"> RTD("cqg.rtd",,"StudyData", $D$2, "Bar", "", "Time", $F$2,$A65,, "", "","False")</f>
        <v>44040.368055555555</v>
      </c>
      <c r="C65" s="3">
        <f xml:space="preserve"> RTD("cqg.rtd",,"StudyData", $D$2, "Bar", "", "Time", $F$2,$A65,, "", "","False")</f>
        <v>44040.368055555555</v>
      </c>
      <c r="D65" s="4">
        <f>IFERROR(RTD("cqg.rtd",,"StudyData", "Correlation("&amp;$D$2&amp;","&amp;$E$2&amp;",Period:="&amp;$G$2&amp;",InputChoice1:=Close,InputChoice2:=Close)", "FG", "", "Close",$F$2,A65, "all","", "","True","T")/100,"")</f>
        <v>0.62059133864600002</v>
      </c>
      <c r="H65" s="4">
        <f t="shared" si="0"/>
        <v>0.62059133864600002</v>
      </c>
      <c r="I65" s="4">
        <f t="shared" si="5"/>
        <v>-0.20000000000000059</v>
      </c>
      <c r="J65" s="1">
        <f t="shared" si="6"/>
        <v>3</v>
      </c>
      <c r="K65" s="1">
        <f>RANK($J65,$J$5:J$105)+COUNTIF($J$5:J65,J65)-1</f>
        <v>42</v>
      </c>
      <c r="L65" s="1" t="str">
        <f t="shared" si="11"/>
        <v>&gt;= -.20 &lt; -.18</v>
      </c>
      <c r="M65" s="1">
        <f t="shared" si="1"/>
        <v>3</v>
      </c>
    </row>
    <row r="66" spans="1:13" x14ac:dyDescent="0.3">
      <c r="A66">
        <f t="shared" si="4"/>
        <v>-61</v>
      </c>
      <c r="B66" s="2">
        <f xml:space="preserve"> RTD("cqg.rtd",,"StudyData", $D$2, "Bar", "", "Time", $F$2,$A66,, "", "","False")</f>
        <v>44040.364583333336</v>
      </c>
      <c r="C66" s="3">
        <f xml:space="preserve"> RTD("cqg.rtd",,"StudyData", $D$2, "Bar", "", "Time", $F$2,$A66,, "", "","False")</f>
        <v>44040.364583333336</v>
      </c>
      <c r="D66" s="4">
        <f>IFERROR(RTD("cqg.rtd",,"StudyData", "Correlation("&amp;$D$2&amp;","&amp;$E$2&amp;",Period:="&amp;$G$2&amp;",InputChoice1:=Close,InputChoice2:=Close)", "FG", "", "Close",$F$2,A66, "all","", "","True","T")/100,"")</f>
        <v>-7.7609933320999996E-2</v>
      </c>
      <c r="H66" s="4">
        <f t="shared" si="0"/>
        <v>-7.7609933320999996E-2</v>
      </c>
      <c r="I66" s="4">
        <f t="shared" si="5"/>
        <v>-0.22000000000000058</v>
      </c>
      <c r="J66" s="1">
        <f t="shared" si="6"/>
        <v>4</v>
      </c>
      <c r="K66" s="1">
        <f>RANK($J66,$J$5:J$105)+COUNTIF($J$5:J66,J66)-1</f>
        <v>28</v>
      </c>
      <c r="L66" s="1" t="str">
        <f t="shared" si="11"/>
        <v>&gt;= -.22 &lt; -.20</v>
      </c>
      <c r="M66" s="1">
        <f t="shared" si="1"/>
        <v>4</v>
      </c>
    </row>
    <row r="67" spans="1:13" x14ac:dyDescent="0.3">
      <c r="A67">
        <f t="shared" si="4"/>
        <v>-62</v>
      </c>
      <c r="B67" s="2">
        <f xml:space="preserve"> RTD("cqg.rtd",,"StudyData", $D$2, "Bar", "", "Time", $F$2,$A67,, "", "","False")</f>
        <v>44040.361111111109</v>
      </c>
      <c r="C67" s="3">
        <f xml:space="preserve"> RTD("cqg.rtd",,"StudyData", $D$2, "Bar", "", "Time", $F$2,$A67,, "", "","False")</f>
        <v>44040.361111111109</v>
      </c>
      <c r="D67" s="4">
        <f>IFERROR(RTD("cqg.rtd",,"StudyData", "Correlation("&amp;$D$2&amp;","&amp;$E$2&amp;",Period:="&amp;$G$2&amp;",InputChoice1:=Close,InputChoice2:=Close)", "FG", "", "Close",$F$2,A67, "all","", "","True","T")/100,"")</f>
        <v>1.043657555E-2</v>
      </c>
      <c r="H67" s="4">
        <f t="shared" si="0"/>
        <v>1.043657555E-2</v>
      </c>
      <c r="I67" s="4">
        <f t="shared" si="5"/>
        <v>-0.24000000000000057</v>
      </c>
      <c r="J67" s="1">
        <f t="shared" si="6"/>
        <v>2</v>
      </c>
      <c r="K67" s="1">
        <f>RANK($J67,$J$5:J$105)+COUNTIF($J$5:J67,J67)-1</f>
        <v>59</v>
      </c>
      <c r="L67" s="1" t="str">
        <f t="shared" si="11"/>
        <v>&gt;= -.24 &lt; -.22</v>
      </c>
      <c r="M67" s="1">
        <f t="shared" si="1"/>
        <v>2</v>
      </c>
    </row>
    <row r="68" spans="1:13" x14ac:dyDescent="0.3">
      <c r="A68">
        <f t="shared" si="4"/>
        <v>-63</v>
      </c>
      <c r="B68" s="2">
        <f xml:space="preserve"> RTD("cqg.rtd",,"StudyData", $D$2, "Bar", "", "Time", $F$2,$A68,, "", "","False")</f>
        <v>44040.357638888891</v>
      </c>
      <c r="C68" s="3">
        <f xml:space="preserve"> RTD("cqg.rtd",,"StudyData", $D$2, "Bar", "", "Time", $F$2,$A68,, "", "","False")</f>
        <v>44040.357638888891</v>
      </c>
      <c r="D68" s="4">
        <f>IFERROR(RTD("cqg.rtd",,"StudyData", "Correlation("&amp;$D$2&amp;","&amp;$E$2&amp;",Period:="&amp;$G$2&amp;",InputChoice1:=Close,InputChoice2:=Close)", "FG", "", "Close",$F$2,A68, "all","", "","True","T")/100,"")</f>
        <v>-0.105936198441</v>
      </c>
      <c r="H68" s="4">
        <f t="shared" si="0"/>
        <v>-0.105936198441</v>
      </c>
      <c r="I68" s="4">
        <f t="shared" si="5"/>
        <v>-0.26000000000000056</v>
      </c>
      <c r="J68" s="1">
        <f t="shared" si="6"/>
        <v>1</v>
      </c>
      <c r="K68" s="1">
        <f>RANK($J68,$J$5:J$105)+COUNTIF($J$5:J68,J68)-1</f>
        <v>75</v>
      </c>
      <c r="L68" s="1" t="str">
        <f t="shared" si="11"/>
        <v>&gt;= -.26 &lt; -.24</v>
      </c>
      <c r="M68" s="1">
        <f t="shared" si="1"/>
        <v>1</v>
      </c>
    </row>
    <row r="69" spans="1:13" x14ac:dyDescent="0.3">
      <c r="A69">
        <f t="shared" si="4"/>
        <v>-64</v>
      </c>
      <c r="B69" s="2">
        <f xml:space="preserve"> RTD("cqg.rtd",,"StudyData", $D$2, "Bar", "", "Time", $F$2,$A69,, "", "","False")</f>
        <v>44040.354166666664</v>
      </c>
      <c r="C69" s="3">
        <f xml:space="preserve"> RTD("cqg.rtd",,"StudyData", $D$2, "Bar", "", "Time", $F$2,$A69,, "", "","False")</f>
        <v>44040.354166666664</v>
      </c>
      <c r="D69" s="4">
        <f>IFERROR(RTD("cqg.rtd",,"StudyData", "Correlation("&amp;$D$2&amp;","&amp;$E$2&amp;",Period:="&amp;$G$2&amp;",InputChoice1:=Close,InputChoice2:=Close)", "FG", "", "Close",$F$2,A69, "all","", "","True","T")/100,"")</f>
        <v>-0.15648713322800001</v>
      </c>
      <c r="H69" s="4">
        <f t="shared" si="0"/>
        <v>-0.15648713322800001</v>
      </c>
      <c r="I69" s="4">
        <f t="shared" si="5"/>
        <v>-0.28000000000000058</v>
      </c>
      <c r="J69" s="1">
        <f t="shared" si="6"/>
        <v>3</v>
      </c>
      <c r="K69" s="1">
        <f>RANK($J69,$J$5:J$105)+COUNTIF($J$5:J69,J69)-1</f>
        <v>43</v>
      </c>
      <c r="L69" s="1" t="str">
        <f t="shared" si="11"/>
        <v>&gt;= -.28 &lt; -.26</v>
      </c>
      <c r="M69" s="1">
        <f t="shared" si="1"/>
        <v>3</v>
      </c>
    </row>
    <row r="70" spans="1:13" x14ac:dyDescent="0.3">
      <c r="A70">
        <f t="shared" si="4"/>
        <v>-65</v>
      </c>
      <c r="B70" s="2">
        <f xml:space="preserve"> RTD("cqg.rtd",,"StudyData", $D$2, "Bar", "", "Time", $F$2,$A70,, "", "","False")</f>
        <v>44040.350694444445</v>
      </c>
      <c r="C70" s="3">
        <f xml:space="preserve"> RTD("cqg.rtd",,"StudyData", $D$2, "Bar", "", "Time", $F$2,$A70,, "", "","False")</f>
        <v>44040.350694444445</v>
      </c>
      <c r="D70" s="4">
        <f>IFERROR(RTD("cqg.rtd",,"StudyData", "Correlation("&amp;$D$2&amp;","&amp;$E$2&amp;",Period:="&amp;$G$2&amp;",InputChoice1:=Close,InputChoice2:=Close)", "FG", "", "Close",$F$2,A70, "all","", "","True","T")/100,"")</f>
        <v>-0.107608563463</v>
      </c>
      <c r="H70" s="4">
        <f t="shared" ref="H70:H133" si="12">D70</f>
        <v>-0.107608563463</v>
      </c>
      <c r="I70" s="4">
        <f t="shared" si="5"/>
        <v>-0.3000000000000006</v>
      </c>
      <c r="J70" s="1">
        <f t="shared" si="6"/>
        <v>1</v>
      </c>
      <c r="K70" s="1">
        <f>RANK($J70,$J$5:J$105)+COUNTIF($J$5:J70,J70)-1</f>
        <v>76</v>
      </c>
      <c r="L70" s="1" t="str">
        <f t="shared" si="11"/>
        <v>&gt;= -.30 &lt; -.28</v>
      </c>
      <c r="M70" s="1">
        <f t="shared" ref="M70:M105" si="13">J70</f>
        <v>1</v>
      </c>
    </row>
    <row r="71" spans="1:13" x14ac:dyDescent="0.3">
      <c r="A71">
        <f t="shared" ref="A71:A134" si="14">A70-1</f>
        <v>-66</v>
      </c>
      <c r="B71" s="2">
        <f xml:space="preserve"> RTD("cqg.rtd",,"StudyData", $D$2, "Bar", "", "Time", $F$2,$A71,, "", "","False")</f>
        <v>44040.347222222219</v>
      </c>
      <c r="C71" s="3">
        <f xml:space="preserve"> RTD("cqg.rtd",,"StudyData", $D$2, "Bar", "", "Time", $F$2,$A71,, "", "","False")</f>
        <v>44040.347222222219</v>
      </c>
      <c r="D71" s="4">
        <f>IFERROR(RTD("cqg.rtd",,"StudyData", "Correlation("&amp;$D$2&amp;","&amp;$E$2&amp;",Period:="&amp;$G$2&amp;",InputChoice1:=Close,InputChoice2:=Close)", "FG", "", "Close",$F$2,A71, "all","", "","True","T")/100,"")</f>
        <v>-0.14964490208799999</v>
      </c>
      <c r="H71" s="4">
        <f t="shared" si="12"/>
        <v>-0.14964490208799999</v>
      </c>
      <c r="I71" s="4">
        <f t="shared" ref="I71:I105" si="15">I70-0.02</f>
        <v>-0.32000000000000062</v>
      </c>
      <c r="J71" s="1">
        <f t="shared" ref="J71:J105" si="16">COUNTIFS($H$5:$H$305,"&gt;="&amp;I71,$H$5:$H$305,"&lt;"&amp;I70)</f>
        <v>2</v>
      </c>
      <c r="K71" s="1">
        <f>RANK($J71,$J$5:J$105)+COUNTIF($J$5:J71,J71)-1</f>
        <v>60</v>
      </c>
      <c r="L71" s="1" t="str">
        <f t="shared" si="11"/>
        <v>&gt;= -.32 &lt; -.30</v>
      </c>
      <c r="M71" s="1">
        <f t="shared" si="13"/>
        <v>2</v>
      </c>
    </row>
    <row r="72" spans="1:13" x14ac:dyDescent="0.3">
      <c r="A72">
        <f t="shared" si="14"/>
        <v>-67</v>
      </c>
      <c r="B72" s="2">
        <f xml:space="preserve"> RTD("cqg.rtd",,"StudyData", $D$2, "Bar", "", "Time", $F$2,$A72,, "", "","False")</f>
        <v>44040.34375</v>
      </c>
      <c r="C72" s="3">
        <f xml:space="preserve"> RTD("cqg.rtd",,"StudyData", $D$2, "Bar", "", "Time", $F$2,$A72,, "", "","False")</f>
        <v>44040.34375</v>
      </c>
      <c r="D72" s="4">
        <f>IFERROR(RTD("cqg.rtd",,"StudyData", "Correlation("&amp;$D$2&amp;","&amp;$E$2&amp;",Period:="&amp;$G$2&amp;",InputChoice1:=Close,InputChoice2:=Close)", "FG", "", "Close",$F$2,A72, "all","", "","True","T")/100,"")</f>
        <v>-9.4774181190999993E-2</v>
      </c>
      <c r="H72" s="4">
        <f t="shared" si="12"/>
        <v>-9.4774181190999993E-2</v>
      </c>
      <c r="I72" s="4">
        <f t="shared" si="15"/>
        <v>-0.34000000000000064</v>
      </c>
      <c r="J72" s="1">
        <f t="shared" si="16"/>
        <v>2</v>
      </c>
      <c r="K72" s="1">
        <f>RANK($J72,$J$5:J$105)+COUNTIF($J$5:J72,J72)-1</f>
        <v>61</v>
      </c>
      <c r="L72" s="1" t="str">
        <f t="shared" si="11"/>
        <v>&gt;= -.34 &lt; -.32</v>
      </c>
      <c r="M72" s="1">
        <f t="shared" si="13"/>
        <v>2</v>
      </c>
    </row>
    <row r="73" spans="1:13" x14ac:dyDescent="0.3">
      <c r="A73">
        <f t="shared" si="14"/>
        <v>-68</v>
      </c>
      <c r="B73" s="2">
        <f xml:space="preserve"> RTD("cqg.rtd",,"StudyData", $D$2, "Bar", "", "Time", $F$2,$A73,, "", "","False")</f>
        <v>44040.340277777781</v>
      </c>
      <c r="C73" s="3">
        <f xml:space="preserve"> RTD("cqg.rtd",,"StudyData", $D$2, "Bar", "", "Time", $F$2,$A73,, "", "","False")</f>
        <v>44040.340277777781</v>
      </c>
      <c r="D73" s="4">
        <f>IFERROR(RTD("cqg.rtd",,"StudyData", "Correlation("&amp;$D$2&amp;","&amp;$E$2&amp;",Period:="&amp;$G$2&amp;",InputChoice1:=Close,InputChoice2:=Close)", "FG", "", "Close",$F$2,A73, "all","", "","True","T")/100,"")</f>
        <v>-0.20347826269900002</v>
      </c>
      <c r="H73" s="4">
        <f t="shared" si="12"/>
        <v>-0.20347826269900002</v>
      </c>
      <c r="I73" s="4">
        <f t="shared" si="15"/>
        <v>-0.36000000000000065</v>
      </c>
      <c r="J73" s="1">
        <f t="shared" si="16"/>
        <v>3</v>
      </c>
      <c r="K73" s="1">
        <f>RANK($J73,$J$5:J$105)+COUNTIF($J$5:J73,J73)-1</f>
        <v>44</v>
      </c>
      <c r="L73" s="1" t="str">
        <f t="shared" si="11"/>
        <v>&gt;= -.36 &lt; -.34</v>
      </c>
      <c r="M73" s="1">
        <f t="shared" si="13"/>
        <v>3</v>
      </c>
    </row>
    <row r="74" spans="1:13" x14ac:dyDescent="0.3">
      <c r="A74">
        <f t="shared" si="14"/>
        <v>-69</v>
      </c>
      <c r="B74" s="2">
        <f xml:space="preserve"> RTD("cqg.rtd",,"StudyData", $D$2, "Bar", "", "Time", $F$2,$A74,, "", "","False")</f>
        <v>44040.336805555555</v>
      </c>
      <c r="C74" s="3">
        <f xml:space="preserve"> RTD("cqg.rtd",,"StudyData", $D$2, "Bar", "", "Time", $F$2,$A74,, "", "","False")</f>
        <v>44040.336805555555</v>
      </c>
      <c r="D74" s="4">
        <f>IFERROR(RTD("cqg.rtd",,"StudyData", "Correlation("&amp;$D$2&amp;","&amp;$E$2&amp;",Period:="&amp;$G$2&amp;",InputChoice1:=Close,InputChoice2:=Close)", "FG", "", "Close",$F$2,A74, "all","", "","True","T")/100,"")</f>
        <v>-0.46338441789699997</v>
      </c>
      <c r="H74" s="4">
        <f t="shared" si="12"/>
        <v>-0.46338441789699997</v>
      </c>
      <c r="I74" s="4">
        <f t="shared" si="15"/>
        <v>-0.38000000000000067</v>
      </c>
      <c r="J74" s="1">
        <f t="shared" si="16"/>
        <v>0</v>
      </c>
      <c r="K74" s="1">
        <f>RANK($J74,$J$5:J$105)+COUNTIF($J$5:J74,J74)-1</f>
        <v>90</v>
      </c>
      <c r="L74" s="1" t="str">
        <f t="shared" si="11"/>
        <v>&gt;= -.38 &lt; -.36</v>
      </c>
      <c r="M74" s="1">
        <f t="shared" si="13"/>
        <v>0</v>
      </c>
    </row>
    <row r="75" spans="1:13" x14ac:dyDescent="0.3">
      <c r="A75">
        <f t="shared" si="14"/>
        <v>-70</v>
      </c>
      <c r="B75" s="2">
        <f xml:space="preserve"> RTD("cqg.rtd",,"StudyData", $D$2, "Bar", "", "Time", $F$2,$A75,, "", "","False")</f>
        <v>44040.333333333336</v>
      </c>
      <c r="C75" s="3">
        <f xml:space="preserve"> RTD("cqg.rtd",,"StudyData", $D$2, "Bar", "", "Time", $F$2,$A75,, "", "","False")</f>
        <v>44040.333333333336</v>
      </c>
      <c r="D75" s="4">
        <f>IFERROR(RTD("cqg.rtd",,"StudyData", "Correlation("&amp;$D$2&amp;","&amp;$E$2&amp;",Period:="&amp;$G$2&amp;",InputChoice1:=Close,InputChoice2:=Close)", "FG", "", "Close",$F$2,A75, "all","", "","True","T")/100,"")</f>
        <v>-0.5364184716</v>
      </c>
      <c r="H75" s="4">
        <f t="shared" si="12"/>
        <v>-0.5364184716</v>
      </c>
      <c r="I75" s="4">
        <f t="shared" si="15"/>
        <v>-0.40000000000000069</v>
      </c>
      <c r="J75" s="1">
        <f t="shared" si="16"/>
        <v>3</v>
      </c>
      <c r="K75" s="1">
        <f>RANK($J75,$J$5:J$105)+COUNTIF($J$5:J75,J75)-1</f>
        <v>45</v>
      </c>
      <c r="L75" s="1" t="str">
        <f t="shared" si="11"/>
        <v>&gt;= -.40 &lt; -.38</v>
      </c>
      <c r="M75" s="1">
        <f t="shared" si="13"/>
        <v>3</v>
      </c>
    </row>
    <row r="76" spans="1:13" x14ac:dyDescent="0.3">
      <c r="A76">
        <f t="shared" si="14"/>
        <v>-71</v>
      </c>
      <c r="B76" s="2">
        <f xml:space="preserve"> RTD("cqg.rtd",,"StudyData", $D$2, "Bar", "", "Time", $F$2,$A76,, "", "","False")</f>
        <v>44040.329861111109</v>
      </c>
      <c r="C76" s="3">
        <f xml:space="preserve"> RTD("cqg.rtd",,"StudyData", $D$2, "Bar", "", "Time", $F$2,$A76,, "", "","False")</f>
        <v>44040.329861111109</v>
      </c>
      <c r="D76" s="4">
        <f>IFERROR(RTD("cqg.rtd",,"StudyData", "Correlation("&amp;$D$2&amp;","&amp;$E$2&amp;",Period:="&amp;$G$2&amp;",InputChoice1:=Close,InputChoice2:=Close)", "FG", "", "Close",$F$2,A76, "all","", "","True","T")/100,"")</f>
        <v>-0.593123800541</v>
      </c>
      <c r="H76" s="4">
        <f t="shared" si="12"/>
        <v>-0.593123800541</v>
      </c>
      <c r="I76" s="4">
        <f t="shared" si="15"/>
        <v>-0.42000000000000071</v>
      </c>
      <c r="J76" s="1">
        <f t="shared" si="16"/>
        <v>1</v>
      </c>
      <c r="K76" s="1">
        <f>RANK($J76,$J$5:J$105)+COUNTIF($J$5:J76,J76)-1</f>
        <v>77</v>
      </c>
      <c r="L76" s="1" t="str">
        <f t="shared" si="11"/>
        <v>&gt;= -.42 &lt; -.40</v>
      </c>
      <c r="M76" s="1">
        <f t="shared" si="13"/>
        <v>1</v>
      </c>
    </row>
    <row r="77" spans="1:13" x14ac:dyDescent="0.3">
      <c r="A77">
        <f t="shared" si="14"/>
        <v>-72</v>
      </c>
      <c r="B77" s="2">
        <f xml:space="preserve"> RTD("cqg.rtd",,"StudyData", $D$2, "Bar", "", "Time", $F$2,$A77,, "", "","False")</f>
        <v>44040.326388888891</v>
      </c>
      <c r="C77" s="3">
        <f xml:space="preserve"> RTD("cqg.rtd",,"StudyData", $D$2, "Bar", "", "Time", $F$2,$A77,, "", "","False")</f>
        <v>44040.326388888891</v>
      </c>
      <c r="D77" s="4">
        <f>IFERROR(RTD("cqg.rtd",,"StudyData", "Correlation("&amp;$D$2&amp;","&amp;$E$2&amp;",Period:="&amp;$G$2&amp;",InputChoice1:=Close,InputChoice2:=Close)", "FG", "", "Close",$F$2,A77, "all","", "","True","T")/100,"")</f>
        <v>-0.34473242379500002</v>
      </c>
      <c r="H77" s="4">
        <f t="shared" si="12"/>
        <v>-0.34473242379500002</v>
      </c>
      <c r="I77" s="4">
        <f t="shared" si="15"/>
        <v>-0.44000000000000072</v>
      </c>
      <c r="J77" s="1">
        <f t="shared" si="16"/>
        <v>0</v>
      </c>
      <c r="K77" s="1">
        <f>RANK($J77,$J$5:J$105)+COUNTIF($J$5:J77,J77)-1</f>
        <v>91</v>
      </c>
      <c r="L77" s="1" t="str">
        <f t="shared" si="11"/>
        <v>&gt;= -.44 &lt; -.42</v>
      </c>
      <c r="M77" s="1">
        <f t="shared" si="13"/>
        <v>0</v>
      </c>
    </row>
    <row r="78" spans="1:13" x14ac:dyDescent="0.3">
      <c r="A78">
        <f t="shared" si="14"/>
        <v>-73</v>
      </c>
      <c r="B78" s="2">
        <f xml:space="preserve"> RTD("cqg.rtd",,"StudyData", $D$2, "Bar", "", "Time", $F$2,$A78,, "", "","False")</f>
        <v>44040.322916666664</v>
      </c>
      <c r="C78" s="3">
        <f xml:space="preserve"> RTD("cqg.rtd",,"StudyData", $D$2, "Bar", "", "Time", $F$2,$A78,, "", "","False")</f>
        <v>44040.322916666664</v>
      </c>
      <c r="D78" s="4">
        <f>IFERROR(RTD("cqg.rtd",,"StudyData", "Correlation("&amp;$D$2&amp;","&amp;$E$2&amp;",Period:="&amp;$G$2&amp;",InputChoice1:=Close,InputChoice2:=Close)", "FG", "", "Close",$F$2,A78, "all","", "","True","T")/100,"")</f>
        <v>-0.20825918128000001</v>
      </c>
      <c r="H78" s="4">
        <f t="shared" si="12"/>
        <v>-0.20825918128000001</v>
      </c>
      <c r="I78" s="4">
        <f t="shared" si="15"/>
        <v>-0.46000000000000074</v>
      </c>
      <c r="J78" s="1">
        <f t="shared" si="16"/>
        <v>2</v>
      </c>
      <c r="K78" s="1">
        <f>RANK($J78,$J$5:J$105)+COUNTIF($J$5:J78,J78)-1</f>
        <v>62</v>
      </c>
      <c r="L78" s="1" t="str">
        <f t="shared" si="11"/>
        <v>&gt;= -.46 &lt; -.44</v>
      </c>
      <c r="M78" s="1">
        <f t="shared" si="13"/>
        <v>2</v>
      </c>
    </row>
    <row r="79" spans="1:13" x14ac:dyDescent="0.3">
      <c r="A79">
        <f t="shared" si="14"/>
        <v>-74</v>
      </c>
      <c r="B79" s="2">
        <f xml:space="preserve"> RTD("cqg.rtd",,"StudyData", $D$2, "Bar", "", "Time", $F$2,$A79,, "", "","False")</f>
        <v>44040.319444444445</v>
      </c>
      <c r="C79" s="3">
        <f xml:space="preserve"> RTD("cqg.rtd",,"StudyData", $D$2, "Bar", "", "Time", $F$2,$A79,, "", "","False")</f>
        <v>44040.319444444445</v>
      </c>
      <c r="D79" s="4">
        <f>IFERROR(RTD("cqg.rtd",,"StudyData", "Correlation("&amp;$D$2&amp;","&amp;$E$2&amp;",Period:="&amp;$G$2&amp;",InputChoice1:=Close,InputChoice2:=Close)", "FG", "", "Close",$F$2,A79, "all","", "","True","T")/100,"")</f>
        <v>0.204870364079</v>
      </c>
      <c r="H79" s="4">
        <f t="shared" si="12"/>
        <v>0.204870364079</v>
      </c>
      <c r="I79" s="4">
        <f t="shared" si="15"/>
        <v>-0.48000000000000076</v>
      </c>
      <c r="J79" s="1">
        <f t="shared" si="16"/>
        <v>3</v>
      </c>
      <c r="K79" s="1">
        <f>RANK($J79,$J$5:J$105)+COUNTIF($J$5:J79,J79)-1</f>
        <v>46</v>
      </c>
      <c r="L79" s="1" t="str">
        <f t="shared" si="11"/>
        <v>&gt;= -.48 &lt; -.46</v>
      </c>
      <c r="M79" s="1">
        <f t="shared" si="13"/>
        <v>3</v>
      </c>
    </row>
    <row r="80" spans="1:13" x14ac:dyDescent="0.3">
      <c r="A80">
        <f t="shared" si="14"/>
        <v>-75</v>
      </c>
      <c r="B80" s="2">
        <f xml:space="preserve"> RTD("cqg.rtd",,"StudyData", $D$2, "Bar", "", "Time", $F$2,$A80,, "", "","False")</f>
        <v>44040.315972222219</v>
      </c>
      <c r="C80" s="3">
        <f xml:space="preserve"> RTD("cqg.rtd",,"StudyData", $D$2, "Bar", "", "Time", $F$2,$A80,, "", "","False")</f>
        <v>44040.315972222219</v>
      </c>
      <c r="D80" s="4">
        <f>IFERROR(RTD("cqg.rtd",,"StudyData", "Correlation("&amp;$D$2&amp;","&amp;$E$2&amp;",Period:="&amp;$G$2&amp;",InputChoice1:=Close,InputChoice2:=Close)", "FG", "", "Close",$F$2,A80, "all","", "","True","T")/100,"")</f>
        <v>0.27739145163100004</v>
      </c>
      <c r="H80" s="4">
        <f t="shared" si="12"/>
        <v>0.27739145163100004</v>
      </c>
      <c r="I80" s="4">
        <f t="shared" si="15"/>
        <v>-0.50000000000000078</v>
      </c>
      <c r="J80" s="1">
        <f t="shared" si="16"/>
        <v>2</v>
      </c>
      <c r="K80" s="1">
        <f>RANK($J80,$J$5:J$105)+COUNTIF($J$5:J80,J80)-1</f>
        <v>63</v>
      </c>
      <c r="L80" s="1" t="str">
        <f t="shared" si="11"/>
        <v>&gt;= -.50 &lt; -.48</v>
      </c>
      <c r="M80" s="1">
        <f t="shared" si="13"/>
        <v>2</v>
      </c>
    </row>
    <row r="81" spans="1:13" x14ac:dyDescent="0.3">
      <c r="A81">
        <f t="shared" si="14"/>
        <v>-76</v>
      </c>
      <c r="B81" s="2">
        <f xml:space="preserve"> RTD("cqg.rtd",,"StudyData", $D$2, "Bar", "", "Time", $F$2,$A81,, "", "","False")</f>
        <v>44040.3125</v>
      </c>
      <c r="C81" s="3">
        <f xml:space="preserve"> RTD("cqg.rtd",,"StudyData", $D$2, "Bar", "", "Time", $F$2,$A81,, "", "","False")</f>
        <v>44040.3125</v>
      </c>
      <c r="D81" s="4">
        <f>IFERROR(RTD("cqg.rtd",,"StudyData", "Correlation("&amp;$D$2&amp;","&amp;$E$2&amp;",Period:="&amp;$G$2&amp;",InputChoice1:=Close,InputChoice2:=Close)", "FG", "", "Close",$F$2,A81, "all","", "","True","T")/100,"")</f>
        <v>0.16515829081500003</v>
      </c>
      <c r="H81" s="4">
        <f t="shared" si="12"/>
        <v>0.16515829081500003</v>
      </c>
      <c r="I81" s="4">
        <f t="shared" si="15"/>
        <v>-0.52000000000000079</v>
      </c>
      <c r="J81" s="1">
        <f t="shared" si="16"/>
        <v>1</v>
      </c>
      <c r="K81" s="1">
        <f>RANK($J81,$J$5:J$105)+COUNTIF($J$5:J81,J81)-1</f>
        <v>78</v>
      </c>
      <c r="L81" s="1" t="str">
        <f t="shared" si="11"/>
        <v>&gt;= -.52 &lt; -.50</v>
      </c>
      <c r="M81" s="1">
        <f t="shared" si="13"/>
        <v>1</v>
      </c>
    </row>
    <row r="82" spans="1:13" x14ac:dyDescent="0.3">
      <c r="A82">
        <f t="shared" si="14"/>
        <v>-77</v>
      </c>
      <c r="B82" s="2">
        <f xml:space="preserve"> RTD("cqg.rtd",,"StudyData", $D$2, "Bar", "", "Time", $F$2,$A82,, "", "","False")</f>
        <v>44040.309027777781</v>
      </c>
      <c r="C82" s="3">
        <f xml:space="preserve"> RTD("cqg.rtd",,"StudyData", $D$2, "Bar", "", "Time", $F$2,$A82,, "", "","False")</f>
        <v>44040.309027777781</v>
      </c>
      <c r="D82" s="4">
        <f>IFERROR(RTD("cqg.rtd",,"StudyData", "Correlation("&amp;$D$2&amp;","&amp;$E$2&amp;",Period:="&amp;$G$2&amp;",InputChoice1:=Close,InputChoice2:=Close)", "FG", "", "Close",$F$2,A82, "all","", "","True","T")/100,"")</f>
        <v>0.29890692780599998</v>
      </c>
      <c r="H82" s="4">
        <f t="shared" si="12"/>
        <v>0.29890692780599998</v>
      </c>
      <c r="I82" s="4">
        <f t="shared" si="15"/>
        <v>-0.54000000000000081</v>
      </c>
      <c r="J82" s="1">
        <f t="shared" si="16"/>
        <v>2</v>
      </c>
      <c r="K82" s="1">
        <f>RANK($J82,$J$5:J$105)+COUNTIF($J$5:J82,J82)-1</f>
        <v>64</v>
      </c>
      <c r="L82" s="1" t="str">
        <f t="shared" si="11"/>
        <v>&gt;= -.54 &lt; -.52</v>
      </c>
      <c r="M82" s="1">
        <f t="shared" si="13"/>
        <v>2</v>
      </c>
    </row>
    <row r="83" spans="1:13" x14ac:dyDescent="0.3">
      <c r="A83">
        <f t="shared" si="14"/>
        <v>-78</v>
      </c>
      <c r="B83" s="2">
        <f xml:space="preserve"> RTD("cqg.rtd",,"StudyData", $D$2, "Bar", "", "Time", $F$2,$A83,, "", "","False")</f>
        <v>44040.305555555555</v>
      </c>
      <c r="C83" s="3">
        <f xml:space="preserve"> RTD("cqg.rtd",,"StudyData", $D$2, "Bar", "", "Time", $F$2,$A83,, "", "","False")</f>
        <v>44040.305555555555</v>
      </c>
      <c r="D83" s="4">
        <f>IFERROR(RTD("cqg.rtd",,"StudyData", "Correlation("&amp;$D$2&amp;","&amp;$E$2&amp;",Period:="&amp;$G$2&amp;",InputChoice1:=Close,InputChoice2:=Close)", "FG", "", "Close",$F$2,A83, "all","", "","True","T")/100,"")</f>
        <v>0.44626628970299997</v>
      </c>
      <c r="H83" s="4">
        <f t="shared" si="12"/>
        <v>0.44626628970299997</v>
      </c>
      <c r="I83" s="4">
        <f t="shared" si="15"/>
        <v>-0.56000000000000083</v>
      </c>
      <c r="J83" s="1">
        <f t="shared" si="16"/>
        <v>2</v>
      </c>
      <c r="K83" s="1">
        <f>RANK($J83,$J$5:J$105)+COUNTIF($J$5:J83,J83)-1</f>
        <v>65</v>
      </c>
      <c r="L83" s="1" t="str">
        <f t="shared" si="11"/>
        <v>&gt;= -.56 &lt; -.54</v>
      </c>
      <c r="M83" s="1">
        <f t="shared" si="13"/>
        <v>2</v>
      </c>
    </row>
    <row r="84" spans="1:13" x14ac:dyDescent="0.3">
      <c r="A84">
        <f t="shared" si="14"/>
        <v>-79</v>
      </c>
      <c r="B84" s="2">
        <f xml:space="preserve"> RTD("cqg.rtd",,"StudyData", $D$2, "Bar", "", "Time", $F$2,$A84,, "", "","False")</f>
        <v>44040.302083333336</v>
      </c>
      <c r="C84" s="3">
        <f xml:space="preserve"> RTD("cqg.rtd",,"StudyData", $D$2, "Bar", "", "Time", $F$2,$A84,, "", "","False")</f>
        <v>44040.302083333336</v>
      </c>
      <c r="D84" s="4">
        <f>IFERROR(RTD("cqg.rtd",,"StudyData", "Correlation("&amp;$D$2&amp;","&amp;$E$2&amp;",Period:="&amp;$G$2&amp;",InputChoice1:=Close,InputChoice2:=Close)", "FG", "", "Close",$F$2,A84, "all","", "","True","T")/100,"")</f>
        <v>0.33311974053799998</v>
      </c>
      <c r="H84" s="4">
        <f t="shared" si="12"/>
        <v>0.33311974053799998</v>
      </c>
      <c r="I84" s="4">
        <f t="shared" si="15"/>
        <v>-0.58000000000000085</v>
      </c>
      <c r="J84" s="1">
        <f t="shared" si="16"/>
        <v>0</v>
      </c>
      <c r="K84" s="1">
        <f>RANK($J84,$J$5:J$105)+COUNTIF($J$5:J84,J84)-1</f>
        <v>92</v>
      </c>
      <c r="L84" s="1" t="str">
        <f t="shared" si="11"/>
        <v>&gt;= -.58 &lt; -.56</v>
      </c>
      <c r="M84" s="1">
        <f t="shared" si="13"/>
        <v>0</v>
      </c>
    </row>
    <row r="85" spans="1:13" x14ac:dyDescent="0.3">
      <c r="A85">
        <f t="shared" si="14"/>
        <v>-80</v>
      </c>
      <c r="B85" s="2">
        <f xml:space="preserve"> RTD("cqg.rtd",,"StudyData", $D$2, "Bar", "", "Time", $F$2,$A85,, "", "","False")</f>
        <v>44040.298611111109</v>
      </c>
      <c r="C85" s="3">
        <f xml:space="preserve"> RTD("cqg.rtd",,"StudyData", $D$2, "Bar", "", "Time", $F$2,$A85,, "", "","False")</f>
        <v>44040.298611111109</v>
      </c>
      <c r="D85" s="4">
        <f>IFERROR(RTD("cqg.rtd",,"StudyData", "Correlation("&amp;$D$2&amp;","&amp;$E$2&amp;",Period:="&amp;$G$2&amp;",InputChoice1:=Close,InputChoice2:=Close)", "FG", "", "Close",$F$2,A85, "all","", "","True","T")/100,"")</f>
        <v>0.344436297758</v>
      </c>
      <c r="H85" s="4">
        <f t="shared" si="12"/>
        <v>0.344436297758</v>
      </c>
      <c r="I85" s="4">
        <f t="shared" si="15"/>
        <v>-0.60000000000000087</v>
      </c>
      <c r="J85" s="1">
        <f t="shared" si="16"/>
        <v>3</v>
      </c>
      <c r="K85" s="1">
        <f>RANK($J85,$J$5:J$105)+COUNTIF($J$5:J85,J85)-1</f>
        <v>47</v>
      </c>
      <c r="L85" s="1" t="str">
        <f t="shared" si="11"/>
        <v>&gt;= -.60 &lt; -.58</v>
      </c>
      <c r="M85" s="1">
        <f t="shared" si="13"/>
        <v>3</v>
      </c>
    </row>
    <row r="86" spans="1:13" x14ac:dyDescent="0.3">
      <c r="A86">
        <f t="shared" si="14"/>
        <v>-81</v>
      </c>
      <c r="B86" s="2">
        <f xml:space="preserve"> RTD("cqg.rtd",,"StudyData", $D$2, "Bar", "", "Time", $F$2,$A86,, "", "","False")</f>
        <v>44040.295138888891</v>
      </c>
      <c r="C86" s="3">
        <f xml:space="preserve"> RTD("cqg.rtd",,"StudyData", $D$2, "Bar", "", "Time", $F$2,$A86,, "", "","False")</f>
        <v>44040.295138888891</v>
      </c>
      <c r="D86" s="4">
        <f>IFERROR(RTD("cqg.rtd",,"StudyData", "Correlation("&amp;$D$2&amp;","&amp;$E$2&amp;",Period:="&amp;$G$2&amp;",InputChoice1:=Close,InputChoice2:=Close)", "FG", "", "Close",$F$2,A86, "all","", "","True","T")/100,"")</f>
        <v>0.32563482996600002</v>
      </c>
      <c r="H86" s="4">
        <f t="shared" si="12"/>
        <v>0.32563482996600002</v>
      </c>
      <c r="I86" s="4">
        <f t="shared" si="15"/>
        <v>-0.62000000000000088</v>
      </c>
      <c r="J86" s="1">
        <f t="shared" si="16"/>
        <v>2</v>
      </c>
      <c r="K86" s="1">
        <f>RANK($J86,$J$5:J$105)+COUNTIF($J$5:J86,J86)-1</f>
        <v>66</v>
      </c>
      <c r="L86" s="1" t="str">
        <f t="shared" si="11"/>
        <v>&gt;= -.62 &lt; -.60</v>
      </c>
      <c r="M86" s="1">
        <f t="shared" si="13"/>
        <v>2</v>
      </c>
    </row>
    <row r="87" spans="1:13" x14ac:dyDescent="0.3">
      <c r="A87">
        <f t="shared" si="14"/>
        <v>-82</v>
      </c>
      <c r="B87" s="2">
        <f xml:space="preserve"> RTD("cqg.rtd",,"StudyData", $D$2, "Bar", "", "Time", $F$2,$A87,, "", "","False")</f>
        <v>44040.291666666664</v>
      </c>
      <c r="C87" s="3">
        <f xml:space="preserve"> RTD("cqg.rtd",,"StudyData", $D$2, "Bar", "", "Time", $F$2,$A87,, "", "","False")</f>
        <v>44040.291666666664</v>
      </c>
      <c r="D87" s="4">
        <f>IFERROR(RTD("cqg.rtd",,"StudyData", "Correlation("&amp;$D$2&amp;","&amp;$E$2&amp;",Period:="&amp;$G$2&amp;",InputChoice1:=Close,InputChoice2:=Close)", "FG", "", "Close",$F$2,A87, "all","", "","True","T")/100,"")</f>
        <v>0.17715343179499998</v>
      </c>
      <c r="H87" s="4">
        <f t="shared" si="12"/>
        <v>0.17715343179499998</v>
      </c>
      <c r="I87" s="4">
        <f t="shared" si="15"/>
        <v>-0.6400000000000009</v>
      </c>
      <c r="J87" s="1">
        <f t="shared" si="16"/>
        <v>2</v>
      </c>
      <c r="K87" s="1">
        <f>RANK($J87,$J$5:J$105)+COUNTIF($J$5:J87,J87)-1</f>
        <v>67</v>
      </c>
      <c r="L87" s="1" t="str">
        <f t="shared" si="11"/>
        <v>&gt;= -.64 &lt; -.62</v>
      </c>
      <c r="M87" s="1">
        <f t="shared" si="13"/>
        <v>2</v>
      </c>
    </row>
    <row r="88" spans="1:13" x14ac:dyDescent="0.3">
      <c r="A88">
        <f t="shared" si="14"/>
        <v>-83</v>
      </c>
      <c r="B88" s="2">
        <f xml:space="preserve"> RTD("cqg.rtd",,"StudyData", $D$2, "Bar", "", "Time", $F$2,$A88,, "", "","False")</f>
        <v>44040.288194444445</v>
      </c>
      <c r="C88" s="3">
        <f xml:space="preserve"> RTD("cqg.rtd",,"StudyData", $D$2, "Bar", "", "Time", $F$2,$A88,, "", "","False")</f>
        <v>44040.288194444445</v>
      </c>
      <c r="D88" s="4">
        <f>IFERROR(RTD("cqg.rtd",,"StudyData", "Correlation("&amp;$D$2&amp;","&amp;$E$2&amp;",Period:="&amp;$G$2&amp;",InputChoice1:=Close,InputChoice2:=Close)", "FG", "", "Close",$F$2,A88, "all","", "","True","T")/100,"")</f>
        <v>0.493594391006</v>
      </c>
      <c r="H88" s="4">
        <f t="shared" si="12"/>
        <v>0.493594391006</v>
      </c>
      <c r="I88" s="4">
        <f t="shared" si="15"/>
        <v>-0.66000000000000092</v>
      </c>
      <c r="J88" s="1">
        <f t="shared" si="16"/>
        <v>3</v>
      </c>
      <c r="K88" s="1">
        <f>RANK($J88,$J$5:J$105)+COUNTIF($J$5:J88,J88)-1</f>
        <v>48</v>
      </c>
      <c r="L88" s="1" t="str">
        <f t="shared" si="11"/>
        <v>&gt;= -.66 &lt; -.64</v>
      </c>
      <c r="M88" s="1">
        <f t="shared" si="13"/>
        <v>3</v>
      </c>
    </row>
    <row r="89" spans="1:13" x14ac:dyDescent="0.3">
      <c r="A89">
        <f t="shared" si="14"/>
        <v>-84</v>
      </c>
      <c r="B89" s="2">
        <f xml:space="preserve"> RTD("cqg.rtd",,"StudyData", $D$2, "Bar", "", "Time", $F$2,$A89,, "", "","False")</f>
        <v>44040.284722222219</v>
      </c>
      <c r="C89" s="3">
        <f xml:space="preserve"> RTD("cqg.rtd",,"StudyData", $D$2, "Bar", "", "Time", $F$2,$A89,, "", "","False")</f>
        <v>44040.284722222219</v>
      </c>
      <c r="D89" s="4">
        <f>IFERROR(RTD("cqg.rtd",,"StudyData", "Correlation("&amp;$D$2&amp;","&amp;$E$2&amp;",Period:="&amp;$G$2&amp;",InputChoice1:=Close,InputChoice2:=Close)", "FG", "", "Close",$F$2,A89, "all","", "","True","T")/100,"")</f>
        <v>0.60368120270900005</v>
      </c>
      <c r="H89" s="4">
        <f t="shared" si="12"/>
        <v>0.60368120270900005</v>
      </c>
      <c r="I89" s="4">
        <f t="shared" si="15"/>
        <v>-0.68000000000000094</v>
      </c>
      <c r="J89" s="1">
        <f t="shared" si="16"/>
        <v>1</v>
      </c>
      <c r="K89" s="1">
        <f>RANK($J89,$J$5:J$105)+COUNTIF($J$5:J89,J89)-1</f>
        <v>79</v>
      </c>
      <c r="L89" s="1" t="str">
        <f t="shared" si="11"/>
        <v>&gt;= -.68 &lt; -.66</v>
      </c>
      <c r="M89" s="1">
        <f t="shared" si="13"/>
        <v>1</v>
      </c>
    </row>
    <row r="90" spans="1:13" x14ac:dyDescent="0.3">
      <c r="A90">
        <f t="shared" si="14"/>
        <v>-85</v>
      </c>
      <c r="B90" s="2">
        <f xml:space="preserve"> RTD("cqg.rtd",,"StudyData", $D$2, "Bar", "", "Time", $F$2,$A90,, "", "","False")</f>
        <v>44040.28125</v>
      </c>
      <c r="C90" s="3">
        <f xml:space="preserve"> RTD("cqg.rtd",,"StudyData", $D$2, "Bar", "", "Time", $F$2,$A90,, "", "","False")</f>
        <v>44040.28125</v>
      </c>
      <c r="D90" s="4">
        <f>IFERROR(RTD("cqg.rtd",,"StudyData", "Correlation("&amp;$D$2&amp;","&amp;$E$2&amp;",Period:="&amp;$G$2&amp;",InputChoice1:=Close,InputChoice2:=Close)", "FG", "", "Close",$F$2,A90, "all","", "","True","T")/100,"")</f>
        <v>0.48325465692500003</v>
      </c>
      <c r="H90" s="4">
        <f t="shared" si="12"/>
        <v>0.48325465692500003</v>
      </c>
      <c r="I90" s="4">
        <f t="shared" si="15"/>
        <v>-0.70000000000000095</v>
      </c>
      <c r="J90" s="1">
        <f t="shared" si="16"/>
        <v>0</v>
      </c>
      <c r="K90" s="1">
        <f>RANK($J90,$J$5:J$105)+COUNTIF($J$5:J90,J90)-1</f>
        <v>93</v>
      </c>
      <c r="L90" s="1" t="str">
        <f t="shared" si="11"/>
        <v>&gt;= -.70 &lt; -.68</v>
      </c>
      <c r="M90" s="1">
        <f t="shared" si="13"/>
        <v>0</v>
      </c>
    </row>
    <row r="91" spans="1:13" x14ac:dyDescent="0.3">
      <c r="A91">
        <f t="shared" si="14"/>
        <v>-86</v>
      </c>
      <c r="B91" s="2">
        <f xml:space="preserve"> RTD("cqg.rtd",,"StudyData", $D$2, "Bar", "", "Time", $F$2,$A91,, "", "","False")</f>
        <v>44040.277777777781</v>
      </c>
      <c r="C91" s="3">
        <f xml:space="preserve"> RTD("cqg.rtd",,"StudyData", $D$2, "Bar", "", "Time", $F$2,$A91,, "", "","False")</f>
        <v>44040.277777777781</v>
      </c>
      <c r="D91" s="4">
        <f>IFERROR(RTD("cqg.rtd",,"StudyData", "Correlation("&amp;$D$2&amp;","&amp;$E$2&amp;",Period:="&amp;$G$2&amp;",InputChoice1:=Close,InputChoice2:=Close)", "FG", "", "Close",$F$2,A91, "all","", "","True","T")/100,"")</f>
        <v>0.36749120502099997</v>
      </c>
      <c r="H91" s="4">
        <f t="shared" si="12"/>
        <v>0.36749120502099997</v>
      </c>
      <c r="I91" s="4">
        <f t="shared" si="15"/>
        <v>-0.72000000000000097</v>
      </c>
      <c r="J91" s="1">
        <f t="shared" si="16"/>
        <v>2</v>
      </c>
      <c r="K91" s="1">
        <f>RANK($J91,$J$5:J$105)+COUNTIF($J$5:J91,J91)-1</f>
        <v>68</v>
      </c>
      <c r="L91" s="1" t="str">
        <f t="shared" si="11"/>
        <v>&gt;= -.72 &lt; -.70</v>
      </c>
      <c r="M91" s="1">
        <f t="shared" si="13"/>
        <v>2</v>
      </c>
    </row>
    <row r="92" spans="1:13" x14ac:dyDescent="0.3">
      <c r="A92">
        <f t="shared" si="14"/>
        <v>-87</v>
      </c>
      <c r="B92" s="2">
        <f xml:space="preserve"> RTD("cqg.rtd",,"StudyData", $D$2, "Bar", "", "Time", $F$2,$A92,, "", "","False")</f>
        <v>44040.274305555555</v>
      </c>
      <c r="C92" s="3">
        <f xml:space="preserve"> RTD("cqg.rtd",,"StudyData", $D$2, "Bar", "", "Time", $F$2,$A92,, "", "","False")</f>
        <v>44040.274305555555</v>
      </c>
      <c r="D92" s="4">
        <f>IFERROR(RTD("cqg.rtd",,"StudyData", "Correlation("&amp;$D$2&amp;","&amp;$E$2&amp;",Period:="&amp;$G$2&amp;",InputChoice1:=Close,InputChoice2:=Close)", "FG", "", "Close",$F$2,A92, "all","", "","True","T")/100,"")</f>
        <v>0.199922372224</v>
      </c>
      <c r="H92" s="4">
        <f t="shared" si="12"/>
        <v>0.199922372224</v>
      </c>
      <c r="I92" s="4">
        <f t="shared" si="15"/>
        <v>-0.74000000000000099</v>
      </c>
      <c r="J92" s="1">
        <f t="shared" si="16"/>
        <v>1</v>
      </c>
      <c r="K92" s="1">
        <f>RANK($J92,$J$5:J$105)+COUNTIF($J$5:J92,J92)-1</f>
        <v>80</v>
      </c>
      <c r="L92" s="1" t="str">
        <f t="shared" si="11"/>
        <v>&gt;= -.74 &lt; -.72</v>
      </c>
      <c r="M92" s="1">
        <f t="shared" si="13"/>
        <v>1</v>
      </c>
    </row>
    <row r="93" spans="1:13" x14ac:dyDescent="0.3">
      <c r="A93">
        <f t="shared" si="14"/>
        <v>-88</v>
      </c>
      <c r="B93" s="2">
        <f xml:space="preserve"> RTD("cqg.rtd",,"StudyData", $D$2, "Bar", "", "Time", $F$2,$A93,, "", "","False")</f>
        <v>44040.270833333336</v>
      </c>
      <c r="C93" s="3">
        <f xml:space="preserve"> RTD("cqg.rtd",,"StudyData", $D$2, "Bar", "", "Time", $F$2,$A93,, "", "","False")</f>
        <v>44040.270833333336</v>
      </c>
      <c r="D93" s="4">
        <f>IFERROR(RTD("cqg.rtd",,"StudyData", "Correlation("&amp;$D$2&amp;","&amp;$E$2&amp;",Period:="&amp;$G$2&amp;",InputChoice1:=Close,InputChoice2:=Close)", "FG", "", "Close",$F$2,A93, "all","", "","True","T")/100,"")</f>
        <v>-0.16197652403700002</v>
      </c>
      <c r="H93" s="4">
        <f t="shared" si="12"/>
        <v>-0.16197652403700002</v>
      </c>
      <c r="I93" s="4">
        <f t="shared" si="15"/>
        <v>-0.76000000000000101</v>
      </c>
      <c r="J93" s="1">
        <f t="shared" si="16"/>
        <v>0</v>
      </c>
      <c r="K93" s="1">
        <f>RANK($J93,$J$5:J$105)+COUNTIF($J$5:J93,J93)-1</f>
        <v>94</v>
      </c>
      <c r="L93" s="1" t="str">
        <f t="shared" si="11"/>
        <v>&gt;= -.76 &lt; -.74</v>
      </c>
      <c r="M93" s="1">
        <f t="shared" si="13"/>
        <v>0</v>
      </c>
    </row>
    <row r="94" spans="1:13" x14ac:dyDescent="0.3">
      <c r="A94">
        <f t="shared" si="14"/>
        <v>-89</v>
      </c>
      <c r="B94" s="2">
        <f xml:space="preserve"> RTD("cqg.rtd",,"StudyData", $D$2, "Bar", "", "Time", $F$2,$A94,, "", "","False")</f>
        <v>44040.267361111109</v>
      </c>
      <c r="C94" s="3">
        <f xml:space="preserve"> RTD("cqg.rtd",,"StudyData", $D$2, "Bar", "", "Time", $F$2,$A94,, "", "","False")</f>
        <v>44040.267361111109</v>
      </c>
      <c r="D94" s="4">
        <f>IFERROR(RTD("cqg.rtd",,"StudyData", "Correlation("&amp;$D$2&amp;","&amp;$E$2&amp;",Period:="&amp;$G$2&amp;",InputChoice1:=Close,InputChoice2:=Close)", "FG", "", "Close",$F$2,A94, "all","", "","True","T")/100,"")</f>
        <v>-0.33467809142299998</v>
      </c>
      <c r="H94" s="4">
        <f t="shared" si="12"/>
        <v>-0.33467809142299998</v>
      </c>
      <c r="I94" s="4">
        <f t="shared" si="15"/>
        <v>-0.78000000000000103</v>
      </c>
      <c r="J94" s="1">
        <f t="shared" si="16"/>
        <v>1</v>
      </c>
      <c r="K94" s="1">
        <f>RANK($J94,$J$5:J$105)+COUNTIF($J$5:J94,J94)-1</f>
        <v>81</v>
      </c>
      <c r="L94" s="1" t="str">
        <f t="shared" si="11"/>
        <v>&gt;= -.78 &lt; -.76</v>
      </c>
      <c r="M94" s="1">
        <f t="shared" si="13"/>
        <v>1</v>
      </c>
    </row>
    <row r="95" spans="1:13" x14ac:dyDescent="0.3">
      <c r="A95">
        <f t="shared" si="14"/>
        <v>-90</v>
      </c>
      <c r="B95" s="2">
        <f xml:space="preserve"> RTD("cqg.rtd",,"StudyData", $D$2, "Bar", "", "Time", $F$2,$A95,, "", "","False")</f>
        <v>44040.263888888891</v>
      </c>
      <c r="C95" s="3">
        <f xml:space="preserve"> RTD("cqg.rtd",,"StudyData", $D$2, "Bar", "", "Time", $F$2,$A95,, "", "","False")</f>
        <v>44040.263888888891</v>
      </c>
      <c r="D95" s="4">
        <f>IFERROR(RTD("cqg.rtd",,"StudyData", "Correlation("&amp;$D$2&amp;","&amp;$E$2&amp;",Period:="&amp;$G$2&amp;",InputChoice1:=Close,InputChoice2:=Close)", "FG", "", "Close",$F$2,A95, "all","", "","True","T")/100,"")</f>
        <v>-0.126195258886</v>
      </c>
      <c r="H95" s="4">
        <f t="shared" si="12"/>
        <v>-0.126195258886</v>
      </c>
      <c r="I95" s="4">
        <f t="shared" si="15"/>
        <v>-0.80000000000000104</v>
      </c>
      <c r="J95" s="1">
        <f t="shared" si="16"/>
        <v>1</v>
      </c>
      <c r="K95" s="1">
        <f>RANK($J95,$J$5:J$105)+COUNTIF($J$5:J95,J95)-1</f>
        <v>82</v>
      </c>
      <c r="L95" s="1" t="str">
        <f t="shared" si="11"/>
        <v>&gt;= -.80 &lt; -.78</v>
      </c>
      <c r="M95" s="1">
        <f t="shared" si="13"/>
        <v>1</v>
      </c>
    </row>
    <row r="96" spans="1:13" x14ac:dyDescent="0.3">
      <c r="A96">
        <f t="shared" si="14"/>
        <v>-91</v>
      </c>
      <c r="B96" s="2">
        <f xml:space="preserve"> RTD("cqg.rtd",,"StudyData", $D$2, "Bar", "", "Time", $F$2,$A96,, "", "","False")</f>
        <v>44040.260416666664</v>
      </c>
      <c r="C96" s="3">
        <f xml:space="preserve"> RTD("cqg.rtd",,"StudyData", $D$2, "Bar", "", "Time", $F$2,$A96,, "", "","False")</f>
        <v>44040.260416666664</v>
      </c>
      <c r="D96" s="4">
        <f>IFERROR(RTD("cqg.rtd",,"StudyData", "Correlation("&amp;$D$2&amp;","&amp;$E$2&amp;",Period:="&amp;$G$2&amp;",InputChoice1:=Close,InputChoice2:=Close)", "FG", "", "Close",$F$2,A96, "all","", "","True","T")/100,"")</f>
        <v>0.11228619329900001</v>
      </c>
      <c r="H96" s="4">
        <f t="shared" si="12"/>
        <v>0.11228619329900001</v>
      </c>
      <c r="I96" s="4">
        <f t="shared" si="15"/>
        <v>-0.82000000000000106</v>
      </c>
      <c r="J96" s="1">
        <f t="shared" si="16"/>
        <v>0</v>
      </c>
      <c r="K96" s="1">
        <f>RANK($J96,$J$5:J$105)+COUNTIF($J$5:J96,J96)-1</f>
        <v>95</v>
      </c>
      <c r="L96" s="1" t="str">
        <f t="shared" si="11"/>
        <v>&gt;= -.82 &lt; -.80</v>
      </c>
      <c r="M96" s="1">
        <f t="shared" si="13"/>
        <v>0</v>
      </c>
    </row>
    <row r="97" spans="1:13" x14ac:dyDescent="0.3">
      <c r="A97">
        <f t="shared" si="14"/>
        <v>-92</v>
      </c>
      <c r="B97" s="2">
        <f xml:space="preserve"> RTD("cqg.rtd",,"StudyData", $D$2, "Bar", "", "Time", $F$2,$A97,, "", "","False")</f>
        <v>44040.256944444445</v>
      </c>
      <c r="C97" s="3">
        <f xml:space="preserve"> RTD("cqg.rtd",,"StudyData", $D$2, "Bar", "", "Time", $F$2,$A97,, "", "","False")</f>
        <v>44040.256944444445</v>
      </c>
      <c r="D97" s="4">
        <f>IFERROR(RTD("cqg.rtd",,"StudyData", "Correlation("&amp;$D$2&amp;","&amp;$E$2&amp;",Period:="&amp;$G$2&amp;",InputChoice1:=Close,InputChoice2:=Close)", "FG", "", "Close",$F$2,A97, "all","", "","True","T")/100,"")</f>
        <v>0.64177741170299996</v>
      </c>
      <c r="H97" s="4">
        <f t="shared" si="12"/>
        <v>0.64177741170299996</v>
      </c>
      <c r="I97" s="4">
        <f t="shared" si="15"/>
        <v>-0.84000000000000108</v>
      </c>
      <c r="J97" s="1">
        <f t="shared" si="16"/>
        <v>1</v>
      </c>
      <c r="K97" s="1">
        <f>RANK($J97,$J$5:J$105)+COUNTIF($J$5:J97,J97)-1</f>
        <v>83</v>
      </c>
      <c r="L97" s="1" t="str">
        <f t="shared" si="11"/>
        <v>&gt;= -.84 &lt; -.82</v>
      </c>
      <c r="M97" s="1">
        <f t="shared" si="13"/>
        <v>1</v>
      </c>
    </row>
    <row r="98" spans="1:13" x14ac:dyDescent="0.3">
      <c r="A98">
        <f t="shared" si="14"/>
        <v>-93</v>
      </c>
      <c r="B98" s="2">
        <f xml:space="preserve"> RTD("cqg.rtd",,"StudyData", $D$2, "Bar", "", "Time", $F$2,$A98,, "", "","False")</f>
        <v>44040.253472222219</v>
      </c>
      <c r="C98" s="3">
        <f xml:space="preserve"> RTD("cqg.rtd",,"StudyData", $D$2, "Bar", "", "Time", $F$2,$A98,, "", "","False")</f>
        <v>44040.253472222219</v>
      </c>
      <c r="D98" s="4">
        <f>IFERROR(RTD("cqg.rtd",,"StudyData", "Correlation("&amp;$D$2&amp;","&amp;$E$2&amp;",Period:="&amp;$G$2&amp;",InputChoice1:=Close,InputChoice2:=Close)", "FG", "", "Close",$F$2,A98, "all","", "","True","T")/100,"")</f>
        <v>0.862267122833</v>
      </c>
      <c r="H98" s="4">
        <f t="shared" si="12"/>
        <v>0.862267122833</v>
      </c>
      <c r="I98" s="4">
        <f t="shared" si="15"/>
        <v>-0.8600000000000011</v>
      </c>
      <c r="J98" s="1">
        <f t="shared" si="16"/>
        <v>0</v>
      </c>
      <c r="K98" s="1">
        <f>RANK($J98,$J$5:J$105)+COUNTIF($J$5:J98,J98)-1</f>
        <v>96</v>
      </c>
      <c r="L98" s="1" t="str">
        <f t="shared" si="11"/>
        <v>&gt;= -.86 &lt; -.84</v>
      </c>
      <c r="M98" s="1">
        <f t="shared" si="13"/>
        <v>0</v>
      </c>
    </row>
    <row r="99" spans="1:13" x14ac:dyDescent="0.3">
      <c r="A99">
        <f t="shared" si="14"/>
        <v>-94</v>
      </c>
      <c r="B99" s="2">
        <f xml:space="preserve"> RTD("cqg.rtd",,"StudyData", $D$2, "Bar", "", "Time", $F$2,$A99,, "", "","False")</f>
        <v>44040.25</v>
      </c>
      <c r="C99" s="3">
        <f xml:space="preserve"> RTD("cqg.rtd",,"StudyData", $D$2, "Bar", "", "Time", $F$2,$A99,, "", "","False")</f>
        <v>44040.25</v>
      </c>
      <c r="D99" s="4">
        <f>IFERROR(RTD("cqg.rtd",,"StudyData", "Correlation("&amp;$D$2&amp;","&amp;$E$2&amp;",Period:="&amp;$G$2&amp;",InputChoice1:=Close,InputChoice2:=Close)", "FG", "", "Close",$F$2,A99, "all","", "","True","T")/100,"")</f>
        <v>0.88311688513499997</v>
      </c>
      <c r="H99" s="4">
        <f t="shared" si="12"/>
        <v>0.88311688513499997</v>
      </c>
      <c r="I99" s="4">
        <f t="shared" si="15"/>
        <v>-0.88000000000000111</v>
      </c>
      <c r="J99" s="1">
        <f t="shared" si="16"/>
        <v>0</v>
      </c>
      <c r="K99" s="1">
        <f>RANK($J99,$J$5:J$105)+COUNTIF($J$5:J99,J99)-1</f>
        <v>97</v>
      </c>
      <c r="L99" s="1" t="str">
        <f t="shared" si="11"/>
        <v>&gt;= -.88 &lt; -.86</v>
      </c>
      <c r="M99" s="1">
        <f t="shared" si="13"/>
        <v>0</v>
      </c>
    </row>
    <row r="100" spans="1:13" x14ac:dyDescent="0.3">
      <c r="A100">
        <f t="shared" si="14"/>
        <v>-95</v>
      </c>
      <c r="B100" s="2">
        <f xml:space="preserve"> RTD("cqg.rtd",,"StudyData", $D$2, "Bar", "", "Time", $F$2,$A100,, "", "","False")</f>
        <v>44040.246527777781</v>
      </c>
      <c r="C100" s="3">
        <f xml:space="preserve"> RTD("cqg.rtd",,"StudyData", $D$2, "Bar", "", "Time", $F$2,$A100,, "", "","False")</f>
        <v>44040.246527777781</v>
      </c>
      <c r="D100" s="4">
        <f>IFERROR(RTD("cqg.rtd",,"StudyData", "Correlation("&amp;$D$2&amp;","&amp;$E$2&amp;",Period:="&amp;$G$2&amp;",InputChoice1:=Close,InputChoice2:=Close)", "FG", "", "Close",$F$2,A100, "all","", "","True","T")/100,"")</f>
        <v>0.89798426756299998</v>
      </c>
      <c r="H100" s="4">
        <f t="shared" si="12"/>
        <v>0.89798426756299998</v>
      </c>
      <c r="I100" s="4">
        <f t="shared" si="15"/>
        <v>-0.90000000000000113</v>
      </c>
      <c r="J100" s="1">
        <f t="shared" si="16"/>
        <v>1</v>
      </c>
      <c r="K100" s="1">
        <f>RANK($J100,$J$5:J$105)+COUNTIF($J$5:J100,J100)-1</f>
        <v>84</v>
      </c>
      <c r="L100" s="1" t="str">
        <f t="shared" si="11"/>
        <v>&gt;= -.90 &lt; -.88</v>
      </c>
      <c r="M100" s="1">
        <f t="shared" si="13"/>
        <v>1</v>
      </c>
    </row>
    <row r="101" spans="1:13" x14ac:dyDescent="0.3">
      <c r="A101">
        <f t="shared" si="14"/>
        <v>-96</v>
      </c>
      <c r="B101" s="2">
        <f xml:space="preserve"> RTD("cqg.rtd",,"StudyData", $D$2, "Bar", "", "Time", $F$2,$A101,, "", "","False")</f>
        <v>44040.243055555555</v>
      </c>
      <c r="C101" s="3">
        <f xml:space="preserve"> RTD("cqg.rtd",,"StudyData", $D$2, "Bar", "", "Time", $F$2,$A101,, "", "","False")</f>
        <v>44040.243055555555</v>
      </c>
      <c r="D101" s="4">
        <f>IFERROR(RTD("cqg.rtd",,"StudyData", "Correlation("&amp;$D$2&amp;","&amp;$E$2&amp;",Period:="&amp;$G$2&amp;",InputChoice1:=Close,InputChoice2:=Close)", "FG", "", "Close",$F$2,A101, "all","", "","True","T")/100,"")</f>
        <v>0.92013806096200002</v>
      </c>
      <c r="H101" s="4">
        <f t="shared" si="12"/>
        <v>0.92013806096200002</v>
      </c>
      <c r="I101" s="4">
        <f t="shared" si="15"/>
        <v>-0.92000000000000115</v>
      </c>
      <c r="J101" s="1">
        <f t="shared" si="16"/>
        <v>0</v>
      </c>
      <c r="K101" s="1">
        <f>RANK($J101,$J$5:J$105)+COUNTIF($J$5:J101,J101)-1</f>
        <v>98</v>
      </c>
      <c r="L101" s="1" t="str">
        <f t="shared" si="11"/>
        <v>&gt;= -.92 &lt; -.90</v>
      </c>
      <c r="M101" s="1">
        <f t="shared" si="13"/>
        <v>0</v>
      </c>
    </row>
    <row r="102" spans="1:13" x14ac:dyDescent="0.3">
      <c r="A102">
        <f t="shared" si="14"/>
        <v>-97</v>
      </c>
      <c r="B102" s="2">
        <f xml:space="preserve"> RTD("cqg.rtd",,"StudyData", $D$2, "Bar", "", "Time", $F$2,$A102,, "", "","False")</f>
        <v>44040.239583333336</v>
      </c>
      <c r="C102" s="3">
        <f xml:space="preserve"> RTD("cqg.rtd",,"StudyData", $D$2, "Bar", "", "Time", $F$2,$A102,, "", "","False")</f>
        <v>44040.239583333336</v>
      </c>
      <c r="D102" s="4">
        <f>IFERROR(RTD("cqg.rtd",,"StudyData", "Correlation("&amp;$D$2&amp;","&amp;$E$2&amp;",Period:="&amp;$G$2&amp;",InputChoice1:=Close,InputChoice2:=Close)", "FG", "", "Close",$F$2,A102, "all","", "","True","T")/100,"")</f>
        <v>0.91013451191100003</v>
      </c>
      <c r="H102" s="4">
        <f t="shared" si="12"/>
        <v>0.91013451191100003</v>
      </c>
      <c r="I102" s="4">
        <f t="shared" si="15"/>
        <v>-0.94000000000000117</v>
      </c>
      <c r="J102" s="1">
        <f t="shared" si="16"/>
        <v>1</v>
      </c>
      <c r="K102" s="1">
        <f>RANK($J102,$J$5:J$105)+COUNTIF($J$5:J102,J102)-1</f>
        <v>85</v>
      </c>
      <c r="L102" s="1" t="str">
        <f t="shared" si="11"/>
        <v>&gt;= -.94 &lt; -.92</v>
      </c>
      <c r="M102" s="1">
        <f t="shared" si="13"/>
        <v>1</v>
      </c>
    </row>
    <row r="103" spans="1:13" x14ac:dyDescent="0.3">
      <c r="A103">
        <f t="shared" si="14"/>
        <v>-98</v>
      </c>
      <c r="B103" s="2">
        <f xml:space="preserve"> RTD("cqg.rtd",,"StudyData", $D$2, "Bar", "", "Time", $F$2,$A103,, "", "","False")</f>
        <v>44040.236111111109</v>
      </c>
      <c r="C103" s="3">
        <f xml:space="preserve"> RTD("cqg.rtd",,"StudyData", $D$2, "Bar", "", "Time", $F$2,$A103,, "", "","False")</f>
        <v>44040.236111111109</v>
      </c>
      <c r="D103" s="4">
        <f>IFERROR(RTD("cqg.rtd",,"StudyData", "Correlation("&amp;$D$2&amp;","&amp;$E$2&amp;",Period:="&amp;$G$2&amp;",InputChoice1:=Close,InputChoice2:=Close)", "FG", "", "Close",$F$2,A103, "all","", "","True","T")/100,"")</f>
        <v>0.88066497487199991</v>
      </c>
      <c r="H103" s="4">
        <f t="shared" si="12"/>
        <v>0.88066497487199991</v>
      </c>
      <c r="I103" s="4">
        <f t="shared" si="15"/>
        <v>-0.96000000000000119</v>
      </c>
      <c r="J103" s="1">
        <f t="shared" si="16"/>
        <v>0</v>
      </c>
      <c r="K103" s="1">
        <f>RANK($J103,$J$5:J$105)+COUNTIF($J$5:J103,J103)-1</f>
        <v>99</v>
      </c>
      <c r="L103" s="1" t="str">
        <f t="shared" si="11"/>
        <v>&gt;= -.96 &lt; -.94</v>
      </c>
      <c r="M103" s="1">
        <f t="shared" si="13"/>
        <v>0</v>
      </c>
    </row>
    <row r="104" spans="1:13" x14ac:dyDescent="0.3">
      <c r="A104">
        <f t="shared" si="14"/>
        <v>-99</v>
      </c>
      <c r="B104" s="2">
        <f xml:space="preserve"> RTD("cqg.rtd",,"StudyData", $D$2, "Bar", "", "Time", $F$2,$A104,, "", "","False")</f>
        <v>44040.232638888891</v>
      </c>
      <c r="C104" s="3">
        <f xml:space="preserve"> RTD("cqg.rtd",,"StudyData", $D$2, "Bar", "", "Time", $F$2,$A104,, "", "","False")</f>
        <v>44040.232638888891</v>
      </c>
      <c r="D104" s="4">
        <f>IFERROR(RTD("cqg.rtd",,"StudyData", "Correlation("&amp;$D$2&amp;","&amp;$E$2&amp;",Period:="&amp;$G$2&amp;",InputChoice1:=Close,InputChoice2:=Close)", "FG", "", "Close",$F$2,A104, "all","", "","True","T")/100,"")</f>
        <v>0.88101602764600007</v>
      </c>
      <c r="H104" s="4">
        <f t="shared" si="12"/>
        <v>0.88101602764600007</v>
      </c>
      <c r="I104" s="4">
        <f t="shared" si="15"/>
        <v>-0.9800000000000012</v>
      </c>
      <c r="J104" s="1">
        <f t="shared" si="16"/>
        <v>0</v>
      </c>
      <c r="K104" s="1">
        <f>RANK($J104,$J$5:J$105)+COUNTIF($J$5:J104,J104)-1</f>
        <v>100</v>
      </c>
      <c r="L104" s="1" t="str">
        <f t="shared" si="11"/>
        <v>&gt;= -.98 &lt; -.96</v>
      </c>
      <c r="M104" s="1">
        <f t="shared" si="13"/>
        <v>0</v>
      </c>
    </row>
    <row r="105" spans="1:13" x14ac:dyDescent="0.3">
      <c r="A105">
        <f t="shared" si="14"/>
        <v>-100</v>
      </c>
      <c r="B105" s="2">
        <f xml:space="preserve"> RTD("cqg.rtd",,"StudyData", $D$2, "Bar", "", "Time", $F$2,$A105,, "", "","False")</f>
        <v>44040.229166666664</v>
      </c>
      <c r="C105" s="3">
        <f xml:space="preserve"> RTD("cqg.rtd",,"StudyData", $D$2, "Bar", "", "Time", $F$2,$A105,, "", "","False")</f>
        <v>44040.229166666664</v>
      </c>
      <c r="D105" s="4">
        <f>IFERROR(RTD("cqg.rtd",,"StudyData", "Correlation("&amp;$D$2&amp;","&amp;$E$2&amp;",Period:="&amp;$G$2&amp;",InputChoice1:=Close,InputChoice2:=Close)", "FG", "", "Close",$F$2,A105, "all","", "","True","T")/100,"")</f>
        <v>0.93266957021999997</v>
      </c>
      <c r="H105" s="4">
        <f t="shared" si="12"/>
        <v>0.93266957021999997</v>
      </c>
      <c r="I105" s="4">
        <f t="shared" si="15"/>
        <v>-1.0000000000000011</v>
      </c>
      <c r="J105" s="1">
        <f t="shared" si="16"/>
        <v>0</v>
      </c>
      <c r="K105" s="1">
        <f>RANK($J105,$J$5:J$105)+COUNTIF($J$5:J105,J105)-1</f>
        <v>101</v>
      </c>
      <c r="L105" s="1" t="str">
        <f t="shared" si="11"/>
        <v>&gt;= -1.00 &lt; -.98</v>
      </c>
      <c r="M105" s="1">
        <f t="shared" si="13"/>
        <v>0</v>
      </c>
    </row>
    <row r="106" spans="1:13" x14ac:dyDescent="0.3">
      <c r="A106">
        <f t="shared" si="14"/>
        <v>-101</v>
      </c>
      <c r="B106" s="2">
        <f xml:space="preserve"> RTD("cqg.rtd",,"StudyData", $D$2, "Bar", "", "Time", $F$2,$A106,, "", "","False")</f>
        <v>44040.225694444445</v>
      </c>
      <c r="C106" s="3">
        <f xml:space="preserve"> RTD("cqg.rtd",,"StudyData", $D$2, "Bar", "", "Time", $F$2,$A106,, "", "","False")</f>
        <v>44040.225694444445</v>
      </c>
      <c r="D106" s="4">
        <f>IFERROR(RTD("cqg.rtd",,"StudyData", "Correlation("&amp;$D$2&amp;","&amp;$E$2&amp;",Period:="&amp;$G$2&amp;",InputChoice1:=Close,InputChoice2:=Close)", "FG", "", "Close",$F$2,A106, "all","", "","True","T")/100,"")</f>
        <v>0.96150145070799997</v>
      </c>
      <c r="H106" s="4">
        <f t="shared" si="12"/>
        <v>0.96150145070799997</v>
      </c>
    </row>
    <row r="107" spans="1:13" x14ac:dyDescent="0.3">
      <c r="A107">
        <f t="shared" si="14"/>
        <v>-102</v>
      </c>
      <c r="B107" s="2">
        <f xml:space="preserve"> RTD("cqg.rtd",,"StudyData", $D$2, "Bar", "", "Time", $F$2,$A107,, "", "","False")</f>
        <v>44040.222222222219</v>
      </c>
      <c r="C107" s="3">
        <f xml:space="preserve"> RTD("cqg.rtd",,"StudyData", $D$2, "Bar", "", "Time", $F$2,$A107,, "", "","False")</f>
        <v>44040.222222222219</v>
      </c>
      <c r="D107" s="4">
        <f>IFERROR(RTD("cqg.rtd",,"StudyData", "Correlation("&amp;$D$2&amp;","&amp;$E$2&amp;",Period:="&amp;$G$2&amp;",InputChoice1:=Close,InputChoice2:=Close)", "FG", "", "Close",$F$2,A107, "all","", "","True","T")/100,"")</f>
        <v>0.97036393001099996</v>
      </c>
      <c r="H107" s="4">
        <f t="shared" si="12"/>
        <v>0.97036393001099996</v>
      </c>
    </row>
    <row r="108" spans="1:13" x14ac:dyDescent="0.3">
      <c r="A108">
        <f t="shared" si="14"/>
        <v>-103</v>
      </c>
      <c r="B108" s="2">
        <f xml:space="preserve"> RTD("cqg.rtd",,"StudyData", $D$2, "Bar", "", "Time", $F$2,$A108,, "", "","False")</f>
        <v>44040.21875</v>
      </c>
      <c r="C108" s="3">
        <f xml:space="preserve"> RTD("cqg.rtd",,"StudyData", $D$2, "Bar", "", "Time", $F$2,$A108,, "", "","False")</f>
        <v>44040.21875</v>
      </c>
      <c r="D108" s="4">
        <f>IFERROR(RTD("cqg.rtd",,"StudyData", "Correlation("&amp;$D$2&amp;","&amp;$E$2&amp;",Period:="&amp;$G$2&amp;",InputChoice1:=Close,InputChoice2:=Close)", "FG", "", "Close",$F$2,A108, "all","", "","True","T")/100,"")</f>
        <v>0.97607425028799999</v>
      </c>
      <c r="H108" s="4">
        <f t="shared" si="12"/>
        <v>0.97607425028799999</v>
      </c>
    </row>
    <row r="109" spans="1:13" x14ac:dyDescent="0.3">
      <c r="A109">
        <f t="shared" si="14"/>
        <v>-104</v>
      </c>
      <c r="B109" s="2">
        <f xml:space="preserve"> RTD("cqg.rtd",,"StudyData", $D$2, "Bar", "", "Time", $F$2,$A109,, "", "","False")</f>
        <v>44040.215277777781</v>
      </c>
      <c r="C109" s="3">
        <f xml:space="preserve"> RTD("cqg.rtd",,"StudyData", $D$2, "Bar", "", "Time", $F$2,$A109,, "", "","False")</f>
        <v>44040.215277777781</v>
      </c>
      <c r="D109" s="4">
        <f>IFERROR(RTD("cqg.rtd",,"StudyData", "Correlation("&amp;$D$2&amp;","&amp;$E$2&amp;",Period:="&amp;$G$2&amp;",InputChoice1:=Close,InputChoice2:=Close)", "FG", "", "Close",$F$2,A109, "all","", "","True","T")/100,"")</f>
        <v>0.94477825122199999</v>
      </c>
      <c r="H109" s="4">
        <f t="shared" si="12"/>
        <v>0.94477825122199999</v>
      </c>
    </row>
    <row r="110" spans="1:13" x14ac:dyDescent="0.3">
      <c r="A110">
        <f t="shared" si="14"/>
        <v>-105</v>
      </c>
      <c r="B110" s="2">
        <f xml:space="preserve"> RTD("cqg.rtd",,"StudyData", $D$2, "Bar", "", "Time", $F$2,$A110,, "", "","False")</f>
        <v>44040.211805555555</v>
      </c>
      <c r="C110" s="3">
        <f xml:space="preserve"> RTD("cqg.rtd",,"StudyData", $D$2, "Bar", "", "Time", $F$2,$A110,, "", "","False")</f>
        <v>44040.211805555555</v>
      </c>
      <c r="D110" s="4">
        <f>IFERROR(RTD("cqg.rtd",,"StudyData", "Correlation("&amp;$D$2&amp;","&amp;$E$2&amp;",Period:="&amp;$G$2&amp;",InputChoice1:=Close,InputChoice2:=Close)", "FG", "", "Close",$F$2,A110, "all","", "","True","T")/100,"")</f>
        <v>0.84957989373100007</v>
      </c>
      <c r="H110" s="4">
        <f t="shared" si="12"/>
        <v>0.84957989373100007</v>
      </c>
    </row>
    <row r="111" spans="1:13" x14ac:dyDescent="0.3">
      <c r="A111">
        <f t="shared" si="14"/>
        <v>-106</v>
      </c>
      <c r="B111" s="2">
        <f xml:space="preserve"> RTD("cqg.rtd",,"StudyData", $D$2, "Bar", "", "Time", $F$2,$A111,, "", "","False")</f>
        <v>44040.208333333336</v>
      </c>
      <c r="C111" s="3">
        <f xml:space="preserve"> RTD("cqg.rtd",,"StudyData", $D$2, "Bar", "", "Time", $F$2,$A111,, "", "","False")</f>
        <v>44040.208333333336</v>
      </c>
      <c r="D111" s="4">
        <f>IFERROR(RTD("cqg.rtd",,"StudyData", "Correlation("&amp;$D$2&amp;","&amp;$E$2&amp;",Period:="&amp;$G$2&amp;",InputChoice1:=Close,InputChoice2:=Close)", "FG", "", "Close",$F$2,A111, "all","", "","True","T")/100,"")</f>
        <v>0.64817666004000007</v>
      </c>
      <c r="H111" s="4">
        <f t="shared" si="12"/>
        <v>0.64817666004000007</v>
      </c>
    </row>
    <row r="112" spans="1:13" x14ac:dyDescent="0.3">
      <c r="A112">
        <f t="shared" si="14"/>
        <v>-107</v>
      </c>
      <c r="B112" s="2">
        <f xml:space="preserve"> RTD("cqg.rtd",,"StudyData", $D$2, "Bar", "", "Time", $F$2,$A112,, "", "","False")</f>
        <v>44040.204861111109</v>
      </c>
      <c r="C112" s="3">
        <f xml:space="preserve"> RTD("cqg.rtd",,"StudyData", $D$2, "Bar", "", "Time", $F$2,$A112,, "", "","False")</f>
        <v>44040.204861111109</v>
      </c>
      <c r="D112" s="4">
        <f>IFERROR(RTD("cqg.rtd",,"StudyData", "Correlation("&amp;$D$2&amp;","&amp;$E$2&amp;",Period:="&amp;$G$2&amp;",InputChoice1:=Close,InputChoice2:=Close)", "FG", "", "Close",$F$2,A112, "all","", "","True","T")/100,"")</f>
        <v>0.54275491466500003</v>
      </c>
      <c r="H112" s="4">
        <f t="shared" si="12"/>
        <v>0.54275491466500003</v>
      </c>
    </row>
    <row r="113" spans="1:8" x14ac:dyDescent="0.3">
      <c r="A113">
        <f t="shared" si="14"/>
        <v>-108</v>
      </c>
      <c r="B113" s="2">
        <f xml:space="preserve"> RTD("cqg.rtd",,"StudyData", $D$2, "Bar", "", "Time", $F$2,$A113,, "", "","False")</f>
        <v>44040.201388888891</v>
      </c>
      <c r="C113" s="3">
        <f xml:space="preserve"> RTD("cqg.rtd",,"StudyData", $D$2, "Bar", "", "Time", $F$2,$A113,, "", "","False")</f>
        <v>44040.201388888891</v>
      </c>
      <c r="D113" s="4">
        <f>IFERROR(RTD("cqg.rtd",,"StudyData", "Correlation("&amp;$D$2&amp;","&amp;$E$2&amp;",Period:="&amp;$G$2&amp;",InputChoice1:=Close,InputChoice2:=Close)", "FG", "", "Close",$F$2,A113, "all","", "","True","T")/100,"")</f>
        <v>0.21759409944800001</v>
      </c>
      <c r="H113" s="4">
        <f t="shared" si="12"/>
        <v>0.21759409944800001</v>
      </c>
    </row>
    <row r="114" spans="1:8" x14ac:dyDescent="0.3">
      <c r="A114">
        <f t="shared" si="14"/>
        <v>-109</v>
      </c>
      <c r="B114" s="2">
        <f xml:space="preserve"> RTD("cqg.rtd",,"StudyData", $D$2, "Bar", "", "Time", $F$2,$A114,, "", "","False")</f>
        <v>44040.197916666664</v>
      </c>
      <c r="C114" s="3">
        <f xml:space="preserve"> RTD("cqg.rtd",,"StudyData", $D$2, "Bar", "", "Time", $F$2,$A114,, "", "","False")</f>
        <v>44040.197916666664</v>
      </c>
      <c r="D114" s="4">
        <f>IFERROR(RTD("cqg.rtd",,"StudyData", "Correlation("&amp;$D$2&amp;","&amp;$E$2&amp;",Period:="&amp;$G$2&amp;",InputChoice1:=Close,InputChoice2:=Close)", "FG", "", "Close",$F$2,A114, "all","", "","True","T")/100,"")</f>
        <v>-0.27092116699699997</v>
      </c>
      <c r="H114" s="4">
        <f t="shared" si="12"/>
        <v>-0.27092116699699997</v>
      </c>
    </row>
    <row r="115" spans="1:8" x14ac:dyDescent="0.3">
      <c r="A115">
        <f t="shared" si="14"/>
        <v>-110</v>
      </c>
      <c r="B115" s="2">
        <f xml:space="preserve"> RTD("cqg.rtd",,"StudyData", $D$2, "Bar", "", "Time", $F$2,$A115,, "", "","False")</f>
        <v>44040.194444444445</v>
      </c>
      <c r="C115" s="3">
        <f xml:space="preserve"> RTD("cqg.rtd",,"StudyData", $D$2, "Bar", "", "Time", $F$2,$A115,, "", "","False")</f>
        <v>44040.194444444445</v>
      </c>
      <c r="D115" s="4">
        <f>IFERROR(RTD("cqg.rtd",,"StudyData", "Correlation("&amp;$D$2&amp;","&amp;$E$2&amp;",Period:="&amp;$G$2&amp;",InputChoice1:=Close,InputChoice2:=Close)", "FG", "", "Close",$F$2,A115, "all","", "","True","T")/100,"")</f>
        <v>-0.231964832683</v>
      </c>
      <c r="H115" s="4">
        <f t="shared" si="12"/>
        <v>-0.231964832683</v>
      </c>
    </row>
    <row r="116" spans="1:8" x14ac:dyDescent="0.3">
      <c r="A116">
        <f t="shared" si="14"/>
        <v>-111</v>
      </c>
      <c r="B116" s="2">
        <f xml:space="preserve"> RTD("cqg.rtd",,"StudyData", $D$2, "Bar", "", "Time", $F$2,$A116,, "", "","False")</f>
        <v>44040.190972222219</v>
      </c>
      <c r="C116" s="3">
        <f xml:space="preserve"> RTD("cqg.rtd",,"StudyData", $D$2, "Bar", "", "Time", $F$2,$A116,, "", "","False")</f>
        <v>44040.190972222219</v>
      </c>
      <c r="D116" s="4">
        <f>IFERROR(RTD("cqg.rtd",,"StudyData", "Correlation("&amp;$D$2&amp;","&amp;$E$2&amp;",Period:="&amp;$G$2&amp;",InputChoice1:=Close,InputChoice2:=Close)", "FG", "", "Close",$F$2,A116, "all","", "","True","T")/100,"")</f>
        <v>-0.143124224026</v>
      </c>
      <c r="H116" s="4">
        <f t="shared" si="12"/>
        <v>-0.143124224026</v>
      </c>
    </row>
    <row r="117" spans="1:8" x14ac:dyDescent="0.3">
      <c r="A117">
        <f t="shared" si="14"/>
        <v>-112</v>
      </c>
      <c r="B117" s="2">
        <f xml:space="preserve"> RTD("cqg.rtd",,"StudyData", $D$2, "Bar", "", "Time", $F$2,$A117,, "", "","False")</f>
        <v>44040.1875</v>
      </c>
      <c r="C117" s="3">
        <f xml:space="preserve"> RTD("cqg.rtd",,"StudyData", $D$2, "Bar", "", "Time", $F$2,$A117,, "", "","False")</f>
        <v>44040.1875</v>
      </c>
      <c r="D117" s="4">
        <f>IFERROR(RTD("cqg.rtd",,"StudyData", "Correlation("&amp;$D$2&amp;","&amp;$E$2&amp;",Period:="&amp;$G$2&amp;",InputChoice1:=Close,InputChoice2:=Close)", "FG", "", "Close",$F$2,A117, "all","", "","True","T")/100,"")</f>
        <v>0.14655126519100001</v>
      </c>
      <c r="H117" s="4">
        <f t="shared" si="12"/>
        <v>0.14655126519100001</v>
      </c>
    </row>
    <row r="118" spans="1:8" x14ac:dyDescent="0.3">
      <c r="A118">
        <f t="shared" si="14"/>
        <v>-113</v>
      </c>
      <c r="B118" s="2">
        <f xml:space="preserve"> RTD("cqg.rtd",,"StudyData", $D$2, "Bar", "", "Time", $F$2,$A118,, "", "","False")</f>
        <v>44040.184027777781</v>
      </c>
      <c r="C118" s="3">
        <f xml:space="preserve"> RTD("cqg.rtd",,"StudyData", $D$2, "Bar", "", "Time", $F$2,$A118,, "", "","False")</f>
        <v>44040.184027777781</v>
      </c>
      <c r="D118" s="4">
        <f>IFERROR(RTD("cqg.rtd",,"StudyData", "Correlation("&amp;$D$2&amp;","&amp;$E$2&amp;",Period:="&amp;$G$2&amp;",InputChoice1:=Close,InputChoice2:=Close)", "FG", "", "Close",$F$2,A118, "all","", "","True","T")/100,"")</f>
        <v>0.58089381120200001</v>
      </c>
      <c r="H118" s="4">
        <f t="shared" si="12"/>
        <v>0.58089381120200001</v>
      </c>
    </row>
    <row r="119" spans="1:8" x14ac:dyDescent="0.3">
      <c r="A119">
        <f t="shared" si="14"/>
        <v>-114</v>
      </c>
      <c r="B119" s="2">
        <f xml:space="preserve"> RTD("cqg.rtd",,"StudyData", $D$2, "Bar", "", "Time", $F$2,$A119,, "", "","False")</f>
        <v>44040.180555555555</v>
      </c>
      <c r="C119" s="3">
        <f xml:space="preserve"> RTD("cqg.rtd",,"StudyData", $D$2, "Bar", "", "Time", $F$2,$A119,, "", "","False")</f>
        <v>44040.180555555555</v>
      </c>
      <c r="D119" s="4">
        <f>IFERROR(RTD("cqg.rtd",,"StudyData", "Correlation("&amp;$D$2&amp;","&amp;$E$2&amp;",Period:="&amp;$G$2&amp;",InputChoice1:=Close,InputChoice2:=Close)", "FG", "", "Close",$F$2,A119, "all","", "","True","T")/100,"")</f>
        <v>0.60244481989300003</v>
      </c>
      <c r="H119" s="4">
        <f t="shared" si="12"/>
        <v>0.60244481989300003</v>
      </c>
    </row>
    <row r="120" spans="1:8" x14ac:dyDescent="0.3">
      <c r="A120">
        <f t="shared" si="14"/>
        <v>-115</v>
      </c>
      <c r="B120" s="2">
        <f xml:space="preserve"> RTD("cqg.rtd",,"StudyData", $D$2, "Bar", "", "Time", $F$2,$A120,, "", "","False")</f>
        <v>44040.177083333336</v>
      </c>
      <c r="C120" s="3">
        <f xml:space="preserve"> RTD("cqg.rtd",,"StudyData", $D$2, "Bar", "", "Time", $F$2,$A120,, "", "","False")</f>
        <v>44040.177083333336</v>
      </c>
      <c r="D120" s="4">
        <f>IFERROR(RTD("cqg.rtd",,"StudyData", "Correlation("&amp;$D$2&amp;","&amp;$E$2&amp;",Period:="&amp;$G$2&amp;",InputChoice1:=Close,InputChoice2:=Close)", "FG", "", "Close",$F$2,A120, "all","", "","True","T")/100,"")</f>
        <v>0.11960133551800001</v>
      </c>
      <c r="H120" s="4">
        <f t="shared" si="12"/>
        <v>0.11960133551800001</v>
      </c>
    </row>
    <row r="121" spans="1:8" x14ac:dyDescent="0.3">
      <c r="A121">
        <f t="shared" si="14"/>
        <v>-116</v>
      </c>
      <c r="B121" s="2">
        <f xml:space="preserve"> RTD("cqg.rtd",,"StudyData", $D$2, "Bar", "", "Time", $F$2,$A121,, "", "","False")</f>
        <v>44040.173611111109</v>
      </c>
      <c r="C121" s="3">
        <f xml:space="preserve"> RTD("cqg.rtd",,"StudyData", $D$2, "Bar", "", "Time", $F$2,$A121,, "", "","False")</f>
        <v>44040.173611111109</v>
      </c>
      <c r="D121" s="4">
        <f>IFERROR(RTD("cqg.rtd",,"StudyData", "Correlation("&amp;$D$2&amp;","&amp;$E$2&amp;",Period:="&amp;$G$2&amp;",InputChoice1:=Close,InputChoice2:=Close)", "FG", "", "Close",$F$2,A121, "all","", "","True","T")/100,"")</f>
        <v>0.40738996477400002</v>
      </c>
      <c r="H121" s="4">
        <f t="shared" si="12"/>
        <v>0.40738996477400002</v>
      </c>
    </row>
    <row r="122" spans="1:8" x14ac:dyDescent="0.3">
      <c r="A122">
        <f t="shared" si="14"/>
        <v>-117</v>
      </c>
      <c r="B122" s="2">
        <f xml:space="preserve"> RTD("cqg.rtd",,"StudyData", $D$2, "Bar", "", "Time", $F$2,$A122,, "", "","False")</f>
        <v>44040.170138888891</v>
      </c>
      <c r="C122" s="3">
        <f xml:space="preserve"> RTD("cqg.rtd",,"StudyData", $D$2, "Bar", "", "Time", $F$2,$A122,, "", "","False")</f>
        <v>44040.170138888891</v>
      </c>
      <c r="D122" s="4">
        <f>IFERROR(RTD("cqg.rtd",,"StudyData", "Correlation("&amp;$D$2&amp;","&amp;$E$2&amp;",Period:="&amp;$G$2&amp;",InputChoice1:=Close,InputChoice2:=Close)", "FG", "", "Close",$F$2,A122, "all","", "","True","T")/100,"")</f>
        <v>0.29110162251999999</v>
      </c>
      <c r="H122" s="4">
        <f t="shared" si="12"/>
        <v>0.29110162251999999</v>
      </c>
    </row>
    <row r="123" spans="1:8" x14ac:dyDescent="0.3">
      <c r="A123">
        <f t="shared" si="14"/>
        <v>-118</v>
      </c>
      <c r="B123" s="2">
        <f xml:space="preserve"> RTD("cqg.rtd",,"StudyData", $D$2, "Bar", "", "Time", $F$2,$A123,, "", "","False")</f>
        <v>44040.166666666664</v>
      </c>
      <c r="C123" s="3">
        <f xml:space="preserve"> RTD("cqg.rtd",,"StudyData", $D$2, "Bar", "", "Time", $F$2,$A123,, "", "","False")</f>
        <v>44040.166666666664</v>
      </c>
      <c r="D123" s="4">
        <f>IFERROR(RTD("cqg.rtd",,"StudyData", "Correlation("&amp;$D$2&amp;","&amp;$E$2&amp;",Period:="&amp;$G$2&amp;",InputChoice1:=Close,InputChoice2:=Close)", "FG", "", "Close",$F$2,A123, "all","", "","True","T")/100,"")</f>
        <v>0.50732043309999997</v>
      </c>
      <c r="H123" s="4">
        <f t="shared" si="12"/>
        <v>0.50732043309999997</v>
      </c>
    </row>
    <row r="124" spans="1:8" x14ac:dyDescent="0.3">
      <c r="A124">
        <f t="shared" si="14"/>
        <v>-119</v>
      </c>
      <c r="B124" s="2">
        <f xml:space="preserve"> RTD("cqg.rtd",,"StudyData", $D$2, "Bar", "", "Time", $F$2,$A124,, "", "","False")</f>
        <v>44040.163194444445</v>
      </c>
      <c r="C124" s="3">
        <f xml:space="preserve"> RTD("cqg.rtd",,"StudyData", $D$2, "Bar", "", "Time", $F$2,$A124,, "", "","False")</f>
        <v>44040.163194444445</v>
      </c>
      <c r="D124" s="4">
        <f>IFERROR(RTD("cqg.rtd",,"StudyData", "Correlation("&amp;$D$2&amp;","&amp;$E$2&amp;",Period:="&amp;$G$2&amp;",InputChoice1:=Close,InputChoice2:=Close)", "FG", "", "Close",$F$2,A124, "all","", "","True","T")/100,"")</f>
        <v>0.46090703331799998</v>
      </c>
      <c r="H124" s="4">
        <f t="shared" si="12"/>
        <v>0.46090703331799998</v>
      </c>
    </row>
    <row r="125" spans="1:8" x14ac:dyDescent="0.3">
      <c r="A125">
        <f t="shared" si="14"/>
        <v>-120</v>
      </c>
      <c r="B125" s="2">
        <f xml:space="preserve"> RTD("cqg.rtd",,"StudyData", $D$2, "Bar", "", "Time", $F$2,$A125,, "", "","False")</f>
        <v>44040.159722222219</v>
      </c>
      <c r="C125" s="3">
        <f xml:space="preserve"> RTD("cqg.rtd",,"StudyData", $D$2, "Bar", "", "Time", $F$2,$A125,, "", "","False")</f>
        <v>44040.159722222219</v>
      </c>
      <c r="D125" s="4">
        <f>IFERROR(RTD("cqg.rtd",,"StudyData", "Correlation("&amp;$D$2&amp;","&amp;$E$2&amp;",Period:="&amp;$G$2&amp;",InputChoice1:=Close,InputChoice2:=Close)", "FG", "", "Close",$F$2,A125, "all","", "","True","T")/100,"")</f>
        <v>0.260581487291</v>
      </c>
      <c r="H125" s="4">
        <f t="shared" si="12"/>
        <v>0.260581487291</v>
      </c>
    </row>
    <row r="126" spans="1:8" x14ac:dyDescent="0.3">
      <c r="A126">
        <f t="shared" si="14"/>
        <v>-121</v>
      </c>
      <c r="B126" s="2">
        <f xml:space="preserve"> RTD("cqg.rtd",,"StudyData", $D$2, "Bar", "", "Time", $F$2,$A126,, "", "","False")</f>
        <v>44040.15625</v>
      </c>
      <c r="C126" s="3">
        <f xml:space="preserve"> RTD("cqg.rtd",,"StudyData", $D$2, "Bar", "", "Time", $F$2,$A126,, "", "","False")</f>
        <v>44040.15625</v>
      </c>
      <c r="D126" s="4">
        <f>IFERROR(RTD("cqg.rtd",,"StudyData", "Correlation("&amp;$D$2&amp;","&amp;$E$2&amp;",Period:="&amp;$G$2&amp;",InputChoice1:=Close,InputChoice2:=Close)", "FG", "", "Close",$F$2,A126, "all","", "","True","T")/100,"")</f>
        <v>0.38750408481299997</v>
      </c>
      <c r="H126" s="4">
        <f t="shared" si="12"/>
        <v>0.38750408481299997</v>
      </c>
    </row>
    <row r="127" spans="1:8" x14ac:dyDescent="0.3">
      <c r="A127">
        <f t="shared" si="14"/>
        <v>-122</v>
      </c>
      <c r="B127" s="2">
        <f xml:space="preserve"> RTD("cqg.rtd",,"StudyData", $D$2, "Bar", "", "Time", $F$2,$A127,, "", "","False")</f>
        <v>44040.152777777781</v>
      </c>
      <c r="C127" s="3">
        <f xml:space="preserve"> RTD("cqg.rtd",,"StudyData", $D$2, "Bar", "", "Time", $F$2,$A127,, "", "","False")</f>
        <v>44040.152777777781</v>
      </c>
      <c r="D127" s="4">
        <f>IFERROR(RTD("cqg.rtd",,"StudyData", "Correlation("&amp;$D$2&amp;","&amp;$E$2&amp;",Period:="&amp;$G$2&amp;",InputChoice1:=Close,InputChoice2:=Close)", "FG", "", "Close",$F$2,A127, "all","", "","True","T")/100,"")</f>
        <v>0.49727358778499997</v>
      </c>
      <c r="H127" s="4">
        <f t="shared" si="12"/>
        <v>0.49727358778499997</v>
      </c>
    </row>
    <row r="128" spans="1:8" x14ac:dyDescent="0.3">
      <c r="A128">
        <f t="shared" si="14"/>
        <v>-123</v>
      </c>
      <c r="B128" s="2">
        <f xml:space="preserve"> RTD("cqg.rtd",,"StudyData", $D$2, "Bar", "", "Time", $F$2,$A128,, "", "","False")</f>
        <v>44040.149305555555</v>
      </c>
      <c r="C128" s="3">
        <f xml:space="preserve"> RTD("cqg.rtd",,"StudyData", $D$2, "Bar", "", "Time", $F$2,$A128,, "", "","False")</f>
        <v>44040.149305555555</v>
      </c>
      <c r="D128" s="4">
        <f>IFERROR(RTD("cqg.rtd",,"StudyData", "Correlation("&amp;$D$2&amp;","&amp;$E$2&amp;",Period:="&amp;$G$2&amp;",InputChoice1:=Close,InputChoice2:=Close)", "FG", "", "Close",$F$2,A128, "all","", "","True","T")/100,"")</f>
        <v>0.53885448358800003</v>
      </c>
      <c r="H128" s="4">
        <f t="shared" si="12"/>
        <v>0.53885448358800003</v>
      </c>
    </row>
    <row r="129" spans="1:8" x14ac:dyDescent="0.3">
      <c r="A129">
        <f t="shared" si="14"/>
        <v>-124</v>
      </c>
      <c r="B129" s="2">
        <f xml:space="preserve"> RTD("cqg.rtd",,"StudyData", $D$2, "Bar", "", "Time", $F$2,$A129,, "", "","False")</f>
        <v>44040.145833333336</v>
      </c>
      <c r="C129" s="3">
        <f xml:space="preserve"> RTD("cqg.rtd",,"StudyData", $D$2, "Bar", "", "Time", $F$2,$A129,, "", "","False")</f>
        <v>44040.145833333336</v>
      </c>
      <c r="D129" s="4">
        <f>IFERROR(RTD("cqg.rtd",,"StudyData", "Correlation("&amp;$D$2&amp;","&amp;$E$2&amp;",Period:="&amp;$G$2&amp;",InputChoice1:=Close,InputChoice2:=Close)", "FG", "", "Close",$F$2,A129, "all","", "","True","T")/100,"")</f>
        <v>0.804461237755</v>
      </c>
      <c r="H129" s="4">
        <f t="shared" si="12"/>
        <v>0.804461237755</v>
      </c>
    </row>
    <row r="130" spans="1:8" x14ac:dyDescent="0.3">
      <c r="A130">
        <f t="shared" si="14"/>
        <v>-125</v>
      </c>
      <c r="B130" s="2">
        <f xml:space="preserve"> RTD("cqg.rtd",,"StudyData", $D$2, "Bar", "", "Time", $F$2,$A130,, "", "","False")</f>
        <v>44040.142361111109</v>
      </c>
      <c r="C130" s="3">
        <f xml:space="preserve"> RTD("cqg.rtd",,"StudyData", $D$2, "Bar", "", "Time", $F$2,$A130,, "", "","False")</f>
        <v>44040.142361111109</v>
      </c>
      <c r="D130" s="4">
        <f>IFERROR(RTD("cqg.rtd",,"StudyData", "Correlation("&amp;$D$2&amp;","&amp;$E$2&amp;",Period:="&amp;$G$2&amp;",InputChoice1:=Close,InputChoice2:=Close)", "FG", "", "Close",$F$2,A130, "all","", "","True","T")/100,"")</f>
        <v>0.86641836240500003</v>
      </c>
      <c r="H130" s="4">
        <f t="shared" si="12"/>
        <v>0.86641836240500003</v>
      </c>
    </row>
    <row r="131" spans="1:8" x14ac:dyDescent="0.3">
      <c r="A131">
        <f t="shared" si="14"/>
        <v>-126</v>
      </c>
      <c r="B131" s="2">
        <f xml:space="preserve"> RTD("cqg.rtd",,"StudyData", $D$2, "Bar", "", "Time", $F$2,$A131,, "", "","False")</f>
        <v>44040.138888888891</v>
      </c>
      <c r="C131" s="3">
        <f xml:space="preserve"> RTD("cqg.rtd",,"StudyData", $D$2, "Bar", "", "Time", $F$2,$A131,, "", "","False")</f>
        <v>44040.138888888891</v>
      </c>
      <c r="D131" s="4">
        <f>IFERROR(RTD("cqg.rtd",,"StudyData", "Correlation("&amp;$D$2&amp;","&amp;$E$2&amp;",Period:="&amp;$G$2&amp;",InputChoice1:=Close,InputChoice2:=Close)", "FG", "", "Close",$F$2,A131, "all","", "","True","T")/100,"")</f>
        <v>0.89526974204900001</v>
      </c>
      <c r="H131" s="4">
        <f t="shared" si="12"/>
        <v>0.89526974204900001</v>
      </c>
    </row>
    <row r="132" spans="1:8" x14ac:dyDescent="0.3">
      <c r="A132">
        <f t="shared" si="14"/>
        <v>-127</v>
      </c>
      <c r="B132" s="2">
        <f xml:space="preserve"> RTD("cqg.rtd",,"StudyData", $D$2, "Bar", "", "Time", $F$2,$A132,, "", "","False")</f>
        <v>44040.135416666664</v>
      </c>
      <c r="C132" s="3">
        <f xml:space="preserve"> RTD("cqg.rtd",,"StudyData", $D$2, "Bar", "", "Time", $F$2,$A132,, "", "","False")</f>
        <v>44040.135416666664</v>
      </c>
      <c r="D132" s="4">
        <f>IFERROR(RTD("cqg.rtd",,"StudyData", "Correlation("&amp;$D$2&amp;","&amp;$E$2&amp;",Period:="&amp;$G$2&amp;",InputChoice1:=Close,InputChoice2:=Close)", "FG", "", "Close",$F$2,A132, "all","", "","True","T")/100,"")</f>
        <v>0.84593309974199993</v>
      </c>
      <c r="H132" s="4">
        <f t="shared" si="12"/>
        <v>0.84593309974199993</v>
      </c>
    </row>
    <row r="133" spans="1:8" x14ac:dyDescent="0.3">
      <c r="A133">
        <f t="shared" si="14"/>
        <v>-128</v>
      </c>
      <c r="B133" s="2">
        <f xml:space="preserve"> RTD("cqg.rtd",,"StudyData", $D$2, "Bar", "", "Time", $F$2,$A133,, "", "","False")</f>
        <v>44040.131944444445</v>
      </c>
      <c r="C133" s="3">
        <f xml:space="preserve"> RTD("cqg.rtd",,"StudyData", $D$2, "Bar", "", "Time", $F$2,$A133,, "", "","False")</f>
        <v>44040.131944444445</v>
      </c>
      <c r="D133" s="4">
        <f>IFERROR(RTD("cqg.rtd",,"StudyData", "Correlation("&amp;$D$2&amp;","&amp;$E$2&amp;",Period:="&amp;$G$2&amp;",InputChoice1:=Close,InputChoice2:=Close)", "FG", "", "Close",$F$2,A133, "all","", "","True","T")/100,"")</f>
        <v>0.83563558065799992</v>
      </c>
      <c r="H133" s="4">
        <f t="shared" si="12"/>
        <v>0.83563558065799992</v>
      </c>
    </row>
    <row r="134" spans="1:8" x14ac:dyDescent="0.3">
      <c r="A134">
        <f t="shared" si="14"/>
        <v>-129</v>
      </c>
      <c r="B134" s="2">
        <f xml:space="preserve"> RTD("cqg.rtd",,"StudyData", $D$2, "Bar", "", "Time", $F$2,$A134,, "", "","False")</f>
        <v>44040.128472222219</v>
      </c>
      <c r="C134" s="3">
        <f xml:space="preserve"> RTD("cqg.rtd",,"StudyData", $D$2, "Bar", "", "Time", $F$2,$A134,, "", "","False")</f>
        <v>44040.128472222219</v>
      </c>
      <c r="D134" s="4">
        <f>IFERROR(RTD("cqg.rtd",,"StudyData", "Correlation("&amp;$D$2&amp;","&amp;$E$2&amp;",Period:="&amp;$G$2&amp;",InputChoice1:=Close,InputChoice2:=Close)", "FG", "", "Close",$F$2,A134, "all","", "","True","T")/100,"")</f>
        <v>0.73890962600499999</v>
      </c>
      <c r="H134" s="4">
        <f t="shared" ref="H134:H197" si="17">D134</f>
        <v>0.73890962600499999</v>
      </c>
    </row>
    <row r="135" spans="1:8" x14ac:dyDescent="0.3">
      <c r="A135">
        <f t="shared" ref="A135:A198" si="18">A134-1</f>
        <v>-130</v>
      </c>
      <c r="B135" s="2">
        <f xml:space="preserve"> RTD("cqg.rtd",,"StudyData", $D$2, "Bar", "", "Time", $F$2,$A135,, "", "","False")</f>
        <v>44040.125</v>
      </c>
      <c r="C135" s="3">
        <f xml:space="preserve"> RTD("cqg.rtd",,"StudyData", $D$2, "Bar", "", "Time", $F$2,$A135,, "", "","False")</f>
        <v>44040.125</v>
      </c>
      <c r="D135" s="4">
        <f>IFERROR(RTD("cqg.rtd",,"StudyData", "Correlation("&amp;$D$2&amp;","&amp;$E$2&amp;",Period:="&amp;$G$2&amp;",InputChoice1:=Close,InputChoice2:=Close)", "FG", "", "Close",$F$2,A135, "all","", "","True","T")/100,"")</f>
        <v>0.73897889337099998</v>
      </c>
      <c r="H135" s="4">
        <f t="shared" si="17"/>
        <v>0.73897889337099998</v>
      </c>
    </row>
    <row r="136" spans="1:8" x14ac:dyDescent="0.3">
      <c r="A136">
        <f t="shared" si="18"/>
        <v>-131</v>
      </c>
      <c r="B136" s="2">
        <f xml:space="preserve"> RTD("cqg.rtd",,"StudyData", $D$2, "Bar", "", "Time", $F$2,$A136,, "", "","False")</f>
        <v>44040.121527777781</v>
      </c>
      <c r="C136" s="3">
        <f xml:space="preserve"> RTD("cqg.rtd",,"StudyData", $D$2, "Bar", "", "Time", $F$2,$A136,, "", "","False")</f>
        <v>44040.121527777781</v>
      </c>
      <c r="D136" s="4">
        <f>IFERROR(RTD("cqg.rtd",,"StudyData", "Correlation("&amp;$D$2&amp;","&amp;$E$2&amp;",Period:="&amp;$G$2&amp;",InputChoice1:=Close,InputChoice2:=Close)", "FG", "", "Close",$F$2,A136, "all","", "","True","T")/100,"")</f>
        <v>0.85534112661899997</v>
      </c>
      <c r="H136" s="4">
        <f t="shared" si="17"/>
        <v>0.85534112661899997</v>
      </c>
    </row>
    <row r="137" spans="1:8" x14ac:dyDescent="0.3">
      <c r="A137">
        <f t="shared" si="18"/>
        <v>-132</v>
      </c>
      <c r="B137" s="2">
        <f xml:space="preserve"> RTD("cqg.rtd",,"StudyData", $D$2, "Bar", "", "Time", $F$2,$A137,, "", "","False")</f>
        <v>44040.118055555555</v>
      </c>
      <c r="C137" s="3">
        <f xml:space="preserve"> RTD("cqg.rtd",,"StudyData", $D$2, "Bar", "", "Time", $F$2,$A137,, "", "","False")</f>
        <v>44040.118055555555</v>
      </c>
      <c r="D137" s="4">
        <f>IFERROR(RTD("cqg.rtd",,"StudyData", "Correlation("&amp;$D$2&amp;","&amp;$E$2&amp;",Period:="&amp;$G$2&amp;",InputChoice1:=Close,InputChoice2:=Close)", "FG", "", "Close",$F$2,A137, "all","", "","True","T")/100,"")</f>
        <v>0.86693573408400004</v>
      </c>
      <c r="H137" s="4">
        <f t="shared" si="17"/>
        <v>0.86693573408400004</v>
      </c>
    </row>
    <row r="138" spans="1:8" x14ac:dyDescent="0.3">
      <c r="A138">
        <f t="shared" si="18"/>
        <v>-133</v>
      </c>
      <c r="B138" s="2">
        <f xml:space="preserve"> RTD("cqg.rtd",,"StudyData", $D$2, "Bar", "", "Time", $F$2,$A138,, "", "","False")</f>
        <v>44040.114583333336</v>
      </c>
      <c r="C138" s="3">
        <f xml:space="preserve"> RTD("cqg.rtd",,"StudyData", $D$2, "Bar", "", "Time", $F$2,$A138,, "", "","False")</f>
        <v>44040.114583333336</v>
      </c>
      <c r="D138" s="4">
        <f>IFERROR(RTD("cqg.rtd",,"StudyData", "Correlation("&amp;$D$2&amp;","&amp;$E$2&amp;",Period:="&amp;$G$2&amp;",InputChoice1:=Close,InputChoice2:=Close)", "FG", "", "Close",$F$2,A138, "all","", "","True","T")/100,"")</f>
        <v>0.67334358521899995</v>
      </c>
      <c r="H138" s="4">
        <f t="shared" si="17"/>
        <v>0.67334358521899995</v>
      </c>
    </row>
    <row r="139" spans="1:8" x14ac:dyDescent="0.3">
      <c r="A139">
        <f t="shared" si="18"/>
        <v>-134</v>
      </c>
      <c r="B139" s="2">
        <f xml:space="preserve"> RTD("cqg.rtd",,"StudyData", $D$2, "Bar", "", "Time", $F$2,$A139,, "", "","False")</f>
        <v>44040.111111111109</v>
      </c>
      <c r="C139" s="3">
        <f xml:space="preserve"> RTD("cqg.rtd",,"StudyData", $D$2, "Bar", "", "Time", $F$2,$A139,, "", "","False")</f>
        <v>44040.111111111109</v>
      </c>
      <c r="D139" s="4">
        <f>IFERROR(RTD("cqg.rtd",,"StudyData", "Correlation("&amp;$D$2&amp;","&amp;$E$2&amp;",Period:="&amp;$G$2&amp;",InputChoice1:=Close,InputChoice2:=Close)", "FG", "", "Close",$F$2,A139, "all","", "","True","T")/100,"")</f>
        <v>0.75061803846999997</v>
      </c>
      <c r="H139" s="4">
        <f t="shared" si="17"/>
        <v>0.75061803846999997</v>
      </c>
    </row>
    <row r="140" spans="1:8" x14ac:dyDescent="0.3">
      <c r="A140">
        <f t="shared" si="18"/>
        <v>-135</v>
      </c>
      <c r="B140" s="2">
        <f xml:space="preserve"> RTD("cqg.rtd",,"StudyData", $D$2, "Bar", "", "Time", $F$2,$A140,, "", "","False")</f>
        <v>44040.107638888891</v>
      </c>
      <c r="C140" s="3">
        <f xml:space="preserve"> RTD("cqg.rtd",,"StudyData", $D$2, "Bar", "", "Time", $F$2,$A140,, "", "","False")</f>
        <v>44040.107638888891</v>
      </c>
      <c r="D140" s="4">
        <f>IFERROR(RTD("cqg.rtd",,"StudyData", "Correlation("&amp;$D$2&amp;","&amp;$E$2&amp;",Period:="&amp;$G$2&amp;",InputChoice1:=Close,InputChoice2:=Close)", "FG", "", "Close",$F$2,A140, "all","", "","True","T")/100,"")</f>
        <v>0.63078506103999998</v>
      </c>
      <c r="H140" s="4">
        <f t="shared" si="17"/>
        <v>0.63078506103999998</v>
      </c>
    </row>
    <row r="141" spans="1:8" x14ac:dyDescent="0.3">
      <c r="A141">
        <f t="shared" si="18"/>
        <v>-136</v>
      </c>
      <c r="B141" s="2">
        <f xml:space="preserve"> RTD("cqg.rtd",,"StudyData", $D$2, "Bar", "", "Time", $F$2,$A141,, "", "","False")</f>
        <v>44040.104166666664</v>
      </c>
      <c r="C141" s="3">
        <f xml:space="preserve"> RTD("cqg.rtd",,"StudyData", $D$2, "Bar", "", "Time", $F$2,$A141,, "", "","False")</f>
        <v>44040.104166666664</v>
      </c>
      <c r="D141" s="4">
        <f>IFERROR(RTD("cqg.rtd",,"StudyData", "Correlation("&amp;$D$2&amp;","&amp;$E$2&amp;",Period:="&amp;$G$2&amp;",InputChoice1:=Close,InputChoice2:=Close)", "FG", "", "Close",$F$2,A141, "all","", "","True","T")/100,"")</f>
        <v>0.31653435791200002</v>
      </c>
      <c r="H141" s="4">
        <f t="shared" si="17"/>
        <v>0.31653435791200002</v>
      </c>
    </row>
    <row r="142" spans="1:8" x14ac:dyDescent="0.3">
      <c r="A142">
        <f t="shared" si="18"/>
        <v>-137</v>
      </c>
      <c r="B142" s="2">
        <f xml:space="preserve"> RTD("cqg.rtd",,"StudyData", $D$2, "Bar", "", "Time", $F$2,$A142,, "", "","False")</f>
        <v>44040.100694444445</v>
      </c>
      <c r="C142" s="3">
        <f xml:space="preserve"> RTD("cqg.rtd",,"StudyData", $D$2, "Bar", "", "Time", $F$2,$A142,, "", "","False")</f>
        <v>44040.100694444445</v>
      </c>
      <c r="D142" s="4">
        <f>IFERROR(RTD("cqg.rtd",,"StudyData", "Correlation("&amp;$D$2&amp;","&amp;$E$2&amp;",Period:="&amp;$G$2&amp;",InputChoice1:=Close,InputChoice2:=Close)", "FG", "", "Close",$F$2,A142, "all","", "","True","T")/100,"")</f>
        <v>0.13357218278299998</v>
      </c>
      <c r="H142" s="4">
        <f t="shared" si="17"/>
        <v>0.13357218278299998</v>
      </c>
    </row>
    <row r="143" spans="1:8" x14ac:dyDescent="0.3">
      <c r="A143">
        <f t="shared" si="18"/>
        <v>-138</v>
      </c>
      <c r="B143" s="2">
        <f xml:space="preserve"> RTD("cqg.rtd",,"StudyData", $D$2, "Bar", "", "Time", $F$2,$A143,, "", "","False")</f>
        <v>44040.097222222219</v>
      </c>
      <c r="C143" s="3">
        <f xml:space="preserve"> RTD("cqg.rtd",,"StudyData", $D$2, "Bar", "", "Time", $F$2,$A143,, "", "","False")</f>
        <v>44040.097222222219</v>
      </c>
      <c r="D143" s="4">
        <f>IFERROR(RTD("cqg.rtd",,"StudyData", "Correlation("&amp;$D$2&amp;","&amp;$E$2&amp;",Period:="&amp;$G$2&amp;",InputChoice1:=Close,InputChoice2:=Close)", "FG", "", "Close",$F$2,A143, "all","", "","True","T")/100,"")</f>
        <v>0.25496229105400003</v>
      </c>
      <c r="H143" s="4">
        <f t="shared" si="17"/>
        <v>0.25496229105400003</v>
      </c>
    </row>
    <row r="144" spans="1:8" x14ac:dyDescent="0.3">
      <c r="A144">
        <f t="shared" si="18"/>
        <v>-139</v>
      </c>
      <c r="B144" s="2">
        <f xml:space="preserve"> RTD("cqg.rtd",,"StudyData", $D$2, "Bar", "", "Time", $F$2,$A144,, "", "","False")</f>
        <v>44040.09375</v>
      </c>
      <c r="C144" s="3">
        <f xml:space="preserve"> RTD("cqg.rtd",,"StudyData", $D$2, "Bar", "", "Time", $F$2,$A144,, "", "","False")</f>
        <v>44040.09375</v>
      </c>
      <c r="D144" s="4">
        <f>IFERROR(RTD("cqg.rtd",,"StudyData", "Correlation("&amp;$D$2&amp;","&amp;$E$2&amp;",Period:="&amp;$G$2&amp;",InputChoice1:=Close,InputChoice2:=Close)", "FG", "", "Close",$F$2,A144, "all","", "","True","T")/100,"")</f>
        <v>0.39289182618599999</v>
      </c>
      <c r="H144" s="4">
        <f t="shared" si="17"/>
        <v>0.39289182618599999</v>
      </c>
    </row>
    <row r="145" spans="1:8" x14ac:dyDescent="0.3">
      <c r="A145">
        <f t="shared" si="18"/>
        <v>-140</v>
      </c>
      <c r="B145" s="2">
        <f xml:space="preserve"> RTD("cqg.rtd",,"StudyData", $D$2, "Bar", "", "Time", $F$2,$A145,, "", "","False")</f>
        <v>44040.090277777781</v>
      </c>
      <c r="C145" s="3">
        <f xml:space="preserve"> RTD("cqg.rtd",,"StudyData", $D$2, "Bar", "", "Time", $F$2,$A145,, "", "","False")</f>
        <v>44040.090277777781</v>
      </c>
      <c r="D145" s="4">
        <f>IFERROR(RTD("cqg.rtd",,"StudyData", "Correlation("&amp;$D$2&amp;","&amp;$E$2&amp;",Period:="&amp;$G$2&amp;",InputChoice1:=Close,InputChoice2:=Close)", "FG", "", "Close",$F$2,A145, "all","", "","True","T")/100,"")</f>
        <v>0.43618956863199998</v>
      </c>
      <c r="H145" s="4">
        <f t="shared" si="17"/>
        <v>0.43618956863199998</v>
      </c>
    </row>
    <row r="146" spans="1:8" x14ac:dyDescent="0.3">
      <c r="A146">
        <f t="shared" si="18"/>
        <v>-141</v>
      </c>
      <c r="B146" s="2">
        <f xml:space="preserve"> RTD("cqg.rtd",,"StudyData", $D$2, "Bar", "", "Time", $F$2,$A146,, "", "","False")</f>
        <v>44040.086805555555</v>
      </c>
      <c r="C146" s="3">
        <f xml:space="preserve"> RTD("cqg.rtd",,"StudyData", $D$2, "Bar", "", "Time", $F$2,$A146,, "", "","False")</f>
        <v>44040.086805555555</v>
      </c>
      <c r="D146" s="4">
        <f>IFERROR(RTD("cqg.rtd",,"StudyData", "Correlation("&amp;$D$2&amp;","&amp;$E$2&amp;",Period:="&amp;$G$2&amp;",InputChoice1:=Close,InputChoice2:=Close)", "FG", "", "Close",$F$2,A146, "all","", "","True","T")/100,"")</f>
        <v>0.35218379895099999</v>
      </c>
      <c r="H146" s="4">
        <f t="shared" si="17"/>
        <v>0.35218379895099999</v>
      </c>
    </row>
    <row r="147" spans="1:8" x14ac:dyDescent="0.3">
      <c r="A147">
        <f t="shared" si="18"/>
        <v>-142</v>
      </c>
      <c r="B147" s="2">
        <f xml:space="preserve"> RTD("cqg.rtd",,"StudyData", $D$2, "Bar", "", "Time", $F$2,$A147,, "", "","False")</f>
        <v>44040.083333333336</v>
      </c>
      <c r="C147" s="3">
        <f xml:space="preserve"> RTD("cqg.rtd",,"StudyData", $D$2, "Bar", "", "Time", $F$2,$A147,, "", "","False")</f>
        <v>44040.083333333336</v>
      </c>
      <c r="D147" s="4">
        <f>IFERROR(RTD("cqg.rtd",,"StudyData", "Correlation("&amp;$D$2&amp;","&amp;$E$2&amp;",Period:="&amp;$G$2&amp;",InputChoice1:=Close,InputChoice2:=Close)", "FG", "", "Close",$F$2,A147, "all","", "","True","T")/100,"")</f>
        <v>-8.2264572399000008E-2</v>
      </c>
      <c r="H147" s="4">
        <f t="shared" si="17"/>
        <v>-8.2264572399000008E-2</v>
      </c>
    </row>
    <row r="148" spans="1:8" x14ac:dyDescent="0.3">
      <c r="A148">
        <f t="shared" si="18"/>
        <v>-143</v>
      </c>
      <c r="B148" s="2">
        <f xml:space="preserve"> RTD("cqg.rtd",,"StudyData", $D$2, "Bar", "", "Time", $F$2,$A148,, "", "","False")</f>
        <v>44040.079861111109</v>
      </c>
      <c r="C148" s="3">
        <f xml:space="preserve"> RTD("cqg.rtd",,"StudyData", $D$2, "Bar", "", "Time", $F$2,$A148,, "", "","False")</f>
        <v>44040.079861111109</v>
      </c>
      <c r="D148" s="4">
        <f>IFERROR(RTD("cqg.rtd",,"StudyData", "Correlation("&amp;$D$2&amp;","&amp;$E$2&amp;",Period:="&amp;$G$2&amp;",InputChoice1:=Close,InputChoice2:=Close)", "FG", "", "Close",$F$2,A148, "all","", "","True","T")/100,"")</f>
        <v>0.31119078456900001</v>
      </c>
      <c r="H148" s="4">
        <f t="shared" si="17"/>
        <v>0.31119078456900001</v>
      </c>
    </row>
    <row r="149" spans="1:8" x14ac:dyDescent="0.3">
      <c r="A149">
        <f t="shared" si="18"/>
        <v>-144</v>
      </c>
      <c r="B149" s="2">
        <f xml:space="preserve"> RTD("cqg.rtd",,"StudyData", $D$2, "Bar", "", "Time", $F$2,$A149,, "", "","False")</f>
        <v>44040.076388888891</v>
      </c>
      <c r="C149" s="3">
        <f xml:space="preserve"> RTD("cqg.rtd",,"StudyData", $D$2, "Bar", "", "Time", $F$2,$A149,, "", "","False")</f>
        <v>44040.076388888891</v>
      </c>
      <c r="D149" s="4">
        <f>IFERROR(RTD("cqg.rtd",,"StudyData", "Correlation("&amp;$D$2&amp;","&amp;$E$2&amp;",Period:="&amp;$G$2&amp;",InputChoice1:=Close,InputChoice2:=Close)", "FG", "", "Close",$F$2,A149, "all","", "","True","T")/100,"")</f>
        <v>0.80306905862899991</v>
      </c>
      <c r="H149" s="4">
        <f t="shared" si="17"/>
        <v>0.80306905862899991</v>
      </c>
    </row>
    <row r="150" spans="1:8" x14ac:dyDescent="0.3">
      <c r="A150">
        <f t="shared" si="18"/>
        <v>-145</v>
      </c>
      <c r="B150" s="2">
        <f xml:space="preserve"> RTD("cqg.rtd",,"StudyData", $D$2, "Bar", "", "Time", $F$2,$A150,, "", "","False")</f>
        <v>44040.072916666664</v>
      </c>
      <c r="C150" s="3">
        <f xml:space="preserve"> RTD("cqg.rtd",,"StudyData", $D$2, "Bar", "", "Time", $F$2,$A150,, "", "","False")</f>
        <v>44040.072916666664</v>
      </c>
      <c r="D150" s="4">
        <f>IFERROR(RTD("cqg.rtd",,"StudyData", "Correlation("&amp;$D$2&amp;","&amp;$E$2&amp;",Period:="&amp;$G$2&amp;",InputChoice1:=Close,InputChoice2:=Close)", "FG", "", "Close",$F$2,A150, "all","", "","True","T")/100,"")</f>
        <v>0.81273127735499995</v>
      </c>
      <c r="H150" s="4">
        <f t="shared" si="17"/>
        <v>0.81273127735499995</v>
      </c>
    </row>
    <row r="151" spans="1:8" x14ac:dyDescent="0.3">
      <c r="A151">
        <f t="shared" si="18"/>
        <v>-146</v>
      </c>
      <c r="B151" s="2">
        <f xml:space="preserve"> RTD("cqg.rtd",,"StudyData", $D$2, "Bar", "", "Time", $F$2,$A151,, "", "","False")</f>
        <v>44040.069444444445</v>
      </c>
      <c r="C151" s="3">
        <f xml:space="preserve"> RTD("cqg.rtd",,"StudyData", $D$2, "Bar", "", "Time", $F$2,$A151,, "", "","False")</f>
        <v>44040.069444444445</v>
      </c>
      <c r="D151" s="4">
        <f>IFERROR(RTD("cqg.rtd",,"StudyData", "Correlation("&amp;$D$2&amp;","&amp;$E$2&amp;",Period:="&amp;$G$2&amp;",InputChoice1:=Close,InputChoice2:=Close)", "FG", "", "Close",$F$2,A151, "all","", "","True","T")/100,"")</f>
        <v>0.83723142855600008</v>
      </c>
      <c r="H151" s="4">
        <f t="shared" si="17"/>
        <v>0.83723142855600008</v>
      </c>
    </row>
    <row r="152" spans="1:8" x14ac:dyDescent="0.3">
      <c r="A152">
        <f t="shared" si="18"/>
        <v>-147</v>
      </c>
      <c r="B152" s="2">
        <f xml:space="preserve"> RTD("cqg.rtd",,"StudyData", $D$2, "Bar", "", "Time", $F$2,$A152,, "", "","False")</f>
        <v>44040.065972222219</v>
      </c>
      <c r="C152" s="3">
        <f xml:space="preserve"> RTD("cqg.rtd",,"StudyData", $D$2, "Bar", "", "Time", $F$2,$A152,, "", "","False")</f>
        <v>44040.065972222219</v>
      </c>
      <c r="D152" s="4">
        <f>IFERROR(RTD("cqg.rtd",,"StudyData", "Correlation("&amp;$D$2&amp;","&amp;$E$2&amp;",Period:="&amp;$G$2&amp;",InputChoice1:=Close,InputChoice2:=Close)", "FG", "", "Close",$F$2,A152, "all","", "","True","T")/100,"")</f>
        <v>0.8246280365680001</v>
      </c>
      <c r="H152" s="4">
        <f t="shared" si="17"/>
        <v>0.8246280365680001</v>
      </c>
    </row>
    <row r="153" spans="1:8" x14ac:dyDescent="0.3">
      <c r="A153">
        <f t="shared" si="18"/>
        <v>-148</v>
      </c>
      <c r="B153" s="2">
        <f xml:space="preserve"> RTD("cqg.rtd",,"StudyData", $D$2, "Bar", "", "Time", $F$2,$A153,, "", "","False")</f>
        <v>44040.0625</v>
      </c>
      <c r="C153" s="3">
        <f xml:space="preserve"> RTD("cqg.rtd",,"StudyData", $D$2, "Bar", "", "Time", $F$2,$A153,, "", "","False")</f>
        <v>44040.0625</v>
      </c>
      <c r="D153" s="4">
        <f>IFERROR(RTD("cqg.rtd",,"StudyData", "Correlation("&amp;$D$2&amp;","&amp;$E$2&amp;",Period:="&amp;$G$2&amp;",InputChoice1:=Close,InputChoice2:=Close)", "FG", "", "Close",$F$2,A153, "all","", "","True","T")/100,"")</f>
        <v>0.83840507460400004</v>
      </c>
      <c r="H153" s="4">
        <f t="shared" si="17"/>
        <v>0.83840507460400004</v>
      </c>
    </row>
    <row r="154" spans="1:8" x14ac:dyDescent="0.3">
      <c r="A154">
        <f t="shared" si="18"/>
        <v>-149</v>
      </c>
      <c r="B154" s="2">
        <f xml:space="preserve"> RTD("cqg.rtd",,"StudyData", $D$2, "Bar", "", "Time", $F$2,$A154,, "", "","False")</f>
        <v>44040.059027777781</v>
      </c>
      <c r="C154" s="3">
        <f xml:space="preserve"> RTD("cqg.rtd",,"StudyData", $D$2, "Bar", "", "Time", $F$2,$A154,, "", "","False")</f>
        <v>44040.059027777781</v>
      </c>
      <c r="D154" s="4">
        <f>IFERROR(RTD("cqg.rtd",,"StudyData", "Correlation("&amp;$D$2&amp;","&amp;$E$2&amp;",Period:="&amp;$G$2&amp;",InputChoice1:=Close,InputChoice2:=Close)", "FG", "", "Close",$F$2,A154, "all","", "","True","T")/100,"")</f>
        <v>0.82641404170699995</v>
      </c>
      <c r="H154" s="4">
        <f t="shared" si="17"/>
        <v>0.82641404170699995</v>
      </c>
    </row>
    <row r="155" spans="1:8" x14ac:dyDescent="0.3">
      <c r="A155">
        <f t="shared" si="18"/>
        <v>-150</v>
      </c>
      <c r="B155" s="2">
        <f xml:space="preserve"> RTD("cqg.rtd",,"StudyData", $D$2, "Bar", "", "Time", $F$2,$A155,, "", "","False")</f>
        <v>44040.055555555555</v>
      </c>
      <c r="C155" s="3">
        <f xml:space="preserve"> RTD("cqg.rtd",,"StudyData", $D$2, "Bar", "", "Time", $F$2,$A155,, "", "","False")</f>
        <v>44040.055555555555</v>
      </c>
      <c r="D155" s="4">
        <f>IFERROR(RTD("cqg.rtd",,"StudyData", "Correlation("&amp;$D$2&amp;","&amp;$E$2&amp;",Period:="&amp;$G$2&amp;",InputChoice1:=Close,InputChoice2:=Close)", "FG", "", "Close",$F$2,A155, "all","", "","True","T")/100,"")</f>
        <v>0.82040113491099997</v>
      </c>
      <c r="H155" s="4">
        <f t="shared" si="17"/>
        <v>0.82040113491099997</v>
      </c>
    </row>
    <row r="156" spans="1:8" x14ac:dyDescent="0.3">
      <c r="A156">
        <f t="shared" si="18"/>
        <v>-151</v>
      </c>
      <c r="B156" s="2">
        <f xml:space="preserve"> RTD("cqg.rtd",,"StudyData", $D$2, "Bar", "", "Time", $F$2,$A156,, "", "","False")</f>
        <v>44040.052083333336</v>
      </c>
      <c r="C156" s="3">
        <f xml:space="preserve"> RTD("cqg.rtd",,"StudyData", $D$2, "Bar", "", "Time", $F$2,$A156,, "", "","False")</f>
        <v>44040.052083333336</v>
      </c>
      <c r="D156" s="4">
        <f>IFERROR(RTD("cqg.rtd",,"StudyData", "Correlation("&amp;$D$2&amp;","&amp;$E$2&amp;",Period:="&amp;$G$2&amp;",InputChoice1:=Close,InputChoice2:=Close)", "FG", "", "Close",$F$2,A156, "all","", "","True","T")/100,"")</f>
        <v>0.84756856412000003</v>
      </c>
      <c r="H156" s="4">
        <f t="shared" si="17"/>
        <v>0.84756856412000003</v>
      </c>
    </row>
    <row r="157" spans="1:8" x14ac:dyDescent="0.3">
      <c r="A157">
        <f t="shared" si="18"/>
        <v>-152</v>
      </c>
      <c r="B157" s="2">
        <f xml:space="preserve"> RTD("cqg.rtd",,"StudyData", $D$2, "Bar", "", "Time", $F$2,$A157,, "", "","False")</f>
        <v>44040.048611111109</v>
      </c>
      <c r="C157" s="3">
        <f xml:space="preserve"> RTD("cqg.rtd",,"StudyData", $D$2, "Bar", "", "Time", $F$2,$A157,, "", "","False")</f>
        <v>44040.048611111109</v>
      </c>
      <c r="D157" s="4">
        <f>IFERROR(RTD("cqg.rtd",,"StudyData", "Correlation("&amp;$D$2&amp;","&amp;$E$2&amp;",Period:="&amp;$G$2&amp;",InputChoice1:=Close,InputChoice2:=Close)", "FG", "", "Close",$F$2,A157, "all","", "","True","T")/100,"")</f>
        <v>0.8284574877919999</v>
      </c>
      <c r="H157" s="4">
        <f t="shared" si="17"/>
        <v>0.8284574877919999</v>
      </c>
    </row>
    <row r="158" spans="1:8" x14ac:dyDescent="0.3">
      <c r="A158">
        <f t="shared" si="18"/>
        <v>-153</v>
      </c>
      <c r="B158" s="2">
        <f xml:space="preserve"> RTD("cqg.rtd",,"StudyData", $D$2, "Bar", "", "Time", $F$2,$A158,, "", "","False")</f>
        <v>44040.045138888891</v>
      </c>
      <c r="C158" s="3">
        <f xml:space="preserve"> RTD("cqg.rtd",,"StudyData", $D$2, "Bar", "", "Time", $F$2,$A158,, "", "","False")</f>
        <v>44040.045138888891</v>
      </c>
      <c r="D158" s="4">
        <f>IFERROR(RTD("cqg.rtd",,"StudyData", "Correlation("&amp;$D$2&amp;","&amp;$E$2&amp;",Period:="&amp;$G$2&amp;",InputChoice1:=Close,InputChoice2:=Close)", "FG", "", "Close",$F$2,A158, "all","", "","True","T")/100,"")</f>
        <v>0.59120594217300004</v>
      </c>
      <c r="H158" s="4">
        <f t="shared" si="17"/>
        <v>0.59120594217300004</v>
      </c>
    </row>
    <row r="159" spans="1:8" x14ac:dyDescent="0.3">
      <c r="A159">
        <f t="shared" si="18"/>
        <v>-154</v>
      </c>
      <c r="B159" s="2">
        <f xml:space="preserve"> RTD("cqg.rtd",,"StudyData", $D$2, "Bar", "", "Time", $F$2,$A159,, "", "","False")</f>
        <v>44040.041666666664</v>
      </c>
      <c r="C159" s="3">
        <f xml:space="preserve"> RTD("cqg.rtd",,"StudyData", $D$2, "Bar", "", "Time", $F$2,$A159,, "", "","False")</f>
        <v>44040.041666666664</v>
      </c>
      <c r="D159" s="4">
        <f>IFERROR(RTD("cqg.rtd",,"StudyData", "Correlation("&amp;$D$2&amp;","&amp;$E$2&amp;",Period:="&amp;$G$2&amp;",InputChoice1:=Close,InputChoice2:=Close)", "FG", "", "Close",$F$2,A159, "all","", "","True","T")/100,"")</f>
        <v>0.68345525146100006</v>
      </c>
      <c r="H159" s="4">
        <f t="shared" si="17"/>
        <v>0.68345525146100006</v>
      </c>
    </row>
    <row r="160" spans="1:8" x14ac:dyDescent="0.3">
      <c r="A160">
        <f t="shared" si="18"/>
        <v>-155</v>
      </c>
      <c r="B160" s="2">
        <f xml:space="preserve"> RTD("cqg.rtd",,"StudyData", $D$2, "Bar", "", "Time", $F$2,$A160,, "", "","False")</f>
        <v>44040.038194444445</v>
      </c>
      <c r="C160" s="3">
        <f xml:space="preserve"> RTD("cqg.rtd",,"StudyData", $D$2, "Bar", "", "Time", $F$2,$A160,, "", "","False")</f>
        <v>44040.038194444445</v>
      </c>
      <c r="D160" s="4">
        <f>IFERROR(RTD("cqg.rtd",,"StudyData", "Correlation("&amp;$D$2&amp;","&amp;$E$2&amp;",Period:="&amp;$G$2&amp;",InputChoice1:=Close,InputChoice2:=Close)", "FG", "", "Close",$F$2,A160, "all","", "","True","T")/100,"")</f>
        <v>0.65873316260699999</v>
      </c>
      <c r="H160" s="4">
        <f t="shared" si="17"/>
        <v>0.65873316260699999</v>
      </c>
    </row>
    <row r="161" spans="1:8" x14ac:dyDescent="0.3">
      <c r="A161">
        <f t="shared" si="18"/>
        <v>-156</v>
      </c>
      <c r="B161" s="2">
        <f xml:space="preserve"> RTD("cqg.rtd",,"StudyData", $D$2, "Bar", "", "Time", $F$2,$A161,, "", "","False")</f>
        <v>44040.034722222219</v>
      </c>
      <c r="C161" s="3">
        <f xml:space="preserve"> RTD("cqg.rtd",,"StudyData", $D$2, "Bar", "", "Time", $F$2,$A161,, "", "","False")</f>
        <v>44040.034722222219</v>
      </c>
      <c r="D161" s="4">
        <f>IFERROR(RTD("cqg.rtd",,"StudyData", "Correlation("&amp;$D$2&amp;","&amp;$E$2&amp;",Period:="&amp;$G$2&amp;",InputChoice1:=Close,InputChoice2:=Close)", "FG", "", "Close",$F$2,A161, "all","", "","True","T")/100,"")</f>
        <v>0.69198199138600003</v>
      </c>
      <c r="H161" s="4">
        <f t="shared" si="17"/>
        <v>0.69198199138600003</v>
      </c>
    </row>
    <row r="162" spans="1:8" x14ac:dyDescent="0.3">
      <c r="A162">
        <f t="shared" si="18"/>
        <v>-157</v>
      </c>
      <c r="B162" s="2">
        <f xml:space="preserve"> RTD("cqg.rtd",,"StudyData", $D$2, "Bar", "", "Time", $F$2,$A162,, "", "","False")</f>
        <v>44040.03125</v>
      </c>
      <c r="C162" s="3">
        <f xml:space="preserve"> RTD("cqg.rtd",,"StudyData", $D$2, "Bar", "", "Time", $F$2,$A162,, "", "","False")</f>
        <v>44040.03125</v>
      </c>
      <c r="D162" s="4">
        <f>IFERROR(RTD("cqg.rtd",,"StudyData", "Correlation("&amp;$D$2&amp;","&amp;$E$2&amp;",Period:="&amp;$G$2&amp;",InputChoice1:=Close,InputChoice2:=Close)", "FG", "", "Close",$F$2,A162, "all","", "","True","T")/100,"")</f>
        <v>0.72654936683200011</v>
      </c>
      <c r="H162" s="4">
        <f t="shared" si="17"/>
        <v>0.72654936683200011</v>
      </c>
    </row>
    <row r="163" spans="1:8" x14ac:dyDescent="0.3">
      <c r="A163">
        <f t="shared" si="18"/>
        <v>-158</v>
      </c>
      <c r="B163" s="2">
        <f xml:space="preserve"> RTD("cqg.rtd",,"StudyData", $D$2, "Bar", "", "Time", $F$2,$A163,, "", "","False")</f>
        <v>44040.027777777781</v>
      </c>
      <c r="C163" s="3">
        <f xml:space="preserve"> RTD("cqg.rtd",,"StudyData", $D$2, "Bar", "", "Time", $F$2,$A163,, "", "","False")</f>
        <v>44040.027777777781</v>
      </c>
      <c r="D163" s="4">
        <f>IFERROR(RTD("cqg.rtd",,"StudyData", "Correlation("&amp;$D$2&amp;","&amp;$E$2&amp;",Period:="&amp;$G$2&amp;",InputChoice1:=Close,InputChoice2:=Close)", "FG", "", "Close",$F$2,A163, "all","", "","True","T")/100,"")</f>
        <v>0.76237000484299999</v>
      </c>
      <c r="H163" s="4">
        <f t="shared" si="17"/>
        <v>0.76237000484299999</v>
      </c>
    </row>
    <row r="164" spans="1:8" x14ac:dyDescent="0.3">
      <c r="A164">
        <f t="shared" si="18"/>
        <v>-159</v>
      </c>
      <c r="B164" s="2">
        <f xml:space="preserve"> RTD("cqg.rtd",,"StudyData", $D$2, "Bar", "", "Time", $F$2,$A164,, "", "","False")</f>
        <v>44040.024305555555</v>
      </c>
      <c r="C164" s="3">
        <f xml:space="preserve"> RTD("cqg.rtd",,"StudyData", $D$2, "Bar", "", "Time", $F$2,$A164,, "", "","False")</f>
        <v>44040.024305555555</v>
      </c>
      <c r="D164" s="4">
        <f>IFERROR(RTD("cqg.rtd",,"StudyData", "Correlation("&amp;$D$2&amp;","&amp;$E$2&amp;",Period:="&amp;$G$2&amp;",InputChoice1:=Close,InputChoice2:=Close)", "FG", "", "Close",$F$2,A164, "all","", "","True","T")/100,"")</f>
        <v>0.80169054311900001</v>
      </c>
      <c r="H164" s="4">
        <f t="shared" si="17"/>
        <v>0.80169054311900001</v>
      </c>
    </row>
    <row r="165" spans="1:8" x14ac:dyDescent="0.3">
      <c r="A165">
        <f t="shared" si="18"/>
        <v>-160</v>
      </c>
      <c r="B165" s="2">
        <f xml:space="preserve"> RTD("cqg.rtd",,"StudyData", $D$2, "Bar", "", "Time", $F$2,$A165,, "", "","False")</f>
        <v>44040.020833333336</v>
      </c>
      <c r="C165" s="3">
        <f xml:space="preserve"> RTD("cqg.rtd",,"StudyData", $D$2, "Bar", "", "Time", $F$2,$A165,, "", "","False")</f>
        <v>44040.020833333336</v>
      </c>
      <c r="D165" s="4">
        <f>IFERROR(RTD("cqg.rtd",,"StudyData", "Correlation("&amp;$D$2&amp;","&amp;$E$2&amp;",Period:="&amp;$G$2&amp;",InputChoice1:=Close,InputChoice2:=Close)", "FG", "", "Close",$F$2,A165, "all","", "","True","T")/100,"")</f>
        <v>0.81469061961600009</v>
      </c>
      <c r="H165" s="4">
        <f t="shared" si="17"/>
        <v>0.81469061961600009</v>
      </c>
    </row>
    <row r="166" spans="1:8" x14ac:dyDescent="0.3">
      <c r="A166">
        <f t="shared" si="18"/>
        <v>-161</v>
      </c>
      <c r="B166" s="2">
        <f xml:space="preserve"> RTD("cqg.rtd",,"StudyData", $D$2, "Bar", "", "Time", $F$2,$A166,, "", "","False")</f>
        <v>44040.017361111109</v>
      </c>
      <c r="C166" s="3">
        <f xml:space="preserve"> RTD("cqg.rtd",,"StudyData", $D$2, "Bar", "", "Time", $F$2,$A166,, "", "","False")</f>
        <v>44040.017361111109</v>
      </c>
      <c r="D166" s="4">
        <f>IFERROR(RTD("cqg.rtd",,"StudyData", "Correlation("&amp;$D$2&amp;","&amp;$E$2&amp;",Period:="&amp;$G$2&amp;",InputChoice1:=Close,InputChoice2:=Close)", "FG", "", "Close",$F$2,A166, "all","", "","True","T")/100,"")</f>
        <v>0.89094952646299996</v>
      </c>
      <c r="H166" s="4">
        <f t="shared" si="17"/>
        <v>0.89094952646299996</v>
      </c>
    </row>
    <row r="167" spans="1:8" x14ac:dyDescent="0.3">
      <c r="A167">
        <f t="shared" si="18"/>
        <v>-162</v>
      </c>
      <c r="B167" s="2">
        <f xml:space="preserve"> RTD("cqg.rtd",,"StudyData", $D$2, "Bar", "", "Time", $F$2,$A167,, "", "","False")</f>
        <v>44040.013888888891</v>
      </c>
      <c r="C167" s="3">
        <f xml:space="preserve"> RTD("cqg.rtd",,"StudyData", $D$2, "Bar", "", "Time", $F$2,$A167,, "", "","False")</f>
        <v>44040.013888888891</v>
      </c>
      <c r="D167" s="4">
        <f>IFERROR(RTD("cqg.rtd",,"StudyData", "Correlation("&amp;$D$2&amp;","&amp;$E$2&amp;",Period:="&amp;$G$2&amp;",InputChoice1:=Close,InputChoice2:=Close)", "FG", "", "Close",$F$2,A167, "all","", "","True","T")/100,"")</f>
        <v>0.83786095297399998</v>
      </c>
      <c r="H167" s="4">
        <f t="shared" si="17"/>
        <v>0.83786095297399998</v>
      </c>
    </row>
    <row r="168" spans="1:8" x14ac:dyDescent="0.3">
      <c r="A168">
        <f t="shared" si="18"/>
        <v>-163</v>
      </c>
      <c r="B168" s="2">
        <f xml:space="preserve"> RTD("cqg.rtd",,"StudyData", $D$2, "Bar", "", "Time", $F$2,$A168,, "", "","False")</f>
        <v>44040.010416666664</v>
      </c>
      <c r="C168" s="3">
        <f xml:space="preserve"> RTD("cqg.rtd",,"StudyData", $D$2, "Bar", "", "Time", $F$2,$A168,, "", "","False")</f>
        <v>44040.010416666664</v>
      </c>
      <c r="D168" s="4">
        <f>IFERROR(RTD("cqg.rtd",,"StudyData", "Correlation("&amp;$D$2&amp;","&amp;$E$2&amp;",Period:="&amp;$G$2&amp;",InputChoice1:=Close,InputChoice2:=Close)", "FG", "", "Close",$F$2,A168, "all","", "","True","T")/100,"")</f>
        <v>0.78847948386900002</v>
      </c>
      <c r="H168" s="4">
        <f t="shared" si="17"/>
        <v>0.78847948386900002</v>
      </c>
    </row>
    <row r="169" spans="1:8" x14ac:dyDescent="0.3">
      <c r="A169">
        <f t="shared" si="18"/>
        <v>-164</v>
      </c>
      <c r="B169" s="2">
        <f xml:space="preserve"> RTD("cqg.rtd",,"StudyData", $D$2, "Bar", "", "Time", $F$2,$A169,, "", "","False")</f>
        <v>44040.006944444445</v>
      </c>
      <c r="C169" s="3">
        <f xml:space="preserve"> RTD("cqg.rtd",,"StudyData", $D$2, "Bar", "", "Time", $F$2,$A169,, "", "","False")</f>
        <v>44040.006944444445</v>
      </c>
      <c r="D169" s="4">
        <f>IFERROR(RTD("cqg.rtd",,"StudyData", "Correlation("&amp;$D$2&amp;","&amp;$E$2&amp;",Period:="&amp;$G$2&amp;",InputChoice1:=Close,InputChoice2:=Close)", "FG", "", "Close",$F$2,A169, "all","", "","True","T")/100,"")</f>
        <v>0.82291036225699998</v>
      </c>
      <c r="H169" s="4">
        <f t="shared" si="17"/>
        <v>0.82291036225699998</v>
      </c>
    </row>
    <row r="170" spans="1:8" x14ac:dyDescent="0.3">
      <c r="A170">
        <f t="shared" si="18"/>
        <v>-165</v>
      </c>
      <c r="B170" s="2">
        <f xml:space="preserve"> RTD("cqg.rtd",,"StudyData", $D$2, "Bar", "", "Time", $F$2,$A170,, "", "","False")</f>
        <v>44040.003472222219</v>
      </c>
      <c r="C170" s="3">
        <f xml:space="preserve"> RTD("cqg.rtd",,"StudyData", $D$2, "Bar", "", "Time", $F$2,$A170,, "", "","False")</f>
        <v>44040.003472222219</v>
      </c>
      <c r="D170" s="4">
        <f>IFERROR(RTD("cqg.rtd",,"StudyData", "Correlation("&amp;$D$2&amp;","&amp;$E$2&amp;",Period:="&amp;$G$2&amp;",InputChoice1:=Close,InputChoice2:=Close)", "FG", "", "Close",$F$2,A170, "all","", "","True","T")/100,"")</f>
        <v>0.84639516864399988</v>
      </c>
      <c r="H170" s="4">
        <f t="shared" si="17"/>
        <v>0.84639516864399988</v>
      </c>
    </row>
    <row r="171" spans="1:8" x14ac:dyDescent="0.3">
      <c r="A171">
        <f t="shared" si="18"/>
        <v>-166</v>
      </c>
      <c r="B171" s="2">
        <f xml:space="preserve"> RTD("cqg.rtd",,"StudyData", $D$2, "Bar", "", "Time", $F$2,$A171,, "", "","False")</f>
        <v>44040</v>
      </c>
      <c r="C171" s="3">
        <f xml:space="preserve"> RTD("cqg.rtd",,"StudyData", $D$2, "Bar", "", "Time", $F$2,$A171,, "", "","False")</f>
        <v>44040</v>
      </c>
      <c r="D171" s="4">
        <f>IFERROR(RTD("cqg.rtd",,"StudyData", "Correlation("&amp;$D$2&amp;","&amp;$E$2&amp;",Period:="&amp;$G$2&amp;",InputChoice1:=Close,InputChoice2:=Close)", "FG", "", "Close",$F$2,A171, "all","", "","True","T")/100,"")</f>
        <v>0.88321713365300003</v>
      </c>
      <c r="H171" s="4">
        <f t="shared" si="17"/>
        <v>0.88321713365300003</v>
      </c>
    </row>
    <row r="172" spans="1:8" x14ac:dyDescent="0.3">
      <c r="A172">
        <f t="shared" si="18"/>
        <v>-167</v>
      </c>
      <c r="B172" s="2">
        <f xml:space="preserve"> RTD("cqg.rtd",,"StudyData", $D$2, "Bar", "", "Time", $F$2,$A172,, "", "","False")</f>
        <v>44039.996527777781</v>
      </c>
      <c r="C172" s="3">
        <f xml:space="preserve"> RTD("cqg.rtd",,"StudyData", $D$2, "Bar", "", "Time", $F$2,$A172,, "", "","False")</f>
        <v>44039.996527777781</v>
      </c>
      <c r="D172" s="4">
        <f>IFERROR(RTD("cqg.rtd",,"StudyData", "Correlation("&amp;$D$2&amp;","&amp;$E$2&amp;",Period:="&amp;$G$2&amp;",InputChoice1:=Close,InputChoice2:=Close)", "FG", "", "Close",$F$2,A172, "all","", "","True","T")/100,"")</f>
        <v>0.88090749909900001</v>
      </c>
      <c r="H172" s="4">
        <f t="shared" si="17"/>
        <v>0.88090749909900001</v>
      </c>
    </row>
    <row r="173" spans="1:8" x14ac:dyDescent="0.3">
      <c r="A173">
        <f t="shared" si="18"/>
        <v>-168</v>
      </c>
      <c r="B173" s="2">
        <f xml:space="preserve"> RTD("cqg.rtd",,"StudyData", $D$2, "Bar", "", "Time", $F$2,$A173,, "", "","False")</f>
        <v>44039.993055555555</v>
      </c>
      <c r="C173" s="3">
        <f xml:space="preserve"> RTD("cqg.rtd",,"StudyData", $D$2, "Bar", "", "Time", $F$2,$A173,, "", "","False")</f>
        <v>44039.993055555555</v>
      </c>
      <c r="D173" s="4">
        <f>IFERROR(RTD("cqg.rtd",,"StudyData", "Correlation("&amp;$D$2&amp;","&amp;$E$2&amp;",Period:="&amp;$G$2&amp;",InputChoice1:=Close,InputChoice2:=Close)", "FG", "", "Close",$F$2,A173, "all","", "","True","T")/100,"")</f>
        <v>0.86975255876800006</v>
      </c>
      <c r="H173" s="4">
        <f t="shared" si="17"/>
        <v>0.86975255876800006</v>
      </c>
    </row>
    <row r="174" spans="1:8" x14ac:dyDescent="0.3">
      <c r="A174">
        <f t="shared" si="18"/>
        <v>-169</v>
      </c>
      <c r="B174" s="2">
        <f xml:space="preserve"> RTD("cqg.rtd",,"StudyData", $D$2, "Bar", "", "Time", $F$2,$A174,, "", "","False")</f>
        <v>44039.989583333336</v>
      </c>
      <c r="C174" s="3">
        <f xml:space="preserve"> RTD("cqg.rtd",,"StudyData", $D$2, "Bar", "", "Time", $F$2,$A174,, "", "","False")</f>
        <v>44039.989583333336</v>
      </c>
      <c r="D174" s="4">
        <f>IFERROR(RTD("cqg.rtd",,"StudyData", "Correlation("&amp;$D$2&amp;","&amp;$E$2&amp;",Period:="&amp;$G$2&amp;",InputChoice1:=Close,InputChoice2:=Close)", "FG", "", "Close",$F$2,A174, "all","", "","True","T")/100,"")</f>
        <v>0.87256906831199998</v>
      </c>
      <c r="H174" s="4">
        <f t="shared" si="17"/>
        <v>0.87256906831199998</v>
      </c>
    </row>
    <row r="175" spans="1:8" x14ac:dyDescent="0.3">
      <c r="A175">
        <f t="shared" si="18"/>
        <v>-170</v>
      </c>
      <c r="B175" s="2">
        <f xml:space="preserve"> RTD("cqg.rtd",,"StudyData", $D$2, "Bar", "", "Time", $F$2,$A175,, "", "","False")</f>
        <v>44039.986111111109</v>
      </c>
      <c r="C175" s="3">
        <f xml:space="preserve"> RTD("cqg.rtd",,"StudyData", $D$2, "Bar", "", "Time", $F$2,$A175,, "", "","False")</f>
        <v>44039.986111111109</v>
      </c>
      <c r="D175" s="4">
        <f>IFERROR(RTD("cqg.rtd",,"StudyData", "Correlation("&amp;$D$2&amp;","&amp;$E$2&amp;",Period:="&amp;$G$2&amp;",InputChoice1:=Close,InputChoice2:=Close)", "FG", "", "Close",$F$2,A175, "all","", "","True","T")/100,"")</f>
        <v>0.84823028238499998</v>
      </c>
      <c r="H175" s="4">
        <f t="shared" si="17"/>
        <v>0.84823028238499998</v>
      </c>
    </row>
    <row r="176" spans="1:8" x14ac:dyDescent="0.3">
      <c r="A176">
        <f t="shared" si="18"/>
        <v>-171</v>
      </c>
      <c r="B176" s="2">
        <f xml:space="preserve"> RTD("cqg.rtd",,"StudyData", $D$2, "Bar", "", "Time", $F$2,$A176,, "", "","False")</f>
        <v>44039.982638888891</v>
      </c>
      <c r="C176" s="3">
        <f xml:space="preserve"> RTD("cqg.rtd",,"StudyData", $D$2, "Bar", "", "Time", $F$2,$A176,, "", "","False")</f>
        <v>44039.982638888891</v>
      </c>
      <c r="D176" s="4">
        <f>IFERROR(RTD("cqg.rtd",,"StudyData", "Correlation("&amp;$D$2&amp;","&amp;$E$2&amp;",Period:="&amp;$G$2&amp;",InputChoice1:=Close,InputChoice2:=Close)", "FG", "", "Close",$F$2,A176, "all","", "","True","T")/100,"")</f>
        <v>0.84323679555300002</v>
      </c>
      <c r="H176" s="4">
        <f t="shared" si="17"/>
        <v>0.84323679555300002</v>
      </c>
    </row>
    <row r="177" spans="1:8" x14ac:dyDescent="0.3">
      <c r="A177">
        <f t="shared" si="18"/>
        <v>-172</v>
      </c>
      <c r="B177" s="2">
        <f xml:space="preserve"> RTD("cqg.rtd",,"StudyData", $D$2, "Bar", "", "Time", $F$2,$A177,, "", "","False")</f>
        <v>44039.979166666664</v>
      </c>
      <c r="C177" s="3">
        <f xml:space="preserve"> RTD("cqg.rtd",,"StudyData", $D$2, "Bar", "", "Time", $F$2,$A177,, "", "","False")</f>
        <v>44039.979166666664</v>
      </c>
      <c r="D177" s="4">
        <f>IFERROR(RTD("cqg.rtd",,"StudyData", "Correlation("&amp;$D$2&amp;","&amp;$E$2&amp;",Period:="&amp;$G$2&amp;",InputChoice1:=Close,InputChoice2:=Close)", "FG", "", "Close",$F$2,A177, "all","", "","True","T")/100,"")</f>
        <v>0.855253564997</v>
      </c>
      <c r="H177" s="4">
        <f t="shared" si="17"/>
        <v>0.855253564997</v>
      </c>
    </row>
    <row r="178" spans="1:8" x14ac:dyDescent="0.3">
      <c r="A178">
        <f t="shared" si="18"/>
        <v>-173</v>
      </c>
      <c r="B178" s="2">
        <f xml:space="preserve"> RTD("cqg.rtd",,"StudyData", $D$2, "Bar", "", "Time", $F$2,$A178,, "", "","False")</f>
        <v>44039.975694444445</v>
      </c>
      <c r="C178" s="3">
        <f xml:space="preserve"> RTD("cqg.rtd",,"StudyData", $D$2, "Bar", "", "Time", $F$2,$A178,, "", "","False")</f>
        <v>44039.975694444445</v>
      </c>
      <c r="D178" s="4">
        <f>IFERROR(RTD("cqg.rtd",,"StudyData", "Correlation("&amp;$D$2&amp;","&amp;$E$2&amp;",Period:="&amp;$G$2&amp;",InputChoice1:=Close,InputChoice2:=Close)", "FG", "", "Close",$F$2,A178, "all","", "","True","T")/100,"")</f>
        <v>0.87429287990500004</v>
      </c>
      <c r="H178" s="4">
        <f t="shared" si="17"/>
        <v>0.87429287990500004</v>
      </c>
    </row>
    <row r="179" spans="1:8" x14ac:dyDescent="0.3">
      <c r="A179">
        <f t="shared" si="18"/>
        <v>-174</v>
      </c>
      <c r="B179" s="2">
        <f xml:space="preserve"> RTD("cqg.rtd",,"StudyData", $D$2, "Bar", "", "Time", $F$2,$A179,, "", "","False")</f>
        <v>44039.972222222219</v>
      </c>
      <c r="C179" s="3">
        <f xml:space="preserve"> RTD("cqg.rtd",,"StudyData", $D$2, "Bar", "", "Time", $F$2,$A179,, "", "","False")</f>
        <v>44039.972222222219</v>
      </c>
      <c r="D179" s="4">
        <f>IFERROR(RTD("cqg.rtd",,"StudyData", "Correlation("&amp;$D$2&amp;","&amp;$E$2&amp;",Period:="&amp;$G$2&amp;",InputChoice1:=Close,InputChoice2:=Close)", "FG", "", "Close",$F$2,A179, "all","", "","True","T")/100,"")</f>
        <v>0.93791970248799994</v>
      </c>
      <c r="H179" s="4">
        <f t="shared" si="17"/>
        <v>0.93791970248799994</v>
      </c>
    </row>
    <row r="180" spans="1:8" x14ac:dyDescent="0.3">
      <c r="A180">
        <f t="shared" si="18"/>
        <v>-175</v>
      </c>
      <c r="B180" s="2">
        <f xml:space="preserve"> RTD("cqg.rtd",,"StudyData", $D$2, "Bar", "", "Time", $F$2,$A180,, "", "","False")</f>
        <v>44039.96875</v>
      </c>
      <c r="C180" s="3">
        <f xml:space="preserve"> RTD("cqg.rtd",,"StudyData", $D$2, "Bar", "", "Time", $F$2,$A180,, "", "","False")</f>
        <v>44039.96875</v>
      </c>
      <c r="D180" s="4">
        <f>IFERROR(RTD("cqg.rtd",,"StudyData", "Correlation("&amp;$D$2&amp;","&amp;$E$2&amp;",Period:="&amp;$G$2&amp;",InputChoice1:=Close,InputChoice2:=Close)", "FG", "", "Close",$F$2,A180, "all","", "","True","T")/100,"")</f>
        <v>0.94790498263599998</v>
      </c>
      <c r="H180" s="4">
        <f t="shared" si="17"/>
        <v>0.94790498263599998</v>
      </c>
    </row>
    <row r="181" spans="1:8" x14ac:dyDescent="0.3">
      <c r="A181">
        <f t="shared" si="18"/>
        <v>-176</v>
      </c>
      <c r="B181" s="2">
        <f xml:space="preserve"> RTD("cqg.rtd",,"StudyData", $D$2, "Bar", "", "Time", $F$2,$A181,, "", "","False")</f>
        <v>44039.965277777781</v>
      </c>
      <c r="C181" s="3">
        <f xml:space="preserve"> RTD("cqg.rtd",,"StudyData", $D$2, "Bar", "", "Time", $F$2,$A181,, "", "","False")</f>
        <v>44039.965277777781</v>
      </c>
      <c r="D181" s="4">
        <f>IFERROR(RTD("cqg.rtd",,"StudyData", "Correlation("&amp;$D$2&amp;","&amp;$E$2&amp;",Period:="&amp;$G$2&amp;",InputChoice1:=Close,InputChoice2:=Close)", "FG", "", "Close",$F$2,A181, "all","", "","True","T")/100,"")</f>
        <v>0.94559013777299994</v>
      </c>
      <c r="H181" s="4">
        <f t="shared" si="17"/>
        <v>0.94559013777299994</v>
      </c>
    </row>
    <row r="182" spans="1:8" x14ac:dyDescent="0.3">
      <c r="A182">
        <f t="shared" si="18"/>
        <v>-177</v>
      </c>
      <c r="B182" s="2">
        <f xml:space="preserve"> RTD("cqg.rtd",,"StudyData", $D$2, "Bar", "", "Time", $F$2,$A182,, "", "","False")</f>
        <v>44039.961805555555</v>
      </c>
      <c r="C182" s="3">
        <f xml:space="preserve"> RTD("cqg.rtd",,"StudyData", $D$2, "Bar", "", "Time", $F$2,$A182,, "", "","False")</f>
        <v>44039.961805555555</v>
      </c>
      <c r="D182" s="4">
        <f>IFERROR(RTD("cqg.rtd",,"StudyData", "Correlation("&amp;$D$2&amp;","&amp;$E$2&amp;",Period:="&amp;$G$2&amp;",InputChoice1:=Close,InputChoice2:=Close)", "FG", "", "Close",$F$2,A182, "all","", "","True","T")/100,"")</f>
        <v>0.91300303357299994</v>
      </c>
      <c r="H182" s="4">
        <f t="shared" si="17"/>
        <v>0.91300303357299994</v>
      </c>
    </row>
    <row r="183" spans="1:8" x14ac:dyDescent="0.3">
      <c r="A183">
        <f t="shared" si="18"/>
        <v>-178</v>
      </c>
      <c r="B183" s="2">
        <f xml:space="preserve"> RTD("cqg.rtd",,"StudyData", $D$2, "Bar", "", "Time", $F$2,$A183,, "", "","False")</f>
        <v>44039.958333333336</v>
      </c>
      <c r="C183" s="3">
        <f xml:space="preserve"> RTD("cqg.rtd",,"StudyData", $D$2, "Bar", "", "Time", $F$2,$A183,, "", "","False")</f>
        <v>44039.958333333336</v>
      </c>
      <c r="D183" s="4">
        <f>IFERROR(RTD("cqg.rtd",,"StudyData", "Correlation("&amp;$D$2&amp;","&amp;$E$2&amp;",Period:="&amp;$G$2&amp;",InputChoice1:=Close,InputChoice2:=Close)", "FG", "", "Close",$F$2,A183, "all","", "","True","T")/100,"")</f>
        <v>0.88946341433699994</v>
      </c>
      <c r="H183" s="4">
        <f t="shared" si="17"/>
        <v>0.88946341433699994</v>
      </c>
    </row>
    <row r="184" spans="1:8" x14ac:dyDescent="0.3">
      <c r="A184">
        <f t="shared" si="18"/>
        <v>-179</v>
      </c>
      <c r="B184" s="2">
        <f xml:space="preserve"> RTD("cqg.rtd",,"StudyData", $D$2, "Bar", "", "Time", $F$2,$A184,, "", "","False")</f>
        <v>44039.954861111109</v>
      </c>
      <c r="C184" s="3">
        <f xml:space="preserve"> RTD("cqg.rtd",,"StudyData", $D$2, "Bar", "", "Time", $F$2,$A184,, "", "","False")</f>
        <v>44039.954861111109</v>
      </c>
      <c r="D184" s="4">
        <f>IFERROR(RTD("cqg.rtd",,"StudyData", "Correlation("&amp;$D$2&amp;","&amp;$E$2&amp;",Period:="&amp;$G$2&amp;",InputChoice1:=Close,InputChoice2:=Close)", "FG", "", "Close",$F$2,A184, "all","", "","True","T")/100,"")</f>
        <v>0.88899858629399997</v>
      </c>
      <c r="H184" s="4">
        <f t="shared" si="17"/>
        <v>0.88899858629399997</v>
      </c>
    </row>
    <row r="185" spans="1:8" x14ac:dyDescent="0.3">
      <c r="A185">
        <f t="shared" si="18"/>
        <v>-180</v>
      </c>
      <c r="B185" s="2">
        <f xml:space="preserve"> RTD("cqg.rtd",,"StudyData", $D$2, "Bar", "", "Time", $F$2,$A185,, "", "","False")</f>
        <v>44039.951388888891</v>
      </c>
      <c r="C185" s="3">
        <f xml:space="preserve"> RTD("cqg.rtd",,"StudyData", $D$2, "Bar", "", "Time", $F$2,$A185,, "", "","False")</f>
        <v>44039.951388888891</v>
      </c>
      <c r="D185" s="4">
        <f>IFERROR(RTD("cqg.rtd",,"StudyData", "Correlation("&amp;$D$2&amp;","&amp;$E$2&amp;",Period:="&amp;$G$2&amp;",InputChoice1:=Close,InputChoice2:=Close)", "FG", "", "Close",$F$2,A185, "all","", "","True","T")/100,"")</f>
        <v>0.66810305834999995</v>
      </c>
      <c r="H185" s="4">
        <f t="shared" si="17"/>
        <v>0.66810305834999995</v>
      </c>
    </row>
    <row r="186" spans="1:8" x14ac:dyDescent="0.3">
      <c r="A186">
        <f t="shared" si="18"/>
        <v>-181</v>
      </c>
      <c r="B186" s="2">
        <f xml:space="preserve"> RTD("cqg.rtd",,"StudyData", $D$2, "Bar", "", "Time", $F$2,$A186,, "", "","False")</f>
        <v>44039.947916666664</v>
      </c>
      <c r="C186" s="3">
        <f xml:space="preserve"> RTD("cqg.rtd",,"StudyData", $D$2, "Bar", "", "Time", $F$2,$A186,, "", "","False")</f>
        <v>44039.947916666664</v>
      </c>
      <c r="D186" s="4">
        <f>IFERROR(RTD("cqg.rtd",,"StudyData", "Correlation("&amp;$D$2&amp;","&amp;$E$2&amp;",Period:="&amp;$G$2&amp;",InputChoice1:=Close,InputChoice2:=Close)", "FG", "", "Close",$F$2,A186, "all","", "","True","T")/100,"")</f>
        <v>0.44846151381600002</v>
      </c>
      <c r="H186" s="4">
        <f t="shared" si="17"/>
        <v>0.44846151381600002</v>
      </c>
    </row>
    <row r="187" spans="1:8" x14ac:dyDescent="0.3">
      <c r="A187">
        <f t="shared" si="18"/>
        <v>-182</v>
      </c>
      <c r="B187" s="2">
        <f xml:space="preserve"> RTD("cqg.rtd",,"StudyData", $D$2, "Bar", "", "Time", $F$2,$A187,, "", "","False")</f>
        <v>44039.944444444445</v>
      </c>
      <c r="C187" s="3">
        <f xml:space="preserve"> RTD("cqg.rtd",,"StudyData", $D$2, "Bar", "", "Time", $F$2,$A187,, "", "","False")</f>
        <v>44039.944444444445</v>
      </c>
      <c r="D187" s="4">
        <f>IFERROR(RTD("cqg.rtd",,"StudyData", "Correlation("&amp;$D$2&amp;","&amp;$E$2&amp;",Period:="&amp;$G$2&amp;",InputChoice1:=Close,InputChoice2:=Close)", "FG", "", "Close",$F$2,A187, "all","", "","True","T")/100,"")</f>
        <v>0.73708756057299996</v>
      </c>
      <c r="H187" s="4">
        <f t="shared" si="17"/>
        <v>0.73708756057299996</v>
      </c>
    </row>
    <row r="188" spans="1:8" x14ac:dyDescent="0.3">
      <c r="A188">
        <f t="shared" si="18"/>
        <v>-183</v>
      </c>
      <c r="B188" s="2">
        <f xml:space="preserve"> RTD("cqg.rtd",,"StudyData", $D$2, "Bar", "", "Time", $F$2,$A188,, "", "","False")</f>
        <v>44039.940972222219</v>
      </c>
      <c r="C188" s="3">
        <f xml:space="preserve"> RTD("cqg.rtd",,"StudyData", $D$2, "Bar", "", "Time", $F$2,$A188,, "", "","False")</f>
        <v>44039.940972222219</v>
      </c>
      <c r="D188" s="4">
        <f>IFERROR(RTD("cqg.rtd",,"StudyData", "Correlation("&amp;$D$2&amp;","&amp;$E$2&amp;",Period:="&amp;$G$2&amp;",InputChoice1:=Close,InputChoice2:=Close)", "FG", "", "Close",$F$2,A188, "all","", "","True","T")/100,"")</f>
        <v>0.82357480678000006</v>
      </c>
      <c r="H188" s="4">
        <f t="shared" si="17"/>
        <v>0.82357480678000006</v>
      </c>
    </row>
    <row r="189" spans="1:8" x14ac:dyDescent="0.3">
      <c r="A189">
        <f t="shared" si="18"/>
        <v>-184</v>
      </c>
      <c r="B189" s="2">
        <f xml:space="preserve"> RTD("cqg.rtd",,"StudyData", $D$2, "Bar", "", "Time", $F$2,$A189,, "", "","False")</f>
        <v>44039.9375</v>
      </c>
      <c r="C189" s="3">
        <f xml:space="preserve"> RTD("cqg.rtd",,"StudyData", $D$2, "Bar", "", "Time", $F$2,$A189,, "", "","False")</f>
        <v>44039.9375</v>
      </c>
      <c r="D189" s="4">
        <f>IFERROR(RTD("cqg.rtd",,"StudyData", "Correlation("&amp;$D$2&amp;","&amp;$E$2&amp;",Period:="&amp;$G$2&amp;",InputChoice1:=Close,InputChoice2:=Close)", "FG", "", "Close",$F$2,A189, "all","", "","True","T")/100,"")</f>
        <v>0.89486871224099995</v>
      </c>
      <c r="H189" s="4">
        <f t="shared" si="17"/>
        <v>0.89486871224099995</v>
      </c>
    </row>
    <row r="190" spans="1:8" x14ac:dyDescent="0.3">
      <c r="A190">
        <f t="shared" si="18"/>
        <v>-185</v>
      </c>
      <c r="B190" s="2">
        <f xml:space="preserve"> RTD("cqg.rtd",,"StudyData", $D$2, "Bar", "", "Time", $F$2,$A190,, "", "","False")</f>
        <v>44039.934027777781</v>
      </c>
      <c r="C190" s="3">
        <f xml:space="preserve"> RTD("cqg.rtd",,"StudyData", $D$2, "Bar", "", "Time", $F$2,$A190,, "", "","False")</f>
        <v>44039.934027777781</v>
      </c>
      <c r="D190" s="4">
        <f>IFERROR(RTD("cqg.rtd",,"StudyData", "Correlation("&amp;$D$2&amp;","&amp;$E$2&amp;",Period:="&amp;$G$2&amp;",InputChoice1:=Close,InputChoice2:=Close)", "FG", "", "Close",$F$2,A190, "all","", "","True","T")/100,"")</f>
        <v>0.91380238317899998</v>
      </c>
      <c r="H190" s="4">
        <f t="shared" si="17"/>
        <v>0.91380238317899998</v>
      </c>
    </row>
    <row r="191" spans="1:8" x14ac:dyDescent="0.3">
      <c r="A191">
        <f t="shared" si="18"/>
        <v>-186</v>
      </c>
      <c r="B191" s="2">
        <f xml:space="preserve"> RTD("cqg.rtd",,"StudyData", $D$2, "Bar", "", "Time", $F$2,$A191,, "", "","False")</f>
        <v>44039.930555555555</v>
      </c>
      <c r="C191" s="3">
        <f xml:space="preserve"> RTD("cqg.rtd",,"StudyData", $D$2, "Bar", "", "Time", $F$2,$A191,, "", "","False")</f>
        <v>44039.930555555555</v>
      </c>
      <c r="D191" s="4">
        <f>IFERROR(RTD("cqg.rtd",,"StudyData", "Correlation("&amp;$D$2&amp;","&amp;$E$2&amp;",Period:="&amp;$G$2&amp;",InputChoice1:=Close,InputChoice2:=Close)", "FG", "", "Close",$F$2,A191, "all","", "","True","T")/100,"")</f>
        <v>0.93033580615400002</v>
      </c>
      <c r="H191" s="4">
        <f t="shared" si="17"/>
        <v>0.93033580615400002</v>
      </c>
    </row>
    <row r="192" spans="1:8" x14ac:dyDescent="0.3">
      <c r="A192">
        <f t="shared" si="18"/>
        <v>-187</v>
      </c>
      <c r="B192" s="2">
        <f xml:space="preserve"> RTD("cqg.rtd",,"StudyData", $D$2, "Bar", "", "Time", $F$2,$A192,, "", "","False")</f>
        <v>44039.927083333336</v>
      </c>
      <c r="C192" s="3">
        <f xml:space="preserve"> RTD("cqg.rtd",,"StudyData", $D$2, "Bar", "", "Time", $F$2,$A192,, "", "","False")</f>
        <v>44039.927083333336</v>
      </c>
      <c r="D192" s="4">
        <f>IFERROR(RTD("cqg.rtd",,"StudyData", "Correlation("&amp;$D$2&amp;","&amp;$E$2&amp;",Period:="&amp;$G$2&amp;",InputChoice1:=Close,InputChoice2:=Close)", "FG", "", "Close",$F$2,A192, "all","", "","True","T")/100,"")</f>
        <v>0.93209413849699996</v>
      </c>
      <c r="H192" s="4">
        <f t="shared" si="17"/>
        <v>0.93209413849699996</v>
      </c>
    </row>
    <row r="193" spans="1:8" x14ac:dyDescent="0.3">
      <c r="A193">
        <f t="shared" si="18"/>
        <v>-188</v>
      </c>
      <c r="B193" s="2">
        <f xml:space="preserve"> RTD("cqg.rtd",,"StudyData", $D$2, "Bar", "", "Time", $F$2,$A193,, "", "","False")</f>
        <v>44039.923611111109</v>
      </c>
      <c r="C193" s="3">
        <f xml:space="preserve"> RTD("cqg.rtd",,"StudyData", $D$2, "Bar", "", "Time", $F$2,$A193,, "", "","False")</f>
        <v>44039.923611111109</v>
      </c>
      <c r="D193" s="4">
        <f>IFERROR(RTD("cqg.rtd",,"StudyData", "Correlation("&amp;$D$2&amp;","&amp;$E$2&amp;",Period:="&amp;$G$2&amp;",InputChoice1:=Close,InputChoice2:=Close)", "FG", "", "Close",$F$2,A193, "all","", "","True","T")/100,"")</f>
        <v>0.94362850891799999</v>
      </c>
      <c r="H193" s="4">
        <f t="shared" si="17"/>
        <v>0.94362850891799999</v>
      </c>
    </row>
    <row r="194" spans="1:8" x14ac:dyDescent="0.3">
      <c r="A194">
        <f t="shared" si="18"/>
        <v>-189</v>
      </c>
      <c r="B194" s="2">
        <f xml:space="preserve"> RTD("cqg.rtd",,"StudyData", $D$2, "Bar", "", "Time", $F$2,$A194,, "", "","False")</f>
        <v>44039.920138888891</v>
      </c>
      <c r="C194" s="3">
        <f xml:space="preserve"> RTD("cqg.rtd",,"StudyData", $D$2, "Bar", "", "Time", $F$2,$A194,, "", "","False")</f>
        <v>44039.920138888891</v>
      </c>
      <c r="D194" s="4">
        <f>IFERROR(RTD("cqg.rtd",,"StudyData", "Correlation("&amp;$D$2&amp;","&amp;$E$2&amp;",Period:="&amp;$G$2&amp;",InputChoice1:=Close,InputChoice2:=Close)", "FG", "", "Close",$F$2,A194, "all","", "","True","T")/100,"")</f>
        <v>0.94167496621900004</v>
      </c>
      <c r="H194" s="4">
        <f t="shared" si="17"/>
        <v>0.94167496621900004</v>
      </c>
    </row>
    <row r="195" spans="1:8" x14ac:dyDescent="0.3">
      <c r="A195">
        <f t="shared" si="18"/>
        <v>-190</v>
      </c>
      <c r="B195" s="2">
        <f xml:space="preserve"> RTD("cqg.rtd",,"StudyData", $D$2, "Bar", "", "Time", $F$2,$A195,, "", "","False")</f>
        <v>44039.916666666664</v>
      </c>
      <c r="C195" s="3">
        <f xml:space="preserve"> RTD("cqg.rtd",,"StudyData", $D$2, "Bar", "", "Time", $F$2,$A195,, "", "","False")</f>
        <v>44039.916666666664</v>
      </c>
      <c r="D195" s="4">
        <f>IFERROR(RTD("cqg.rtd",,"StudyData", "Correlation("&amp;$D$2&amp;","&amp;$E$2&amp;",Period:="&amp;$G$2&amp;",InputChoice1:=Close,InputChoice2:=Close)", "FG", "", "Close",$F$2,A195, "all","", "","True","T")/100,"")</f>
        <v>0.89490163252700006</v>
      </c>
      <c r="H195" s="4">
        <f t="shared" si="17"/>
        <v>0.89490163252700006</v>
      </c>
    </row>
    <row r="196" spans="1:8" x14ac:dyDescent="0.3">
      <c r="A196">
        <f t="shared" si="18"/>
        <v>-191</v>
      </c>
      <c r="B196" s="2">
        <f xml:space="preserve"> RTD("cqg.rtd",,"StudyData", $D$2, "Bar", "", "Time", $F$2,$A196,, "", "","False")</f>
        <v>44039.913194444445</v>
      </c>
      <c r="C196" s="3">
        <f xml:space="preserve"> RTD("cqg.rtd",,"StudyData", $D$2, "Bar", "", "Time", $F$2,$A196,, "", "","False")</f>
        <v>44039.913194444445</v>
      </c>
      <c r="D196" s="4">
        <f>IFERROR(RTD("cqg.rtd",,"StudyData", "Correlation("&amp;$D$2&amp;","&amp;$E$2&amp;",Period:="&amp;$G$2&amp;",InputChoice1:=Close,InputChoice2:=Close)", "FG", "", "Close",$F$2,A196, "all","", "","True","T")/100,"")</f>
        <v>0.55731701784599996</v>
      </c>
      <c r="H196" s="4">
        <f t="shared" si="17"/>
        <v>0.55731701784599996</v>
      </c>
    </row>
    <row r="197" spans="1:8" x14ac:dyDescent="0.3">
      <c r="A197">
        <f t="shared" si="18"/>
        <v>-192</v>
      </c>
      <c r="B197" s="2">
        <f xml:space="preserve"> RTD("cqg.rtd",,"StudyData", $D$2, "Bar", "", "Time", $F$2,$A197,, "", "","False")</f>
        <v>44039.909722222219</v>
      </c>
      <c r="C197" s="3">
        <f xml:space="preserve"> RTD("cqg.rtd",,"StudyData", $D$2, "Bar", "", "Time", $F$2,$A197,, "", "","False")</f>
        <v>44039.909722222219</v>
      </c>
      <c r="D197" s="4">
        <f>IFERROR(RTD("cqg.rtd",,"StudyData", "Correlation("&amp;$D$2&amp;","&amp;$E$2&amp;",Period:="&amp;$G$2&amp;",InputChoice1:=Close,InputChoice2:=Close)", "FG", "", "Close",$F$2,A197, "all","", "","True","T")/100,"")</f>
        <v>0.52714790641100007</v>
      </c>
      <c r="H197" s="4">
        <f t="shared" si="17"/>
        <v>0.52714790641100007</v>
      </c>
    </row>
    <row r="198" spans="1:8" x14ac:dyDescent="0.3">
      <c r="A198">
        <f t="shared" si="18"/>
        <v>-193</v>
      </c>
      <c r="B198" s="2">
        <f xml:space="preserve"> RTD("cqg.rtd",,"StudyData", $D$2, "Bar", "", "Time", $F$2,$A198,, "", "","False")</f>
        <v>44039.90625</v>
      </c>
      <c r="C198" s="3">
        <f xml:space="preserve"> RTD("cqg.rtd",,"StudyData", $D$2, "Bar", "", "Time", $F$2,$A198,, "", "","False")</f>
        <v>44039.90625</v>
      </c>
      <c r="D198" s="4">
        <f>IFERROR(RTD("cqg.rtd",,"StudyData", "Correlation("&amp;$D$2&amp;","&amp;$E$2&amp;",Period:="&amp;$G$2&amp;",InputChoice1:=Close,InputChoice2:=Close)", "FG", "", "Close",$F$2,A198, "all","", "","True","T")/100,"")</f>
        <v>0.49245269719500001</v>
      </c>
      <c r="H198" s="4">
        <f t="shared" ref="H198:H261" si="19">D198</f>
        <v>0.49245269719500001</v>
      </c>
    </row>
    <row r="199" spans="1:8" x14ac:dyDescent="0.3">
      <c r="A199">
        <f t="shared" ref="A199:A262" si="20">A198-1</f>
        <v>-194</v>
      </c>
      <c r="B199" s="2">
        <f xml:space="preserve"> RTD("cqg.rtd",,"StudyData", $D$2, "Bar", "", "Time", $F$2,$A199,, "", "","False")</f>
        <v>44039.902777777781</v>
      </c>
      <c r="C199" s="3">
        <f xml:space="preserve"> RTD("cqg.rtd",,"StudyData", $D$2, "Bar", "", "Time", $F$2,$A199,, "", "","False")</f>
        <v>44039.902777777781</v>
      </c>
      <c r="D199" s="4">
        <f>IFERROR(RTD("cqg.rtd",,"StudyData", "Correlation("&amp;$D$2&amp;","&amp;$E$2&amp;",Period:="&amp;$G$2&amp;",InputChoice1:=Close,InputChoice2:=Close)", "FG", "", "Close",$F$2,A199, "all","", "","True","T")/100,"")</f>
        <v>0.42863392290699998</v>
      </c>
      <c r="H199" s="4">
        <f t="shared" si="19"/>
        <v>0.42863392290699998</v>
      </c>
    </row>
    <row r="200" spans="1:8" x14ac:dyDescent="0.3">
      <c r="A200">
        <f t="shared" si="20"/>
        <v>-195</v>
      </c>
      <c r="B200" s="2">
        <f xml:space="preserve"> RTD("cqg.rtd",,"StudyData", $D$2, "Bar", "", "Time", $F$2,$A200,, "", "","False")</f>
        <v>44039.899305555555</v>
      </c>
      <c r="C200" s="3">
        <f xml:space="preserve"> RTD("cqg.rtd",,"StudyData", $D$2, "Bar", "", "Time", $F$2,$A200,, "", "","False")</f>
        <v>44039.899305555555</v>
      </c>
      <c r="D200" s="4">
        <f>IFERROR(RTD("cqg.rtd",,"StudyData", "Correlation("&amp;$D$2&amp;","&amp;$E$2&amp;",Period:="&amp;$G$2&amp;",InputChoice1:=Close,InputChoice2:=Close)", "FG", "", "Close",$F$2,A200, "all","", "","True","T")/100,"")</f>
        <v>0.47459425886399997</v>
      </c>
      <c r="H200" s="4">
        <f t="shared" si="19"/>
        <v>0.47459425886399997</v>
      </c>
    </row>
    <row r="201" spans="1:8" x14ac:dyDescent="0.3">
      <c r="A201">
        <f t="shared" si="20"/>
        <v>-196</v>
      </c>
      <c r="B201" s="2">
        <f xml:space="preserve"> RTD("cqg.rtd",,"StudyData", $D$2, "Bar", "", "Time", $F$2,$A201,, "", "","False")</f>
        <v>44039.895833333336</v>
      </c>
      <c r="C201" s="3">
        <f xml:space="preserve"> RTD("cqg.rtd",,"StudyData", $D$2, "Bar", "", "Time", $F$2,$A201,, "", "","False")</f>
        <v>44039.895833333336</v>
      </c>
      <c r="D201" s="4">
        <f>IFERROR(RTD("cqg.rtd",,"StudyData", "Correlation("&amp;$D$2&amp;","&amp;$E$2&amp;",Period:="&amp;$G$2&amp;",InputChoice1:=Close,InputChoice2:=Close)", "FG", "", "Close",$F$2,A201, "all","", "","True","T")/100,"")</f>
        <v>0.39969585771799998</v>
      </c>
      <c r="H201" s="4">
        <f t="shared" si="19"/>
        <v>0.39969585771799998</v>
      </c>
    </row>
    <row r="202" spans="1:8" x14ac:dyDescent="0.3">
      <c r="A202">
        <f t="shared" si="20"/>
        <v>-197</v>
      </c>
      <c r="B202" s="2">
        <f xml:space="preserve"> RTD("cqg.rtd",,"StudyData", $D$2, "Bar", "", "Time", $F$2,$A202,, "", "","False")</f>
        <v>44039.892361111109</v>
      </c>
      <c r="C202" s="3">
        <f xml:space="preserve"> RTD("cqg.rtd",,"StudyData", $D$2, "Bar", "", "Time", $F$2,$A202,, "", "","False")</f>
        <v>44039.892361111109</v>
      </c>
      <c r="D202" s="4">
        <f>IFERROR(RTD("cqg.rtd",,"StudyData", "Correlation("&amp;$D$2&amp;","&amp;$E$2&amp;",Period:="&amp;$G$2&amp;",InputChoice1:=Close,InputChoice2:=Close)", "FG", "", "Close",$F$2,A202, "all","", "","True","T")/100,"")</f>
        <v>0.29374666467299998</v>
      </c>
      <c r="H202" s="4">
        <f t="shared" si="19"/>
        <v>0.29374666467299998</v>
      </c>
    </row>
    <row r="203" spans="1:8" x14ac:dyDescent="0.3">
      <c r="A203">
        <f t="shared" si="20"/>
        <v>-198</v>
      </c>
      <c r="B203" s="2">
        <f xml:space="preserve"> RTD("cqg.rtd",,"StudyData", $D$2, "Bar", "", "Time", $F$2,$A203,, "", "","False")</f>
        <v>44039.888888888891</v>
      </c>
      <c r="C203" s="3">
        <f xml:space="preserve"> RTD("cqg.rtd",,"StudyData", $D$2, "Bar", "", "Time", $F$2,$A203,, "", "","False")</f>
        <v>44039.888888888891</v>
      </c>
      <c r="D203" s="4">
        <f>IFERROR(RTD("cqg.rtd",,"StudyData", "Correlation("&amp;$D$2&amp;","&amp;$E$2&amp;",Period:="&amp;$G$2&amp;",InputChoice1:=Close,InputChoice2:=Close)", "FG", "", "Close",$F$2,A203, "all","", "","True","T")/100,"")</f>
        <v>0.47555682874600003</v>
      </c>
      <c r="H203" s="4">
        <f t="shared" si="19"/>
        <v>0.47555682874600003</v>
      </c>
    </row>
    <row r="204" spans="1:8" x14ac:dyDescent="0.3">
      <c r="A204">
        <f t="shared" si="20"/>
        <v>-199</v>
      </c>
      <c r="B204" s="2">
        <f xml:space="preserve"> RTD("cqg.rtd",,"StudyData", $D$2, "Bar", "", "Time", $F$2,$A204,, "", "","False")</f>
        <v>44039.885416666664</v>
      </c>
      <c r="C204" s="3">
        <f xml:space="preserve"> RTD("cqg.rtd",,"StudyData", $D$2, "Bar", "", "Time", $F$2,$A204,, "", "","False")</f>
        <v>44039.885416666664</v>
      </c>
      <c r="D204" s="4">
        <f>IFERROR(RTD("cqg.rtd",,"StudyData", "Correlation("&amp;$D$2&amp;","&amp;$E$2&amp;",Period:="&amp;$G$2&amp;",InputChoice1:=Close,InputChoice2:=Close)", "FG", "", "Close",$F$2,A204, "all","", "","True","T")/100,"")</f>
        <v>0.72825687165600006</v>
      </c>
      <c r="H204" s="4">
        <f t="shared" si="19"/>
        <v>0.72825687165600006</v>
      </c>
    </row>
    <row r="205" spans="1:8" x14ac:dyDescent="0.3">
      <c r="A205">
        <f t="shared" si="20"/>
        <v>-200</v>
      </c>
      <c r="B205" s="2">
        <f xml:space="preserve"> RTD("cqg.rtd",,"StudyData", $D$2, "Bar", "", "Time", $F$2,$A205,, "", "","False")</f>
        <v>44039.881944444445</v>
      </c>
      <c r="C205" s="3">
        <f xml:space="preserve"> RTD("cqg.rtd",,"StudyData", $D$2, "Bar", "", "Time", $F$2,$A205,, "", "","False")</f>
        <v>44039.881944444445</v>
      </c>
      <c r="D205" s="4">
        <f>IFERROR(RTD("cqg.rtd",,"StudyData", "Correlation("&amp;$D$2&amp;","&amp;$E$2&amp;",Period:="&amp;$G$2&amp;",InputChoice1:=Close,InputChoice2:=Close)", "FG", "", "Close",$F$2,A205, "all","", "","True","T")/100,"")</f>
        <v>0.90783895873600007</v>
      </c>
      <c r="H205" s="4">
        <f t="shared" si="19"/>
        <v>0.90783895873600007</v>
      </c>
    </row>
    <row r="206" spans="1:8" x14ac:dyDescent="0.3">
      <c r="A206">
        <f t="shared" si="20"/>
        <v>-201</v>
      </c>
      <c r="B206" s="2">
        <f xml:space="preserve"> RTD("cqg.rtd",,"StudyData", $D$2, "Bar", "", "Time", $F$2,$A206,, "", "","False")</f>
        <v>44039.878472222219</v>
      </c>
      <c r="C206" s="3">
        <f xml:space="preserve"> RTD("cqg.rtd",,"StudyData", $D$2, "Bar", "", "Time", $F$2,$A206,, "", "","False")</f>
        <v>44039.878472222219</v>
      </c>
      <c r="D206" s="4">
        <f>IFERROR(RTD("cqg.rtd",,"StudyData", "Correlation("&amp;$D$2&amp;","&amp;$E$2&amp;",Period:="&amp;$G$2&amp;",InputChoice1:=Close,InputChoice2:=Close)", "FG", "", "Close",$F$2,A206, "all","", "","True","T")/100,"")</f>
        <v>0.94005754688200005</v>
      </c>
      <c r="H206" s="4">
        <f t="shared" si="19"/>
        <v>0.94005754688200005</v>
      </c>
    </row>
    <row r="207" spans="1:8" x14ac:dyDescent="0.3">
      <c r="A207">
        <f t="shared" si="20"/>
        <v>-202</v>
      </c>
      <c r="B207" s="2">
        <f xml:space="preserve"> RTD("cqg.rtd",,"StudyData", $D$2, "Bar", "", "Time", $F$2,$A207,, "", "","False")</f>
        <v>44039.875</v>
      </c>
      <c r="C207" s="3">
        <f xml:space="preserve"> RTD("cqg.rtd",,"StudyData", $D$2, "Bar", "", "Time", $F$2,$A207,, "", "","False")</f>
        <v>44039.875</v>
      </c>
      <c r="D207" s="4">
        <f>IFERROR(RTD("cqg.rtd",,"StudyData", "Correlation("&amp;$D$2&amp;","&amp;$E$2&amp;",Period:="&amp;$G$2&amp;",InputChoice1:=Close,InputChoice2:=Close)", "FG", "", "Close",$F$2,A207, "all","", "","True","T")/100,"")</f>
        <v>0.94868150589199995</v>
      </c>
      <c r="H207" s="4">
        <f t="shared" si="19"/>
        <v>0.94868150589199995</v>
      </c>
    </row>
    <row r="208" spans="1:8" x14ac:dyDescent="0.3">
      <c r="A208">
        <f t="shared" si="20"/>
        <v>-203</v>
      </c>
      <c r="B208" s="2">
        <f xml:space="preserve"> RTD("cqg.rtd",,"StudyData", $D$2, "Bar", "", "Time", $F$2,$A208,, "", "","False")</f>
        <v>44039.871527777781</v>
      </c>
      <c r="C208" s="3">
        <f xml:space="preserve"> RTD("cqg.rtd",,"StudyData", $D$2, "Bar", "", "Time", $F$2,$A208,, "", "","False")</f>
        <v>44039.871527777781</v>
      </c>
      <c r="D208" s="4">
        <f>IFERROR(RTD("cqg.rtd",,"StudyData", "Correlation("&amp;$D$2&amp;","&amp;$E$2&amp;",Period:="&amp;$G$2&amp;",InputChoice1:=Close,InputChoice2:=Close)", "FG", "", "Close",$F$2,A208, "all","", "","True","T")/100,"")</f>
        <v>0.95368761436000005</v>
      </c>
      <c r="H208" s="4">
        <f t="shared" si="19"/>
        <v>0.95368761436000005</v>
      </c>
    </row>
    <row r="209" spans="1:8" x14ac:dyDescent="0.3">
      <c r="A209">
        <f t="shared" si="20"/>
        <v>-204</v>
      </c>
      <c r="B209" s="2">
        <f xml:space="preserve"> RTD("cqg.rtd",,"StudyData", $D$2, "Bar", "", "Time", $F$2,$A209,, "", "","False")</f>
        <v>44039.868055555555</v>
      </c>
      <c r="C209" s="3">
        <f xml:space="preserve"> RTD("cqg.rtd",,"StudyData", $D$2, "Bar", "", "Time", $F$2,$A209,, "", "","False")</f>
        <v>44039.868055555555</v>
      </c>
      <c r="D209" s="4">
        <f>IFERROR(RTD("cqg.rtd",,"StudyData", "Correlation("&amp;$D$2&amp;","&amp;$E$2&amp;",Period:="&amp;$G$2&amp;",InputChoice1:=Close,InputChoice2:=Close)", "FG", "", "Close",$F$2,A209, "all","", "","True","T")/100,"")</f>
        <v>0.935961904186</v>
      </c>
      <c r="H209" s="4">
        <f t="shared" si="19"/>
        <v>0.935961904186</v>
      </c>
    </row>
    <row r="210" spans="1:8" x14ac:dyDescent="0.3">
      <c r="A210">
        <f t="shared" si="20"/>
        <v>-205</v>
      </c>
      <c r="B210" s="2">
        <f xml:space="preserve"> RTD("cqg.rtd",,"StudyData", $D$2, "Bar", "", "Time", $F$2,$A210,, "", "","False")</f>
        <v>44039.864583333336</v>
      </c>
      <c r="C210" s="3">
        <f xml:space="preserve"> RTD("cqg.rtd",,"StudyData", $D$2, "Bar", "", "Time", $F$2,$A210,, "", "","False")</f>
        <v>44039.864583333336</v>
      </c>
      <c r="D210" s="4">
        <f>IFERROR(RTD("cqg.rtd",,"StudyData", "Correlation("&amp;$D$2&amp;","&amp;$E$2&amp;",Period:="&amp;$G$2&amp;",InputChoice1:=Close,InputChoice2:=Close)", "FG", "", "Close",$F$2,A210, "all","", "","True","T")/100,"")</f>
        <v>0.94229277848199999</v>
      </c>
      <c r="H210" s="4">
        <f t="shared" si="19"/>
        <v>0.94229277848199999</v>
      </c>
    </row>
    <row r="211" spans="1:8" x14ac:dyDescent="0.3">
      <c r="A211">
        <f t="shared" si="20"/>
        <v>-206</v>
      </c>
      <c r="B211" s="2">
        <f xml:space="preserve"> RTD("cqg.rtd",,"StudyData", $D$2, "Bar", "", "Time", $F$2,$A211,, "", "","False")</f>
        <v>44039.861111111109</v>
      </c>
      <c r="C211" s="3">
        <f xml:space="preserve"> RTD("cqg.rtd",,"StudyData", $D$2, "Bar", "", "Time", $F$2,$A211,, "", "","False")</f>
        <v>44039.861111111109</v>
      </c>
      <c r="D211" s="4">
        <f>IFERROR(RTD("cqg.rtd",,"StudyData", "Correlation("&amp;$D$2&amp;","&amp;$E$2&amp;",Period:="&amp;$G$2&amp;",InputChoice1:=Close,InputChoice2:=Close)", "FG", "", "Close",$F$2,A211, "all","", "","True","T")/100,"")</f>
        <v>0.83349079667100001</v>
      </c>
      <c r="H211" s="4">
        <f t="shared" si="19"/>
        <v>0.83349079667100001</v>
      </c>
    </row>
    <row r="212" spans="1:8" x14ac:dyDescent="0.3">
      <c r="A212">
        <f t="shared" si="20"/>
        <v>-207</v>
      </c>
      <c r="B212" s="2">
        <f xml:space="preserve"> RTD("cqg.rtd",,"StudyData", $D$2, "Bar", "", "Time", $F$2,$A212,, "", "","False")</f>
        <v>44039.857638888891</v>
      </c>
      <c r="C212" s="3">
        <f xml:space="preserve"> RTD("cqg.rtd",,"StudyData", $D$2, "Bar", "", "Time", $F$2,$A212,, "", "","False")</f>
        <v>44039.857638888891</v>
      </c>
      <c r="D212" s="4">
        <f>IFERROR(RTD("cqg.rtd",,"StudyData", "Correlation("&amp;$D$2&amp;","&amp;$E$2&amp;",Period:="&amp;$G$2&amp;",InputChoice1:=Close,InputChoice2:=Close)", "FG", "", "Close",$F$2,A212, "all","", "","True","T")/100,"")</f>
        <v>0.81441722147399997</v>
      </c>
      <c r="H212" s="4">
        <f t="shared" si="19"/>
        <v>0.81441722147399997</v>
      </c>
    </row>
    <row r="213" spans="1:8" x14ac:dyDescent="0.3">
      <c r="A213">
        <f t="shared" si="20"/>
        <v>-208</v>
      </c>
      <c r="B213" s="2">
        <f xml:space="preserve"> RTD("cqg.rtd",,"StudyData", $D$2, "Bar", "", "Time", $F$2,$A213,, "", "","False")</f>
        <v>44039.854166666664</v>
      </c>
      <c r="C213" s="3">
        <f xml:space="preserve"> RTD("cqg.rtd",,"StudyData", $D$2, "Bar", "", "Time", $F$2,$A213,, "", "","False")</f>
        <v>44039.854166666664</v>
      </c>
      <c r="D213" s="4">
        <f>IFERROR(RTD("cqg.rtd",,"StudyData", "Correlation("&amp;$D$2&amp;","&amp;$E$2&amp;",Period:="&amp;$G$2&amp;",InputChoice1:=Close,InputChoice2:=Close)", "FG", "", "Close",$F$2,A213, "all","", "","True","T")/100,"")</f>
        <v>0.87918871239200003</v>
      </c>
      <c r="H213" s="4">
        <f t="shared" si="19"/>
        <v>0.87918871239200003</v>
      </c>
    </row>
    <row r="214" spans="1:8" x14ac:dyDescent="0.3">
      <c r="A214">
        <f t="shared" si="20"/>
        <v>-209</v>
      </c>
      <c r="B214" s="2">
        <f xml:space="preserve"> RTD("cqg.rtd",,"StudyData", $D$2, "Bar", "", "Time", $F$2,$A214,, "", "","False")</f>
        <v>44039.850694444445</v>
      </c>
      <c r="C214" s="3">
        <f xml:space="preserve"> RTD("cqg.rtd",,"StudyData", $D$2, "Bar", "", "Time", $F$2,$A214,, "", "","False")</f>
        <v>44039.850694444445</v>
      </c>
      <c r="D214" s="4">
        <f>IFERROR(RTD("cqg.rtd",,"StudyData", "Correlation("&amp;$D$2&amp;","&amp;$E$2&amp;",Period:="&amp;$G$2&amp;",InputChoice1:=Close,InputChoice2:=Close)", "FG", "", "Close",$F$2,A214, "all","", "","True","T")/100,"")</f>
        <v>0.89626625413200001</v>
      </c>
      <c r="H214" s="4">
        <f t="shared" si="19"/>
        <v>0.89626625413200001</v>
      </c>
    </row>
    <row r="215" spans="1:8" x14ac:dyDescent="0.3">
      <c r="A215">
        <f t="shared" si="20"/>
        <v>-210</v>
      </c>
      <c r="B215" s="2">
        <f xml:space="preserve"> RTD("cqg.rtd",,"StudyData", $D$2, "Bar", "", "Time", $F$2,$A215,, "", "","False")</f>
        <v>44039.847222222219</v>
      </c>
      <c r="C215" s="3">
        <f xml:space="preserve"> RTD("cqg.rtd",,"StudyData", $D$2, "Bar", "", "Time", $F$2,$A215,, "", "","False")</f>
        <v>44039.847222222219</v>
      </c>
      <c r="D215" s="4">
        <f>IFERROR(RTD("cqg.rtd",,"StudyData", "Correlation("&amp;$D$2&amp;","&amp;$E$2&amp;",Period:="&amp;$G$2&amp;",InputChoice1:=Close,InputChoice2:=Close)", "FG", "", "Close",$F$2,A215, "all","", "","True","T")/100,"")</f>
        <v>0.86748607833799996</v>
      </c>
      <c r="H215" s="4">
        <f t="shared" si="19"/>
        <v>0.86748607833799996</v>
      </c>
    </row>
    <row r="216" spans="1:8" x14ac:dyDescent="0.3">
      <c r="A216">
        <f t="shared" si="20"/>
        <v>-211</v>
      </c>
      <c r="B216" s="2">
        <f xml:space="preserve"> RTD("cqg.rtd",,"StudyData", $D$2, "Bar", "", "Time", $F$2,$A216,, "", "","False")</f>
        <v>44039.84375</v>
      </c>
      <c r="C216" s="3">
        <f xml:space="preserve"> RTD("cqg.rtd",,"StudyData", $D$2, "Bar", "", "Time", $F$2,$A216,, "", "","False")</f>
        <v>44039.84375</v>
      </c>
      <c r="D216" s="4">
        <f>IFERROR(RTD("cqg.rtd",,"StudyData", "Correlation("&amp;$D$2&amp;","&amp;$E$2&amp;",Period:="&amp;$G$2&amp;",InputChoice1:=Close,InputChoice2:=Close)", "FG", "", "Close",$F$2,A216, "all","", "","True","T")/100,"")</f>
        <v>0.83344947566100003</v>
      </c>
      <c r="H216" s="4">
        <f t="shared" si="19"/>
        <v>0.83344947566100003</v>
      </c>
    </row>
    <row r="217" spans="1:8" x14ac:dyDescent="0.3">
      <c r="A217">
        <f t="shared" si="20"/>
        <v>-212</v>
      </c>
      <c r="B217" s="2">
        <f xml:space="preserve"> RTD("cqg.rtd",,"StudyData", $D$2, "Bar", "", "Time", $F$2,$A217,, "", "","False")</f>
        <v>44039.840277777781</v>
      </c>
      <c r="C217" s="3">
        <f xml:space="preserve"> RTD("cqg.rtd",,"StudyData", $D$2, "Bar", "", "Time", $F$2,$A217,, "", "","False")</f>
        <v>44039.840277777781</v>
      </c>
      <c r="D217" s="4">
        <f>IFERROR(RTD("cqg.rtd",,"StudyData", "Correlation("&amp;$D$2&amp;","&amp;$E$2&amp;",Period:="&amp;$G$2&amp;",InputChoice1:=Close,InputChoice2:=Close)", "FG", "", "Close",$F$2,A217, "all","", "","True","T")/100,"")</f>
        <v>0.77840432088699996</v>
      </c>
      <c r="H217" s="4">
        <f t="shared" si="19"/>
        <v>0.77840432088699996</v>
      </c>
    </row>
    <row r="218" spans="1:8" x14ac:dyDescent="0.3">
      <c r="A218">
        <f t="shared" si="20"/>
        <v>-213</v>
      </c>
      <c r="B218" s="2">
        <f xml:space="preserve"> RTD("cqg.rtd",,"StudyData", $D$2, "Bar", "", "Time", $F$2,$A218,, "", "","False")</f>
        <v>44039.836805555555</v>
      </c>
      <c r="C218" s="3">
        <f xml:space="preserve"> RTD("cqg.rtd",,"StudyData", $D$2, "Bar", "", "Time", $F$2,$A218,, "", "","False")</f>
        <v>44039.836805555555</v>
      </c>
      <c r="D218" s="4">
        <f>IFERROR(RTD("cqg.rtd",,"StudyData", "Correlation("&amp;$D$2&amp;","&amp;$E$2&amp;",Period:="&amp;$G$2&amp;",InputChoice1:=Close,InputChoice2:=Close)", "FG", "", "Close",$F$2,A218, "all","", "","True","T")/100,"")</f>
        <v>0.66995243596499998</v>
      </c>
      <c r="H218" s="4">
        <f t="shared" si="19"/>
        <v>0.66995243596499998</v>
      </c>
    </row>
    <row r="219" spans="1:8" x14ac:dyDescent="0.3">
      <c r="A219">
        <f t="shared" si="20"/>
        <v>-214</v>
      </c>
      <c r="B219" s="2">
        <f xml:space="preserve"> RTD("cqg.rtd",,"StudyData", $D$2, "Bar", "", "Time", $F$2,$A219,, "", "","False")</f>
        <v>44039.833333333336</v>
      </c>
      <c r="C219" s="3">
        <f xml:space="preserve"> RTD("cqg.rtd",,"StudyData", $D$2, "Bar", "", "Time", $F$2,$A219,, "", "","False")</f>
        <v>44039.833333333336</v>
      </c>
      <c r="D219" s="4">
        <f>IFERROR(RTD("cqg.rtd",,"StudyData", "Correlation("&amp;$D$2&amp;","&amp;$E$2&amp;",Period:="&amp;$G$2&amp;",InputChoice1:=Close,InputChoice2:=Close)", "FG", "", "Close",$F$2,A219, "all","", "","True","T")/100,"")</f>
        <v>0.19017128167799999</v>
      </c>
      <c r="H219" s="4">
        <f t="shared" si="19"/>
        <v>0.19017128167799999</v>
      </c>
    </row>
    <row r="220" spans="1:8" x14ac:dyDescent="0.3">
      <c r="A220">
        <f t="shared" si="20"/>
        <v>-215</v>
      </c>
      <c r="B220" s="2">
        <f xml:space="preserve"> RTD("cqg.rtd",,"StudyData", $D$2, "Bar", "", "Time", $F$2,$A220,, "", "","False")</f>
        <v>44039.829861111109</v>
      </c>
      <c r="C220" s="3">
        <f xml:space="preserve"> RTD("cqg.rtd",,"StudyData", $D$2, "Bar", "", "Time", $F$2,$A220,, "", "","False")</f>
        <v>44039.829861111109</v>
      </c>
      <c r="D220" s="4">
        <f>IFERROR(RTD("cqg.rtd",,"StudyData", "Correlation("&amp;$D$2&amp;","&amp;$E$2&amp;",Period:="&amp;$G$2&amp;",InputChoice1:=Close,InputChoice2:=Close)", "FG", "", "Close",$F$2,A220, "all","", "","True","T")/100,"")</f>
        <v>0.43047547548199999</v>
      </c>
      <c r="H220" s="4">
        <f t="shared" si="19"/>
        <v>0.43047547548199999</v>
      </c>
    </row>
    <row r="221" spans="1:8" x14ac:dyDescent="0.3">
      <c r="A221">
        <f t="shared" si="20"/>
        <v>-216</v>
      </c>
      <c r="B221" s="2">
        <f xml:space="preserve"> RTD("cqg.rtd",,"StudyData", $D$2, "Bar", "", "Time", $F$2,$A221,, "", "","False")</f>
        <v>44039.826388888891</v>
      </c>
      <c r="C221" s="3">
        <f xml:space="preserve"> RTD("cqg.rtd",,"StudyData", $D$2, "Bar", "", "Time", $F$2,$A221,, "", "","False")</f>
        <v>44039.826388888891</v>
      </c>
      <c r="D221" s="4">
        <f>IFERROR(RTD("cqg.rtd",,"StudyData", "Correlation("&amp;$D$2&amp;","&amp;$E$2&amp;",Period:="&amp;$G$2&amp;",InputChoice1:=Close,InputChoice2:=Close)", "FG", "", "Close",$F$2,A221, "all","", "","True","T")/100,"")</f>
        <v>0.276671609943</v>
      </c>
      <c r="H221" s="4">
        <f t="shared" si="19"/>
        <v>0.276671609943</v>
      </c>
    </row>
    <row r="222" spans="1:8" x14ac:dyDescent="0.3">
      <c r="A222">
        <f t="shared" si="20"/>
        <v>-217</v>
      </c>
      <c r="B222" s="2">
        <f xml:space="preserve"> RTD("cqg.rtd",,"StudyData", $D$2, "Bar", "", "Time", $F$2,$A222,, "", "","False")</f>
        <v>44039.822916666664</v>
      </c>
      <c r="C222" s="3">
        <f xml:space="preserve"> RTD("cqg.rtd",,"StudyData", $D$2, "Bar", "", "Time", $F$2,$A222,, "", "","False")</f>
        <v>44039.822916666664</v>
      </c>
      <c r="D222" s="4">
        <f>IFERROR(RTD("cqg.rtd",,"StudyData", "Correlation("&amp;$D$2&amp;","&amp;$E$2&amp;",Period:="&amp;$G$2&amp;",InputChoice1:=Close,InputChoice2:=Close)", "FG", "", "Close",$F$2,A222, "all","", "","True","T")/100,"")</f>
        <v>-0.18388627194000001</v>
      </c>
      <c r="H222" s="4">
        <f t="shared" si="19"/>
        <v>-0.18388627194000001</v>
      </c>
    </row>
    <row r="223" spans="1:8" x14ac:dyDescent="0.3">
      <c r="A223">
        <f t="shared" si="20"/>
        <v>-218</v>
      </c>
      <c r="B223" s="2">
        <f xml:space="preserve"> RTD("cqg.rtd",,"StudyData", $D$2, "Bar", "", "Time", $F$2,$A223,, "", "","False")</f>
        <v>44039.819444444445</v>
      </c>
      <c r="C223" s="3">
        <f xml:space="preserve"> RTD("cqg.rtd",,"StudyData", $D$2, "Bar", "", "Time", $F$2,$A223,, "", "","False")</f>
        <v>44039.819444444445</v>
      </c>
      <c r="D223" s="4">
        <f>IFERROR(RTD("cqg.rtd",,"StudyData", "Correlation("&amp;$D$2&amp;","&amp;$E$2&amp;",Period:="&amp;$G$2&amp;",InputChoice1:=Close,InputChoice2:=Close)", "FG", "", "Close",$F$2,A223, "all","", "","True","T")/100,"")</f>
        <v>-0.34351882009100004</v>
      </c>
      <c r="H223" s="4">
        <f t="shared" si="19"/>
        <v>-0.34351882009100004</v>
      </c>
    </row>
    <row r="224" spans="1:8" x14ac:dyDescent="0.3">
      <c r="A224">
        <f t="shared" si="20"/>
        <v>-219</v>
      </c>
      <c r="B224" s="2">
        <f xml:space="preserve"> RTD("cqg.rtd",,"StudyData", $D$2, "Bar", "", "Time", $F$2,$A224,, "", "","False")</f>
        <v>44039.815972222219</v>
      </c>
      <c r="C224" s="3">
        <f xml:space="preserve"> RTD("cqg.rtd",,"StudyData", $D$2, "Bar", "", "Time", $F$2,$A224,, "", "","False")</f>
        <v>44039.815972222219</v>
      </c>
      <c r="D224" s="4">
        <f>IFERROR(RTD("cqg.rtd",,"StudyData", "Correlation("&amp;$D$2&amp;","&amp;$E$2&amp;",Period:="&amp;$G$2&amp;",InputChoice1:=Close,InputChoice2:=Close)", "FG", "", "Close",$F$2,A224, "all","", "","True","T")/100,"")</f>
        <v>-0.52595239840499997</v>
      </c>
      <c r="H224" s="4">
        <f t="shared" si="19"/>
        <v>-0.52595239840499997</v>
      </c>
    </row>
    <row r="225" spans="1:8" x14ac:dyDescent="0.3">
      <c r="A225">
        <f t="shared" si="20"/>
        <v>-220</v>
      </c>
      <c r="B225" s="2">
        <f xml:space="preserve"> RTD("cqg.rtd",,"StudyData", $D$2, "Bar", "", "Time", $F$2,$A225,, "", "","False")</f>
        <v>44039.8125</v>
      </c>
      <c r="C225" s="3">
        <f xml:space="preserve"> RTD("cqg.rtd",,"StudyData", $D$2, "Bar", "", "Time", $F$2,$A225,, "", "","False")</f>
        <v>44039.8125</v>
      </c>
      <c r="D225" s="4">
        <f>IFERROR(RTD("cqg.rtd",,"StudyData", "Correlation("&amp;$D$2&amp;","&amp;$E$2&amp;",Period:="&amp;$G$2&amp;",InputChoice1:=Close,InputChoice2:=Close)", "FG", "", "Close",$F$2,A225, "all","", "","True","T")/100,"")</f>
        <v>-0.62750660743600006</v>
      </c>
      <c r="H225" s="4">
        <f t="shared" si="19"/>
        <v>-0.62750660743600006</v>
      </c>
    </row>
    <row r="226" spans="1:8" x14ac:dyDescent="0.3">
      <c r="A226">
        <f t="shared" si="20"/>
        <v>-221</v>
      </c>
      <c r="B226" s="2">
        <f xml:space="preserve"> RTD("cqg.rtd",,"StudyData", $D$2, "Bar", "", "Time", $F$2,$A226,, "", "","False")</f>
        <v>44039.809027777781</v>
      </c>
      <c r="C226" s="3">
        <f xml:space="preserve"> RTD("cqg.rtd",,"StudyData", $D$2, "Bar", "", "Time", $F$2,$A226,, "", "","False")</f>
        <v>44039.809027777781</v>
      </c>
      <c r="D226" s="4">
        <f>IFERROR(RTD("cqg.rtd",,"StudyData", "Correlation("&amp;$D$2&amp;","&amp;$E$2&amp;",Period:="&amp;$G$2&amp;",InputChoice1:=Close,InputChoice2:=Close)", "FG", "", "Close",$F$2,A226, "all","", "","True","T")/100,"")</f>
        <v>-0.70878637080900009</v>
      </c>
      <c r="H226" s="4">
        <f t="shared" si="19"/>
        <v>-0.70878637080900009</v>
      </c>
    </row>
    <row r="227" spans="1:8" x14ac:dyDescent="0.3">
      <c r="A227">
        <f t="shared" si="20"/>
        <v>-222</v>
      </c>
      <c r="B227" s="2">
        <f xml:space="preserve"> RTD("cqg.rtd",,"StudyData", $D$2, "Bar", "", "Time", $F$2,$A227,, "", "","False")</f>
        <v>44039.805555555555</v>
      </c>
      <c r="C227" s="3">
        <f xml:space="preserve"> RTD("cqg.rtd",,"StudyData", $D$2, "Bar", "", "Time", $F$2,$A227,, "", "","False")</f>
        <v>44039.805555555555</v>
      </c>
      <c r="D227" s="4">
        <f>IFERROR(RTD("cqg.rtd",,"StudyData", "Correlation("&amp;$D$2&amp;","&amp;$E$2&amp;",Period:="&amp;$G$2&amp;",InputChoice1:=Close,InputChoice2:=Close)", "FG", "", "Close",$F$2,A227, "all","", "","True","T")/100,"")</f>
        <v>-0.89531724955499992</v>
      </c>
      <c r="H227" s="4">
        <f t="shared" si="19"/>
        <v>-0.89531724955499992</v>
      </c>
    </row>
    <row r="228" spans="1:8" x14ac:dyDescent="0.3">
      <c r="A228">
        <f t="shared" si="20"/>
        <v>-223</v>
      </c>
      <c r="B228" s="2">
        <f xml:space="preserve"> RTD("cqg.rtd",,"StudyData", $D$2, "Bar", "", "Time", $F$2,$A228,, "", "","False")</f>
        <v>44039.802083333336</v>
      </c>
      <c r="C228" s="3">
        <f xml:space="preserve"> RTD("cqg.rtd",,"StudyData", $D$2, "Bar", "", "Time", $F$2,$A228,, "", "","False")</f>
        <v>44039.802083333336</v>
      </c>
      <c r="D228" s="4">
        <f>IFERROR(RTD("cqg.rtd",,"StudyData", "Correlation("&amp;$D$2&amp;","&amp;$E$2&amp;",Period:="&amp;$G$2&amp;",InputChoice1:=Close,InputChoice2:=Close)", "FG", "", "Close",$F$2,A228, "all","", "","True","T")/100,"")</f>
        <v>-0.92033467608600006</v>
      </c>
      <c r="H228" s="4">
        <f t="shared" si="19"/>
        <v>-0.92033467608600006</v>
      </c>
    </row>
    <row r="229" spans="1:8" x14ac:dyDescent="0.3">
      <c r="A229">
        <f t="shared" si="20"/>
        <v>-224</v>
      </c>
      <c r="B229" s="2">
        <f xml:space="preserve"> RTD("cqg.rtd",,"StudyData", $D$2, "Bar", "", "Time", $F$2,$A229,, "", "","False")</f>
        <v>44039.798611111109</v>
      </c>
      <c r="C229" s="3">
        <f xml:space="preserve"> RTD("cqg.rtd",,"StudyData", $D$2, "Bar", "", "Time", $F$2,$A229,, "", "","False")</f>
        <v>44039.798611111109</v>
      </c>
      <c r="D229" s="4">
        <f>IFERROR(RTD("cqg.rtd",,"StudyData", "Correlation("&amp;$D$2&amp;","&amp;$E$2&amp;",Period:="&amp;$G$2&amp;",InputChoice1:=Close,InputChoice2:=Close)", "FG", "", "Close",$F$2,A229, "all","", "","True","T")/100,"")</f>
        <v>-0.782661781921</v>
      </c>
      <c r="H229" s="4">
        <f t="shared" si="19"/>
        <v>-0.782661781921</v>
      </c>
    </row>
    <row r="230" spans="1:8" x14ac:dyDescent="0.3">
      <c r="A230">
        <f t="shared" si="20"/>
        <v>-225</v>
      </c>
      <c r="B230" s="2">
        <f xml:space="preserve"> RTD("cqg.rtd",,"StudyData", $D$2, "Bar", "", "Time", $F$2,$A230,, "", "","False")</f>
        <v>44039.795138888891</v>
      </c>
      <c r="C230" s="3">
        <f xml:space="preserve"> RTD("cqg.rtd",,"StudyData", $D$2, "Bar", "", "Time", $F$2,$A230,, "", "","False")</f>
        <v>44039.795138888891</v>
      </c>
      <c r="D230" s="4">
        <f>IFERROR(RTD("cqg.rtd",,"StudyData", "Correlation("&amp;$D$2&amp;","&amp;$E$2&amp;",Period:="&amp;$G$2&amp;",InputChoice1:=Close,InputChoice2:=Close)", "FG", "", "Close",$F$2,A230, "all","", "","True","T")/100,"")</f>
        <v>-0.73180545338000003</v>
      </c>
      <c r="H230" s="4">
        <f t="shared" si="19"/>
        <v>-0.73180545338000003</v>
      </c>
    </row>
    <row r="231" spans="1:8" x14ac:dyDescent="0.3">
      <c r="A231">
        <f t="shared" si="20"/>
        <v>-226</v>
      </c>
      <c r="B231" s="2">
        <f xml:space="preserve"> RTD("cqg.rtd",,"StudyData", $D$2, "Bar", "", "Time", $F$2,$A231,, "", "","False")</f>
        <v>44039.791666666664</v>
      </c>
      <c r="C231" s="3">
        <f xml:space="preserve"> RTD("cqg.rtd",,"StudyData", $D$2, "Bar", "", "Time", $F$2,$A231,, "", "","False")</f>
        <v>44039.791666666664</v>
      </c>
      <c r="D231" s="4">
        <f>IFERROR(RTD("cqg.rtd",,"StudyData", "Correlation("&amp;$D$2&amp;","&amp;$E$2&amp;",Period:="&amp;$G$2&amp;",InputChoice1:=Close,InputChoice2:=Close)", "FG", "", "Close",$F$2,A231, "all","", "","True","T")/100,"")</f>
        <v>-0.64738929182600002</v>
      </c>
      <c r="H231" s="4">
        <f t="shared" si="19"/>
        <v>-0.64738929182600002</v>
      </c>
    </row>
    <row r="232" spans="1:8" x14ac:dyDescent="0.3">
      <c r="A232">
        <f t="shared" si="20"/>
        <v>-227</v>
      </c>
      <c r="B232" s="2">
        <f xml:space="preserve"> RTD("cqg.rtd",,"StudyData", $D$2, "Bar", "", "Time", $F$2,$A232,, "", "","False")</f>
        <v>44039.788194444445</v>
      </c>
      <c r="C232" s="3">
        <f xml:space="preserve"> RTD("cqg.rtd",,"StudyData", $D$2, "Bar", "", "Time", $F$2,$A232,, "", "","False")</f>
        <v>44039.788194444445</v>
      </c>
      <c r="D232" s="4">
        <f>IFERROR(RTD("cqg.rtd",,"StudyData", "Correlation("&amp;$D$2&amp;","&amp;$E$2&amp;",Period:="&amp;$G$2&amp;",InputChoice1:=Close,InputChoice2:=Close)", "FG", "", "Close",$F$2,A232, "all","", "","True","T")/100,"")</f>
        <v>2.8141679204E-2</v>
      </c>
      <c r="H232" s="4">
        <f t="shared" si="19"/>
        <v>2.8141679204E-2</v>
      </c>
    </row>
    <row r="233" spans="1:8" x14ac:dyDescent="0.3">
      <c r="A233">
        <f t="shared" si="20"/>
        <v>-228</v>
      </c>
      <c r="B233" s="2">
        <f xml:space="preserve"> RTD("cqg.rtd",,"StudyData", $D$2, "Bar", "", "Time", $F$2,$A233,, "", "","False")</f>
        <v>44039.784722222219</v>
      </c>
      <c r="C233" s="3">
        <f xml:space="preserve"> RTD("cqg.rtd",,"StudyData", $D$2, "Bar", "", "Time", $F$2,$A233,, "", "","False")</f>
        <v>44039.784722222219</v>
      </c>
      <c r="D233" s="4">
        <f>IFERROR(RTD("cqg.rtd",,"StudyData", "Correlation("&amp;$D$2&amp;","&amp;$E$2&amp;",Period:="&amp;$G$2&amp;",InputChoice1:=Close,InputChoice2:=Close)", "FG", "", "Close",$F$2,A233, "all","", "","True","T")/100,"")</f>
        <v>5.1380393659000004E-2</v>
      </c>
      <c r="H233" s="4">
        <f t="shared" si="19"/>
        <v>5.1380393659000004E-2</v>
      </c>
    </row>
    <row r="234" spans="1:8" x14ac:dyDescent="0.3">
      <c r="A234">
        <f t="shared" si="20"/>
        <v>-229</v>
      </c>
      <c r="B234" s="2">
        <f xml:space="preserve"> RTD("cqg.rtd",,"StudyData", $D$2, "Bar", "", "Time", $F$2,$A234,, "", "","False")</f>
        <v>44039.78125</v>
      </c>
      <c r="C234" s="3">
        <f xml:space="preserve"> RTD("cqg.rtd",,"StudyData", $D$2, "Bar", "", "Time", $F$2,$A234,, "", "","False")</f>
        <v>44039.78125</v>
      </c>
      <c r="D234" s="4">
        <f>IFERROR(RTD("cqg.rtd",,"StudyData", "Correlation("&amp;$D$2&amp;","&amp;$E$2&amp;",Period:="&amp;$G$2&amp;",InputChoice1:=Close,InputChoice2:=Close)", "FG", "", "Close",$F$2,A234, "all","", "","True","T")/100,"")</f>
        <v>-0.35694221207100002</v>
      </c>
      <c r="H234" s="4">
        <f t="shared" si="19"/>
        <v>-0.35694221207100002</v>
      </c>
    </row>
    <row r="235" spans="1:8" x14ac:dyDescent="0.3">
      <c r="A235">
        <f t="shared" si="20"/>
        <v>-230</v>
      </c>
      <c r="B235" s="2">
        <f xml:space="preserve"> RTD("cqg.rtd",,"StudyData", $D$2, "Bar", "", "Time", $F$2,$A235,, "", "","False")</f>
        <v>44039.777777777781</v>
      </c>
      <c r="C235" s="3">
        <f xml:space="preserve"> RTD("cqg.rtd",,"StudyData", $D$2, "Bar", "", "Time", $F$2,$A235,, "", "","False")</f>
        <v>44039.777777777781</v>
      </c>
      <c r="D235" s="4">
        <f>IFERROR(RTD("cqg.rtd",,"StudyData", "Correlation("&amp;$D$2&amp;","&amp;$E$2&amp;",Period:="&amp;$G$2&amp;",InputChoice1:=Close,InputChoice2:=Close)", "FG", "", "Close",$F$2,A235, "all","", "","True","T")/100,"")</f>
        <v>-0.45652692235600001</v>
      </c>
      <c r="H235" s="4">
        <f t="shared" si="19"/>
        <v>-0.45652692235600001</v>
      </c>
    </row>
    <row r="236" spans="1:8" x14ac:dyDescent="0.3">
      <c r="A236">
        <f t="shared" si="20"/>
        <v>-231</v>
      </c>
      <c r="B236" s="2">
        <f xml:space="preserve"> RTD("cqg.rtd",,"StudyData", $D$2, "Bar", "", "Time", $F$2,$A236,, "", "","False")</f>
        <v>44039.774305555555</v>
      </c>
      <c r="C236" s="3">
        <f xml:space="preserve"> RTD("cqg.rtd",,"StudyData", $D$2, "Bar", "", "Time", $F$2,$A236,, "", "","False")</f>
        <v>44039.774305555555</v>
      </c>
      <c r="D236" s="4">
        <f>IFERROR(RTD("cqg.rtd",,"StudyData", "Correlation("&amp;$D$2&amp;","&amp;$E$2&amp;",Period:="&amp;$G$2&amp;",InputChoice1:=Close,InputChoice2:=Close)", "FG", "", "Close",$F$2,A236, "all","", "","True","T")/100,"")</f>
        <v>-0.47707403585199998</v>
      </c>
      <c r="H236" s="4">
        <f t="shared" si="19"/>
        <v>-0.47707403585199998</v>
      </c>
    </row>
    <row r="237" spans="1:8" x14ac:dyDescent="0.3">
      <c r="A237">
        <f t="shared" si="20"/>
        <v>-232</v>
      </c>
      <c r="B237" s="2">
        <f xml:space="preserve"> RTD("cqg.rtd",,"StudyData", $D$2, "Bar", "", "Time", $F$2,$A237,, "", "","False")</f>
        <v>44039.770833333336</v>
      </c>
      <c r="C237" s="3">
        <f xml:space="preserve"> RTD("cqg.rtd",,"StudyData", $D$2, "Bar", "", "Time", $F$2,$A237,, "", "","False")</f>
        <v>44039.770833333336</v>
      </c>
      <c r="D237" s="4">
        <f>IFERROR(RTD("cqg.rtd",,"StudyData", "Correlation("&amp;$D$2&amp;","&amp;$E$2&amp;",Period:="&amp;$G$2&amp;",InputChoice1:=Close,InputChoice2:=Close)", "FG", "", "Close",$F$2,A237, "all","", "","True","T")/100,"")</f>
        <v>-0.59365217446999996</v>
      </c>
      <c r="H237" s="4">
        <f t="shared" si="19"/>
        <v>-0.59365217446999996</v>
      </c>
    </row>
    <row r="238" spans="1:8" x14ac:dyDescent="0.3">
      <c r="A238">
        <f t="shared" si="20"/>
        <v>-233</v>
      </c>
      <c r="B238" s="2">
        <f xml:space="preserve"> RTD("cqg.rtd",,"StudyData", $D$2, "Bar", "", "Time", $F$2,$A238,, "", "","False")</f>
        <v>44039.767361111109</v>
      </c>
      <c r="C238" s="3">
        <f xml:space="preserve"> RTD("cqg.rtd",,"StudyData", $D$2, "Bar", "", "Time", $F$2,$A238,, "", "","False")</f>
        <v>44039.767361111109</v>
      </c>
      <c r="D238" s="4">
        <f>IFERROR(RTD("cqg.rtd",,"StudyData", "Correlation("&amp;$D$2&amp;","&amp;$E$2&amp;",Period:="&amp;$G$2&amp;",InputChoice1:=Close,InputChoice2:=Close)", "FG", "", "Close",$F$2,A238, "all","", "","True","T")/100,"")</f>
        <v>-0.55312338362500002</v>
      </c>
      <c r="H238" s="4">
        <f t="shared" si="19"/>
        <v>-0.55312338362500002</v>
      </c>
    </row>
    <row r="239" spans="1:8" x14ac:dyDescent="0.3">
      <c r="A239">
        <f t="shared" si="20"/>
        <v>-234</v>
      </c>
      <c r="B239" s="2">
        <f xml:space="preserve"> RTD("cqg.rtd",,"StudyData", $D$2, "Bar", "", "Time", $F$2,$A239,, "", "","False")</f>
        <v>44039.763888888891</v>
      </c>
      <c r="C239" s="3">
        <f xml:space="preserve"> RTD("cqg.rtd",,"StudyData", $D$2, "Bar", "", "Time", $F$2,$A239,, "", "","False")</f>
        <v>44039.763888888891</v>
      </c>
      <c r="D239" s="4">
        <f>IFERROR(RTD("cqg.rtd",,"StudyData", "Correlation("&amp;$D$2&amp;","&amp;$E$2&amp;",Period:="&amp;$G$2&amp;",InputChoice1:=Close,InputChoice2:=Close)", "FG", "", "Close",$F$2,A239, "all","", "","True","T")/100,"")</f>
        <v>-0.61880533505800006</v>
      </c>
      <c r="H239" s="4">
        <f t="shared" si="19"/>
        <v>-0.61880533505800006</v>
      </c>
    </row>
    <row r="240" spans="1:8" x14ac:dyDescent="0.3">
      <c r="A240">
        <f t="shared" si="20"/>
        <v>-235</v>
      </c>
      <c r="B240" s="2">
        <f xml:space="preserve"> RTD("cqg.rtd",,"StudyData", $D$2, "Bar", "", "Time", $F$2,$A240,, "", "","False")</f>
        <v>44039.760416666664</v>
      </c>
      <c r="C240" s="3">
        <f xml:space="preserve"> RTD("cqg.rtd",,"StudyData", $D$2, "Bar", "", "Time", $F$2,$A240,, "", "","False")</f>
        <v>44039.760416666664</v>
      </c>
      <c r="D240" s="4">
        <f>IFERROR(RTD("cqg.rtd",,"StudyData", "Correlation("&amp;$D$2&amp;","&amp;$E$2&amp;",Period:="&amp;$G$2&amp;",InputChoice1:=Close,InputChoice2:=Close)", "FG", "", "Close",$F$2,A240, "all","", "","True","T")/100,"")</f>
        <v>-0.62539225860699998</v>
      </c>
      <c r="H240" s="4">
        <f t="shared" si="19"/>
        <v>-0.62539225860699998</v>
      </c>
    </row>
    <row r="241" spans="1:8" x14ac:dyDescent="0.3">
      <c r="A241">
        <f t="shared" si="20"/>
        <v>-236</v>
      </c>
      <c r="B241" s="2">
        <f xml:space="preserve"> RTD("cqg.rtd",,"StudyData", $D$2, "Bar", "", "Time", $F$2,$A241,, "", "","False")</f>
        <v>44039.756944444445</v>
      </c>
      <c r="C241" s="3">
        <f xml:space="preserve"> RTD("cqg.rtd",,"StudyData", $D$2, "Bar", "", "Time", $F$2,$A241,, "", "","False")</f>
        <v>44039.756944444445</v>
      </c>
      <c r="D241" s="4">
        <f>IFERROR(RTD("cqg.rtd",,"StudyData", "Correlation("&amp;$D$2&amp;","&amp;$E$2&amp;",Period:="&amp;$G$2&amp;",InputChoice1:=Close,InputChoice2:=Close)", "FG", "", "Close",$F$2,A241, "all","", "","True","T")/100,"")</f>
        <v>-0.30481996733700001</v>
      </c>
      <c r="H241" s="4">
        <f t="shared" si="19"/>
        <v>-0.30481996733700001</v>
      </c>
    </row>
    <row r="242" spans="1:8" x14ac:dyDescent="0.3">
      <c r="A242">
        <f t="shared" si="20"/>
        <v>-237</v>
      </c>
      <c r="B242" s="2">
        <f xml:space="preserve"> RTD("cqg.rtd",,"StudyData", $D$2, "Bar", "", "Time", $F$2,$A242,, "", "","False")</f>
        <v>44039.753472222219</v>
      </c>
      <c r="C242" s="3">
        <f xml:space="preserve"> RTD("cqg.rtd",,"StudyData", $D$2, "Bar", "", "Time", $F$2,$A242,, "", "","False")</f>
        <v>44039.753472222219</v>
      </c>
      <c r="D242" s="4">
        <f>IFERROR(RTD("cqg.rtd",,"StudyData", "Correlation("&amp;$D$2&amp;","&amp;$E$2&amp;",Period:="&amp;$G$2&amp;",InputChoice1:=Close,InputChoice2:=Close)", "FG", "", "Close",$F$2,A242, "all","", "","True","T")/100,"")</f>
        <v>7.5565489447000006E-2</v>
      </c>
      <c r="H242" s="4">
        <f t="shared" si="19"/>
        <v>7.5565489447000006E-2</v>
      </c>
    </row>
    <row r="243" spans="1:8" x14ac:dyDescent="0.3">
      <c r="A243">
        <f t="shared" si="20"/>
        <v>-238</v>
      </c>
      <c r="B243" s="2">
        <f xml:space="preserve"> RTD("cqg.rtd",,"StudyData", $D$2, "Bar", "", "Time", $F$2,$A243,, "", "","False")</f>
        <v>44039.75</v>
      </c>
      <c r="C243" s="3">
        <f xml:space="preserve"> RTD("cqg.rtd",,"StudyData", $D$2, "Bar", "", "Time", $F$2,$A243,, "", "","False")</f>
        <v>44039.75</v>
      </c>
      <c r="D243" s="4">
        <f>IFERROR(RTD("cqg.rtd",,"StudyData", "Correlation("&amp;$D$2&amp;","&amp;$E$2&amp;",Period:="&amp;$G$2&amp;",InputChoice1:=Close,InputChoice2:=Close)", "FG", "", "Close",$F$2,A243, "all","", "","True","T")/100,"")</f>
        <v>0.59988662207599996</v>
      </c>
      <c r="H243" s="4">
        <f t="shared" si="19"/>
        <v>0.59988662207599996</v>
      </c>
    </row>
    <row r="244" spans="1:8" x14ac:dyDescent="0.3">
      <c r="A244">
        <f t="shared" si="20"/>
        <v>-239</v>
      </c>
      <c r="B244" s="2">
        <f xml:space="preserve"> RTD("cqg.rtd",,"StudyData", $D$2, "Bar", "", "Time", $F$2,$A244,, "", "","False")</f>
        <v>44039.746527777781</v>
      </c>
      <c r="C244" s="3">
        <f xml:space="preserve"> RTD("cqg.rtd",,"StudyData", $D$2, "Bar", "", "Time", $F$2,$A244,, "", "","False")</f>
        <v>44039.746527777781</v>
      </c>
      <c r="D244" s="4">
        <f>IFERROR(RTD("cqg.rtd",,"StudyData", "Correlation("&amp;$D$2&amp;","&amp;$E$2&amp;",Period:="&amp;$G$2&amp;",InputChoice1:=Close,InputChoice2:=Close)", "FG", "", "Close",$F$2,A244, "all","", "","True","T")/100,"")</f>
        <v>0.63990423541399999</v>
      </c>
      <c r="H244" s="4">
        <f t="shared" si="19"/>
        <v>0.63990423541399999</v>
      </c>
    </row>
    <row r="245" spans="1:8" x14ac:dyDescent="0.3">
      <c r="A245">
        <f t="shared" si="20"/>
        <v>-240</v>
      </c>
      <c r="B245" s="2">
        <f xml:space="preserve"> RTD("cqg.rtd",,"StudyData", $D$2, "Bar", "", "Time", $F$2,$A245,, "", "","False")</f>
        <v>44039.743055555555</v>
      </c>
      <c r="C245" s="3">
        <f xml:space="preserve"> RTD("cqg.rtd",,"StudyData", $D$2, "Bar", "", "Time", $F$2,$A245,, "", "","False")</f>
        <v>44039.743055555555</v>
      </c>
      <c r="D245" s="4">
        <f>IFERROR(RTD("cqg.rtd",,"StudyData", "Correlation("&amp;$D$2&amp;","&amp;$E$2&amp;",Period:="&amp;$G$2&amp;",InputChoice1:=Close,InputChoice2:=Close)", "FG", "", "Close",$F$2,A245, "all","", "","True","T")/100,"")</f>
        <v>0.75241012031599996</v>
      </c>
      <c r="H245" s="4">
        <f t="shared" si="19"/>
        <v>0.75241012031599996</v>
      </c>
    </row>
    <row r="246" spans="1:8" x14ac:dyDescent="0.3">
      <c r="A246">
        <f t="shared" si="20"/>
        <v>-241</v>
      </c>
      <c r="B246" s="2">
        <f xml:space="preserve"> RTD("cqg.rtd",,"StudyData", $D$2, "Bar", "", "Time", $F$2,$A246,, "", "","False")</f>
        <v>44039.739583333336</v>
      </c>
      <c r="C246" s="3">
        <f xml:space="preserve"> RTD("cqg.rtd",,"StudyData", $D$2, "Bar", "", "Time", $F$2,$A246,, "", "","False")</f>
        <v>44039.739583333336</v>
      </c>
      <c r="D246" s="4">
        <f>IFERROR(RTD("cqg.rtd",,"StudyData", "Correlation("&amp;$D$2&amp;","&amp;$E$2&amp;",Period:="&amp;$G$2&amp;",InputChoice1:=Close,InputChoice2:=Close)", "FG", "", "Close",$F$2,A246, "all","", "","True","T")/100,"")</f>
        <v>0.45998423163299995</v>
      </c>
      <c r="H246" s="4">
        <f t="shared" si="19"/>
        <v>0.45998423163299995</v>
      </c>
    </row>
    <row r="247" spans="1:8" x14ac:dyDescent="0.3">
      <c r="A247">
        <f t="shared" si="20"/>
        <v>-242</v>
      </c>
      <c r="B247" s="2">
        <f xml:space="preserve"> RTD("cqg.rtd",,"StudyData", $D$2, "Bar", "", "Time", $F$2,$A247,, "", "","False")</f>
        <v>44039.736111111109</v>
      </c>
      <c r="C247" s="3">
        <f xml:space="preserve"> RTD("cqg.rtd",,"StudyData", $D$2, "Bar", "", "Time", $F$2,$A247,, "", "","False")</f>
        <v>44039.736111111109</v>
      </c>
      <c r="D247" s="4">
        <f>IFERROR(RTD("cqg.rtd",,"StudyData", "Correlation("&amp;$D$2&amp;","&amp;$E$2&amp;",Period:="&amp;$G$2&amp;",InputChoice1:=Close,InputChoice2:=Close)", "FG", "", "Close",$F$2,A247, "all","", "","True","T")/100,"")</f>
        <v>-0.11077393868099999</v>
      </c>
      <c r="H247" s="4">
        <f t="shared" si="19"/>
        <v>-0.11077393868099999</v>
      </c>
    </row>
    <row r="248" spans="1:8" x14ac:dyDescent="0.3">
      <c r="A248">
        <f t="shared" si="20"/>
        <v>-243</v>
      </c>
      <c r="B248" s="2">
        <f xml:space="preserve"> RTD("cqg.rtd",,"StudyData", $D$2, "Bar", "", "Time", $F$2,$A248,, "", "","False")</f>
        <v>44039.732638888891</v>
      </c>
      <c r="C248" s="3">
        <f xml:space="preserve"> RTD("cqg.rtd",,"StudyData", $D$2, "Bar", "", "Time", $F$2,$A248,, "", "","False")</f>
        <v>44039.732638888891</v>
      </c>
      <c r="D248" s="4">
        <f>IFERROR(RTD("cqg.rtd",,"StudyData", "Correlation("&amp;$D$2&amp;","&amp;$E$2&amp;",Period:="&amp;$G$2&amp;",InputChoice1:=Close,InputChoice2:=Close)", "FG", "", "Close",$F$2,A248, "all","", "","True","T")/100,"")</f>
        <v>-0.20778991614199999</v>
      </c>
      <c r="H248" s="4">
        <f t="shared" si="19"/>
        <v>-0.20778991614199999</v>
      </c>
    </row>
    <row r="249" spans="1:8" x14ac:dyDescent="0.3">
      <c r="A249">
        <f t="shared" si="20"/>
        <v>-244</v>
      </c>
      <c r="B249" s="2">
        <f xml:space="preserve"> RTD("cqg.rtd",,"StudyData", $D$2, "Bar", "", "Time", $F$2,$A249,, "", "","False")</f>
        <v>44039.729166666664</v>
      </c>
      <c r="C249" s="3">
        <f xml:space="preserve"> RTD("cqg.rtd",,"StudyData", $D$2, "Bar", "", "Time", $F$2,$A249,, "", "","False")</f>
        <v>44039.729166666664</v>
      </c>
      <c r="D249" s="4">
        <f>IFERROR(RTD("cqg.rtd",,"StudyData", "Correlation("&amp;$D$2&amp;","&amp;$E$2&amp;",Period:="&amp;$G$2&amp;",InputChoice1:=Close,InputChoice2:=Close)", "FG", "", "Close",$F$2,A249, "all","", "","True","T")/100,"")</f>
        <v>-0.47916666508799999</v>
      </c>
      <c r="H249" s="4">
        <f t="shared" si="19"/>
        <v>-0.47916666508799999</v>
      </c>
    </row>
    <row r="250" spans="1:8" x14ac:dyDescent="0.3">
      <c r="A250">
        <f t="shared" si="20"/>
        <v>-245</v>
      </c>
      <c r="B250" s="2">
        <f xml:space="preserve"> RTD("cqg.rtd",,"StudyData", $D$2, "Bar", "", "Time", $F$2,$A250,, "", "","False")</f>
        <v>44039.725694444445</v>
      </c>
      <c r="C250" s="3">
        <f xml:space="preserve"> RTD("cqg.rtd",,"StudyData", $D$2, "Bar", "", "Time", $F$2,$A250,, "", "","False")</f>
        <v>44039.725694444445</v>
      </c>
      <c r="D250" s="4">
        <f>IFERROR(RTD("cqg.rtd",,"StudyData", "Correlation("&amp;$D$2&amp;","&amp;$E$2&amp;",Period:="&amp;$G$2&amp;",InputChoice1:=Close,InputChoice2:=Close)", "FG", "", "Close",$F$2,A250, "all","", "","True","T")/100,"")</f>
        <v>-0.48151680321699997</v>
      </c>
      <c r="H250" s="4">
        <f t="shared" si="19"/>
        <v>-0.48151680321699997</v>
      </c>
    </row>
    <row r="251" spans="1:8" x14ac:dyDescent="0.3">
      <c r="A251">
        <f t="shared" si="20"/>
        <v>-246</v>
      </c>
      <c r="B251" s="2">
        <f xml:space="preserve"> RTD("cqg.rtd",,"StudyData", $D$2, "Bar", "", "Time", $F$2,$A251,, "", "","False")</f>
        <v>44039.722222222219</v>
      </c>
      <c r="C251" s="3">
        <f xml:space="preserve"> RTD("cqg.rtd",,"StudyData", $D$2, "Bar", "", "Time", $F$2,$A251,, "", "","False")</f>
        <v>44039.722222222219</v>
      </c>
      <c r="D251" s="4">
        <f>IFERROR(RTD("cqg.rtd",,"StudyData", "Correlation("&amp;$D$2&amp;","&amp;$E$2&amp;",Period:="&amp;$G$2&amp;",InputChoice1:=Close,InputChoice2:=Close)", "FG", "", "Close",$F$2,A251, "all","", "","True","T")/100,"")</f>
        <v>-0.64810033604899997</v>
      </c>
      <c r="H251" s="4">
        <f t="shared" si="19"/>
        <v>-0.64810033604899997</v>
      </c>
    </row>
    <row r="252" spans="1:8" x14ac:dyDescent="0.3">
      <c r="A252">
        <f t="shared" si="20"/>
        <v>-247</v>
      </c>
      <c r="B252" s="2">
        <f xml:space="preserve"> RTD("cqg.rtd",,"StudyData", $D$2, "Bar", "", "Time", $F$2,$A252,, "", "","False")</f>
        <v>44039.71875</v>
      </c>
      <c r="C252" s="3">
        <f xml:space="preserve"> RTD("cqg.rtd",,"StudyData", $D$2, "Bar", "", "Time", $F$2,$A252,, "", "","False")</f>
        <v>44039.71875</v>
      </c>
      <c r="D252" s="4">
        <f>IFERROR(RTD("cqg.rtd",,"StudyData", "Correlation("&amp;$D$2&amp;","&amp;$E$2&amp;",Period:="&amp;$G$2&amp;",InputChoice1:=Close,InputChoice2:=Close)", "FG", "", "Close",$F$2,A252, "all","", "","True","T")/100,"")</f>
        <v>-0.8369425866989999</v>
      </c>
      <c r="H252" s="4">
        <f t="shared" si="19"/>
        <v>-0.8369425866989999</v>
      </c>
    </row>
    <row r="253" spans="1:8" x14ac:dyDescent="0.3">
      <c r="A253">
        <f t="shared" si="20"/>
        <v>-248</v>
      </c>
      <c r="B253" s="2">
        <f xml:space="preserve"> RTD("cqg.rtd",,"StudyData", $D$2, "Bar", "", "Time", $F$2,$A253,, "", "","False")</f>
        <v>44039.715277777781</v>
      </c>
      <c r="C253" s="3">
        <f xml:space="preserve"> RTD("cqg.rtd",,"StudyData", $D$2, "Bar", "", "Time", $F$2,$A253,, "", "","False")</f>
        <v>44039.715277777781</v>
      </c>
      <c r="D253" s="4">
        <f>IFERROR(RTD("cqg.rtd",,"StudyData", "Correlation("&amp;$D$2&amp;","&amp;$E$2&amp;",Period:="&amp;$G$2&amp;",InputChoice1:=Close,InputChoice2:=Close)", "FG", "", "Close",$F$2,A253, "all","", "","True","T")/100,"")</f>
        <v>-0.39665013711699998</v>
      </c>
      <c r="H253" s="4">
        <f t="shared" si="19"/>
        <v>-0.39665013711699998</v>
      </c>
    </row>
    <row r="254" spans="1:8" x14ac:dyDescent="0.3">
      <c r="A254">
        <f t="shared" si="20"/>
        <v>-249</v>
      </c>
      <c r="B254" s="2">
        <f xml:space="preserve"> RTD("cqg.rtd",,"StudyData", $D$2, "Bar", "", "Time", $F$2,$A254,, "", "","False")</f>
        <v>44039.711805555555</v>
      </c>
      <c r="C254" s="3">
        <f xml:space="preserve"> RTD("cqg.rtd",,"StudyData", $D$2, "Bar", "", "Time", $F$2,$A254,, "", "","False")</f>
        <v>44039.711805555555</v>
      </c>
      <c r="D254" s="4">
        <f>IFERROR(RTD("cqg.rtd",,"StudyData", "Correlation("&amp;$D$2&amp;","&amp;$E$2&amp;",Period:="&amp;$G$2&amp;",InputChoice1:=Close,InputChoice2:=Close)", "FG", "", "Close",$F$2,A254, "all","", "","True","T")/100,"")</f>
        <v>-0.26677933223799999</v>
      </c>
      <c r="H254" s="4">
        <f t="shared" si="19"/>
        <v>-0.26677933223799999</v>
      </c>
    </row>
    <row r="255" spans="1:8" x14ac:dyDescent="0.3">
      <c r="A255">
        <f t="shared" si="20"/>
        <v>-250</v>
      </c>
      <c r="B255" s="2">
        <f xml:space="preserve"> RTD("cqg.rtd",,"StudyData", $D$2, "Bar", "", "Time", $F$2,$A255,, "", "","False")</f>
        <v>44039.708333333336</v>
      </c>
      <c r="C255" s="3">
        <f xml:space="preserve"> RTD("cqg.rtd",,"StudyData", $D$2, "Bar", "", "Time", $F$2,$A255,, "", "","False")</f>
        <v>44039.708333333336</v>
      </c>
      <c r="D255" s="4">
        <f>IFERROR(RTD("cqg.rtd",,"StudyData", "Correlation("&amp;$D$2&amp;","&amp;$E$2&amp;",Period:="&amp;$G$2&amp;",InputChoice1:=Close,InputChoice2:=Close)", "FG", "", "Close",$F$2,A255, "all","", "","True","T")/100,"")</f>
        <v>0.11048664463299999</v>
      </c>
      <c r="H255" s="4">
        <f t="shared" si="19"/>
        <v>0.11048664463299999</v>
      </c>
    </row>
    <row r="256" spans="1:8" x14ac:dyDescent="0.3">
      <c r="A256">
        <f t="shared" si="20"/>
        <v>-251</v>
      </c>
      <c r="B256" s="2">
        <f xml:space="preserve"> RTD("cqg.rtd",,"StudyData", $D$2, "Bar", "", "Time", $F$2,$A256,, "", "","False")</f>
        <v>44039.663194444445</v>
      </c>
      <c r="C256" s="3">
        <f xml:space="preserve"> RTD("cqg.rtd",,"StudyData", $D$2, "Bar", "", "Time", $F$2,$A256,, "", "","False")</f>
        <v>44039.663194444445</v>
      </c>
      <c r="D256" s="4">
        <f>IFERROR(RTD("cqg.rtd",,"StudyData", "Correlation("&amp;$D$2&amp;","&amp;$E$2&amp;",Period:="&amp;$G$2&amp;",InputChoice1:=Close,InputChoice2:=Close)", "FG", "", "Close",$F$2,A256, "all","", "","True","T")/100,"")</f>
        <v>0.52321664674000001</v>
      </c>
      <c r="H256" s="4">
        <f t="shared" si="19"/>
        <v>0.52321664674000001</v>
      </c>
    </row>
    <row r="257" spans="1:8" x14ac:dyDescent="0.3">
      <c r="A257">
        <f t="shared" si="20"/>
        <v>-252</v>
      </c>
      <c r="B257" s="2">
        <f xml:space="preserve"> RTD("cqg.rtd",,"StudyData", $D$2, "Bar", "", "Time", $F$2,$A257,, "", "","False")</f>
        <v>44039.659722222219</v>
      </c>
      <c r="C257" s="3">
        <f xml:space="preserve"> RTD("cqg.rtd",,"StudyData", $D$2, "Bar", "", "Time", $F$2,$A257,, "", "","False")</f>
        <v>44039.659722222219</v>
      </c>
      <c r="D257" s="4">
        <f>IFERROR(RTD("cqg.rtd",,"StudyData", "Correlation("&amp;$D$2&amp;","&amp;$E$2&amp;",Period:="&amp;$G$2&amp;",InputChoice1:=Close,InputChoice2:=Close)", "FG", "", "Close",$F$2,A257, "all","", "","True","T")/100,"")</f>
        <v>0.59496453871200006</v>
      </c>
      <c r="H257" s="4">
        <f t="shared" si="19"/>
        <v>0.59496453871200006</v>
      </c>
    </row>
    <row r="258" spans="1:8" x14ac:dyDescent="0.3">
      <c r="A258">
        <f t="shared" si="20"/>
        <v>-253</v>
      </c>
      <c r="B258" s="2">
        <f xml:space="preserve"> RTD("cqg.rtd",,"StudyData", $D$2, "Bar", "", "Time", $F$2,$A258,, "", "","False")</f>
        <v>44039.65625</v>
      </c>
      <c r="C258" s="3">
        <f xml:space="preserve"> RTD("cqg.rtd",,"StudyData", $D$2, "Bar", "", "Time", $F$2,$A258,, "", "","False")</f>
        <v>44039.65625</v>
      </c>
      <c r="D258" s="4">
        <f>IFERROR(RTD("cqg.rtd",,"StudyData", "Correlation("&amp;$D$2&amp;","&amp;$E$2&amp;",Period:="&amp;$G$2&amp;",InputChoice1:=Close,InputChoice2:=Close)", "FG", "", "Close",$F$2,A258, "all","", "","True","T")/100,"")</f>
        <v>0.50045705707800003</v>
      </c>
      <c r="H258" s="4">
        <f t="shared" si="19"/>
        <v>0.50045705707800003</v>
      </c>
    </row>
    <row r="259" spans="1:8" x14ac:dyDescent="0.3">
      <c r="A259">
        <f t="shared" si="20"/>
        <v>-254</v>
      </c>
      <c r="B259" s="2">
        <f xml:space="preserve"> RTD("cqg.rtd",,"StudyData", $D$2, "Bar", "", "Time", $F$2,$A259,, "", "","False")</f>
        <v>44039.652777777781</v>
      </c>
      <c r="C259" s="3">
        <f xml:space="preserve"> RTD("cqg.rtd",,"StudyData", $D$2, "Bar", "", "Time", $F$2,$A259,, "", "","False")</f>
        <v>44039.652777777781</v>
      </c>
      <c r="D259" s="4">
        <f>IFERROR(RTD("cqg.rtd",,"StudyData", "Correlation("&amp;$D$2&amp;","&amp;$E$2&amp;",Period:="&amp;$G$2&amp;",InputChoice1:=Close,InputChoice2:=Close)", "FG", "", "Close",$F$2,A259, "all","", "","True","T")/100,"")</f>
        <v>0.388222677849</v>
      </c>
      <c r="H259" s="4">
        <f t="shared" si="19"/>
        <v>0.388222677849</v>
      </c>
    </row>
    <row r="260" spans="1:8" x14ac:dyDescent="0.3">
      <c r="A260">
        <f t="shared" si="20"/>
        <v>-255</v>
      </c>
      <c r="B260" s="2">
        <f xml:space="preserve"> RTD("cqg.rtd",,"StudyData", $D$2, "Bar", "", "Time", $F$2,$A260,, "", "","False")</f>
        <v>44039.649305555555</v>
      </c>
      <c r="C260" s="3">
        <f xml:space="preserve"> RTD("cqg.rtd",,"StudyData", $D$2, "Bar", "", "Time", $F$2,$A260,, "", "","False")</f>
        <v>44039.649305555555</v>
      </c>
      <c r="D260" s="4">
        <f>IFERROR(RTD("cqg.rtd",,"StudyData", "Correlation("&amp;$D$2&amp;","&amp;$E$2&amp;",Period:="&amp;$G$2&amp;",InputChoice1:=Close,InputChoice2:=Close)", "FG", "", "Close",$F$2,A260, "all","", "","True","T")/100,"")</f>
        <v>4.2256041441000002E-2</v>
      </c>
      <c r="H260" s="4">
        <f t="shared" si="19"/>
        <v>4.2256041441000002E-2</v>
      </c>
    </row>
    <row r="261" spans="1:8" x14ac:dyDescent="0.3">
      <c r="A261">
        <f t="shared" si="20"/>
        <v>-256</v>
      </c>
      <c r="B261" s="2">
        <f xml:space="preserve"> RTD("cqg.rtd",,"StudyData", $D$2, "Bar", "", "Time", $F$2,$A261,, "", "","False")</f>
        <v>44039.645833333336</v>
      </c>
      <c r="C261" s="3">
        <f xml:space="preserve"> RTD("cqg.rtd",,"StudyData", $D$2, "Bar", "", "Time", $F$2,$A261,, "", "","False")</f>
        <v>44039.645833333336</v>
      </c>
      <c r="D261" s="4">
        <f>IFERROR(RTD("cqg.rtd",,"StudyData", "Correlation("&amp;$D$2&amp;","&amp;$E$2&amp;",Period:="&amp;$G$2&amp;",InputChoice1:=Close,InputChoice2:=Close)", "FG", "", "Close",$F$2,A261, "all","", "","True","T")/100,"")</f>
        <v>-8.9126062766000005E-2</v>
      </c>
      <c r="H261" s="4">
        <f t="shared" si="19"/>
        <v>-8.9126062766000005E-2</v>
      </c>
    </row>
    <row r="262" spans="1:8" x14ac:dyDescent="0.3">
      <c r="A262">
        <f t="shared" si="20"/>
        <v>-257</v>
      </c>
      <c r="B262" s="2">
        <f xml:space="preserve"> RTD("cqg.rtd",,"StudyData", $D$2, "Bar", "", "Time", $F$2,$A262,, "", "","False")</f>
        <v>44039.631944444445</v>
      </c>
      <c r="C262" s="3">
        <f xml:space="preserve"> RTD("cqg.rtd",,"StudyData", $D$2, "Bar", "", "Time", $F$2,$A262,, "", "","False")</f>
        <v>44039.631944444445</v>
      </c>
      <c r="D262" s="4">
        <f>IFERROR(RTD("cqg.rtd",,"StudyData", "Correlation("&amp;$D$2&amp;","&amp;$E$2&amp;",Period:="&amp;$G$2&amp;",InputChoice1:=Close,InputChoice2:=Close)", "FG", "", "Close",$F$2,A262, "all","", "","True","T")/100,"")</f>
        <v>-0.18114035702999998</v>
      </c>
      <c r="H262" s="4">
        <f t="shared" ref="H262:H325" si="21">D262</f>
        <v>-0.18114035702999998</v>
      </c>
    </row>
    <row r="263" spans="1:8" x14ac:dyDescent="0.3">
      <c r="A263">
        <f t="shared" ref="A263:A326" si="22">A262-1</f>
        <v>-258</v>
      </c>
      <c r="B263" s="2">
        <f xml:space="preserve"> RTD("cqg.rtd",,"StudyData", $D$2, "Bar", "", "Time", $F$2,$A263,, "", "","False")</f>
        <v>44039.628472222219</v>
      </c>
      <c r="C263" s="3">
        <f xml:space="preserve"> RTD("cqg.rtd",,"StudyData", $D$2, "Bar", "", "Time", $F$2,$A263,, "", "","False")</f>
        <v>44039.628472222219</v>
      </c>
      <c r="D263" s="4">
        <f>IFERROR(RTD("cqg.rtd",,"StudyData", "Correlation("&amp;$D$2&amp;","&amp;$E$2&amp;",Period:="&amp;$G$2&amp;",InputChoice1:=Close,InputChoice2:=Close)", "FG", "", "Close",$F$2,A263, "all","", "","True","T")/100,"")</f>
        <v>-0.32145786082199995</v>
      </c>
      <c r="H263" s="4">
        <f t="shared" si="21"/>
        <v>-0.32145786082199995</v>
      </c>
    </row>
    <row r="264" spans="1:8" x14ac:dyDescent="0.3">
      <c r="A264">
        <f t="shared" si="22"/>
        <v>-259</v>
      </c>
      <c r="B264" s="2">
        <f xml:space="preserve"> RTD("cqg.rtd",,"StudyData", $D$2, "Bar", "", "Time", $F$2,$A264,, "", "","False")</f>
        <v>44039.625</v>
      </c>
      <c r="C264" s="3">
        <f xml:space="preserve"> RTD("cqg.rtd",,"StudyData", $D$2, "Bar", "", "Time", $F$2,$A264,, "", "","False")</f>
        <v>44039.625</v>
      </c>
      <c r="D264" s="4">
        <f>IFERROR(RTD("cqg.rtd",,"StudyData", "Correlation("&amp;$D$2&amp;","&amp;$E$2&amp;",Period:="&amp;$G$2&amp;",InputChoice1:=Close,InputChoice2:=Close)", "FG", "", "Close",$F$2,A264, "all","", "","True","T")/100,"")</f>
        <v>-0.49799368704400004</v>
      </c>
      <c r="H264" s="4">
        <f t="shared" si="21"/>
        <v>-0.49799368704400004</v>
      </c>
    </row>
    <row r="265" spans="1:8" x14ac:dyDescent="0.3">
      <c r="A265">
        <f t="shared" si="22"/>
        <v>-260</v>
      </c>
      <c r="B265" s="2">
        <f xml:space="preserve"> RTD("cqg.rtd",,"StudyData", $D$2, "Bar", "", "Time", $F$2,$A265,, "", "","False")</f>
        <v>44039.621527777781</v>
      </c>
      <c r="C265" s="3">
        <f xml:space="preserve"> RTD("cqg.rtd",,"StudyData", $D$2, "Bar", "", "Time", $F$2,$A265,, "", "","False")</f>
        <v>44039.621527777781</v>
      </c>
      <c r="D265" s="4">
        <f>IFERROR(RTD("cqg.rtd",,"StudyData", "Correlation("&amp;$D$2&amp;","&amp;$E$2&amp;",Period:="&amp;$G$2&amp;",InputChoice1:=Close,InputChoice2:=Close)", "FG", "", "Close",$F$2,A265, "all","", "","True","T")/100,"")</f>
        <v>-0.61783117865999992</v>
      </c>
      <c r="H265" s="4">
        <f t="shared" si="21"/>
        <v>-0.61783117865999992</v>
      </c>
    </row>
    <row r="266" spans="1:8" x14ac:dyDescent="0.3">
      <c r="A266">
        <f t="shared" si="22"/>
        <v>-261</v>
      </c>
      <c r="B266" s="2">
        <f xml:space="preserve"> RTD("cqg.rtd",,"StudyData", $D$2, "Bar", "", "Time", $F$2,$A266,, "", "","False")</f>
        <v>44039.618055555555</v>
      </c>
      <c r="C266" s="3">
        <f xml:space="preserve"> RTD("cqg.rtd",,"StudyData", $D$2, "Bar", "", "Time", $F$2,$A266,, "", "","False")</f>
        <v>44039.618055555555</v>
      </c>
      <c r="D266" s="4">
        <f>IFERROR(RTD("cqg.rtd",,"StudyData", "Correlation("&amp;$D$2&amp;","&amp;$E$2&amp;",Period:="&amp;$G$2&amp;",InputChoice1:=Close,InputChoice2:=Close)", "FG", "", "Close",$F$2,A266, "all","", "","True","T")/100,"")</f>
        <v>-0.64274952479199998</v>
      </c>
      <c r="H266" s="4">
        <f t="shared" si="21"/>
        <v>-0.64274952479199998</v>
      </c>
    </row>
    <row r="267" spans="1:8" x14ac:dyDescent="0.3">
      <c r="A267">
        <f t="shared" si="22"/>
        <v>-262</v>
      </c>
      <c r="B267" s="2">
        <f xml:space="preserve"> RTD("cqg.rtd",,"StudyData", $D$2, "Bar", "", "Time", $F$2,$A267,, "", "","False")</f>
        <v>44039.614583333336</v>
      </c>
      <c r="C267" s="3">
        <f xml:space="preserve"> RTD("cqg.rtd",,"StudyData", $D$2, "Bar", "", "Time", $F$2,$A267,, "", "","False")</f>
        <v>44039.614583333336</v>
      </c>
      <c r="D267" s="4">
        <f>IFERROR(RTD("cqg.rtd",,"StudyData", "Correlation("&amp;$D$2&amp;","&amp;$E$2&amp;",Period:="&amp;$G$2&amp;",InputChoice1:=Close,InputChoice2:=Close)", "FG", "", "Close",$F$2,A267, "all","", "","True","T")/100,"")</f>
        <v>-0.66535331823700006</v>
      </c>
      <c r="H267" s="4">
        <f t="shared" si="21"/>
        <v>-0.66535331823700006</v>
      </c>
    </row>
    <row r="268" spans="1:8" x14ac:dyDescent="0.3">
      <c r="A268">
        <f t="shared" si="22"/>
        <v>-263</v>
      </c>
      <c r="B268" s="2">
        <f xml:space="preserve"> RTD("cqg.rtd",,"StudyData", $D$2, "Bar", "", "Time", $F$2,$A268,, "", "","False")</f>
        <v>44039.611111111109</v>
      </c>
      <c r="C268" s="3">
        <f xml:space="preserve"> RTD("cqg.rtd",,"StudyData", $D$2, "Bar", "", "Time", $F$2,$A268,, "", "","False")</f>
        <v>44039.611111111109</v>
      </c>
      <c r="D268" s="4">
        <f>IFERROR(RTD("cqg.rtd",,"StudyData", "Correlation("&amp;$D$2&amp;","&amp;$E$2&amp;",Period:="&amp;$G$2&amp;",InputChoice1:=Close,InputChoice2:=Close)", "FG", "", "Close",$F$2,A268, "all","", "","True","T")/100,"")</f>
        <v>-0.55515394029099996</v>
      </c>
      <c r="H268" s="4">
        <f t="shared" si="21"/>
        <v>-0.55515394029099996</v>
      </c>
    </row>
    <row r="269" spans="1:8" x14ac:dyDescent="0.3">
      <c r="A269">
        <f t="shared" si="22"/>
        <v>-264</v>
      </c>
      <c r="B269" s="2">
        <f xml:space="preserve"> RTD("cqg.rtd",,"StudyData", $D$2, "Bar", "", "Time", $F$2,$A269,, "", "","False")</f>
        <v>44039.607638888891</v>
      </c>
      <c r="C269" s="3">
        <f xml:space="preserve"> RTD("cqg.rtd",,"StudyData", $D$2, "Bar", "", "Time", $F$2,$A269,, "", "","False")</f>
        <v>44039.607638888891</v>
      </c>
      <c r="D269" s="4">
        <f>IFERROR(RTD("cqg.rtd",,"StudyData", "Correlation("&amp;$D$2&amp;","&amp;$E$2&amp;",Period:="&amp;$G$2&amp;",InputChoice1:=Close,InputChoice2:=Close)", "FG", "", "Close",$F$2,A269, "all","", "","True","T")/100,"")</f>
        <v>5.2517517709999998E-3</v>
      </c>
      <c r="H269" s="4">
        <f t="shared" si="21"/>
        <v>5.2517517709999998E-3</v>
      </c>
    </row>
    <row r="270" spans="1:8" x14ac:dyDescent="0.3">
      <c r="A270">
        <f t="shared" si="22"/>
        <v>-265</v>
      </c>
      <c r="B270" s="2">
        <f xml:space="preserve"> RTD("cqg.rtd",,"StudyData", $D$2, "Bar", "", "Time", $F$2,$A270,, "", "","False")</f>
        <v>44039.604166666664</v>
      </c>
      <c r="C270" s="3">
        <f xml:space="preserve"> RTD("cqg.rtd",,"StudyData", $D$2, "Bar", "", "Time", $F$2,$A270,, "", "","False")</f>
        <v>44039.604166666664</v>
      </c>
      <c r="D270" s="4">
        <f>IFERROR(RTD("cqg.rtd",,"StudyData", "Correlation("&amp;$D$2&amp;","&amp;$E$2&amp;",Period:="&amp;$G$2&amp;",InputChoice1:=Close,InputChoice2:=Close)", "FG", "", "Close",$F$2,A270, "all","", "","True","T")/100,"")</f>
        <v>-5.0576564554000003E-2</v>
      </c>
      <c r="H270" s="4">
        <f t="shared" si="21"/>
        <v>-5.0576564554000003E-2</v>
      </c>
    </row>
    <row r="271" spans="1:8" x14ac:dyDescent="0.3">
      <c r="A271">
        <f t="shared" si="22"/>
        <v>-266</v>
      </c>
      <c r="B271" s="2">
        <f xml:space="preserve"> RTD("cqg.rtd",,"StudyData", $D$2, "Bar", "", "Time", $F$2,$A271,, "", "","False")</f>
        <v>44039.600694444445</v>
      </c>
      <c r="C271" s="3">
        <f xml:space="preserve"> RTD("cqg.rtd",,"StudyData", $D$2, "Bar", "", "Time", $F$2,$A271,, "", "","False")</f>
        <v>44039.600694444445</v>
      </c>
      <c r="D271" s="4">
        <f>IFERROR(RTD("cqg.rtd",,"StudyData", "Correlation("&amp;$D$2&amp;","&amp;$E$2&amp;",Period:="&amp;$G$2&amp;",InputChoice1:=Close,InputChoice2:=Close)", "FG", "", "Close",$F$2,A271, "all","", "","True","T")/100,"")</f>
        <v>-3.9696730606E-2</v>
      </c>
      <c r="H271" s="4">
        <f t="shared" si="21"/>
        <v>-3.9696730606E-2</v>
      </c>
    </row>
    <row r="272" spans="1:8" x14ac:dyDescent="0.3">
      <c r="A272">
        <f t="shared" si="22"/>
        <v>-267</v>
      </c>
      <c r="B272" s="2">
        <f xml:space="preserve"> RTD("cqg.rtd",,"StudyData", $D$2, "Bar", "", "Time", $F$2,$A272,, "", "","False")</f>
        <v>44039.597222222219</v>
      </c>
      <c r="C272" s="3">
        <f xml:space="preserve"> RTD("cqg.rtd",,"StudyData", $D$2, "Bar", "", "Time", $F$2,$A272,, "", "","False")</f>
        <v>44039.597222222219</v>
      </c>
      <c r="D272" s="4">
        <f>IFERROR(RTD("cqg.rtd",,"StudyData", "Correlation("&amp;$D$2&amp;","&amp;$E$2&amp;",Period:="&amp;$G$2&amp;",InputChoice1:=Close,InputChoice2:=Close)", "FG", "", "Close",$F$2,A272, "all","", "","True","T")/100,"")</f>
        <v>0.36694885453300002</v>
      </c>
      <c r="H272" s="4">
        <f t="shared" si="21"/>
        <v>0.36694885453300002</v>
      </c>
    </row>
    <row r="273" spans="1:8" x14ac:dyDescent="0.3">
      <c r="A273">
        <f t="shared" si="22"/>
        <v>-268</v>
      </c>
      <c r="B273" s="2">
        <f xml:space="preserve"> RTD("cqg.rtd",,"StudyData", $D$2, "Bar", "", "Time", $F$2,$A273,, "", "","False")</f>
        <v>44039.59375</v>
      </c>
      <c r="C273" s="3">
        <f xml:space="preserve"> RTD("cqg.rtd",,"StudyData", $D$2, "Bar", "", "Time", $F$2,$A273,, "", "","False")</f>
        <v>44039.59375</v>
      </c>
      <c r="D273" s="4">
        <f>IFERROR(RTD("cqg.rtd",,"StudyData", "Correlation("&amp;$D$2&amp;","&amp;$E$2&amp;",Period:="&amp;$G$2&amp;",InputChoice1:=Close,InputChoice2:=Close)", "FG", "", "Close",$F$2,A273, "all","", "","True","T")/100,"")</f>
        <v>0.48235094881000001</v>
      </c>
      <c r="H273" s="4">
        <f t="shared" si="21"/>
        <v>0.48235094881000001</v>
      </c>
    </row>
    <row r="274" spans="1:8" x14ac:dyDescent="0.3">
      <c r="A274">
        <f t="shared" si="22"/>
        <v>-269</v>
      </c>
      <c r="B274" s="2">
        <f xml:space="preserve"> RTD("cqg.rtd",,"StudyData", $D$2, "Bar", "", "Time", $F$2,$A274,, "", "","False")</f>
        <v>44039.590277777781</v>
      </c>
      <c r="C274" s="3">
        <f xml:space="preserve"> RTD("cqg.rtd",,"StudyData", $D$2, "Bar", "", "Time", $F$2,$A274,, "", "","False")</f>
        <v>44039.590277777781</v>
      </c>
      <c r="D274" s="4">
        <f>IFERROR(RTD("cqg.rtd",,"StudyData", "Correlation("&amp;$D$2&amp;","&amp;$E$2&amp;",Period:="&amp;$G$2&amp;",InputChoice1:=Close,InputChoice2:=Close)", "FG", "", "Close",$F$2,A274, "all","", "","True","T")/100,"")</f>
        <v>0.38685469699699998</v>
      </c>
      <c r="H274" s="4">
        <f t="shared" si="21"/>
        <v>0.38685469699699998</v>
      </c>
    </row>
    <row r="275" spans="1:8" x14ac:dyDescent="0.3">
      <c r="A275">
        <f t="shared" si="22"/>
        <v>-270</v>
      </c>
      <c r="B275" s="2">
        <f xml:space="preserve"> RTD("cqg.rtd",,"StudyData", $D$2, "Bar", "", "Time", $F$2,$A275,, "", "","False")</f>
        <v>44039.586805555555</v>
      </c>
      <c r="C275" s="3">
        <f xml:space="preserve"> RTD("cqg.rtd",,"StudyData", $D$2, "Bar", "", "Time", $F$2,$A275,, "", "","False")</f>
        <v>44039.586805555555</v>
      </c>
      <c r="D275" s="4">
        <f>IFERROR(RTD("cqg.rtd",,"StudyData", "Correlation("&amp;$D$2&amp;","&amp;$E$2&amp;",Period:="&amp;$G$2&amp;",InputChoice1:=Close,InputChoice2:=Close)", "FG", "", "Close",$F$2,A275, "all","", "","True","T")/100,"")</f>
        <v>0.15468931353699999</v>
      </c>
      <c r="H275" s="4">
        <f t="shared" si="21"/>
        <v>0.15468931353699999</v>
      </c>
    </row>
    <row r="276" spans="1:8" x14ac:dyDescent="0.3">
      <c r="A276">
        <f t="shared" si="22"/>
        <v>-271</v>
      </c>
      <c r="B276" s="2">
        <f xml:space="preserve"> RTD("cqg.rtd",,"StudyData", $D$2, "Bar", "", "Time", $F$2,$A276,, "", "","False")</f>
        <v>44039.583333333336</v>
      </c>
      <c r="C276" s="3">
        <f xml:space="preserve"> RTD("cqg.rtd",,"StudyData", $D$2, "Bar", "", "Time", $F$2,$A276,, "", "","False")</f>
        <v>44039.583333333336</v>
      </c>
      <c r="D276" s="4">
        <f>IFERROR(RTD("cqg.rtd",,"StudyData", "Correlation("&amp;$D$2&amp;","&amp;$E$2&amp;",Period:="&amp;$G$2&amp;",InputChoice1:=Close,InputChoice2:=Close)", "FG", "", "Close",$F$2,A276, "all","", "","True","T")/100,"")</f>
        <v>0.26298594646000001</v>
      </c>
      <c r="H276" s="4">
        <f t="shared" si="21"/>
        <v>0.26298594646000001</v>
      </c>
    </row>
    <row r="277" spans="1:8" x14ac:dyDescent="0.3">
      <c r="A277">
        <f t="shared" si="22"/>
        <v>-272</v>
      </c>
      <c r="B277" s="2">
        <f xml:space="preserve"> RTD("cqg.rtd",,"StudyData", $D$2, "Bar", "", "Time", $F$2,$A277,, "", "","False")</f>
        <v>44039.579861111109</v>
      </c>
      <c r="C277" s="3">
        <f xml:space="preserve"> RTD("cqg.rtd",,"StudyData", $D$2, "Bar", "", "Time", $F$2,$A277,, "", "","False")</f>
        <v>44039.579861111109</v>
      </c>
      <c r="D277" s="4">
        <f>IFERROR(RTD("cqg.rtd",,"StudyData", "Correlation("&amp;$D$2&amp;","&amp;$E$2&amp;",Period:="&amp;$G$2&amp;",InputChoice1:=Close,InputChoice2:=Close)", "FG", "", "Close",$F$2,A277, "all","", "","True","T")/100,"")</f>
        <v>0.21166056558000002</v>
      </c>
      <c r="H277" s="4">
        <f t="shared" si="21"/>
        <v>0.21166056558000002</v>
      </c>
    </row>
    <row r="278" spans="1:8" x14ac:dyDescent="0.3">
      <c r="A278">
        <f t="shared" si="22"/>
        <v>-273</v>
      </c>
      <c r="B278" s="2">
        <f xml:space="preserve"> RTD("cqg.rtd",,"StudyData", $D$2, "Bar", "", "Time", $F$2,$A278,, "", "","False")</f>
        <v>44039.576388888891</v>
      </c>
      <c r="C278" s="3">
        <f xml:space="preserve"> RTD("cqg.rtd",,"StudyData", $D$2, "Bar", "", "Time", $F$2,$A278,, "", "","False")</f>
        <v>44039.576388888891</v>
      </c>
      <c r="D278" s="4">
        <f>IFERROR(RTD("cqg.rtd",,"StudyData", "Correlation("&amp;$D$2&amp;","&amp;$E$2&amp;",Period:="&amp;$G$2&amp;",InputChoice1:=Close,InputChoice2:=Close)", "FG", "", "Close",$F$2,A278, "all","", "","True","T")/100,"")</f>
        <v>0.21268500978799998</v>
      </c>
      <c r="H278" s="4">
        <f t="shared" si="21"/>
        <v>0.21268500978799998</v>
      </c>
    </row>
    <row r="279" spans="1:8" x14ac:dyDescent="0.3">
      <c r="A279">
        <f t="shared" si="22"/>
        <v>-274</v>
      </c>
      <c r="B279" s="2">
        <f xml:space="preserve"> RTD("cqg.rtd",,"StudyData", $D$2, "Bar", "", "Time", $F$2,$A279,, "", "","False")</f>
        <v>44039.572916666664</v>
      </c>
      <c r="C279" s="3">
        <f xml:space="preserve"> RTD("cqg.rtd",,"StudyData", $D$2, "Bar", "", "Time", $F$2,$A279,, "", "","False")</f>
        <v>44039.572916666664</v>
      </c>
      <c r="D279" s="4">
        <f>IFERROR(RTD("cqg.rtd",,"StudyData", "Correlation("&amp;$D$2&amp;","&amp;$E$2&amp;",Period:="&amp;$G$2&amp;",InputChoice1:=Close,InputChoice2:=Close)", "FG", "", "Close",$F$2,A279, "all","", "","True","T")/100,"")</f>
        <v>-5.1969523459999998E-3</v>
      </c>
      <c r="H279" s="4">
        <f t="shared" si="21"/>
        <v>-5.1969523459999998E-3</v>
      </c>
    </row>
    <row r="280" spans="1:8" x14ac:dyDescent="0.3">
      <c r="A280">
        <f t="shared" si="22"/>
        <v>-275</v>
      </c>
      <c r="B280" s="2">
        <f xml:space="preserve"> RTD("cqg.rtd",,"StudyData", $D$2, "Bar", "", "Time", $F$2,$A280,, "", "","False")</f>
        <v>44039.569444444445</v>
      </c>
      <c r="C280" s="3">
        <f xml:space="preserve"> RTD("cqg.rtd",,"StudyData", $D$2, "Bar", "", "Time", $F$2,$A280,, "", "","False")</f>
        <v>44039.569444444445</v>
      </c>
      <c r="D280" s="4">
        <f>IFERROR(RTD("cqg.rtd",,"StudyData", "Correlation("&amp;$D$2&amp;","&amp;$E$2&amp;",Period:="&amp;$G$2&amp;",InputChoice1:=Close,InputChoice2:=Close)", "FG", "", "Close",$F$2,A280, "all","", "","True","T")/100,"")</f>
        <v>5.0697972506E-2</v>
      </c>
      <c r="H280" s="4">
        <f t="shared" si="21"/>
        <v>5.0697972506E-2</v>
      </c>
    </row>
    <row r="281" spans="1:8" x14ac:dyDescent="0.3">
      <c r="A281">
        <f t="shared" si="22"/>
        <v>-276</v>
      </c>
      <c r="B281" s="2">
        <f xml:space="preserve"> RTD("cqg.rtd",,"StudyData", $D$2, "Bar", "", "Time", $F$2,$A281,, "", "","False")</f>
        <v>44039.565972222219</v>
      </c>
      <c r="C281" s="3">
        <f xml:space="preserve"> RTD("cqg.rtd",,"StudyData", $D$2, "Bar", "", "Time", $F$2,$A281,, "", "","False")</f>
        <v>44039.565972222219</v>
      </c>
      <c r="D281" s="4">
        <f>IFERROR(RTD("cqg.rtd",,"StudyData", "Correlation("&amp;$D$2&amp;","&amp;$E$2&amp;",Period:="&amp;$G$2&amp;",InputChoice1:=Close,InputChoice2:=Close)", "FG", "", "Close",$F$2,A281, "all","", "","True","T")/100,"")</f>
        <v>3.0674020497E-2</v>
      </c>
      <c r="H281" s="4">
        <f t="shared" si="21"/>
        <v>3.0674020497E-2</v>
      </c>
    </row>
    <row r="282" spans="1:8" x14ac:dyDescent="0.3">
      <c r="A282">
        <f t="shared" si="22"/>
        <v>-277</v>
      </c>
      <c r="B282" s="2">
        <f xml:space="preserve"> RTD("cqg.rtd",,"StudyData", $D$2, "Bar", "", "Time", $F$2,$A282,, "", "","False")</f>
        <v>44039.5625</v>
      </c>
      <c r="C282" s="3">
        <f xml:space="preserve"> RTD("cqg.rtd",,"StudyData", $D$2, "Bar", "", "Time", $F$2,$A282,, "", "","False")</f>
        <v>44039.5625</v>
      </c>
      <c r="D282" s="4">
        <f>IFERROR(RTD("cqg.rtd",,"StudyData", "Correlation("&amp;$D$2&amp;","&amp;$E$2&amp;",Period:="&amp;$G$2&amp;",InputChoice1:=Close,InputChoice2:=Close)", "FG", "", "Close",$F$2,A282, "all","", "","True","T")/100,"")</f>
        <v>-8.3735439733000003E-2</v>
      </c>
      <c r="H282" s="4">
        <f t="shared" si="21"/>
        <v>-8.3735439733000003E-2</v>
      </c>
    </row>
    <row r="283" spans="1:8" x14ac:dyDescent="0.3">
      <c r="A283">
        <f t="shared" si="22"/>
        <v>-278</v>
      </c>
      <c r="B283" s="2">
        <f xml:space="preserve"> RTD("cqg.rtd",,"StudyData", $D$2, "Bar", "", "Time", $F$2,$A283,, "", "","False")</f>
        <v>44039.559027777781</v>
      </c>
      <c r="C283" s="3">
        <f xml:space="preserve"> RTD("cqg.rtd",,"StudyData", $D$2, "Bar", "", "Time", $F$2,$A283,, "", "","False")</f>
        <v>44039.559027777781</v>
      </c>
      <c r="D283" s="4">
        <f>IFERROR(RTD("cqg.rtd",,"StudyData", "Correlation("&amp;$D$2&amp;","&amp;$E$2&amp;",Period:="&amp;$G$2&amp;",InputChoice1:=Close,InputChoice2:=Close)", "FG", "", "Close",$F$2,A283, "all","", "","True","T")/100,"")</f>
        <v>-0.17032567587300002</v>
      </c>
      <c r="H283" s="4">
        <f t="shared" si="21"/>
        <v>-0.17032567587300002</v>
      </c>
    </row>
    <row r="284" spans="1:8" x14ac:dyDescent="0.3">
      <c r="A284">
        <f t="shared" si="22"/>
        <v>-279</v>
      </c>
      <c r="B284" s="2">
        <f xml:space="preserve"> RTD("cqg.rtd",,"StudyData", $D$2, "Bar", "", "Time", $F$2,$A284,, "", "","False")</f>
        <v>44039.555555555555</v>
      </c>
      <c r="C284" s="3">
        <f xml:space="preserve"> RTD("cqg.rtd",,"StudyData", $D$2, "Bar", "", "Time", $F$2,$A284,, "", "","False")</f>
        <v>44039.555555555555</v>
      </c>
      <c r="D284" s="4">
        <f>IFERROR(RTD("cqg.rtd",,"StudyData", "Correlation("&amp;$D$2&amp;","&amp;$E$2&amp;",Period:="&amp;$G$2&amp;",InputChoice1:=Close,InputChoice2:=Close)", "FG", "", "Close",$F$2,A284, "all","", "","True","T")/100,"")</f>
        <v>-0.10713287302499999</v>
      </c>
      <c r="H284" s="4">
        <f t="shared" si="21"/>
        <v>-0.10713287302499999</v>
      </c>
    </row>
    <row r="285" spans="1:8" x14ac:dyDescent="0.3">
      <c r="A285">
        <f t="shared" si="22"/>
        <v>-280</v>
      </c>
      <c r="B285" s="2">
        <f xml:space="preserve"> RTD("cqg.rtd",,"StudyData", $D$2, "Bar", "", "Time", $F$2,$A285,, "", "","False")</f>
        <v>44039.552083333336</v>
      </c>
      <c r="C285" s="3">
        <f xml:space="preserve"> RTD("cqg.rtd",,"StudyData", $D$2, "Bar", "", "Time", $F$2,$A285,, "", "","False")</f>
        <v>44039.552083333336</v>
      </c>
      <c r="D285" s="4">
        <f>IFERROR(RTD("cqg.rtd",,"StudyData", "Correlation("&amp;$D$2&amp;","&amp;$E$2&amp;",Period:="&amp;$G$2&amp;",InputChoice1:=Close,InputChoice2:=Close)", "FG", "", "Close",$F$2,A285, "all","", "","True","T")/100,"")</f>
        <v>0.139034604994</v>
      </c>
      <c r="H285" s="4">
        <f t="shared" si="21"/>
        <v>0.139034604994</v>
      </c>
    </row>
    <row r="286" spans="1:8" x14ac:dyDescent="0.3">
      <c r="A286">
        <f t="shared" si="22"/>
        <v>-281</v>
      </c>
      <c r="B286" s="2">
        <f xml:space="preserve"> RTD("cqg.rtd",,"StudyData", $D$2, "Bar", "", "Time", $F$2,$A286,, "", "","False")</f>
        <v>44039.548611111109</v>
      </c>
      <c r="C286" s="3">
        <f xml:space="preserve"> RTD("cqg.rtd",,"StudyData", $D$2, "Bar", "", "Time", $F$2,$A286,, "", "","False")</f>
        <v>44039.548611111109</v>
      </c>
      <c r="D286" s="4">
        <f>IFERROR(RTD("cqg.rtd",,"StudyData", "Correlation("&amp;$D$2&amp;","&amp;$E$2&amp;",Period:="&amp;$G$2&amp;",InputChoice1:=Close,InputChoice2:=Close)", "FG", "", "Close",$F$2,A286, "all","", "","True","T")/100,"")</f>
        <v>-8.4122654928000001E-2</v>
      </c>
      <c r="H286" s="4">
        <f t="shared" si="21"/>
        <v>-8.4122654928000001E-2</v>
      </c>
    </row>
    <row r="287" spans="1:8" x14ac:dyDescent="0.3">
      <c r="A287">
        <f t="shared" si="22"/>
        <v>-282</v>
      </c>
      <c r="B287" s="2">
        <f xml:space="preserve"> RTD("cqg.rtd",,"StudyData", $D$2, "Bar", "", "Time", $F$2,$A287,, "", "","False")</f>
        <v>44039.545138888891</v>
      </c>
      <c r="C287" s="3">
        <f xml:space="preserve"> RTD("cqg.rtd",,"StudyData", $D$2, "Bar", "", "Time", $F$2,$A287,, "", "","False")</f>
        <v>44039.545138888891</v>
      </c>
      <c r="D287" s="4">
        <f>IFERROR(RTD("cqg.rtd",,"StudyData", "Correlation("&amp;$D$2&amp;","&amp;$E$2&amp;",Period:="&amp;$G$2&amp;",InputChoice1:=Close,InputChoice2:=Close)", "FG", "", "Close",$F$2,A287, "all","", "","True","T")/100,"")</f>
        <v>-9.4576127219999986E-3</v>
      </c>
      <c r="H287" s="4">
        <f t="shared" si="21"/>
        <v>-9.4576127219999986E-3</v>
      </c>
    </row>
    <row r="288" spans="1:8" x14ac:dyDescent="0.3">
      <c r="A288">
        <f t="shared" si="22"/>
        <v>-283</v>
      </c>
      <c r="B288" s="2">
        <f xml:space="preserve"> RTD("cqg.rtd",,"StudyData", $D$2, "Bar", "", "Time", $F$2,$A288,, "", "","False")</f>
        <v>44039.541666666664</v>
      </c>
      <c r="C288" s="3">
        <f xml:space="preserve"> RTD("cqg.rtd",,"StudyData", $D$2, "Bar", "", "Time", $F$2,$A288,, "", "","False")</f>
        <v>44039.541666666664</v>
      </c>
      <c r="D288" s="4">
        <f>IFERROR(RTD("cqg.rtd",,"StudyData", "Correlation("&amp;$D$2&amp;","&amp;$E$2&amp;",Period:="&amp;$G$2&amp;",InputChoice1:=Close,InputChoice2:=Close)", "FG", "", "Close",$F$2,A288, "all","", "","True","T")/100,"")</f>
        <v>4.6884788982999998E-2</v>
      </c>
      <c r="H288" s="4">
        <f t="shared" si="21"/>
        <v>4.6884788982999998E-2</v>
      </c>
    </row>
    <row r="289" spans="1:8" x14ac:dyDescent="0.3">
      <c r="A289">
        <f t="shared" si="22"/>
        <v>-284</v>
      </c>
      <c r="B289" s="2">
        <f xml:space="preserve"> RTD("cqg.rtd",,"StudyData", $D$2, "Bar", "", "Time", $F$2,$A289,, "", "","False")</f>
        <v>44039.538194444445</v>
      </c>
      <c r="C289" s="3">
        <f xml:space="preserve"> RTD("cqg.rtd",,"StudyData", $D$2, "Bar", "", "Time", $F$2,$A289,, "", "","False")</f>
        <v>44039.538194444445</v>
      </c>
      <c r="D289" s="4">
        <f>IFERROR(RTD("cqg.rtd",,"StudyData", "Correlation("&amp;$D$2&amp;","&amp;$E$2&amp;",Period:="&amp;$G$2&amp;",InputChoice1:=Close,InputChoice2:=Close)", "FG", "", "Close",$F$2,A289, "all","", "","True","T")/100,"")</f>
        <v>0.25039532664300002</v>
      </c>
      <c r="H289" s="4">
        <f t="shared" si="21"/>
        <v>0.25039532664300002</v>
      </c>
    </row>
    <row r="290" spans="1:8" x14ac:dyDescent="0.3">
      <c r="A290">
        <f t="shared" si="22"/>
        <v>-285</v>
      </c>
      <c r="B290" s="2">
        <f xml:space="preserve"> RTD("cqg.rtd",,"StudyData", $D$2, "Bar", "", "Time", $F$2,$A290,, "", "","False")</f>
        <v>44039.534722222219</v>
      </c>
      <c r="C290" s="3">
        <f xml:space="preserve"> RTD("cqg.rtd",,"StudyData", $D$2, "Bar", "", "Time", $F$2,$A290,, "", "","False")</f>
        <v>44039.534722222219</v>
      </c>
      <c r="D290" s="4">
        <f>IFERROR(RTD("cqg.rtd",,"StudyData", "Correlation("&amp;$D$2&amp;","&amp;$E$2&amp;",Period:="&amp;$G$2&amp;",InputChoice1:=Close,InputChoice2:=Close)", "FG", "", "Close",$F$2,A290, "all","", "","True","T")/100,"")</f>
        <v>0.63204163748499997</v>
      </c>
      <c r="H290" s="4">
        <f t="shared" si="21"/>
        <v>0.63204163748499997</v>
      </c>
    </row>
    <row r="291" spans="1:8" x14ac:dyDescent="0.3">
      <c r="A291">
        <f t="shared" si="22"/>
        <v>-286</v>
      </c>
      <c r="B291" s="2">
        <f xml:space="preserve"> RTD("cqg.rtd",,"StudyData", $D$2, "Bar", "", "Time", $F$2,$A291,, "", "","False")</f>
        <v>44039.53125</v>
      </c>
      <c r="C291" s="3">
        <f xml:space="preserve"> RTD("cqg.rtd",,"StudyData", $D$2, "Bar", "", "Time", $F$2,$A291,, "", "","False")</f>
        <v>44039.53125</v>
      </c>
      <c r="D291" s="4">
        <f>IFERROR(RTD("cqg.rtd",,"StudyData", "Correlation("&amp;$D$2&amp;","&amp;$E$2&amp;",Period:="&amp;$G$2&amp;",InputChoice1:=Close,InputChoice2:=Close)", "FG", "", "Close",$F$2,A291, "all","", "","True","T")/100,"")</f>
        <v>0.74726085799000008</v>
      </c>
      <c r="H291" s="4">
        <f t="shared" si="21"/>
        <v>0.74726085799000008</v>
      </c>
    </row>
    <row r="292" spans="1:8" x14ac:dyDescent="0.3">
      <c r="A292">
        <f t="shared" si="22"/>
        <v>-287</v>
      </c>
      <c r="B292" s="2">
        <f xml:space="preserve"> RTD("cqg.rtd",,"StudyData", $D$2, "Bar", "", "Time", $F$2,$A292,, "", "","False")</f>
        <v>44039.527777777781</v>
      </c>
      <c r="C292" s="3">
        <f xml:space="preserve"> RTD("cqg.rtd",,"StudyData", $D$2, "Bar", "", "Time", $F$2,$A292,, "", "","False")</f>
        <v>44039.527777777781</v>
      </c>
      <c r="D292" s="4">
        <f>IFERROR(RTD("cqg.rtd",,"StudyData", "Correlation("&amp;$D$2&amp;","&amp;$E$2&amp;",Period:="&amp;$G$2&amp;",InputChoice1:=Close,InputChoice2:=Close)", "FG", "", "Close",$F$2,A292, "all","", "","True","T")/100,"")</f>
        <v>0.88231010371999996</v>
      </c>
      <c r="H292" s="4">
        <f t="shared" si="21"/>
        <v>0.88231010371999996</v>
      </c>
    </row>
    <row r="293" spans="1:8" x14ac:dyDescent="0.3">
      <c r="A293">
        <f t="shared" si="22"/>
        <v>-288</v>
      </c>
      <c r="B293" s="2">
        <f xml:space="preserve"> RTD("cqg.rtd",,"StudyData", $D$2, "Bar", "", "Time", $F$2,$A293,, "", "","False")</f>
        <v>44039.524305555555</v>
      </c>
      <c r="C293" s="3">
        <f xml:space="preserve"> RTD("cqg.rtd",,"StudyData", $D$2, "Bar", "", "Time", $F$2,$A293,, "", "","False")</f>
        <v>44039.524305555555</v>
      </c>
      <c r="D293" s="4">
        <f>IFERROR(RTD("cqg.rtd",,"StudyData", "Correlation("&amp;$D$2&amp;","&amp;$E$2&amp;",Period:="&amp;$G$2&amp;",InputChoice1:=Close,InputChoice2:=Close)", "FG", "", "Close",$F$2,A293, "all","", "","True","T")/100,"")</f>
        <v>0.90275670992299994</v>
      </c>
      <c r="H293" s="4">
        <f t="shared" si="21"/>
        <v>0.90275670992299994</v>
      </c>
    </row>
    <row r="294" spans="1:8" x14ac:dyDescent="0.3">
      <c r="A294">
        <f t="shared" si="22"/>
        <v>-289</v>
      </c>
      <c r="B294" s="2">
        <f xml:space="preserve"> RTD("cqg.rtd",,"StudyData", $D$2, "Bar", "", "Time", $F$2,$A294,, "", "","False")</f>
        <v>44039.520833333336</v>
      </c>
      <c r="C294" s="3">
        <f xml:space="preserve"> RTD("cqg.rtd",,"StudyData", $D$2, "Bar", "", "Time", $F$2,$A294,, "", "","False")</f>
        <v>44039.520833333336</v>
      </c>
      <c r="D294" s="4">
        <f>IFERROR(RTD("cqg.rtd",,"StudyData", "Correlation("&amp;$D$2&amp;","&amp;$E$2&amp;",Period:="&amp;$G$2&amp;",InputChoice1:=Close,InputChoice2:=Close)", "FG", "", "Close",$F$2,A294, "all","", "","True","T")/100,"")</f>
        <v>0.86812956950699993</v>
      </c>
      <c r="H294" s="4">
        <f t="shared" si="21"/>
        <v>0.86812956950699993</v>
      </c>
    </row>
    <row r="295" spans="1:8" x14ac:dyDescent="0.3">
      <c r="A295">
        <f t="shared" si="22"/>
        <v>-290</v>
      </c>
      <c r="B295" s="2">
        <f xml:space="preserve"> RTD("cqg.rtd",,"StudyData", $D$2, "Bar", "", "Time", $F$2,$A295,, "", "","False")</f>
        <v>44039.517361111109</v>
      </c>
      <c r="C295" s="3">
        <f xml:space="preserve"> RTD("cqg.rtd",,"StudyData", $D$2, "Bar", "", "Time", $F$2,$A295,, "", "","False")</f>
        <v>44039.517361111109</v>
      </c>
      <c r="D295" s="4">
        <f>IFERROR(RTD("cqg.rtd",,"StudyData", "Correlation("&amp;$D$2&amp;","&amp;$E$2&amp;",Period:="&amp;$G$2&amp;",InputChoice1:=Close,InputChoice2:=Close)", "FG", "", "Close",$F$2,A295, "all","", "","True","T")/100,"")</f>
        <v>0.82873294083999993</v>
      </c>
      <c r="H295" s="4">
        <f t="shared" si="21"/>
        <v>0.82873294083999993</v>
      </c>
    </row>
    <row r="296" spans="1:8" x14ac:dyDescent="0.3">
      <c r="A296">
        <f t="shared" si="22"/>
        <v>-291</v>
      </c>
      <c r="B296" s="2">
        <f xml:space="preserve"> RTD("cqg.rtd",,"StudyData", $D$2, "Bar", "", "Time", $F$2,$A296,, "", "","False")</f>
        <v>44039.513888888891</v>
      </c>
      <c r="C296" s="3">
        <f xml:space="preserve"> RTD("cqg.rtd",,"StudyData", $D$2, "Bar", "", "Time", $F$2,$A296,, "", "","False")</f>
        <v>44039.513888888891</v>
      </c>
      <c r="D296" s="4">
        <f>IFERROR(RTD("cqg.rtd",,"StudyData", "Correlation("&amp;$D$2&amp;","&amp;$E$2&amp;",Period:="&amp;$G$2&amp;",InputChoice1:=Close,InputChoice2:=Close)", "FG", "", "Close",$F$2,A296, "all","", "","True","T")/100,"")</f>
        <v>0.73207967663000006</v>
      </c>
      <c r="H296" s="4">
        <f t="shared" si="21"/>
        <v>0.73207967663000006</v>
      </c>
    </row>
    <row r="297" spans="1:8" x14ac:dyDescent="0.3">
      <c r="A297">
        <f t="shared" si="22"/>
        <v>-292</v>
      </c>
      <c r="B297" s="2">
        <f xml:space="preserve"> RTD("cqg.rtd",,"StudyData", $D$2, "Bar", "", "Time", $F$2,$A297,, "", "","False")</f>
        <v>44039.510416666664</v>
      </c>
      <c r="C297" s="3">
        <f xml:space="preserve"> RTD("cqg.rtd",,"StudyData", $D$2, "Bar", "", "Time", $F$2,$A297,, "", "","False")</f>
        <v>44039.510416666664</v>
      </c>
      <c r="D297" s="4">
        <f>IFERROR(RTD("cqg.rtd",,"StudyData", "Correlation("&amp;$D$2&amp;","&amp;$E$2&amp;",Period:="&amp;$G$2&amp;",InputChoice1:=Close,InputChoice2:=Close)", "FG", "", "Close",$F$2,A297, "all","", "","True","T")/100,"")</f>
        <v>0.70714967685399999</v>
      </c>
      <c r="H297" s="4">
        <f t="shared" si="21"/>
        <v>0.70714967685399999</v>
      </c>
    </row>
    <row r="298" spans="1:8" x14ac:dyDescent="0.3">
      <c r="A298">
        <f t="shared" si="22"/>
        <v>-293</v>
      </c>
      <c r="B298" s="2">
        <f xml:space="preserve"> RTD("cqg.rtd",,"StudyData", $D$2, "Bar", "", "Time", $F$2,$A298,, "", "","False")</f>
        <v>44039.506944444445</v>
      </c>
      <c r="C298" s="3">
        <f xml:space="preserve"> RTD("cqg.rtd",,"StudyData", $D$2, "Bar", "", "Time", $F$2,$A298,, "", "","False")</f>
        <v>44039.506944444445</v>
      </c>
      <c r="D298" s="4">
        <f>IFERROR(RTD("cqg.rtd",,"StudyData", "Correlation("&amp;$D$2&amp;","&amp;$E$2&amp;",Period:="&amp;$G$2&amp;",InputChoice1:=Close,InputChoice2:=Close)", "FG", "", "Close",$F$2,A298, "all","", "","True","T")/100,"")</f>
        <v>0.76813781309099993</v>
      </c>
      <c r="H298" s="4">
        <f t="shared" si="21"/>
        <v>0.76813781309099993</v>
      </c>
    </row>
    <row r="299" spans="1:8" x14ac:dyDescent="0.3">
      <c r="A299">
        <f t="shared" si="22"/>
        <v>-294</v>
      </c>
      <c r="B299" s="2">
        <f xml:space="preserve"> RTD("cqg.rtd",,"StudyData", $D$2, "Bar", "", "Time", $F$2,$A299,, "", "","False")</f>
        <v>44039.503472222219</v>
      </c>
      <c r="C299" s="3">
        <f xml:space="preserve"> RTD("cqg.rtd",,"StudyData", $D$2, "Bar", "", "Time", $F$2,$A299,, "", "","False")</f>
        <v>44039.503472222219</v>
      </c>
      <c r="D299" s="4">
        <f>IFERROR(RTD("cqg.rtd",,"StudyData", "Correlation("&amp;$D$2&amp;","&amp;$E$2&amp;",Period:="&amp;$G$2&amp;",InputChoice1:=Close,InputChoice2:=Close)", "FG", "", "Close",$F$2,A299, "all","", "","True","T")/100,"")</f>
        <v>0.86453753542699996</v>
      </c>
      <c r="H299" s="4">
        <f t="shared" si="21"/>
        <v>0.86453753542699996</v>
      </c>
    </row>
    <row r="300" spans="1:8" x14ac:dyDescent="0.3">
      <c r="A300">
        <f t="shared" si="22"/>
        <v>-295</v>
      </c>
      <c r="B300" s="2">
        <f xml:space="preserve"> RTD("cqg.rtd",,"StudyData", $D$2, "Bar", "", "Time", $F$2,$A300,, "", "","False")</f>
        <v>44039.5</v>
      </c>
      <c r="C300" s="3">
        <f xml:space="preserve"> RTD("cqg.rtd",,"StudyData", $D$2, "Bar", "", "Time", $F$2,$A300,, "", "","False")</f>
        <v>44039.5</v>
      </c>
      <c r="D300" s="4">
        <f>IFERROR(RTD("cqg.rtd",,"StudyData", "Correlation("&amp;$D$2&amp;","&amp;$E$2&amp;",Period:="&amp;$G$2&amp;",InputChoice1:=Close,InputChoice2:=Close)", "FG", "", "Close",$F$2,A300, "all","", "","True","T")/100,"")</f>
        <v>0.92500152057399998</v>
      </c>
      <c r="H300" s="4">
        <f t="shared" si="21"/>
        <v>0.92500152057399998</v>
      </c>
    </row>
    <row r="301" spans="1:8" x14ac:dyDescent="0.3">
      <c r="A301">
        <f t="shared" si="22"/>
        <v>-296</v>
      </c>
      <c r="B301" s="2">
        <f xml:space="preserve"> RTD("cqg.rtd",,"StudyData", $D$2, "Bar", "", "Time", $F$2,$A301,, "", "","False")</f>
        <v>44039.496527777781</v>
      </c>
      <c r="C301" s="3">
        <f xml:space="preserve"> RTD("cqg.rtd",,"StudyData", $D$2, "Bar", "", "Time", $F$2,$A301,, "", "","False")</f>
        <v>44039.496527777781</v>
      </c>
      <c r="D301" s="4">
        <f>IFERROR(RTD("cqg.rtd",,"StudyData", "Correlation("&amp;$D$2&amp;","&amp;$E$2&amp;",Period:="&amp;$G$2&amp;",InputChoice1:=Close,InputChoice2:=Close)", "FG", "", "Close",$F$2,A301, "all","", "","True","T")/100,"")</f>
        <v>0.79533378112500008</v>
      </c>
      <c r="H301" s="4">
        <f t="shared" si="21"/>
        <v>0.79533378112500008</v>
      </c>
    </row>
    <row r="302" spans="1:8" x14ac:dyDescent="0.3">
      <c r="A302">
        <f t="shared" si="22"/>
        <v>-297</v>
      </c>
      <c r="B302" s="2">
        <f xml:space="preserve"> RTD("cqg.rtd",,"StudyData", $D$2, "Bar", "", "Time", $F$2,$A302,, "", "","False")</f>
        <v>44039.493055555555</v>
      </c>
      <c r="C302" s="3">
        <f xml:space="preserve"> RTD("cqg.rtd",,"StudyData", $D$2, "Bar", "", "Time", $F$2,$A302,, "", "","False")</f>
        <v>44039.493055555555</v>
      </c>
      <c r="D302" s="4">
        <f>IFERROR(RTD("cqg.rtd",,"StudyData", "Correlation("&amp;$D$2&amp;","&amp;$E$2&amp;",Period:="&amp;$G$2&amp;",InputChoice1:=Close,InputChoice2:=Close)", "FG", "", "Close",$F$2,A302, "all","", "","True","T")/100,"")</f>
        <v>0.77676150160700008</v>
      </c>
      <c r="H302" s="4">
        <f t="shared" si="21"/>
        <v>0.77676150160700008</v>
      </c>
    </row>
    <row r="303" spans="1:8" x14ac:dyDescent="0.3">
      <c r="A303">
        <f t="shared" si="22"/>
        <v>-298</v>
      </c>
      <c r="B303" s="2">
        <f xml:space="preserve"> RTD("cqg.rtd",,"StudyData", $D$2, "Bar", "", "Time", $F$2,$A303,, "", "","False")</f>
        <v>44039.489583333336</v>
      </c>
      <c r="C303" s="3">
        <f xml:space="preserve"> RTD("cqg.rtd",,"StudyData", $D$2, "Bar", "", "Time", $F$2,$A303,, "", "","False")</f>
        <v>44039.489583333336</v>
      </c>
      <c r="D303" s="4">
        <f>IFERROR(RTD("cqg.rtd",,"StudyData", "Correlation("&amp;$D$2&amp;","&amp;$E$2&amp;",Period:="&amp;$G$2&amp;",InputChoice1:=Close,InputChoice2:=Close)", "FG", "", "Close",$F$2,A303, "all","", "","True","T")/100,"")</f>
        <v>0.79067539156699995</v>
      </c>
      <c r="H303" s="4">
        <f t="shared" si="21"/>
        <v>0.79067539156699995</v>
      </c>
    </row>
    <row r="304" spans="1:8" x14ac:dyDescent="0.3">
      <c r="A304">
        <f t="shared" si="22"/>
        <v>-299</v>
      </c>
      <c r="B304" s="2">
        <f xml:space="preserve"> RTD("cqg.rtd",,"StudyData", $D$2, "Bar", "", "Time", $F$2,$A304,, "", "","False")</f>
        <v>44039.486111111109</v>
      </c>
      <c r="C304" s="3">
        <f xml:space="preserve"> RTD("cqg.rtd",,"StudyData", $D$2, "Bar", "", "Time", $F$2,$A304,, "", "","False")</f>
        <v>44039.486111111109</v>
      </c>
      <c r="D304" s="4">
        <f>IFERROR(RTD("cqg.rtd",,"StudyData", "Correlation("&amp;$D$2&amp;","&amp;$E$2&amp;",Period:="&amp;$G$2&amp;",InputChoice1:=Close,InputChoice2:=Close)", "FG", "", "Close",$F$2,A304, "all","", "","True","T")/100,"")</f>
        <v>0.81062085553200003</v>
      </c>
      <c r="H304" s="4">
        <f t="shared" si="21"/>
        <v>0.81062085553200003</v>
      </c>
    </row>
    <row r="305" spans="1:8" x14ac:dyDescent="0.3">
      <c r="A305">
        <f t="shared" si="22"/>
        <v>-300</v>
      </c>
      <c r="B305" s="2">
        <f xml:space="preserve"> RTD("cqg.rtd",,"StudyData", $D$2, "Bar", "", "Time", $F$2,$A305,, "", "","False")</f>
        <v>44039.482638888891</v>
      </c>
      <c r="C305" s="3">
        <f xml:space="preserve"> RTD("cqg.rtd",,"StudyData", $D$2, "Bar", "", "Time", $F$2,$A305,, "", "","False")</f>
        <v>44039.482638888891</v>
      </c>
      <c r="D305" s="4">
        <f>IFERROR(RTD("cqg.rtd",,"StudyData", "Correlation("&amp;$D$2&amp;","&amp;$E$2&amp;",Period:="&amp;$G$2&amp;",InputChoice1:=Close,InputChoice2:=Close)", "FG", "", "Close",$F$2,A305, "all","", "","True","T")/100,"")</f>
        <v>0.76351874111300011</v>
      </c>
      <c r="H305" s="4">
        <f t="shared" si="21"/>
        <v>0.76351874111300011</v>
      </c>
    </row>
    <row r="306" spans="1:8" x14ac:dyDescent="0.3">
      <c r="A306">
        <f t="shared" si="22"/>
        <v>-301</v>
      </c>
      <c r="B306" s="2">
        <f xml:space="preserve"> RTD("cqg.rtd",,"StudyData", $D$2, "Bar", "", "Time", $F$2,$A306,, "", "","False")</f>
        <v>44039.479166666664</v>
      </c>
      <c r="C306" s="3">
        <f xml:space="preserve"> RTD("cqg.rtd",,"StudyData", $D$2, "Bar", "", "Time", $F$2,$A306,, "", "","False")</f>
        <v>44039.479166666664</v>
      </c>
      <c r="D306" s="4">
        <f>IFERROR(RTD("cqg.rtd",,"StudyData", "Correlation("&amp;$D$2&amp;","&amp;$E$2&amp;",Period:="&amp;$G$2&amp;",InputChoice1:=Close,InputChoice2:=Close)", "FG", "", "Close",$F$2,A306, "all","", "","True","T")/100,"")</f>
        <v>0.56705574912300005</v>
      </c>
      <c r="H306" s="4">
        <f t="shared" si="21"/>
        <v>0.56705574912300005</v>
      </c>
    </row>
    <row r="307" spans="1:8" x14ac:dyDescent="0.3">
      <c r="A307">
        <f t="shared" si="22"/>
        <v>-302</v>
      </c>
      <c r="B307" s="2">
        <f xml:space="preserve"> RTD("cqg.rtd",,"StudyData", $D$2, "Bar", "", "Time", $F$2,$A307,, "", "","False")</f>
        <v>44039.475694444445</v>
      </c>
      <c r="C307" s="3">
        <f xml:space="preserve"> RTD("cqg.rtd",,"StudyData", $D$2, "Bar", "", "Time", $F$2,$A307,, "", "","False")</f>
        <v>44039.475694444445</v>
      </c>
      <c r="D307" s="4">
        <f>IFERROR(RTD("cqg.rtd",,"StudyData", "Correlation("&amp;$D$2&amp;","&amp;$E$2&amp;",Period:="&amp;$G$2&amp;",InputChoice1:=Close,InputChoice2:=Close)", "FG", "", "Close",$F$2,A307, "all","", "","True","T")/100,"")</f>
        <v>0.336530320193</v>
      </c>
      <c r="H307" s="4">
        <f t="shared" si="21"/>
        <v>0.336530320193</v>
      </c>
    </row>
    <row r="308" spans="1:8" x14ac:dyDescent="0.3">
      <c r="A308">
        <f t="shared" si="22"/>
        <v>-303</v>
      </c>
      <c r="B308" s="2">
        <f xml:space="preserve"> RTD("cqg.rtd",,"StudyData", $D$2, "Bar", "", "Time", $F$2,$A308,, "", "","False")</f>
        <v>44039.472222222219</v>
      </c>
      <c r="C308" s="3">
        <f xml:space="preserve"> RTD("cqg.rtd",,"StudyData", $D$2, "Bar", "", "Time", $F$2,$A308,, "", "","False")</f>
        <v>44039.472222222219</v>
      </c>
      <c r="D308" s="4">
        <f>IFERROR(RTD("cqg.rtd",,"StudyData", "Correlation("&amp;$D$2&amp;","&amp;$E$2&amp;",Period:="&amp;$G$2&amp;",InputChoice1:=Close,InputChoice2:=Close)", "FG", "", "Close",$F$2,A308, "all","", "","True","T")/100,"")</f>
        <v>0.231720969803</v>
      </c>
      <c r="H308" s="4">
        <f t="shared" si="21"/>
        <v>0.231720969803</v>
      </c>
    </row>
    <row r="309" spans="1:8" x14ac:dyDescent="0.3">
      <c r="A309">
        <f t="shared" si="22"/>
        <v>-304</v>
      </c>
      <c r="B309" s="2">
        <f xml:space="preserve"> RTD("cqg.rtd",,"StudyData", $D$2, "Bar", "", "Time", $F$2,$A309,, "", "","False")</f>
        <v>44039.46875</v>
      </c>
      <c r="C309" s="3">
        <f xml:space="preserve"> RTD("cqg.rtd",,"StudyData", $D$2, "Bar", "", "Time", $F$2,$A309,, "", "","False")</f>
        <v>44039.46875</v>
      </c>
      <c r="D309" s="4">
        <f>IFERROR(RTD("cqg.rtd",,"StudyData", "Correlation("&amp;$D$2&amp;","&amp;$E$2&amp;",Period:="&amp;$G$2&amp;",InputChoice1:=Close,InputChoice2:=Close)", "FG", "", "Close",$F$2,A309, "all","", "","True","T")/100,"")</f>
        <v>0.230943460731</v>
      </c>
      <c r="H309" s="4">
        <f t="shared" si="21"/>
        <v>0.230943460731</v>
      </c>
    </row>
    <row r="310" spans="1:8" x14ac:dyDescent="0.3">
      <c r="A310">
        <f t="shared" si="22"/>
        <v>-305</v>
      </c>
      <c r="B310" s="2">
        <f xml:space="preserve"> RTD("cqg.rtd",,"StudyData", $D$2, "Bar", "", "Time", $F$2,$A310,, "", "","False")</f>
        <v>44039.465277777781</v>
      </c>
      <c r="C310" s="3">
        <f xml:space="preserve"> RTD("cqg.rtd",,"StudyData", $D$2, "Bar", "", "Time", $F$2,$A310,, "", "","False")</f>
        <v>44039.465277777781</v>
      </c>
      <c r="D310" s="4">
        <f>IFERROR(RTD("cqg.rtd",,"StudyData", "Correlation("&amp;$D$2&amp;","&amp;$E$2&amp;",Period:="&amp;$G$2&amp;",InputChoice1:=Close,InputChoice2:=Close)", "FG", "", "Close",$F$2,A310, "all","", "","True","T")/100,"")</f>
        <v>0.25383598089100001</v>
      </c>
      <c r="H310" s="4">
        <f t="shared" si="21"/>
        <v>0.25383598089100001</v>
      </c>
    </row>
    <row r="311" spans="1:8" x14ac:dyDescent="0.3">
      <c r="A311">
        <f t="shared" si="22"/>
        <v>-306</v>
      </c>
      <c r="B311" s="2">
        <f xml:space="preserve"> RTD("cqg.rtd",,"StudyData", $D$2, "Bar", "", "Time", $F$2,$A311,, "", "","False")</f>
        <v>44039.461805555555</v>
      </c>
      <c r="C311" s="3">
        <f xml:space="preserve"> RTD("cqg.rtd",,"StudyData", $D$2, "Bar", "", "Time", $F$2,$A311,, "", "","False")</f>
        <v>44039.461805555555</v>
      </c>
      <c r="D311" s="4">
        <f>IFERROR(RTD("cqg.rtd",,"StudyData", "Correlation("&amp;$D$2&amp;","&amp;$E$2&amp;",Period:="&amp;$G$2&amp;",InputChoice1:=Close,InputChoice2:=Close)", "FG", "", "Close",$F$2,A311, "all","", "","True","T")/100,"")</f>
        <v>9.3743802737999996E-2</v>
      </c>
      <c r="H311" s="4">
        <f t="shared" si="21"/>
        <v>9.3743802737999996E-2</v>
      </c>
    </row>
    <row r="312" spans="1:8" x14ac:dyDescent="0.3">
      <c r="A312">
        <f t="shared" si="22"/>
        <v>-307</v>
      </c>
      <c r="B312" s="2">
        <f xml:space="preserve"> RTD("cqg.rtd",,"StudyData", $D$2, "Bar", "", "Time", $F$2,$A312,, "", "","False")</f>
        <v>44039.458333333336</v>
      </c>
      <c r="C312" s="3">
        <f xml:space="preserve"> RTD("cqg.rtd",,"StudyData", $D$2, "Bar", "", "Time", $F$2,$A312,, "", "","False")</f>
        <v>44039.458333333336</v>
      </c>
      <c r="D312" s="4">
        <f>IFERROR(RTD("cqg.rtd",,"StudyData", "Correlation("&amp;$D$2&amp;","&amp;$E$2&amp;",Period:="&amp;$G$2&amp;",InputChoice1:=Close,InputChoice2:=Close)", "FG", "", "Close",$F$2,A312, "all","", "","True","T")/100,"")</f>
        <v>0.19620281801600001</v>
      </c>
      <c r="H312" s="4">
        <f t="shared" si="21"/>
        <v>0.19620281801600001</v>
      </c>
    </row>
    <row r="313" spans="1:8" x14ac:dyDescent="0.3">
      <c r="A313">
        <f t="shared" si="22"/>
        <v>-308</v>
      </c>
      <c r="B313" s="2">
        <f xml:space="preserve"> RTD("cqg.rtd",,"StudyData", $D$2, "Bar", "", "Time", $F$2,$A313,, "", "","False")</f>
        <v>44039.454861111109</v>
      </c>
      <c r="C313" s="3">
        <f xml:space="preserve"> RTD("cqg.rtd",,"StudyData", $D$2, "Bar", "", "Time", $F$2,$A313,, "", "","False")</f>
        <v>44039.454861111109</v>
      </c>
      <c r="D313" s="4">
        <f>IFERROR(RTD("cqg.rtd",,"StudyData", "Correlation("&amp;$D$2&amp;","&amp;$E$2&amp;",Period:="&amp;$G$2&amp;",InputChoice1:=Close,InputChoice2:=Close)", "FG", "", "Close",$F$2,A313, "all","", "","True","T")/100,"")</f>
        <v>2.5272118540999998E-2</v>
      </c>
      <c r="H313" s="4">
        <f t="shared" si="21"/>
        <v>2.5272118540999998E-2</v>
      </c>
    </row>
    <row r="314" spans="1:8" x14ac:dyDescent="0.3">
      <c r="A314">
        <f t="shared" si="22"/>
        <v>-309</v>
      </c>
      <c r="B314" s="2">
        <f xml:space="preserve"> RTD("cqg.rtd",,"StudyData", $D$2, "Bar", "", "Time", $F$2,$A314,, "", "","False")</f>
        <v>44039.451388888891</v>
      </c>
      <c r="C314" s="3">
        <f xml:space="preserve"> RTD("cqg.rtd",,"StudyData", $D$2, "Bar", "", "Time", $F$2,$A314,, "", "","False")</f>
        <v>44039.451388888891</v>
      </c>
      <c r="D314" s="4">
        <f>IFERROR(RTD("cqg.rtd",,"StudyData", "Correlation("&amp;$D$2&amp;","&amp;$E$2&amp;",Period:="&amp;$G$2&amp;",InputChoice1:=Close,InputChoice2:=Close)", "FG", "", "Close",$F$2,A314, "all","", "","True","T")/100,"")</f>
        <v>-0.29245917658300002</v>
      </c>
      <c r="H314" s="4">
        <f t="shared" si="21"/>
        <v>-0.29245917658300002</v>
      </c>
    </row>
    <row r="315" spans="1:8" x14ac:dyDescent="0.3">
      <c r="A315">
        <f t="shared" si="22"/>
        <v>-310</v>
      </c>
      <c r="B315" s="2">
        <f xml:space="preserve"> RTD("cqg.rtd",,"StudyData", $D$2, "Bar", "", "Time", $F$2,$A315,, "", "","False")</f>
        <v>44039.447916666664</v>
      </c>
      <c r="C315" s="3">
        <f xml:space="preserve"> RTD("cqg.rtd",,"StudyData", $D$2, "Bar", "", "Time", $F$2,$A315,, "", "","False")</f>
        <v>44039.447916666664</v>
      </c>
      <c r="D315" s="4">
        <f>IFERROR(RTD("cqg.rtd",,"StudyData", "Correlation("&amp;$D$2&amp;","&amp;$E$2&amp;",Period:="&amp;$G$2&amp;",InputChoice1:=Close,InputChoice2:=Close)", "FG", "", "Close",$F$2,A315, "all","", "","True","T")/100,"")</f>
        <v>-0.34921062744399994</v>
      </c>
      <c r="H315" s="4">
        <f t="shared" si="21"/>
        <v>-0.34921062744399994</v>
      </c>
    </row>
    <row r="316" spans="1:8" x14ac:dyDescent="0.3">
      <c r="A316">
        <f t="shared" si="22"/>
        <v>-311</v>
      </c>
      <c r="B316" s="2">
        <f xml:space="preserve"> RTD("cqg.rtd",,"StudyData", $D$2, "Bar", "", "Time", $F$2,$A316,, "", "","False")</f>
        <v>44039.444444444445</v>
      </c>
      <c r="C316" s="3">
        <f xml:space="preserve"> RTD("cqg.rtd",,"StudyData", $D$2, "Bar", "", "Time", $F$2,$A316,, "", "","False")</f>
        <v>44039.444444444445</v>
      </c>
      <c r="D316" s="4">
        <f>IFERROR(RTD("cqg.rtd",,"StudyData", "Correlation("&amp;$D$2&amp;","&amp;$E$2&amp;",Period:="&amp;$G$2&amp;",InputChoice1:=Close,InputChoice2:=Close)", "FG", "", "Close",$F$2,A316, "all","", "","True","T")/100,"")</f>
        <v>-0.45306591496099996</v>
      </c>
      <c r="H316" s="4">
        <f t="shared" si="21"/>
        <v>-0.45306591496099996</v>
      </c>
    </row>
    <row r="317" spans="1:8" x14ac:dyDescent="0.3">
      <c r="A317">
        <f t="shared" si="22"/>
        <v>-312</v>
      </c>
      <c r="B317" s="2">
        <f xml:space="preserve"> RTD("cqg.rtd",,"StudyData", $D$2, "Bar", "", "Time", $F$2,$A317,, "", "","False")</f>
        <v>44039.440972222219</v>
      </c>
      <c r="C317" s="3">
        <f xml:space="preserve"> RTD("cqg.rtd",,"StudyData", $D$2, "Bar", "", "Time", $F$2,$A317,, "", "","False")</f>
        <v>44039.440972222219</v>
      </c>
      <c r="D317" s="4">
        <f>IFERROR(RTD("cqg.rtd",,"StudyData", "Correlation("&amp;$D$2&amp;","&amp;$E$2&amp;",Period:="&amp;$G$2&amp;",InputChoice1:=Close,InputChoice2:=Close)", "FG", "", "Close",$F$2,A317, "all","", "","True","T")/100,"")</f>
        <v>-0.28968493281300001</v>
      </c>
      <c r="H317" s="4">
        <f t="shared" si="21"/>
        <v>-0.28968493281300001</v>
      </c>
    </row>
    <row r="318" spans="1:8" x14ac:dyDescent="0.3">
      <c r="A318">
        <f t="shared" si="22"/>
        <v>-313</v>
      </c>
      <c r="B318" s="2">
        <f xml:space="preserve"> RTD("cqg.rtd",,"StudyData", $D$2, "Bar", "", "Time", $F$2,$A318,, "", "","False")</f>
        <v>44039.4375</v>
      </c>
      <c r="C318" s="3">
        <f xml:space="preserve"> RTD("cqg.rtd",,"StudyData", $D$2, "Bar", "", "Time", $F$2,$A318,, "", "","False")</f>
        <v>44039.4375</v>
      </c>
      <c r="D318" s="4">
        <f>IFERROR(RTD("cqg.rtd",,"StudyData", "Correlation("&amp;$D$2&amp;","&amp;$E$2&amp;",Period:="&amp;$G$2&amp;",InputChoice1:=Close,InputChoice2:=Close)", "FG", "", "Close",$F$2,A318, "all","", "","True","T")/100,"")</f>
        <v>4.3361397147999997E-2</v>
      </c>
      <c r="H318" s="4">
        <f t="shared" si="21"/>
        <v>4.3361397147999997E-2</v>
      </c>
    </row>
    <row r="319" spans="1:8" x14ac:dyDescent="0.3">
      <c r="A319">
        <f t="shared" si="22"/>
        <v>-314</v>
      </c>
      <c r="B319" s="2">
        <f xml:space="preserve"> RTD("cqg.rtd",,"StudyData", $D$2, "Bar", "", "Time", $F$2,$A319,, "", "","False")</f>
        <v>44039.434027777781</v>
      </c>
      <c r="C319" s="3">
        <f xml:space="preserve"> RTD("cqg.rtd",,"StudyData", $D$2, "Bar", "", "Time", $F$2,$A319,, "", "","False")</f>
        <v>44039.434027777781</v>
      </c>
      <c r="D319" s="4">
        <f>IFERROR(RTD("cqg.rtd",,"StudyData", "Correlation("&amp;$D$2&amp;","&amp;$E$2&amp;",Period:="&amp;$G$2&amp;",InputChoice1:=Close,InputChoice2:=Close)", "FG", "", "Close",$F$2,A319, "all","", "","True","T")/100,"")</f>
        <v>-7.7254108264000004E-2</v>
      </c>
      <c r="H319" s="4">
        <f t="shared" si="21"/>
        <v>-7.7254108264000004E-2</v>
      </c>
    </row>
    <row r="320" spans="1:8" x14ac:dyDescent="0.3">
      <c r="A320">
        <f t="shared" si="22"/>
        <v>-315</v>
      </c>
      <c r="B320" s="2">
        <f xml:space="preserve"> RTD("cqg.rtd",,"StudyData", $D$2, "Bar", "", "Time", $F$2,$A320,, "", "","False")</f>
        <v>44039.430555555555</v>
      </c>
      <c r="C320" s="3">
        <f xml:space="preserve"> RTD("cqg.rtd",,"StudyData", $D$2, "Bar", "", "Time", $F$2,$A320,, "", "","False")</f>
        <v>44039.430555555555</v>
      </c>
      <c r="D320" s="4">
        <f>IFERROR(RTD("cqg.rtd",,"StudyData", "Correlation("&amp;$D$2&amp;","&amp;$E$2&amp;",Period:="&amp;$G$2&amp;",InputChoice1:=Close,InputChoice2:=Close)", "FG", "", "Close",$F$2,A320, "all","", "","True","T")/100,"")</f>
        <v>0.30214651736199999</v>
      </c>
      <c r="H320" s="4">
        <f t="shared" si="21"/>
        <v>0.30214651736199999</v>
      </c>
    </row>
    <row r="321" spans="1:8" x14ac:dyDescent="0.3">
      <c r="A321">
        <f t="shared" si="22"/>
        <v>-316</v>
      </c>
      <c r="B321" s="2">
        <f xml:space="preserve"> RTD("cqg.rtd",,"StudyData", $D$2, "Bar", "", "Time", $F$2,$A321,, "", "","False")</f>
        <v>44039.427083333336</v>
      </c>
      <c r="C321" s="3">
        <f xml:space="preserve"> RTD("cqg.rtd",,"StudyData", $D$2, "Bar", "", "Time", $F$2,$A321,, "", "","False")</f>
        <v>44039.427083333336</v>
      </c>
      <c r="D321" s="4">
        <f>IFERROR(RTD("cqg.rtd",,"StudyData", "Correlation("&amp;$D$2&amp;","&amp;$E$2&amp;",Period:="&amp;$G$2&amp;",InputChoice1:=Close,InputChoice2:=Close)", "FG", "", "Close",$F$2,A321, "all","", "","True","T")/100,"")</f>
        <v>0.31933360197400001</v>
      </c>
      <c r="H321" s="4">
        <f t="shared" si="21"/>
        <v>0.31933360197400001</v>
      </c>
    </row>
    <row r="322" spans="1:8" x14ac:dyDescent="0.3">
      <c r="A322">
        <f t="shared" si="22"/>
        <v>-317</v>
      </c>
      <c r="B322" s="2">
        <f xml:space="preserve"> RTD("cqg.rtd",,"StudyData", $D$2, "Bar", "", "Time", $F$2,$A322,, "", "","False")</f>
        <v>44039.423611111109</v>
      </c>
      <c r="C322" s="3">
        <f xml:space="preserve"> RTD("cqg.rtd",,"StudyData", $D$2, "Bar", "", "Time", $F$2,$A322,, "", "","False")</f>
        <v>44039.423611111109</v>
      </c>
      <c r="D322" s="4">
        <f>IFERROR(RTD("cqg.rtd",,"StudyData", "Correlation("&amp;$D$2&amp;","&amp;$E$2&amp;",Period:="&amp;$G$2&amp;",InputChoice1:=Close,InputChoice2:=Close)", "FG", "", "Close",$F$2,A322, "all","", "","True","T")/100,"")</f>
        <v>0.64835584989400008</v>
      </c>
      <c r="H322" s="4">
        <f t="shared" si="21"/>
        <v>0.64835584989400008</v>
      </c>
    </row>
    <row r="323" spans="1:8" x14ac:dyDescent="0.3">
      <c r="A323">
        <f t="shared" si="22"/>
        <v>-318</v>
      </c>
      <c r="B323" s="2">
        <f xml:space="preserve"> RTD("cqg.rtd",,"StudyData", $D$2, "Bar", "", "Time", $F$2,$A323,, "", "","False")</f>
        <v>44039.420138888891</v>
      </c>
      <c r="C323" s="3">
        <f xml:space="preserve"> RTD("cqg.rtd",,"StudyData", $D$2, "Bar", "", "Time", $F$2,$A323,, "", "","False")</f>
        <v>44039.420138888891</v>
      </c>
      <c r="D323" s="4">
        <f>IFERROR(RTD("cqg.rtd",,"StudyData", "Correlation("&amp;$D$2&amp;","&amp;$E$2&amp;",Period:="&amp;$G$2&amp;",InputChoice1:=Close,InputChoice2:=Close)", "FG", "", "Close",$F$2,A323, "all","", "","True","T")/100,"")</f>
        <v>0.794648922945</v>
      </c>
      <c r="H323" s="4">
        <f t="shared" si="21"/>
        <v>0.794648922945</v>
      </c>
    </row>
    <row r="324" spans="1:8" x14ac:dyDescent="0.3">
      <c r="A324">
        <f t="shared" si="22"/>
        <v>-319</v>
      </c>
      <c r="B324" s="2">
        <f xml:space="preserve"> RTD("cqg.rtd",,"StudyData", $D$2, "Bar", "", "Time", $F$2,$A324,, "", "","False")</f>
        <v>44039.416666666664</v>
      </c>
      <c r="C324" s="3">
        <f xml:space="preserve"> RTD("cqg.rtd",,"StudyData", $D$2, "Bar", "", "Time", $F$2,$A324,, "", "","False")</f>
        <v>44039.416666666664</v>
      </c>
      <c r="D324" s="4">
        <f>IFERROR(RTD("cqg.rtd",,"StudyData", "Correlation("&amp;$D$2&amp;","&amp;$E$2&amp;",Period:="&amp;$G$2&amp;",InputChoice1:=Close,InputChoice2:=Close)", "FG", "", "Close",$F$2,A324, "all","", "","True","T")/100,"")</f>
        <v>0.74091042566099996</v>
      </c>
      <c r="H324" s="4">
        <f t="shared" si="21"/>
        <v>0.74091042566099996</v>
      </c>
    </row>
    <row r="325" spans="1:8" x14ac:dyDescent="0.3">
      <c r="A325">
        <f t="shared" si="22"/>
        <v>-320</v>
      </c>
      <c r="B325" s="2">
        <f xml:space="preserve"> RTD("cqg.rtd",,"StudyData", $D$2, "Bar", "", "Time", $F$2,$A325,, "", "","False")</f>
        <v>44039.413194444445</v>
      </c>
      <c r="C325" s="3">
        <f xml:space="preserve"> RTD("cqg.rtd",,"StudyData", $D$2, "Bar", "", "Time", $F$2,$A325,, "", "","False")</f>
        <v>44039.413194444445</v>
      </c>
      <c r="D325" s="4">
        <f>IFERROR(RTD("cqg.rtd",,"StudyData", "Correlation("&amp;$D$2&amp;","&amp;$E$2&amp;",Period:="&amp;$G$2&amp;",InputChoice1:=Close,InputChoice2:=Close)", "FG", "", "Close",$F$2,A325, "all","", "","True","T")/100,"")</f>
        <v>0.80321060866100003</v>
      </c>
      <c r="H325" s="4">
        <f t="shared" si="21"/>
        <v>0.80321060866100003</v>
      </c>
    </row>
    <row r="326" spans="1:8" x14ac:dyDescent="0.3">
      <c r="A326">
        <f t="shared" si="22"/>
        <v>-321</v>
      </c>
      <c r="B326" s="2">
        <f xml:space="preserve"> RTD("cqg.rtd",,"StudyData", $D$2, "Bar", "", "Time", $F$2,$A326,, "", "","False")</f>
        <v>44039.409722222219</v>
      </c>
      <c r="C326" s="3">
        <f xml:space="preserve"> RTD("cqg.rtd",,"StudyData", $D$2, "Bar", "", "Time", $F$2,$A326,, "", "","False")</f>
        <v>44039.409722222219</v>
      </c>
      <c r="D326" s="4">
        <f>IFERROR(RTD("cqg.rtd",,"StudyData", "Correlation("&amp;$D$2&amp;","&amp;$E$2&amp;",Period:="&amp;$G$2&amp;",InputChoice1:=Close,InputChoice2:=Close)", "FG", "", "Close",$F$2,A326, "all","", "","True","T")/100,"")</f>
        <v>0.81670210236299989</v>
      </c>
      <c r="H326" s="4">
        <f t="shared" ref="H326:H389" si="23">D326</f>
        <v>0.81670210236299989</v>
      </c>
    </row>
    <row r="327" spans="1:8" x14ac:dyDescent="0.3">
      <c r="A327">
        <f t="shared" ref="A327:A390" si="24">A326-1</f>
        <v>-322</v>
      </c>
      <c r="B327" s="2">
        <f xml:space="preserve"> RTD("cqg.rtd",,"StudyData", $D$2, "Bar", "", "Time", $F$2,$A327,, "", "","False")</f>
        <v>44039.40625</v>
      </c>
      <c r="C327" s="3">
        <f xml:space="preserve"> RTD("cqg.rtd",,"StudyData", $D$2, "Bar", "", "Time", $F$2,$A327,, "", "","False")</f>
        <v>44039.40625</v>
      </c>
      <c r="D327" s="4">
        <f>IFERROR(RTD("cqg.rtd",,"StudyData", "Correlation("&amp;$D$2&amp;","&amp;$E$2&amp;",Period:="&amp;$G$2&amp;",InputChoice1:=Close,InputChoice2:=Close)", "FG", "", "Close",$F$2,A327, "all","", "","True","T")/100,"")</f>
        <v>0.882637939235</v>
      </c>
      <c r="H327" s="4">
        <f t="shared" si="23"/>
        <v>0.882637939235</v>
      </c>
    </row>
    <row r="328" spans="1:8" x14ac:dyDescent="0.3">
      <c r="A328">
        <f t="shared" si="24"/>
        <v>-323</v>
      </c>
      <c r="B328" s="2">
        <f xml:space="preserve"> RTD("cqg.rtd",,"StudyData", $D$2, "Bar", "", "Time", $F$2,$A328,, "", "","False")</f>
        <v>44039.402777777781</v>
      </c>
      <c r="C328" s="3">
        <f xml:space="preserve"> RTD("cqg.rtd",,"StudyData", $D$2, "Bar", "", "Time", $F$2,$A328,, "", "","False")</f>
        <v>44039.402777777781</v>
      </c>
      <c r="D328" s="4">
        <f>IFERROR(RTD("cqg.rtd",,"StudyData", "Correlation("&amp;$D$2&amp;","&amp;$E$2&amp;",Period:="&amp;$G$2&amp;",InputChoice1:=Close,InputChoice2:=Close)", "FG", "", "Close",$F$2,A328, "all","", "","True","T")/100,"")</f>
        <v>0.51034229936499997</v>
      </c>
      <c r="H328" s="4">
        <f t="shared" si="23"/>
        <v>0.51034229936499997</v>
      </c>
    </row>
    <row r="329" spans="1:8" x14ac:dyDescent="0.3">
      <c r="A329">
        <f t="shared" si="24"/>
        <v>-324</v>
      </c>
      <c r="B329" s="2">
        <f xml:space="preserve"> RTD("cqg.rtd",,"StudyData", $D$2, "Bar", "", "Time", $F$2,$A329,, "", "","False")</f>
        <v>44039.399305555555</v>
      </c>
      <c r="C329" s="3">
        <f xml:space="preserve"> RTD("cqg.rtd",,"StudyData", $D$2, "Bar", "", "Time", $F$2,$A329,, "", "","False")</f>
        <v>44039.399305555555</v>
      </c>
      <c r="D329" s="4">
        <f>IFERROR(RTD("cqg.rtd",,"StudyData", "Correlation("&amp;$D$2&amp;","&amp;$E$2&amp;",Period:="&amp;$G$2&amp;",InputChoice1:=Close,InputChoice2:=Close)", "FG", "", "Close",$F$2,A329, "all","", "","True","T")/100,"")</f>
        <v>0.17808974977999997</v>
      </c>
      <c r="H329" s="4">
        <f t="shared" si="23"/>
        <v>0.17808974977999997</v>
      </c>
    </row>
    <row r="330" spans="1:8" x14ac:dyDescent="0.3">
      <c r="A330">
        <f t="shared" si="24"/>
        <v>-325</v>
      </c>
      <c r="B330" s="2">
        <f xml:space="preserve"> RTD("cqg.rtd",,"StudyData", $D$2, "Bar", "", "Time", $F$2,$A330,, "", "","False")</f>
        <v>44039.395833333336</v>
      </c>
      <c r="C330" s="3">
        <f xml:space="preserve"> RTD("cqg.rtd",,"StudyData", $D$2, "Bar", "", "Time", $F$2,$A330,, "", "","False")</f>
        <v>44039.395833333336</v>
      </c>
      <c r="D330" s="4">
        <f>IFERROR(RTD("cqg.rtd",,"StudyData", "Correlation("&amp;$D$2&amp;","&amp;$E$2&amp;",Period:="&amp;$G$2&amp;",InputChoice1:=Close,InputChoice2:=Close)", "FG", "", "Close",$F$2,A330, "all","", "","True","T")/100,"")</f>
        <v>-0.48843312470199995</v>
      </c>
      <c r="H330" s="4">
        <f t="shared" si="23"/>
        <v>-0.48843312470199995</v>
      </c>
    </row>
    <row r="331" spans="1:8" x14ac:dyDescent="0.3">
      <c r="A331">
        <f t="shared" si="24"/>
        <v>-326</v>
      </c>
      <c r="B331" s="2">
        <f xml:space="preserve"> RTD("cqg.rtd",,"StudyData", $D$2, "Bar", "", "Time", $F$2,$A331,, "", "","False")</f>
        <v>44039.392361111109</v>
      </c>
      <c r="C331" s="3">
        <f xml:space="preserve"> RTD("cqg.rtd",,"StudyData", $D$2, "Bar", "", "Time", $F$2,$A331,, "", "","False")</f>
        <v>44039.392361111109</v>
      </c>
      <c r="D331" s="4">
        <f>IFERROR(RTD("cqg.rtd",,"StudyData", "Correlation("&amp;$D$2&amp;","&amp;$E$2&amp;",Period:="&amp;$G$2&amp;",InputChoice1:=Close,InputChoice2:=Close)", "FG", "", "Close",$F$2,A331, "all","", "","True","T")/100,"")</f>
        <v>-0.53575378465099999</v>
      </c>
      <c r="H331" s="4">
        <f t="shared" si="23"/>
        <v>-0.53575378465099999</v>
      </c>
    </row>
    <row r="332" spans="1:8" x14ac:dyDescent="0.3">
      <c r="A332">
        <f t="shared" si="24"/>
        <v>-327</v>
      </c>
      <c r="B332" s="2">
        <f xml:space="preserve"> RTD("cqg.rtd",,"StudyData", $D$2, "Bar", "", "Time", $F$2,$A332,, "", "","False")</f>
        <v>44039.388888888891</v>
      </c>
      <c r="C332" s="3">
        <f xml:space="preserve"> RTD("cqg.rtd",,"StudyData", $D$2, "Bar", "", "Time", $F$2,$A332,, "", "","False")</f>
        <v>44039.388888888891</v>
      </c>
      <c r="D332" s="4">
        <f>IFERROR(RTD("cqg.rtd",,"StudyData", "Correlation("&amp;$D$2&amp;","&amp;$E$2&amp;",Period:="&amp;$G$2&amp;",InputChoice1:=Close,InputChoice2:=Close)", "FG", "", "Close",$F$2,A332, "all","", "","True","T")/100,"")</f>
        <v>-0.39336503772100001</v>
      </c>
      <c r="H332" s="4">
        <f t="shared" si="23"/>
        <v>-0.39336503772100001</v>
      </c>
    </row>
    <row r="333" spans="1:8" x14ac:dyDescent="0.3">
      <c r="A333">
        <f t="shared" si="24"/>
        <v>-328</v>
      </c>
      <c r="B333" s="2">
        <f xml:space="preserve"> RTD("cqg.rtd",,"StudyData", $D$2, "Bar", "", "Time", $F$2,$A333,, "", "","False")</f>
        <v>44039.385416666664</v>
      </c>
      <c r="C333" s="3">
        <f xml:space="preserve"> RTD("cqg.rtd",,"StudyData", $D$2, "Bar", "", "Time", $F$2,$A333,, "", "","False")</f>
        <v>44039.385416666664</v>
      </c>
      <c r="D333" s="4">
        <f>IFERROR(RTD("cqg.rtd",,"StudyData", "Correlation("&amp;$D$2&amp;","&amp;$E$2&amp;",Period:="&amp;$G$2&amp;",InputChoice1:=Close,InputChoice2:=Close)", "FG", "", "Close",$F$2,A333, "all","", "","True","T")/100,"")</f>
        <v>-0.41857755801499996</v>
      </c>
      <c r="H333" s="4">
        <f t="shared" si="23"/>
        <v>-0.41857755801499996</v>
      </c>
    </row>
    <row r="334" spans="1:8" x14ac:dyDescent="0.3">
      <c r="A334">
        <f t="shared" si="24"/>
        <v>-329</v>
      </c>
      <c r="B334" s="2">
        <f xml:space="preserve"> RTD("cqg.rtd",,"StudyData", $D$2, "Bar", "", "Time", $F$2,$A334,, "", "","False")</f>
        <v>44039.381944444445</v>
      </c>
      <c r="C334" s="3">
        <f xml:space="preserve"> RTD("cqg.rtd",,"StudyData", $D$2, "Bar", "", "Time", $F$2,$A334,, "", "","False")</f>
        <v>44039.381944444445</v>
      </c>
      <c r="D334" s="4">
        <f>IFERROR(RTD("cqg.rtd",,"StudyData", "Correlation("&amp;$D$2&amp;","&amp;$E$2&amp;",Period:="&amp;$G$2&amp;",InputChoice1:=Close,InputChoice2:=Close)", "FG", "", "Close",$F$2,A334, "all","", "","True","T")/100,"")</f>
        <v>-0.403944110706</v>
      </c>
      <c r="H334" s="4">
        <f t="shared" si="23"/>
        <v>-0.403944110706</v>
      </c>
    </row>
    <row r="335" spans="1:8" x14ac:dyDescent="0.3">
      <c r="A335">
        <f t="shared" si="24"/>
        <v>-330</v>
      </c>
      <c r="B335" s="2">
        <f xml:space="preserve"> RTD("cqg.rtd",,"StudyData", $D$2, "Bar", "", "Time", $F$2,$A335,, "", "","False")</f>
        <v>44039.378472222219</v>
      </c>
      <c r="C335" s="3">
        <f xml:space="preserve"> RTD("cqg.rtd",,"StudyData", $D$2, "Bar", "", "Time", $F$2,$A335,, "", "","False")</f>
        <v>44039.378472222219</v>
      </c>
      <c r="D335" s="4">
        <f>IFERROR(RTD("cqg.rtd",,"StudyData", "Correlation("&amp;$D$2&amp;","&amp;$E$2&amp;",Period:="&amp;$G$2&amp;",InputChoice1:=Close,InputChoice2:=Close)", "FG", "", "Close",$F$2,A335, "all","", "","True","T")/100,"")</f>
        <v>-0.34351330785099998</v>
      </c>
      <c r="H335" s="4">
        <f t="shared" si="23"/>
        <v>-0.34351330785099998</v>
      </c>
    </row>
    <row r="336" spans="1:8" x14ac:dyDescent="0.3">
      <c r="A336">
        <f t="shared" si="24"/>
        <v>-331</v>
      </c>
      <c r="B336" s="2">
        <f xml:space="preserve"> RTD("cqg.rtd",,"StudyData", $D$2, "Bar", "", "Time", $F$2,$A336,, "", "","False")</f>
        <v>44039.375</v>
      </c>
      <c r="C336" s="3">
        <f xml:space="preserve"> RTD("cqg.rtd",,"StudyData", $D$2, "Bar", "", "Time", $F$2,$A336,, "", "","False")</f>
        <v>44039.375</v>
      </c>
      <c r="D336" s="4">
        <f>IFERROR(RTD("cqg.rtd",,"StudyData", "Correlation("&amp;$D$2&amp;","&amp;$E$2&amp;",Period:="&amp;$G$2&amp;",InputChoice1:=Close,InputChoice2:=Close)", "FG", "", "Close",$F$2,A336, "all","", "","True","T")/100,"")</f>
        <v>-0.16694402828600002</v>
      </c>
      <c r="H336" s="4">
        <f t="shared" si="23"/>
        <v>-0.16694402828600002</v>
      </c>
    </row>
    <row r="337" spans="1:8" x14ac:dyDescent="0.3">
      <c r="A337">
        <f t="shared" si="24"/>
        <v>-332</v>
      </c>
      <c r="B337" s="2">
        <f xml:space="preserve"> RTD("cqg.rtd",,"StudyData", $D$2, "Bar", "", "Time", $F$2,$A337,, "", "","False")</f>
        <v>44039.371527777781</v>
      </c>
      <c r="C337" s="3">
        <f xml:space="preserve"> RTD("cqg.rtd",,"StudyData", $D$2, "Bar", "", "Time", $F$2,$A337,, "", "","False")</f>
        <v>44039.371527777781</v>
      </c>
      <c r="D337" s="4">
        <f>IFERROR(RTD("cqg.rtd",,"StudyData", "Correlation("&amp;$D$2&amp;","&amp;$E$2&amp;",Period:="&amp;$G$2&amp;",InputChoice1:=Close,InputChoice2:=Close)", "FG", "", "Close",$F$2,A337, "all","", "","True","T")/100,"")</f>
        <v>0.33244589281600001</v>
      </c>
      <c r="H337" s="4">
        <f t="shared" si="23"/>
        <v>0.33244589281600001</v>
      </c>
    </row>
    <row r="338" spans="1:8" x14ac:dyDescent="0.3">
      <c r="A338">
        <f t="shared" si="24"/>
        <v>-333</v>
      </c>
      <c r="B338" s="2">
        <f xml:space="preserve"> RTD("cqg.rtd",,"StudyData", $D$2, "Bar", "", "Time", $F$2,$A338,, "", "","False")</f>
        <v>44039.368055555555</v>
      </c>
      <c r="C338" s="3">
        <f xml:space="preserve"> RTD("cqg.rtd",,"StudyData", $D$2, "Bar", "", "Time", $F$2,$A338,, "", "","False")</f>
        <v>44039.368055555555</v>
      </c>
      <c r="D338" s="4">
        <f>IFERROR(RTD("cqg.rtd",,"StudyData", "Correlation("&amp;$D$2&amp;","&amp;$E$2&amp;",Period:="&amp;$G$2&amp;",InputChoice1:=Close,InputChoice2:=Close)", "FG", "", "Close",$F$2,A338, "all","", "","True","T")/100,"")</f>
        <v>0.48016893339299999</v>
      </c>
      <c r="H338" s="4">
        <f t="shared" si="23"/>
        <v>0.48016893339299999</v>
      </c>
    </row>
    <row r="339" spans="1:8" x14ac:dyDescent="0.3">
      <c r="A339">
        <f t="shared" si="24"/>
        <v>-334</v>
      </c>
      <c r="B339" s="2">
        <f xml:space="preserve"> RTD("cqg.rtd",,"StudyData", $D$2, "Bar", "", "Time", $F$2,$A339,, "", "","False")</f>
        <v>44039.364583333336</v>
      </c>
      <c r="C339" s="3">
        <f xml:space="preserve"> RTD("cqg.rtd",,"StudyData", $D$2, "Bar", "", "Time", $F$2,$A339,, "", "","False")</f>
        <v>44039.364583333336</v>
      </c>
      <c r="D339" s="4">
        <f>IFERROR(RTD("cqg.rtd",,"StudyData", "Correlation("&amp;$D$2&amp;","&amp;$E$2&amp;",Period:="&amp;$G$2&amp;",InputChoice1:=Close,InputChoice2:=Close)", "FG", "", "Close",$F$2,A339, "all","", "","True","T")/100,"")</f>
        <v>0.50963646749900005</v>
      </c>
      <c r="H339" s="4">
        <f t="shared" si="23"/>
        <v>0.50963646749900005</v>
      </c>
    </row>
    <row r="340" spans="1:8" x14ac:dyDescent="0.3">
      <c r="A340">
        <f t="shared" si="24"/>
        <v>-335</v>
      </c>
      <c r="B340" s="2">
        <f xml:space="preserve"> RTD("cqg.rtd",,"StudyData", $D$2, "Bar", "", "Time", $F$2,$A340,, "", "","False")</f>
        <v>44039.361111111109</v>
      </c>
      <c r="C340" s="3">
        <f xml:space="preserve"> RTD("cqg.rtd",,"StudyData", $D$2, "Bar", "", "Time", $F$2,$A340,, "", "","False")</f>
        <v>44039.361111111109</v>
      </c>
      <c r="D340" s="4">
        <f>IFERROR(RTD("cqg.rtd",,"StudyData", "Correlation("&amp;$D$2&amp;","&amp;$E$2&amp;",Period:="&amp;$G$2&amp;",InputChoice1:=Close,InputChoice2:=Close)", "FG", "", "Close",$F$2,A340, "all","", "","True","T")/100,"")</f>
        <v>0.49638839612500002</v>
      </c>
      <c r="H340" s="4">
        <f t="shared" si="23"/>
        <v>0.49638839612500002</v>
      </c>
    </row>
    <row r="341" spans="1:8" x14ac:dyDescent="0.3">
      <c r="A341">
        <f t="shared" si="24"/>
        <v>-336</v>
      </c>
      <c r="B341" s="2">
        <f xml:space="preserve"> RTD("cqg.rtd",,"StudyData", $D$2, "Bar", "", "Time", $F$2,$A341,, "", "","False")</f>
        <v>44039.357638888891</v>
      </c>
      <c r="C341" s="3">
        <f xml:space="preserve"> RTD("cqg.rtd",,"StudyData", $D$2, "Bar", "", "Time", $F$2,$A341,, "", "","False")</f>
        <v>44039.357638888891</v>
      </c>
      <c r="D341" s="4">
        <f>IFERROR(RTD("cqg.rtd",,"StudyData", "Correlation("&amp;$D$2&amp;","&amp;$E$2&amp;",Period:="&amp;$G$2&amp;",InputChoice1:=Close,InputChoice2:=Close)", "FG", "", "Close",$F$2,A341, "all","", "","True","T")/100,"")</f>
        <v>0.46813429351300001</v>
      </c>
      <c r="H341" s="4">
        <f t="shared" si="23"/>
        <v>0.46813429351300001</v>
      </c>
    </row>
    <row r="342" spans="1:8" x14ac:dyDescent="0.3">
      <c r="A342">
        <f t="shared" si="24"/>
        <v>-337</v>
      </c>
      <c r="B342" s="2">
        <f xml:space="preserve"> RTD("cqg.rtd",,"StudyData", $D$2, "Bar", "", "Time", $F$2,$A342,, "", "","False")</f>
        <v>44039.354166666664</v>
      </c>
      <c r="C342" s="3">
        <f xml:space="preserve"> RTD("cqg.rtd",,"StudyData", $D$2, "Bar", "", "Time", $F$2,$A342,, "", "","False")</f>
        <v>44039.354166666664</v>
      </c>
      <c r="D342" s="4">
        <f>IFERROR(RTD("cqg.rtd",,"StudyData", "Correlation("&amp;$D$2&amp;","&amp;$E$2&amp;",Period:="&amp;$G$2&amp;",InputChoice1:=Close,InputChoice2:=Close)", "FG", "", "Close",$F$2,A342, "all","", "","True","T")/100,"")</f>
        <v>0.26231590614</v>
      </c>
      <c r="H342" s="4">
        <f t="shared" si="23"/>
        <v>0.26231590614</v>
      </c>
    </row>
    <row r="343" spans="1:8" x14ac:dyDescent="0.3">
      <c r="A343">
        <f t="shared" si="24"/>
        <v>-338</v>
      </c>
      <c r="B343" s="2">
        <f xml:space="preserve"> RTD("cqg.rtd",,"StudyData", $D$2, "Bar", "", "Time", $F$2,$A343,, "", "","False")</f>
        <v>44039.350694444445</v>
      </c>
      <c r="C343" s="3">
        <f xml:space="preserve"> RTD("cqg.rtd",,"StudyData", $D$2, "Bar", "", "Time", $F$2,$A343,, "", "","False")</f>
        <v>44039.350694444445</v>
      </c>
      <c r="D343" s="4">
        <f>IFERROR(RTD("cqg.rtd",,"StudyData", "Correlation("&amp;$D$2&amp;","&amp;$E$2&amp;",Period:="&amp;$G$2&amp;",InputChoice1:=Close,InputChoice2:=Close)", "FG", "", "Close",$F$2,A343, "all","", "","True","T")/100,"")</f>
        <v>-0.481100119549</v>
      </c>
      <c r="H343" s="4">
        <f t="shared" si="23"/>
        <v>-0.481100119549</v>
      </c>
    </row>
    <row r="344" spans="1:8" x14ac:dyDescent="0.3">
      <c r="A344">
        <f t="shared" si="24"/>
        <v>-339</v>
      </c>
      <c r="B344" s="2">
        <f xml:space="preserve"> RTD("cqg.rtd",,"StudyData", $D$2, "Bar", "", "Time", $F$2,$A344,, "", "","False")</f>
        <v>44039.347222222219</v>
      </c>
      <c r="C344" s="3">
        <f xml:space="preserve"> RTD("cqg.rtd",,"StudyData", $D$2, "Bar", "", "Time", $F$2,$A344,, "", "","False")</f>
        <v>44039.347222222219</v>
      </c>
      <c r="D344" s="4">
        <f>IFERROR(RTD("cqg.rtd",,"StudyData", "Correlation("&amp;$D$2&amp;","&amp;$E$2&amp;",Period:="&amp;$G$2&amp;",InputChoice1:=Close,InputChoice2:=Close)", "FG", "", "Close",$F$2,A344, "all","", "","True","T")/100,"")</f>
        <v>-0.52267004200699996</v>
      </c>
      <c r="H344" s="4">
        <f t="shared" si="23"/>
        <v>-0.52267004200699996</v>
      </c>
    </row>
    <row r="345" spans="1:8" x14ac:dyDescent="0.3">
      <c r="A345">
        <f t="shared" si="24"/>
        <v>-340</v>
      </c>
      <c r="B345" s="2">
        <f xml:space="preserve"> RTD("cqg.rtd",,"StudyData", $D$2, "Bar", "", "Time", $F$2,$A345,, "", "","False")</f>
        <v>44039.34375</v>
      </c>
      <c r="C345" s="3">
        <f xml:space="preserve"> RTD("cqg.rtd",,"StudyData", $D$2, "Bar", "", "Time", $F$2,$A345,, "", "","False")</f>
        <v>44039.34375</v>
      </c>
      <c r="D345" s="4">
        <f>IFERROR(RTD("cqg.rtd",,"StudyData", "Correlation("&amp;$D$2&amp;","&amp;$E$2&amp;",Period:="&amp;$G$2&amp;",InputChoice1:=Close,InputChoice2:=Close)", "FG", "", "Close",$F$2,A345, "all","", "","True","T")/100,"")</f>
        <v>-0.62630314145999999</v>
      </c>
      <c r="H345" s="4">
        <f t="shared" si="23"/>
        <v>-0.62630314145999999</v>
      </c>
    </row>
    <row r="346" spans="1:8" x14ac:dyDescent="0.3">
      <c r="A346">
        <f t="shared" si="24"/>
        <v>-341</v>
      </c>
      <c r="B346" s="2">
        <f xml:space="preserve"> RTD("cqg.rtd",,"StudyData", $D$2, "Bar", "", "Time", $F$2,$A346,, "", "","False")</f>
        <v>44039.340277777781</v>
      </c>
      <c r="C346" s="3">
        <f xml:space="preserve"> RTD("cqg.rtd",,"StudyData", $D$2, "Bar", "", "Time", $F$2,$A346,, "", "","False")</f>
        <v>44039.340277777781</v>
      </c>
      <c r="D346" s="4">
        <f>IFERROR(RTD("cqg.rtd",,"StudyData", "Correlation("&amp;$D$2&amp;","&amp;$E$2&amp;",Period:="&amp;$G$2&amp;",InputChoice1:=Close,InputChoice2:=Close)", "FG", "", "Close",$F$2,A346, "all","", "","True","T")/100,"")</f>
        <v>-1.8247129295000001E-2</v>
      </c>
      <c r="H346" s="4">
        <f t="shared" si="23"/>
        <v>-1.8247129295000001E-2</v>
      </c>
    </row>
    <row r="347" spans="1:8" x14ac:dyDescent="0.3">
      <c r="A347">
        <f t="shared" si="24"/>
        <v>-342</v>
      </c>
      <c r="B347" s="2">
        <f xml:space="preserve"> RTD("cqg.rtd",,"StudyData", $D$2, "Bar", "", "Time", $F$2,$A347,, "", "","False")</f>
        <v>44039.336805555555</v>
      </c>
      <c r="C347" s="3">
        <f xml:space="preserve"> RTD("cqg.rtd",,"StudyData", $D$2, "Bar", "", "Time", $F$2,$A347,, "", "","False")</f>
        <v>44039.336805555555</v>
      </c>
      <c r="D347" s="4">
        <f>IFERROR(RTD("cqg.rtd",,"StudyData", "Correlation("&amp;$D$2&amp;","&amp;$E$2&amp;",Period:="&amp;$G$2&amp;",InputChoice1:=Close,InputChoice2:=Close)", "FG", "", "Close",$F$2,A347, "all","", "","True","T")/100,"")</f>
        <v>0.26338756159599996</v>
      </c>
      <c r="H347" s="4">
        <f t="shared" si="23"/>
        <v>0.26338756159599996</v>
      </c>
    </row>
    <row r="348" spans="1:8" x14ac:dyDescent="0.3">
      <c r="A348">
        <f t="shared" si="24"/>
        <v>-343</v>
      </c>
      <c r="B348" s="2">
        <f xml:space="preserve"> RTD("cqg.rtd",,"StudyData", $D$2, "Bar", "", "Time", $F$2,$A348,, "", "","False")</f>
        <v>44039.333333333336</v>
      </c>
      <c r="C348" s="3">
        <f xml:space="preserve"> RTD("cqg.rtd",,"StudyData", $D$2, "Bar", "", "Time", $F$2,$A348,, "", "","False")</f>
        <v>44039.333333333336</v>
      </c>
      <c r="D348" s="4">
        <f>IFERROR(RTD("cqg.rtd",,"StudyData", "Correlation("&amp;$D$2&amp;","&amp;$E$2&amp;",Period:="&amp;$G$2&amp;",InputChoice1:=Close,InputChoice2:=Close)", "FG", "", "Close",$F$2,A348, "all","", "","True","T")/100,"")</f>
        <v>0.62714360640099998</v>
      </c>
      <c r="H348" s="4">
        <f t="shared" si="23"/>
        <v>0.62714360640099998</v>
      </c>
    </row>
    <row r="349" spans="1:8" x14ac:dyDescent="0.3">
      <c r="A349">
        <f t="shared" si="24"/>
        <v>-344</v>
      </c>
      <c r="B349" s="2">
        <f xml:space="preserve"> RTD("cqg.rtd",,"StudyData", $D$2, "Bar", "", "Time", $F$2,$A349,, "", "","False")</f>
        <v>44039.329861111109</v>
      </c>
      <c r="C349" s="3">
        <f xml:space="preserve"> RTD("cqg.rtd",,"StudyData", $D$2, "Bar", "", "Time", $F$2,$A349,, "", "","False")</f>
        <v>44039.329861111109</v>
      </c>
      <c r="D349" s="4">
        <f>IFERROR(RTD("cqg.rtd",,"StudyData", "Correlation("&amp;$D$2&amp;","&amp;$E$2&amp;",Period:="&amp;$G$2&amp;",InputChoice1:=Close,InputChoice2:=Close)", "FG", "", "Close",$F$2,A349, "all","", "","True","T")/100,"")</f>
        <v>0.86453163488899998</v>
      </c>
      <c r="H349" s="4">
        <f t="shared" si="23"/>
        <v>0.86453163488899998</v>
      </c>
    </row>
    <row r="350" spans="1:8" x14ac:dyDescent="0.3">
      <c r="A350">
        <f t="shared" si="24"/>
        <v>-345</v>
      </c>
      <c r="B350" s="2">
        <f xml:space="preserve"> RTD("cqg.rtd",,"StudyData", $D$2, "Bar", "", "Time", $F$2,$A350,, "", "","False")</f>
        <v>44039.326388888891</v>
      </c>
      <c r="C350" s="3">
        <f xml:space="preserve"> RTD("cqg.rtd",,"StudyData", $D$2, "Bar", "", "Time", $F$2,$A350,, "", "","False")</f>
        <v>44039.326388888891</v>
      </c>
      <c r="D350" s="4">
        <f>IFERROR(RTD("cqg.rtd",,"StudyData", "Correlation("&amp;$D$2&amp;","&amp;$E$2&amp;",Period:="&amp;$G$2&amp;",InputChoice1:=Close,InputChoice2:=Close)", "FG", "", "Close",$F$2,A350, "all","", "","True","T")/100,"")</f>
        <v>0.94725475761300004</v>
      </c>
      <c r="H350" s="4">
        <f t="shared" si="23"/>
        <v>0.94725475761300004</v>
      </c>
    </row>
    <row r="351" spans="1:8" x14ac:dyDescent="0.3">
      <c r="A351">
        <f t="shared" si="24"/>
        <v>-346</v>
      </c>
      <c r="B351" s="2">
        <f xml:space="preserve"> RTD("cqg.rtd",,"StudyData", $D$2, "Bar", "", "Time", $F$2,$A351,, "", "","False")</f>
        <v>44039.322916666664</v>
      </c>
      <c r="C351" s="3">
        <f xml:space="preserve"> RTD("cqg.rtd",,"StudyData", $D$2, "Bar", "", "Time", $F$2,$A351,, "", "","False")</f>
        <v>44039.322916666664</v>
      </c>
      <c r="D351" s="4">
        <f>IFERROR(RTD("cqg.rtd",,"StudyData", "Correlation("&amp;$D$2&amp;","&amp;$E$2&amp;",Period:="&amp;$G$2&amp;",InputChoice1:=Close,InputChoice2:=Close)", "FG", "", "Close",$F$2,A351, "all","", "","True","T")/100,"")</f>
        <v>0.93144744722700001</v>
      </c>
      <c r="H351" s="4">
        <f t="shared" si="23"/>
        <v>0.93144744722700001</v>
      </c>
    </row>
    <row r="352" spans="1:8" x14ac:dyDescent="0.3">
      <c r="A352">
        <f t="shared" si="24"/>
        <v>-347</v>
      </c>
      <c r="B352" s="2">
        <f xml:space="preserve"> RTD("cqg.rtd",,"StudyData", $D$2, "Bar", "", "Time", $F$2,$A352,, "", "","False")</f>
        <v>44039.319444444445</v>
      </c>
      <c r="C352" s="3">
        <f xml:space="preserve"> RTD("cqg.rtd",,"StudyData", $D$2, "Bar", "", "Time", $F$2,$A352,, "", "","False")</f>
        <v>44039.319444444445</v>
      </c>
      <c r="D352" s="4">
        <f>IFERROR(RTD("cqg.rtd",,"StudyData", "Correlation("&amp;$D$2&amp;","&amp;$E$2&amp;",Period:="&amp;$G$2&amp;",InputChoice1:=Close,InputChoice2:=Close)", "FG", "", "Close",$F$2,A352, "all","", "","True","T")/100,"")</f>
        <v>0.8453534011249999</v>
      </c>
      <c r="H352" s="4">
        <f t="shared" si="23"/>
        <v>0.8453534011249999</v>
      </c>
    </row>
    <row r="353" spans="1:8" x14ac:dyDescent="0.3">
      <c r="A353">
        <f t="shared" si="24"/>
        <v>-348</v>
      </c>
      <c r="B353" s="2">
        <f xml:space="preserve"> RTD("cqg.rtd",,"StudyData", $D$2, "Bar", "", "Time", $F$2,$A353,, "", "","False")</f>
        <v>44039.315972222219</v>
      </c>
      <c r="C353" s="3">
        <f xml:space="preserve"> RTD("cqg.rtd",,"StudyData", $D$2, "Bar", "", "Time", $F$2,$A353,, "", "","False")</f>
        <v>44039.315972222219</v>
      </c>
      <c r="D353" s="4">
        <f>IFERROR(RTD("cqg.rtd",,"StudyData", "Correlation("&amp;$D$2&amp;","&amp;$E$2&amp;",Period:="&amp;$G$2&amp;",InputChoice1:=Close,InputChoice2:=Close)", "FG", "", "Close",$F$2,A353, "all","", "","True","T")/100,"")</f>
        <v>0.72849550858099998</v>
      </c>
      <c r="H353" s="4">
        <f t="shared" si="23"/>
        <v>0.72849550858099998</v>
      </c>
    </row>
    <row r="354" spans="1:8" x14ac:dyDescent="0.3">
      <c r="A354">
        <f t="shared" si="24"/>
        <v>-349</v>
      </c>
      <c r="B354" s="2">
        <f xml:space="preserve"> RTD("cqg.rtd",,"StudyData", $D$2, "Bar", "", "Time", $F$2,$A354,, "", "","False")</f>
        <v>44039.3125</v>
      </c>
      <c r="C354" s="3">
        <f xml:space="preserve"> RTD("cqg.rtd",,"StudyData", $D$2, "Bar", "", "Time", $F$2,$A354,, "", "","False")</f>
        <v>44039.3125</v>
      </c>
      <c r="D354" s="4">
        <f>IFERROR(RTD("cqg.rtd",,"StudyData", "Correlation("&amp;$D$2&amp;","&amp;$E$2&amp;",Period:="&amp;$G$2&amp;",InputChoice1:=Close,InputChoice2:=Close)", "FG", "", "Close",$F$2,A354, "all","", "","True","T")/100,"")</f>
        <v>0.44746431659199998</v>
      </c>
      <c r="H354" s="4">
        <f t="shared" si="23"/>
        <v>0.44746431659199998</v>
      </c>
    </row>
    <row r="355" spans="1:8" x14ac:dyDescent="0.3">
      <c r="A355">
        <f t="shared" si="24"/>
        <v>-350</v>
      </c>
      <c r="B355" s="2">
        <f xml:space="preserve"> RTD("cqg.rtd",,"StudyData", $D$2, "Bar", "", "Time", $F$2,$A355,, "", "","False")</f>
        <v>44039.309027777781</v>
      </c>
      <c r="C355" s="3">
        <f xml:space="preserve"> RTD("cqg.rtd",,"StudyData", $D$2, "Bar", "", "Time", $F$2,$A355,, "", "","False")</f>
        <v>44039.309027777781</v>
      </c>
      <c r="D355" s="4">
        <f>IFERROR(RTD("cqg.rtd",,"StudyData", "Correlation("&amp;$D$2&amp;","&amp;$E$2&amp;",Period:="&amp;$G$2&amp;",InputChoice1:=Close,InputChoice2:=Close)", "FG", "", "Close",$F$2,A355, "all","", "","True","T")/100,"")</f>
        <v>0.18333596674199998</v>
      </c>
      <c r="H355" s="4">
        <f t="shared" si="23"/>
        <v>0.18333596674199998</v>
      </c>
    </row>
    <row r="356" spans="1:8" x14ac:dyDescent="0.3">
      <c r="A356">
        <f t="shared" si="24"/>
        <v>-351</v>
      </c>
      <c r="B356" s="2">
        <f xml:space="preserve"> RTD("cqg.rtd",,"StudyData", $D$2, "Bar", "", "Time", $F$2,$A356,, "", "","False")</f>
        <v>44039.305555555555</v>
      </c>
      <c r="C356" s="3">
        <f xml:space="preserve"> RTD("cqg.rtd",,"StudyData", $D$2, "Bar", "", "Time", $F$2,$A356,, "", "","False")</f>
        <v>44039.305555555555</v>
      </c>
      <c r="D356" s="4">
        <f>IFERROR(RTD("cqg.rtd",,"StudyData", "Correlation("&amp;$D$2&amp;","&amp;$E$2&amp;",Period:="&amp;$G$2&amp;",InputChoice1:=Close,InputChoice2:=Close)", "FG", "", "Close",$F$2,A356, "all","", "","True","T")/100,"")</f>
        <v>0.44669203416899994</v>
      </c>
      <c r="H356" s="4">
        <f t="shared" si="23"/>
        <v>0.44669203416899994</v>
      </c>
    </row>
    <row r="357" spans="1:8" x14ac:dyDescent="0.3">
      <c r="A357">
        <f t="shared" si="24"/>
        <v>-352</v>
      </c>
      <c r="B357" s="2">
        <f xml:space="preserve"> RTD("cqg.rtd",,"StudyData", $D$2, "Bar", "", "Time", $F$2,$A357,, "", "","False")</f>
        <v>44039.302083333336</v>
      </c>
      <c r="C357" s="3">
        <f xml:space="preserve"> RTD("cqg.rtd",,"StudyData", $D$2, "Bar", "", "Time", $F$2,$A357,, "", "","False")</f>
        <v>44039.302083333336</v>
      </c>
      <c r="D357" s="4">
        <f>IFERROR(RTD("cqg.rtd",,"StudyData", "Correlation("&amp;$D$2&amp;","&amp;$E$2&amp;",Period:="&amp;$G$2&amp;",InputChoice1:=Close,InputChoice2:=Close)", "FG", "", "Close",$F$2,A357, "all","", "","True","T")/100,"")</f>
        <v>0.58060826900999996</v>
      </c>
      <c r="H357" s="4">
        <f t="shared" si="23"/>
        <v>0.58060826900999996</v>
      </c>
    </row>
    <row r="358" spans="1:8" x14ac:dyDescent="0.3">
      <c r="A358">
        <f t="shared" si="24"/>
        <v>-353</v>
      </c>
      <c r="B358" s="2">
        <f xml:space="preserve"> RTD("cqg.rtd",,"StudyData", $D$2, "Bar", "", "Time", $F$2,$A358,, "", "","False")</f>
        <v>44039.298611111109</v>
      </c>
      <c r="C358" s="3">
        <f xml:space="preserve"> RTD("cqg.rtd",,"StudyData", $D$2, "Bar", "", "Time", $F$2,$A358,, "", "","False")</f>
        <v>44039.298611111109</v>
      </c>
      <c r="D358" s="4">
        <f>IFERROR(RTD("cqg.rtd",,"StudyData", "Correlation("&amp;$D$2&amp;","&amp;$E$2&amp;",Period:="&amp;$G$2&amp;",InputChoice1:=Close,InputChoice2:=Close)", "FG", "", "Close",$F$2,A358, "all","", "","True","T")/100,"")</f>
        <v>0.65551767130499994</v>
      </c>
      <c r="H358" s="4">
        <f t="shared" si="23"/>
        <v>0.65551767130499994</v>
      </c>
    </row>
    <row r="359" spans="1:8" x14ac:dyDescent="0.3">
      <c r="A359">
        <f t="shared" si="24"/>
        <v>-354</v>
      </c>
      <c r="B359" s="2">
        <f xml:space="preserve"> RTD("cqg.rtd",,"StudyData", $D$2, "Bar", "", "Time", $F$2,$A359,, "", "","False")</f>
        <v>44039.295138888891</v>
      </c>
      <c r="C359" s="3">
        <f xml:space="preserve"> RTD("cqg.rtd",,"StudyData", $D$2, "Bar", "", "Time", $F$2,$A359,, "", "","False")</f>
        <v>44039.295138888891</v>
      </c>
      <c r="D359" s="4">
        <f>IFERROR(RTD("cqg.rtd",,"StudyData", "Correlation("&amp;$D$2&amp;","&amp;$E$2&amp;",Period:="&amp;$G$2&amp;",InputChoice1:=Close,InputChoice2:=Close)", "FG", "", "Close",$F$2,A359, "all","", "","True","T")/100,"")</f>
        <v>0.72840667049399999</v>
      </c>
      <c r="H359" s="4">
        <f t="shared" si="23"/>
        <v>0.72840667049399999</v>
      </c>
    </row>
    <row r="360" spans="1:8" x14ac:dyDescent="0.3">
      <c r="A360">
        <f t="shared" si="24"/>
        <v>-355</v>
      </c>
      <c r="B360" s="2">
        <f xml:space="preserve"> RTD("cqg.rtd",,"StudyData", $D$2, "Bar", "", "Time", $F$2,$A360,, "", "","False")</f>
        <v>44039.291666666664</v>
      </c>
      <c r="C360" s="3">
        <f xml:space="preserve"> RTD("cqg.rtd",,"StudyData", $D$2, "Bar", "", "Time", $F$2,$A360,, "", "","False")</f>
        <v>44039.291666666664</v>
      </c>
      <c r="D360" s="4">
        <f>IFERROR(RTD("cqg.rtd",,"StudyData", "Correlation("&amp;$D$2&amp;","&amp;$E$2&amp;",Period:="&amp;$G$2&amp;",InputChoice1:=Close,InputChoice2:=Close)", "FG", "", "Close",$F$2,A360, "all","", "","True","T")/100,"")</f>
        <v>0.75573582277400009</v>
      </c>
      <c r="H360" s="4">
        <f t="shared" si="23"/>
        <v>0.75573582277400009</v>
      </c>
    </row>
    <row r="361" spans="1:8" x14ac:dyDescent="0.3">
      <c r="A361">
        <f t="shared" si="24"/>
        <v>-356</v>
      </c>
      <c r="B361" s="2">
        <f xml:space="preserve"> RTD("cqg.rtd",,"StudyData", $D$2, "Bar", "", "Time", $F$2,$A361,, "", "","False")</f>
        <v>44039.288194444445</v>
      </c>
      <c r="C361" s="3">
        <f xml:space="preserve"> RTD("cqg.rtd",,"StudyData", $D$2, "Bar", "", "Time", $F$2,$A361,, "", "","False")</f>
        <v>44039.288194444445</v>
      </c>
      <c r="D361" s="4">
        <f>IFERROR(RTD("cqg.rtd",,"StudyData", "Correlation("&amp;$D$2&amp;","&amp;$E$2&amp;",Period:="&amp;$G$2&amp;",InputChoice1:=Close,InputChoice2:=Close)", "FG", "", "Close",$F$2,A361, "all","", "","True","T")/100,"")</f>
        <v>0.77737537921900002</v>
      </c>
      <c r="H361" s="4">
        <f t="shared" si="23"/>
        <v>0.77737537921900002</v>
      </c>
    </row>
    <row r="362" spans="1:8" x14ac:dyDescent="0.3">
      <c r="A362">
        <f t="shared" si="24"/>
        <v>-357</v>
      </c>
      <c r="B362" s="2">
        <f xml:space="preserve"> RTD("cqg.rtd",,"StudyData", $D$2, "Bar", "", "Time", $F$2,$A362,, "", "","False")</f>
        <v>44039.284722222219</v>
      </c>
      <c r="C362" s="3">
        <f xml:space="preserve"> RTD("cqg.rtd",,"StudyData", $D$2, "Bar", "", "Time", $F$2,$A362,, "", "","False")</f>
        <v>44039.284722222219</v>
      </c>
      <c r="D362" s="4">
        <f>IFERROR(RTD("cqg.rtd",,"StudyData", "Correlation("&amp;$D$2&amp;","&amp;$E$2&amp;",Period:="&amp;$G$2&amp;",InputChoice1:=Close,InputChoice2:=Close)", "FG", "", "Close",$F$2,A362, "all","", "","True","T")/100,"")</f>
        <v>0.69446637842300007</v>
      </c>
      <c r="H362" s="4">
        <f t="shared" si="23"/>
        <v>0.69446637842300007</v>
      </c>
    </row>
    <row r="363" spans="1:8" x14ac:dyDescent="0.3">
      <c r="A363">
        <f t="shared" si="24"/>
        <v>-358</v>
      </c>
      <c r="B363" s="2">
        <f xml:space="preserve"> RTD("cqg.rtd",,"StudyData", $D$2, "Bar", "", "Time", $F$2,$A363,, "", "","False")</f>
        <v>44039.28125</v>
      </c>
      <c r="C363" s="3">
        <f xml:space="preserve"> RTD("cqg.rtd",,"StudyData", $D$2, "Bar", "", "Time", $F$2,$A363,, "", "","False")</f>
        <v>44039.28125</v>
      </c>
      <c r="D363" s="4">
        <f>IFERROR(RTD("cqg.rtd",,"StudyData", "Correlation("&amp;$D$2&amp;","&amp;$E$2&amp;",Period:="&amp;$G$2&amp;",InputChoice1:=Close,InputChoice2:=Close)", "FG", "", "Close",$F$2,A363, "all","", "","True","T")/100,"")</f>
        <v>0.56096167531499996</v>
      </c>
      <c r="H363" s="4">
        <f t="shared" si="23"/>
        <v>0.56096167531499996</v>
      </c>
    </row>
    <row r="364" spans="1:8" x14ac:dyDescent="0.3">
      <c r="A364">
        <f t="shared" si="24"/>
        <v>-359</v>
      </c>
      <c r="B364" s="2">
        <f xml:space="preserve"> RTD("cqg.rtd",,"StudyData", $D$2, "Bar", "", "Time", $F$2,$A364,, "", "","False")</f>
        <v>44039.277777777781</v>
      </c>
      <c r="C364" s="3">
        <f xml:space="preserve"> RTD("cqg.rtd",,"StudyData", $D$2, "Bar", "", "Time", $F$2,$A364,, "", "","False")</f>
        <v>44039.277777777781</v>
      </c>
      <c r="D364" s="4">
        <f>IFERROR(RTD("cqg.rtd",,"StudyData", "Correlation("&amp;$D$2&amp;","&amp;$E$2&amp;",Period:="&amp;$G$2&amp;",InputChoice1:=Close,InputChoice2:=Close)", "FG", "", "Close",$F$2,A364, "all","", "","True","T")/100,"")</f>
        <v>0.39772432585099998</v>
      </c>
      <c r="H364" s="4">
        <f t="shared" si="23"/>
        <v>0.39772432585099998</v>
      </c>
    </row>
    <row r="365" spans="1:8" x14ac:dyDescent="0.3">
      <c r="A365">
        <f t="shared" si="24"/>
        <v>-360</v>
      </c>
      <c r="B365" s="2">
        <f xml:space="preserve"> RTD("cqg.rtd",,"StudyData", $D$2, "Bar", "", "Time", $F$2,$A365,, "", "","False")</f>
        <v>44039.274305555555</v>
      </c>
      <c r="C365" s="3">
        <f xml:space="preserve"> RTD("cqg.rtd",,"StudyData", $D$2, "Bar", "", "Time", $F$2,$A365,, "", "","False")</f>
        <v>44039.274305555555</v>
      </c>
      <c r="D365" s="4">
        <f>IFERROR(RTD("cqg.rtd",,"StudyData", "Correlation("&amp;$D$2&amp;","&amp;$E$2&amp;",Period:="&amp;$G$2&amp;",InputChoice1:=Close,InputChoice2:=Close)", "FG", "", "Close",$F$2,A365, "all","", "","True","T")/100,"")</f>
        <v>0.29617680582099998</v>
      </c>
      <c r="H365" s="4">
        <f t="shared" si="23"/>
        <v>0.29617680582099998</v>
      </c>
    </row>
    <row r="366" spans="1:8" x14ac:dyDescent="0.3">
      <c r="A366">
        <f t="shared" si="24"/>
        <v>-361</v>
      </c>
      <c r="B366" s="2">
        <f xml:space="preserve"> RTD("cqg.rtd",,"StudyData", $D$2, "Bar", "", "Time", $F$2,$A366,, "", "","False")</f>
        <v>44039.270833333336</v>
      </c>
      <c r="C366" s="3">
        <f xml:space="preserve"> RTD("cqg.rtd",,"StudyData", $D$2, "Bar", "", "Time", $F$2,$A366,, "", "","False")</f>
        <v>44039.270833333336</v>
      </c>
      <c r="D366" s="4">
        <f>IFERROR(RTD("cqg.rtd",,"StudyData", "Correlation("&amp;$D$2&amp;","&amp;$E$2&amp;",Period:="&amp;$G$2&amp;",InputChoice1:=Close,InputChoice2:=Close)", "FG", "", "Close",$F$2,A366, "all","", "","True","T")/100,"")</f>
        <v>0.41073377843499997</v>
      </c>
      <c r="H366" s="4">
        <f t="shared" si="23"/>
        <v>0.41073377843499997</v>
      </c>
    </row>
    <row r="367" spans="1:8" x14ac:dyDescent="0.3">
      <c r="A367">
        <f t="shared" si="24"/>
        <v>-362</v>
      </c>
      <c r="B367" s="2">
        <f xml:space="preserve"> RTD("cqg.rtd",,"StudyData", $D$2, "Bar", "", "Time", $F$2,$A367,, "", "","False")</f>
        <v>44039.267361111109</v>
      </c>
      <c r="C367" s="3">
        <f xml:space="preserve"> RTD("cqg.rtd",,"StudyData", $D$2, "Bar", "", "Time", $F$2,$A367,, "", "","False")</f>
        <v>44039.267361111109</v>
      </c>
      <c r="D367" s="4">
        <f>IFERROR(RTD("cqg.rtd",,"StudyData", "Correlation("&amp;$D$2&amp;","&amp;$E$2&amp;",Period:="&amp;$G$2&amp;",InputChoice1:=Close,InputChoice2:=Close)", "FG", "", "Close",$F$2,A367, "all","", "","True","T")/100,"")</f>
        <v>0.41073377843499997</v>
      </c>
      <c r="H367" s="4">
        <f t="shared" si="23"/>
        <v>0.41073377843499997</v>
      </c>
    </row>
    <row r="368" spans="1:8" x14ac:dyDescent="0.3">
      <c r="A368">
        <f t="shared" si="24"/>
        <v>-363</v>
      </c>
      <c r="B368" s="2">
        <f xml:space="preserve"> RTD("cqg.rtd",,"StudyData", $D$2, "Bar", "", "Time", $F$2,$A368,, "", "","False")</f>
        <v>44039.263888888891</v>
      </c>
      <c r="C368" s="3">
        <f xml:space="preserve"> RTD("cqg.rtd",,"StudyData", $D$2, "Bar", "", "Time", $F$2,$A368,, "", "","False")</f>
        <v>44039.263888888891</v>
      </c>
      <c r="D368" s="4">
        <f>IFERROR(RTD("cqg.rtd",,"StudyData", "Correlation("&amp;$D$2&amp;","&amp;$E$2&amp;",Period:="&amp;$G$2&amp;",InputChoice1:=Close,InputChoice2:=Close)", "FG", "", "Close",$F$2,A368, "all","", "","True","T")/100,"")</f>
        <v>0.53043989416400006</v>
      </c>
      <c r="H368" s="4">
        <f t="shared" si="23"/>
        <v>0.53043989416400006</v>
      </c>
    </row>
    <row r="369" spans="1:8" x14ac:dyDescent="0.3">
      <c r="A369">
        <f t="shared" si="24"/>
        <v>-364</v>
      </c>
      <c r="B369" s="2">
        <f xml:space="preserve"> RTD("cqg.rtd",,"StudyData", $D$2, "Bar", "", "Time", $F$2,$A369,, "", "","False")</f>
        <v>44039.260416666664</v>
      </c>
      <c r="C369" s="3">
        <f xml:space="preserve"> RTD("cqg.rtd",,"StudyData", $D$2, "Bar", "", "Time", $F$2,$A369,, "", "","False")</f>
        <v>44039.260416666664</v>
      </c>
      <c r="D369" s="4">
        <f>IFERROR(RTD("cqg.rtd",,"StudyData", "Correlation("&amp;$D$2&amp;","&amp;$E$2&amp;",Period:="&amp;$G$2&amp;",InputChoice1:=Close,InputChoice2:=Close)", "FG", "", "Close",$F$2,A369, "all","", "","True","T")/100,"")</f>
        <v>0.43873393741500005</v>
      </c>
      <c r="H369" s="4">
        <f t="shared" si="23"/>
        <v>0.43873393741500005</v>
      </c>
    </row>
    <row r="370" spans="1:8" x14ac:dyDescent="0.3">
      <c r="A370">
        <f t="shared" si="24"/>
        <v>-365</v>
      </c>
      <c r="B370" s="2">
        <f xml:space="preserve"> RTD("cqg.rtd",,"StudyData", $D$2, "Bar", "", "Time", $F$2,$A370,, "", "","False")</f>
        <v>44039.256944444445</v>
      </c>
      <c r="C370" s="3">
        <f xml:space="preserve"> RTD("cqg.rtd",,"StudyData", $D$2, "Bar", "", "Time", $F$2,$A370,, "", "","False")</f>
        <v>44039.256944444445</v>
      </c>
      <c r="D370" s="4">
        <f>IFERROR(RTD("cqg.rtd",,"StudyData", "Correlation("&amp;$D$2&amp;","&amp;$E$2&amp;",Period:="&amp;$G$2&amp;",InputChoice1:=Close,InputChoice2:=Close)", "FG", "", "Close",$F$2,A370, "all","", "","True","T")/100,"")</f>
        <v>0.7142863702379999</v>
      </c>
      <c r="H370" s="4">
        <f t="shared" si="23"/>
        <v>0.7142863702379999</v>
      </c>
    </row>
    <row r="371" spans="1:8" x14ac:dyDescent="0.3">
      <c r="A371">
        <f t="shared" si="24"/>
        <v>-366</v>
      </c>
      <c r="B371" s="2">
        <f xml:space="preserve"> RTD("cqg.rtd",,"StudyData", $D$2, "Bar", "", "Time", $F$2,$A371,, "", "","False")</f>
        <v>44039.253472222219</v>
      </c>
      <c r="C371" s="3">
        <f xml:space="preserve"> RTD("cqg.rtd",,"StudyData", $D$2, "Bar", "", "Time", $F$2,$A371,, "", "","False")</f>
        <v>44039.253472222219</v>
      </c>
      <c r="D371" s="4">
        <f>IFERROR(RTD("cqg.rtd",,"StudyData", "Correlation("&amp;$D$2&amp;","&amp;$E$2&amp;",Period:="&amp;$G$2&amp;",InputChoice1:=Close,InputChoice2:=Close)", "FG", "", "Close",$F$2,A371, "all","", "","True","T")/100,"")</f>
        <v>0.31910753456700003</v>
      </c>
      <c r="H371" s="4">
        <f t="shared" si="23"/>
        <v>0.31910753456700003</v>
      </c>
    </row>
    <row r="372" spans="1:8" x14ac:dyDescent="0.3">
      <c r="A372">
        <f t="shared" si="24"/>
        <v>-367</v>
      </c>
      <c r="B372" s="2">
        <f xml:space="preserve"> RTD("cqg.rtd",,"StudyData", $D$2, "Bar", "", "Time", $F$2,$A372,, "", "","False")</f>
        <v>44039.25</v>
      </c>
      <c r="C372" s="3">
        <f xml:space="preserve"> RTD("cqg.rtd",,"StudyData", $D$2, "Bar", "", "Time", $F$2,$A372,, "", "","False")</f>
        <v>44039.25</v>
      </c>
      <c r="D372" s="4">
        <f>IFERROR(RTD("cqg.rtd",,"StudyData", "Correlation("&amp;$D$2&amp;","&amp;$E$2&amp;",Period:="&amp;$G$2&amp;",InputChoice1:=Close,InputChoice2:=Close)", "FG", "", "Close",$F$2,A372, "all","", "","True","T")/100,"")</f>
        <v>0.31869951294500004</v>
      </c>
      <c r="H372" s="4">
        <f t="shared" si="23"/>
        <v>0.31869951294500004</v>
      </c>
    </row>
    <row r="373" spans="1:8" x14ac:dyDescent="0.3">
      <c r="A373">
        <f t="shared" si="24"/>
        <v>-368</v>
      </c>
      <c r="B373" s="2">
        <f xml:space="preserve"> RTD("cqg.rtd",,"StudyData", $D$2, "Bar", "", "Time", $F$2,$A373,, "", "","False")</f>
        <v>44039.246527777781</v>
      </c>
      <c r="C373" s="3">
        <f xml:space="preserve"> RTD("cqg.rtd",,"StudyData", $D$2, "Bar", "", "Time", $F$2,$A373,, "", "","False")</f>
        <v>44039.246527777781</v>
      </c>
      <c r="D373" s="4">
        <f>IFERROR(RTD("cqg.rtd",,"StudyData", "Correlation("&amp;$D$2&amp;","&amp;$E$2&amp;",Period:="&amp;$G$2&amp;",InputChoice1:=Close,InputChoice2:=Close)", "FG", "", "Close",$F$2,A373, "all","", "","True","T")/100,"")</f>
        <v>0.72381172557499995</v>
      </c>
      <c r="H373" s="4">
        <f t="shared" si="23"/>
        <v>0.72381172557499995</v>
      </c>
    </row>
    <row r="374" spans="1:8" x14ac:dyDescent="0.3">
      <c r="A374">
        <f t="shared" si="24"/>
        <v>-369</v>
      </c>
      <c r="B374" s="2">
        <f xml:space="preserve"> RTD("cqg.rtd",,"StudyData", $D$2, "Bar", "", "Time", $F$2,$A374,, "", "","False")</f>
        <v>44039.243055555555</v>
      </c>
      <c r="C374" s="3">
        <f xml:space="preserve"> RTD("cqg.rtd",,"StudyData", $D$2, "Bar", "", "Time", $F$2,$A374,, "", "","False")</f>
        <v>44039.243055555555</v>
      </c>
      <c r="D374" s="4">
        <f>IFERROR(RTD("cqg.rtd",,"StudyData", "Correlation("&amp;$D$2&amp;","&amp;$E$2&amp;",Period:="&amp;$G$2&amp;",InputChoice1:=Close,InputChoice2:=Close)", "FG", "", "Close",$F$2,A374, "all","", "","True","T")/100,"")</f>
        <v>0.83394593328200006</v>
      </c>
      <c r="H374" s="4">
        <f t="shared" si="23"/>
        <v>0.83394593328200006</v>
      </c>
    </row>
    <row r="375" spans="1:8" x14ac:dyDescent="0.3">
      <c r="A375">
        <f t="shared" si="24"/>
        <v>-370</v>
      </c>
      <c r="B375" s="2">
        <f xml:space="preserve"> RTD("cqg.rtd",,"StudyData", $D$2, "Bar", "", "Time", $F$2,$A375,, "", "","False")</f>
        <v>44039.239583333336</v>
      </c>
      <c r="C375" s="3">
        <f xml:space="preserve"> RTD("cqg.rtd",,"StudyData", $D$2, "Bar", "", "Time", $F$2,$A375,, "", "","False")</f>
        <v>44039.239583333336</v>
      </c>
      <c r="D375" s="4">
        <f>IFERROR(RTD("cqg.rtd",,"StudyData", "Correlation("&amp;$D$2&amp;","&amp;$E$2&amp;",Period:="&amp;$G$2&amp;",InputChoice1:=Close,InputChoice2:=Close)", "FG", "", "Close",$F$2,A375, "all","", "","True","T")/100,"")</f>
        <v>0.82922898580400006</v>
      </c>
      <c r="H375" s="4">
        <f t="shared" si="23"/>
        <v>0.82922898580400006</v>
      </c>
    </row>
    <row r="376" spans="1:8" x14ac:dyDescent="0.3">
      <c r="A376">
        <f t="shared" si="24"/>
        <v>-371</v>
      </c>
      <c r="B376" s="2">
        <f xml:space="preserve"> RTD("cqg.rtd",,"StudyData", $D$2, "Bar", "", "Time", $F$2,$A376,, "", "","False")</f>
        <v>44039.236111111109</v>
      </c>
      <c r="C376" s="3">
        <f xml:space="preserve"> RTD("cqg.rtd",,"StudyData", $D$2, "Bar", "", "Time", $F$2,$A376,, "", "","False")</f>
        <v>44039.236111111109</v>
      </c>
      <c r="D376" s="4">
        <f>IFERROR(RTD("cqg.rtd",,"StudyData", "Correlation("&amp;$D$2&amp;","&amp;$E$2&amp;",Period:="&amp;$G$2&amp;",InputChoice1:=Close,InputChoice2:=Close)", "FG", "", "Close",$F$2,A376, "all","", "","True","T")/100,"")</f>
        <v>0.89117299379000003</v>
      </c>
      <c r="H376" s="4">
        <f t="shared" si="23"/>
        <v>0.89117299379000003</v>
      </c>
    </row>
    <row r="377" spans="1:8" x14ac:dyDescent="0.3">
      <c r="A377">
        <f t="shared" si="24"/>
        <v>-372</v>
      </c>
      <c r="B377" s="2">
        <f xml:space="preserve"> RTD("cqg.rtd",,"StudyData", $D$2, "Bar", "", "Time", $F$2,$A377,, "", "","False")</f>
        <v>44039.232638888891</v>
      </c>
      <c r="C377" s="3">
        <f xml:space="preserve"> RTD("cqg.rtd",,"StudyData", $D$2, "Bar", "", "Time", $F$2,$A377,, "", "","False")</f>
        <v>44039.232638888891</v>
      </c>
      <c r="D377" s="4">
        <f>IFERROR(RTD("cqg.rtd",,"StudyData", "Correlation("&amp;$D$2&amp;","&amp;$E$2&amp;",Period:="&amp;$G$2&amp;",InputChoice1:=Close,InputChoice2:=Close)", "FG", "", "Close",$F$2,A377, "all","", "","True","T")/100,"")</f>
        <v>0.944194662899</v>
      </c>
      <c r="H377" s="4">
        <f t="shared" si="23"/>
        <v>0.944194662899</v>
      </c>
    </row>
    <row r="378" spans="1:8" x14ac:dyDescent="0.3">
      <c r="A378">
        <f t="shared" si="24"/>
        <v>-373</v>
      </c>
      <c r="B378" s="2">
        <f xml:space="preserve"> RTD("cqg.rtd",,"StudyData", $D$2, "Bar", "", "Time", $F$2,$A378,, "", "","False")</f>
        <v>44039.229166666664</v>
      </c>
      <c r="C378" s="3">
        <f xml:space="preserve"> RTD("cqg.rtd",,"StudyData", $D$2, "Bar", "", "Time", $F$2,$A378,, "", "","False")</f>
        <v>44039.229166666664</v>
      </c>
      <c r="D378" s="4">
        <f>IFERROR(RTD("cqg.rtd",,"StudyData", "Correlation("&amp;$D$2&amp;","&amp;$E$2&amp;",Period:="&amp;$G$2&amp;",InputChoice1:=Close,InputChoice2:=Close)", "FG", "", "Close",$F$2,A378, "all","", "","True","T")/100,"")</f>
        <v>0.92227097629800003</v>
      </c>
      <c r="H378" s="4">
        <f t="shared" si="23"/>
        <v>0.92227097629800003</v>
      </c>
    </row>
    <row r="379" spans="1:8" x14ac:dyDescent="0.3">
      <c r="A379">
        <f t="shared" si="24"/>
        <v>-374</v>
      </c>
      <c r="B379" s="2">
        <f xml:space="preserve"> RTD("cqg.rtd",,"StudyData", $D$2, "Bar", "", "Time", $F$2,$A379,, "", "","False")</f>
        <v>44039.225694444445</v>
      </c>
      <c r="C379" s="3">
        <f xml:space="preserve"> RTD("cqg.rtd",,"StudyData", $D$2, "Bar", "", "Time", $F$2,$A379,, "", "","False")</f>
        <v>44039.225694444445</v>
      </c>
      <c r="D379" s="4">
        <f>IFERROR(RTD("cqg.rtd",,"StudyData", "Correlation("&amp;$D$2&amp;","&amp;$E$2&amp;",Period:="&amp;$G$2&amp;",InputChoice1:=Close,InputChoice2:=Close)", "FG", "", "Close",$F$2,A379, "all","", "","True","T")/100,"")</f>
        <v>0.88968374714800003</v>
      </c>
      <c r="H379" s="4">
        <f t="shared" si="23"/>
        <v>0.88968374714800003</v>
      </c>
    </row>
    <row r="380" spans="1:8" x14ac:dyDescent="0.3">
      <c r="A380">
        <f t="shared" si="24"/>
        <v>-375</v>
      </c>
      <c r="B380" s="2">
        <f xml:space="preserve"> RTD("cqg.rtd",,"StudyData", $D$2, "Bar", "", "Time", $F$2,$A380,, "", "","False")</f>
        <v>44039.222222222219</v>
      </c>
      <c r="C380" s="3">
        <f xml:space="preserve"> RTD("cqg.rtd",,"StudyData", $D$2, "Bar", "", "Time", $F$2,$A380,, "", "","False")</f>
        <v>44039.222222222219</v>
      </c>
      <c r="D380" s="4">
        <f>IFERROR(RTD("cqg.rtd",,"StudyData", "Correlation("&amp;$D$2&amp;","&amp;$E$2&amp;",Period:="&amp;$G$2&amp;",InputChoice1:=Close,InputChoice2:=Close)", "FG", "", "Close",$F$2,A380, "all","", "","True","T")/100,"")</f>
        <v>0.77987854142000002</v>
      </c>
      <c r="H380" s="4">
        <f t="shared" si="23"/>
        <v>0.77987854142000002</v>
      </c>
    </row>
    <row r="381" spans="1:8" x14ac:dyDescent="0.3">
      <c r="A381">
        <f t="shared" si="24"/>
        <v>-376</v>
      </c>
      <c r="B381" s="2">
        <f xml:space="preserve"> RTD("cqg.rtd",,"StudyData", $D$2, "Bar", "", "Time", $F$2,$A381,, "", "","False")</f>
        <v>44039.21875</v>
      </c>
      <c r="C381" s="3">
        <f xml:space="preserve"> RTD("cqg.rtd",,"StudyData", $D$2, "Bar", "", "Time", $F$2,$A381,, "", "","False")</f>
        <v>44039.21875</v>
      </c>
      <c r="D381" s="4">
        <f>IFERROR(RTD("cqg.rtd",,"StudyData", "Correlation("&amp;$D$2&amp;","&amp;$E$2&amp;",Period:="&amp;$G$2&amp;",InputChoice1:=Close,InputChoice2:=Close)", "FG", "", "Close",$F$2,A381, "all","", "","True","T")/100,"")</f>
        <v>0.69392060688599999</v>
      </c>
      <c r="H381" s="4">
        <f t="shared" si="23"/>
        <v>0.69392060688599999</v>
      </c>
    </row>
    <row r="382" spans="1:8" x14ac:dyDescent="0.3">
      <c r="A382">
        <f t="shared" si="24"/>
        <v>-377</v>
      </c>
      <c r="B382" s="2">
        <f xml:space="preserve"> RTD("cqg.rtd",,"StudyData", $D$2, "Bar", "", "Time", $F$2,$A382,, "", "","False")</f>
        <v>44039.215277777781</v>
      </c>
      <c r="C382" s="3">
        <f xml:space="preserve"> RTD("cqg.rtd",,"StudyData", $D$2, "Bar", "", "Time", $F$2,$A382,, "", "","False")</f>
        <v>44039.215277777781</v>
      </c>
      <c r="D382" s="4">
        <f>IFERROR(RTD("cqg.rtd",,"StudyData", "Correlation("&amp;$D$2&amp;","&amp;$E$2&amp;",Period:="&amp;$G$2&amp;",InputChoice1:=Close,InputChoice2:=Close)", "FG", "", "Close",$F$2,A382, "all","", "","True","T")/100,"")</f>
        <v>0.81002974651600002</v>
      </c>
      <c r="H382" s="4">
        <f t="shared" si="23"/>
        <v>0.81002974651600002</v>
      </c>
    </row>
    <row r="383" spans="1:8" x14ac:dyDescent="0.3">
      <c r="A383">
        <f t="shared" si="24"/>
        <v>-378</v>
      </c>
      <c r="B383" s="2">
        <f xml:space="preserve"> RTD("cqg.rtd",,"StudyData", $D$2, "Bar", "", "Time", $F$2,$A383,, "", "","False")</f>
        <v>44039.211805555555</v>
      </c>
      <c r="C383" s="3">
        <f xml:space="preserve"> RTD("cqg.rtd",,"StudyData", $D$2, "Bar", "", "Time", $F$2,$A383,, "", "","False")</f>
        <v>44039.211805555555</v>
      </c>
      <c r="D383" s="4">
        <f>IFERROR(RTD("cqg.rtd",,"StudyData", "Correlation("&amp;$D$2&amp;","&amp;$E$2&amp;",Period:="&amp;$G$2&amp;",InputChoice1:=Close,InputChoice2:=Close)", "FG", "", "Close",$F$2,A383, "all","", "","True","T")/100,"")</f>
        <v>0.57193454783699993</v>
      </c>
      <c r="H383" s="4">
        <f t="shared" si="23"/>
        <v>0.57193454783699993</v>
      </c>
    </row>
    <row r="384" spans="1:8" x14ac:dyDescent="0.3">
      <c r="A384">
        <f t="shared" si="24"/>
        <v>-379</v>
      </c>
      <c r="B384" s="2">
        <f xml:space="preserve"> RTD("cqg.rtd",,"StudyData", $D$2, "Bar", "", "Time", $F$2,$A384,, "", "","False")</f>
        <v>44039.208333333336</v>
      </c>
      <c r="C384" s="3">
        <f xml:space="preserve"> RTD("cqg.rtd",,"StudyData", $D$2, "Bar", "", "Time", $F$2,$A384,, "", "","False")</f>
        <v>44039.208333333336</v>
      </c>
      <c r="D384" s="4">
        <f>IFERROR(RTD("cqg.rtd",,"StudyData", "Correlation("&amp;$D$2&amp;","&amp;$E$2&amp;",Period:="&amp;$G$2&amp;",InputChoice1:=Close,InputChoice2:=Close)", "FG", "", "Close",$F$2,A384, "all","", "","True","T")/100,"")</f>
        <v>0.57731601664400001</v>
      </c>
      <c r="H384" s="4">
        <f t="shared" si="23"/>
        <v>0.57731601664400001</v>
      </c>
    </row>
    <row r="385" spans="1:8" x14ac:dyDescent="0.3">
      <c r="A385">
        <f t="shared" si="24"/>
        <v>-380</v>
      </c>
      <c r="B385" s="2">
        <f xml:space="preserve"> RTD("cqg.rtd",,"StudyData", $D$2, "Bar", "", "Time", $F$2,$A385,, "", "","False")</f>
        <v>44039.204861111109</v>
      </c>
      <c r="C385" s="3">
        <f xml:space="preserve"> RTD("cqg.rtd",,"StudyData", $D$2, "Bar", "", "Time", $F$2,$A385,, "", "","False")</f>
        <v>44039.204861111109</v>
      </c>
      <c r="D385" s="4">
        <f>IFERROR(RTD("cqg.rtd",,"StudyData", "Correlation("&amp;$D$2&amp;","&amp;$E$2&amp;",Period:="&amp;$G$2&amp;",InputChoice1:=Close,InputChoice2:=Close)", "FG", "", "Close",$F$2,A385, "all","", "","True","T")/100,"")</f>
        <v>0.81363239001599996</v>
      </c>
      <c r="H385" s="4">
        <f t="shared" si="23"/>
        <v>0.81363239001599996</v>
      </c>
    </row>
    <row r="386" spans="1:8" x14ac:dyDescent="0.3">
      <c r="A386">
        <f t="shared" si="24"/>
        <v>-381</v>
      </c>
      <c r="B386" s="2">
        <f xml:space="preserve"> RTD("cqg.rtd",,"StudyData", $D$2, "Bar", "", "Time", $F$2,$A386,, "", "","False")</f>
        <v>44039.201388888891</v>
      </c>
      <c r="C386" s="3">
        <f xml:space="preserve"> RTD("cqg.rtd",,"StudyData", $D$2, "Bar", "", "Time", $F$2,$A386,, "", "","False")</f>
        <v>44039.201388888891</v>
      </c>
      <c r="D386" s="4">
        <f>IFERROR(RTD("cqg.rtd",,"StudyData", "Correlation("&amp;$D$2&amp;","&amp;$E$2&amp;",Period:="&amp;$G$2&amp;",InputChoice1:=Close,InputChoice2:=Close)", "FG", "", "Close",$F$2,A386, "all","", "","True","T")/100,"")</f>
        <v>0.91321723067700011</v>
      </c>
      <c r="H386" s="4">
        <f t="shared" si="23"/>
        <v>0.91321723067700011</v>
      </c>
    </row>
    <row r="387" spans="1:8" x14ac:dyDescent="0.3">
      <c r="A387">
        <f t="shared" si="24"/>
        <v>-382</v>
      </c>
      <c r="B387" s="2">
        <f xml:space="preserve"> RTD("cqg.rtd",,"StudyData", $D$2, "Bar", "", "Time", $F$2,$A387,, "", "","False")</f>
        <v>44039.197916666664</v>
      </c>
      <c r="C387" s="3">
        <f xml:space="preserve"> RTD("cqg.rtd",,"StudyData", $D$2, "Bar", "", "Time", $F$2,$A387,, "", "","False")</f>
        <v>44039.197916666664</v>
      </c>
      <c r="D387" s="4">
        <f>IFERROR(RTD("cqg.rtd",,"StudyData", "Correlation("&amp;$D$2&amp;","&amp;$E$2&amp;",Period:="&amp;$G$2&amp;",InputChoice1:=Close,InputChoice2:=Close)", "FG", "", "Close",$F$2,A387, "all","", "","True","T")/100,"")</f>
        <v>0.95499675055</v>
      </c>
      <c r="H387" s="4">
        <f t="shared" si="23"/>
        <v>0.95499675055</v>
      </c>
    </row>
    <row r="388" spans="1:8" x14ac:dyDescent="0.3">
      <c r="A388">
        <f t="shared" si="24"/>
        <v>-383</v>
      </c>
      <c r="B388" s="2">
        <f xml:space="preserve"> RTD("cqg.rtd",,"StudyData", $D$2, "Bar", "", "Time", $F$2,$A388,, "", "","False")</f>
        <v>44039.194444444445</v>
      </c>
      <c r="C388" s="3">
        <f xml:space="preserve"> RTD("cqg.rtd",,"StudyData", $D$2, "Bar", "", "Time", $F$2,$A388,, "", "","False")</f>
        <v>44039.194444444445</v>
      </c>
      <c r="D388" s="4">
        <f>IFERROR(RTD("cqg.rtd",,"StudyData", "Correlation("&amp;$D$2&amp;","&amp;$E$2&amp;",Period:="&amp;$G$2&amp;",InputChoice1:=Close,InputChoice2:=Close)", "FG", "", "Close",$F$2,A388, "all","", "","True","T")/100,"")</f>
        <v>0.96410523616999999</v>
      </c>
      <c r="H388" s="4">
        <f t="shared" si="23"/>
        <v>0.96410523616999999</v>
      </c>
    </row>
    <row r="389" spans="1:8" x14ac:dyDescent="0.3">
      <c r="A389">
        <f t="shared" si="24"/>
        <v>-384</v>
      </c>
      <c r="B389" s="2">
        <f xml:space="preserve"> RTD("cqg.rtd",,"StudyData", $D$2, "Bar", "", "Time", $F$2,$A389,, "", "","False")</f>
        <v>44039.190972222219</v>
      </c>
      <c r="C389" s="3">
        <f xml:space="preserve"> RTD("cqg.rtd",,"StudyData", $D$2, "Bar", "", "Time", $F$2,$A389,, "", "","False")</f>
        <v>44039.190972222219</v>
      </c>
      <c r="D389" s="4">
        <f>IFERROR(RTD("cqg.rtd",,"StudyData", "Correlation("&amp;$D$2&amp;","&amp;$E$2&amp;",Period:="&amp;$G$2&amp;",InputChoice1:=Close,InputChoice2:=Close)", "FG", "", "Close",$F$2,A389, "all","", "","True","T")/100,"")</f>
        <v>0.95570331970400002</v>
      </c>
      <c r="H389" s="4">
        <f t="shared" si="23"/>
        <v>0.95570331970400002</v>
      </c>
    </row>
    <row r="390" spans="1:8" x14ac:dyDescent="0.3">
      <c r="A390">
        <f t="shared" si="24"/>
        <v>-385</v>
      </c>
      <c r="B390" s="2">
        <f xml:space="preserve"> RTD("cqg.rtd",,"StudyData", $D$2, "Bar", "", "Time", $F$2,$A390,, "", "","False")</f>
        <v>44039.1875</v>
      </c>
      <c r="C390" s="3">
        <f xml:space="preserve"> RTD("cqg.rtd",,"StudyData", $D$2, "Bar", "", "Time", $F$2,$A390,, "", "","False")</f>
        <v>44039.1875</v>
      </c>
      <c r="D390" s="4">
        <f>IFERROR(RTD("cqg.rtd",,"StudyData", "Correlation("&amp;$D$2&amp;","&amp;$E$2&amp;",Period:="&amp;$G$2&amp;",InputChoice1:=Close,InputChoice2:=Close)", "FG", "", "Close",$F$2,A390, "all","", "","True","T")/100,"")</f>
        <v>0.95834201734000002</v>
      </c>
      <c r="H390" s="4">
        <f t="shared" ref="H390:H453" si="25">D390</f>
        <v>0.95834201734000002</v>
      </c>
    </row>
    <row r="391" spans="1:8" x14ac:dyDescent="0.3">
      <c r="A391">
        <f t="shared" ref="A391:A454" si="26">A390-1</f>
        <v>-386</v>
      </c>
      <c r="B391" s="2">
        <f xml:space="preserve"> RTD("cqg.rtd",,"StudyData", $D$2, "Bar", "", "Time", $F$2,$A391,, "", "","False")</f>
        <v>44039.184027777781</v>
      </c>
      <c r="C391" s="3">
        <f xml:space="preserve"> RTD("cqg.rtd",,"StudyData", $D$2, "Bar", "", "Time", $F$2,$A391,, "", "","False")</f>
        <v>44039.184027777781</v>
      </c>
      <c r="D391" s="4">
        <f>IFERROR(RTD("cqg.rtd",,"StudyData", "Correlation("&amp;$D$2&amp;","&amp;$E$2&amp;",Period:="&amp;$G$2&amp;",InputChoice1:=Close,InputChoice2:=Close)", "FG", "", "Close",$F$2,A391, "all","", "","True","T")/100,"")</f>
        <v>0.92755838099499999</v>
      </c>
      <c r="H391" s="4">
        <f t="shared" si="25"/>
        <v>0.92755838099499999</v>
      </c>
    </row>
    <row r="392" spans="1:8" x14ac:dyDescent="0.3">
      <c r="A392">
        <f t="shared" si="26"/>
        <v>-387</v>
      </c>
      <c r="B392" s="2">
        <f xml:space="preserve"> RTD("cqg.rtd",,"StudyData", $D$2, "Bar", "", "Time", $F$2,$A392,, "", "","False")</f>
        <v>44039.180555555555</v>
      </c>
      <c r="C392" s="3">
        <f xml:space="preserve"> RTD("cqg.rtd",,"StudyData", $D$2, "Bar", "", "Time", $F$2,$A392,, "", "","False")</f>
        <v>44039.180555555555</v>
      </c>
      <c r="D392" s="4">
        <f>IFERROR(RTD("cqg.rtd",,"StudyData", "Correlation("&amp;$D$2&amp;","&amp;$E$2&amp;",Period:="&amp;$G$2&amp;",InputChoice1:=Close,InputChoice2:=Close)", "FG", "", "Close",$F$2,A392, "all","", "","True","T")/100,"")</f>
        <v>0.91025189840099996</v>
      </c>
      <c r="H392" s="4">
        <f t="shared" si="25"/>
        <v>0.91025189840099996</v>
      </c>
    </row>
    <row r="393" spans="1:8" x14ac:dyDescent="0.3">
      <c r="A393">
        <f t="shared" si="26"/>
        <v>-388</v>
      </c>
      <c r="B393" s="2">
        <f xml:space="preserve"> RTD("cqg.rtd",,"StudyData", $D$2, "Bar", "", "Time", $F$2,$A393,, "", "","False")</f>
        <v>44039.177083333336</v>
      </c>
      <c r="C393" s="3">
        <f xml:space="preserve"> RTD("cqg.rtd",,"StudyData", $D$2, "Bar", "", "Time", $F$2,$A393,, "", "","False")</f>
        <v>44039.177083333336</v>
      </c>
      <c r="D393" s="4">
        <f>IFERROR(RTD("cqg.rtd",,"StudyData", "Correlation("&amp;$D$2&amp;","&amp;$E$2&amp;",Period:="&amp;$G$2&amp;",InputChoice1:=Close,InputChoice2:=Close)", "FG", "", "Close",$F$2,A393, "all","", "","True","T")/100,"")</f>
        <v>0.90289215030899994</v>
      </c>
      <c r="H393" s="4">
        <f t="shared" si="25"/>
        <v>0.90289215030899994</v>
      </c>
    </row>
    <row r="394" spans="1:8" x14ac:dyDescent="0.3">
      <c r="A394">
        <f t="shared" si="26"/>
        <v>-389</v>
      </c>
      <c r="B394" s="2">
        <f xml:space="preserve"> RTD("cqg.rtd",,"StudyData", $D$2, "Bar", "", "Time", $F$2,$A394,, "", "","False")</f>
        <v>44039.173611111109</v>
      </c>
      <c r="C394" s="3">
        <f xml:space="preserve"> RTD("cqg.rtd",,"StudyData", $D$2, "Bar", "", "Time", $F$2,$A394,, "", "","False")</f>
        <v>44039.173611111109</v>
      </c>
      <c r="D394" s="4">
        <f>IFERROR(RTD("cqg.rtd",,"StudyData", "Correlation("&amp;$D$2&amp;","&amp;$E$2&amp;",Period:="&amp;$G$2&amp;",InputChoice1:=Close,InputChoice2:=Close)", "FG", "", "Close",$F$2,A394, "all","", "","True","T")/100,"")</f>
        <v>0.87858093091399991</v>
      </c>
      <c r="H394" s="4">
        <f t="shared" si="25"/>
        <v>0.87858093091399991</v>
      </c>
    </row>
    <row r="395" spans="1:8" x14ac:dyDescent="0.3">
      <c r="A395">
        <f t="shared" si="26"/>
        <v>-390</v>
      </c>
      <c r="B395" s="2">
        <f xml:space="preserve"> RTD("cqg.rtd",,"StudyData", $D$2, "Bar", "", "Time", $F$2,$A395,, "", "","False")</f>
        <v>44039.170138888891</v>
      </c>
      <c r="C395" s="3">
        <f xml:space="preserve"> RTD("cqg.rtd",,"StudyData", $D$2, "Bar", "", "Time", $F$2,$A395,, "", "","False")</f>
        <v>44039.170138888891</v>
      </c>
      <c r="D395" s="4">
        <f>IFERROR(RTD("cqg.rtd",,"StudyData", "Correlation("&amp;$D$2&amp;","&amp;$E$2&amp;",Period:="&amp;$G$2&amp;",InputChoice1:=Close,InputChoice2:=Close)", "FG", "", "Close",$F$2,A395, "all","", "","True","T")/100,"")</f>
        <v>0.85187977669399995</v>
      </c>
      <c r="H395" s="4">
        <f t="shared" si="25"/>
        <v>0.85187977669399995</v>
      </c>
    </row>
    <row r="396" spans="1:8" x14ac:dyDescent="0.3">
      <c r="A396">
        <f t="shared" si="26"/>
        <v>-391</v>
      </c>
      <c r="B396" s="2">
        <f xml:space="preserve"> RTD("cqg.rtd",,"StudyData", $D$2, "Bar", "", "Time", $F$2,$A396,, "", "","False")</f>
        <v>44039.166666666664</v>
      </c>
      <c r="C396" s="3">
        <f xml:space="preserve"> RTD("cqg.rtd",,"StudyData", $D$2, "Bar", "", "Time", $F$2,$A396,, "", "","False")</f>
        <v>44039.166666666664</v>
      </c>
      <c r="D396" s="4">
        <f>IFERROR(RTD("cqg.rtd",,"StudyData", "Correlation("&amp;$D$2&amp;","&amp;$E$2&amp;",Period:="&amp;$G$2&amp;",InputChoice1:=Close,InputChoice2:=Close)", "FG", "", "Close",$F$2,A396, "all","", "","True","T")/100,"")</f>
        <v>0.87642605679200003</v>
      </c>
      <c r="H396" s="4">
        <f t="shared" si="25"/>
        <v>0.87642605679200003</v>
      </c>
    </row>
    <row r="397" spans="1:8" x14ac:dyDescent="0.3">
      <c r="A397">
        <f t="shared" si="26"/>
        <v>-392</v>
      </c>
      <c r="B397" s="2">
        <f xml:space="preserve"> RTD("cqg.rtd",,"StudyData", $D$2, "Bar", "", "Time", $F$2,$A397,, "", "","False")</f>
        <v>44039.163194444445</v>
      </c>
      <c r="C397" s="3">
        <f xml:space="preserve"> RTD("cqg.rtd",,"StudyData", $D$2, "Bar", "", "Time", $F$2,$A397,, "", "","False")</f>
        <v>44039.163194444445</v>
      </c>
      <c r="D397" s="4">
        <f>IFERROR(RTD("cqg.rtd",,"StudyData", "Correlation("&amp;$D$2&amp;","&amp;$E$2&amp;",Period:="&amp;$G$2&amp;",InputChoice1:=Close,InputChoice2:=Close)", "FG", "", "Close",$F$2,A397, "all","", "","True","T")/100,"")</f>
        <v>0.87481357695200002</v>
      </c>
      <c r="H397" s="4">
        <f t="shared" si="25"/>
        <v>0.87481357695200002</v>
      </c>
    </row>
    <row r="398" spans="1:8" x14ac:dyDescent="0.3">
      <c r="A398">
        <f t="shared" si="26"/>
        <v>-393</v>
      </c>
      <c r="B398" s="2">
        <f xml:space="preserve"> RTD("cqg.rtd",,"StudyData", $D$2, "Bar", "", "Time", $F$2,$A398,, "", "","False")</f>
        <v>44039.159722222219</v>
      </c>
      <c r="C398" s="3">
        <f xml:space="preserve"> RTD("cqg.rtd",,"StudyData", $D$2, "Bar", "", "Time", $F$2,$A398,, "", "","False")</f>
        <v>44039.159722222219</v>
      </c>
      <c r="D398" s="4">
        <f>IFERROR(RTD("cqg.rtd",,"StudyData", "Correlation("&amp;$D$2&amp;","&amp;$E$2&amp;",Period:="&amp;$G$2&amp;",InputChoice1:=Close,InputChoice2:=Close)", "FG", "", "Close",$F$2,A398, "all","", "","True","T")/100,"")</f>
        <v>0.83199457099899998</v>
      </c>
      <c r="H398" s="4">
        <f t="shared" si="25"/>
        <v>0.83199457099899998</v>
      </c>
    </row>
    <row r="399" spans="1:8" x14ac:dyDescent="0.3">
      <c r="A399">
        <f t="shared" si="26"/>
        <v>-394</v>
      </c>
      <c r="B399" s="2">
        <f xml:space="preserve"> RTD("cqg.rtd",,"StudyData", $D$2, "Bar", "", "Time", $F$2,$A399,, "", "","False")</f>
        <v>44039.15625</v>
      </c>
      <c r="C399" s="3">
        <f xml:space="preserve"> RTD("cqg.rtd",,"StudyData", $D$2, "Bar", "", "Time", $F$2,$A399,, "", "","False")</f>
        <v>44039.15625</v>
      </c>
      <c r="D399" s="4">
        <f>IFERROR(RTD("cqg.rtd",,"StudyData", "Correlation("&amp;$D$2&amp;","&amp;$E$2&amp;",Period:="&amp;$G$2&amp;",InputChoice1:=Close,InputChoice2:=Close)", "FG", "", "Close",$F$2,A399, "all","", "","True","T")/100,"")</f>
        <v>0.78808431098599996</v>
      </c>
      <c r="H399" s="4">
        <f t="shared" si="25"/>
        <v>0.78808431098599996</v>
      </c>
    </row>
    <row r="400" spans="1:8" x14ac:dyDescent="0.3">
      <c r="A400">
        <f t="shared" si="26"/>
        <v>-395</v>
      </c>
      <c r="B400" s="2">
        <f xml:space="preserve"> RTD("cqg.rtd",,"StudyData", $D$2, "Bar", "", "Time", $F$2,$A400,, "", "","False")</f>
        <v>44039.152777777781</v>
      </c>
      <c r="C400" s="3">
        <f xml:space="preserve"> RTD("cqg.rtd",,"StudyData", $D$2, "Bar", "", "Time", $F$2,$A400,, "", "","False")</f>
        <v>44039.152777777781</v>
      </c>
      <c r="D400" s="4">
        <f>IFERROR(RTD("cqg.rtd",,"StudyData", "Correlation("&amp;$D$2&amp;","&amp;$E$2&amp;",Period:="&amp;$G$2&amp;",InputChoice1:=Close,InputChoice2:=Close)", "FG", "", "Close",$F$2,A400, "all","", "","True","T")/100,"")</f>
        <v>0.63095108522400001</v>
      </c>
      <c r="H400" s="4">
        <f t="shared" si="25"/>
        <v>0.63095108522400001</v>
      </c>
    </row>
    <row r="401" spans="1:8" x14ac:dyDescent="0.3">
      <c r="A401">
        <f t="shared" si="26"/>
        <v>-396</v>
      </c>
      <c r="B401" s="2">
        <f xml:space="preserve"> RTD("cqg.rtd",,"StudyData", $D$2, "Bar", "", "Time", $F$2,$A401,, "", "","False")</f>
        <v>44039.149305555555</v>
      </c>
      <c r="C401" s="3">
        <f xml:space="preserve"> RTD("cqg.rtd",,"StudyData", $D$2, "Bar", "", "Time", $F$2,$A401,, "", "","False")</f>
        <v>44039.149305555555</v>
      </c>
      <c r="D401" s="4">
        <f>IFERROR(RTD("cqg.rtd",,"StudyData", "Correlation("&amp;$D$2&amp;","&amp;$E$2&amp;",Period:="&amp;$G$2&amp;",InputChoice1:=Close,InputChoice2:=Close)", "FG", "", "Close",$F$2,A401, "all","", "","True","T")/100,"")</f>
        <v>0.69423619915599999</v>
      </c>
      <c r="H401" s="4">
        <f t="shared" si="25"/>
        <v>0.69423619915599999</v>
      </c>
    </row>
    <row r="402" spans="1:8" x14ac:dyDescent="0.3">
      <c r="A402">
        <f t="shared" si="26"/>
        <v>-397</v>
      </c>
      <c r="B402" s="2">
        <f xml:space="preserve"> RTD("cqg.rtd",,"StudyData", $D$2, "Bar", "", "Time", $F$2,$A402,, "", "","False")</f>
        <v>44039.145833333336</v>
      </c>
      <c r="C402" s="3">
        <f xml:space="preserve"> RTD("cqg.rtd",,"StudyData", $D$2, "Bar", "", "Time", $F$2,$A402,, "", "","False")</f>
        <v>44039.145833333336</v>
      </c>
      <c r="D402" s="4">
        <f>IFERROR(RTD("cqg.rtd",,"StudyData", "Correlation("&amp;$D$2&amp;","&amp;$E$2&amp;",Period:="&amp;$G$2&amp;",InputChoice1:=Close,InputChoice2:=Close)", "FG", "", "Close",$F$2,A402, "all","", "","True","T")/100,"")</f>
        <v>0.80050823198400001</v>
      </c>
      <c r="H402" s="4">
        <f t="shared" si="25"/>
        <v>0.80050823198400001</v>
      </c>
    </row>
    <row r="403" spans="1:8" x14ac:dyDescent="0.3">
      <c r="A403">
        <f t="shared" si="26"/>
        <v>-398</v>
      </c>
      <c r="B403" s="2">
        <f xml:space="preserve"> RTD("cqg.rtd",,"StudyData", $D$2, "Bar", "", "Time", $F$2,$A403,, "", "","False")</f>
        <v>44039.142361111109</v>
      </c>
      <c r="C403" s="3">
        <f xml:space="preserve"> RTD("cqg.rtd",,"StudyData", $D$2, "Bar", "", "Time", $F$2,$A403,, "", "","False")</f>
        <v>44039.142361111109</v>
      </c>
      <c r="D403" s="4">
        <f>IFERROR(RTD("cqg.rtd",,"StudyData", "Correlation("&amp;$D$2&amp;","&amp;$E$2&amp;",Period:="&amp;$G$2&amp;",InputChoice1:=Close,InputChoice2:=Close)", "FG", "", "Close",$F$2,A403, "all","", "","True","T")/100,"")</f>
        <v>0.86565798214599998</v>
      </c>
      <c r="H403" s="4">
        <f t="shared" si="25"/>
        <v>0.86565798214599998</v>
      </c>
    </row>
    <row r="404" spans="1:8" x14ac:dyDescent="0.3">
      <c r="A404">
        <f t="shared" si="26"/>
        <v>-399</v>
      </c>
      <c r="B404" s="2">
        <f xml:space="preserve"> RTD("cqg.rtd",,"StudyData", $D$2, "Bar", "", "Time", $F$2,$A404,, "", "","False")</f>
        <v>44039.138888888891</v>
      </c>
      <c r="C404" s="3">
        <f xml:space="preserve"> RTD("cqg.rtd",,"StudyData", $D$2, "Bar", "", "Time", $F$2,$A404,, "", "","False")</f>
        <v>44039.138888888891</v>
      </c>
      <c r="D404" s="4">
        <f>IFERROR(RTD("cqg.rtd",,"StudyData", "Correlation("&amp;$D$2&amp;","&amp;$E$2&amp;",Period:="&amp;$G$2&amp;",InputChoice1:=Close,InputChoice2:=Close)", "FG", "", "Close",$F$2,A404, "all","", "","True","T")/100,"")</f>
        <v>0.890219161807</v>
      </c>
      <c r="H404" s="4">
        <f t="shared" si="25"/>
        <v>0.890219161807</v>
      </c>
    </row>
    <row r="405" spans="1:8" x14ac:dyDescent="0.3">
      <c r="A405">
        <f t="shared" si="26"/>
        <v>-400</v>
      </c>
      <c r="B405" s="2">
        <f xml:space="preserve"> RTD("cqg.rtd",,"StudyData", $D$2, "Bar", "", "Time", $F$2,$A405,, "", "","False")</f>
        <v>44039.135416666664</v>
      </c>
      <c r="C405" s="3">
        <f xml:space="preserve"> RTD("cqg.rtd",,"StudyData", $D$2, "Bar", "", "Time", $F$2,$A405,, "", "","False")</f>
        <v>44039.135416666664</v>
      </c>
      <c r="D405" s="4">
        <f>IFERROR(RTD("cqg.rtd",,"StudyData", "Correlation("&amp;$D$2&amp;","&amp;$E$2&amp;",Period:="&amp;$G$2&amp;",InputChoice1:=Close,InputChoice2:=Close)", "FG", "", "Close",$F$2,A405, "all","", "","True","T")/100,"")</f>
        <v>0.90630353891499993</v>
      </c>
      <c r="H405" s="4">
        <f t="shared" si="25"/>
        <v>0.90630353891499993</v>
      </c>
    </row>
    <row r="406" spans="1:8" x14ac:dyDescent="0.3">
      <c r="A406">
        <f t="shared" si="26"/>
        <v>-401</v>
      </c>
      <c r="B406" s="2">
        <f xml:space="preserve"> RTD("cqg.rtd",,"StudyData", $D$2, "Bar", "", "Time", $F$2,$A406,, "", "","False")</f>
        <v>44039.131944444445</v>
      </c>
      <c r="C406" s="3">
        <f xml:space="preserve"> RTD("cqg.rtd",,"StudyData", $D$2, "Bar", "", "Time", $F$2,$A406,, "", "","False")</f>
        <v>44039.131944444445</v>
      </c>
      <c r="D406" s="4">
        <f>IFERROR(RTD("cqg.rtd",,"StudyData", "Correlation("&amp;$D$2&amp;","&amp;$E$2&amp;",Period:="&amp;$G$2&amp;",InputChoice1:=Close,InputChoice2:=Close)", "FG", "", "Close",$F$2,A406, "all","", "","True","T")/100,"")</f>
        <v>0.889879030653</v>
      </c>
      <c r="H406" s="4">
        <f t="shared" si="25"/>
        <v>0.889879030653</v>
      </c>
    </row>
    <row r="407" spans="1:8" x14ac:dyDescent="0.3">
      <c r="A407">
        <f t="shared" si="26"/>
        <v>-402</v>
      </c>
      <c r="B407" s="2">
        <f xml:space="preserve"> RTD("cqg.rtd",,"StudyData", $D$2, "Bar", "", "Time", $F$2,$A407,, "", "","False")</f>
        <v>44039.128472222219</v>
      </c>
      <c r="C407" s="3">
        <f xml:space="preserve"> RTD("cqg.rtd",,"StudyData", $D$2, "Bar", "", "Time", $F$2,$A407,, "", "","False")</f>
        <v>44039.128472222219</v>
      </c>
      <c r="D407" s="4">
        <f>IFERROR(RTD("cqg.rtd",,"StudyData", "Correlation("&amp;$D$2&amp;","&amp;$E$2&amp;",Period:="&amp;$G$2&amp;",InputChoice1:=Close,InputChoice2:=Close)", "FG", "", "Close",$F$2,A407, "all","", "","True","T")/100,"")</f>
        <v>0.84663654979399994</v>
      </c>
      <c r="H407" s="4">
        <f t="shared" si="25"/>
        <v>0.84663654979399994</v>
      </c>
    </row>
    <row r="408" spans="1:8" x14ac:dyDescent="0.3">
      <c r="A408">
        <f t="shared" si="26"/>
        <v>-403</v>
      </c>
      <c r="B408" s="2">
        <f xml:space="preserve"> RTD("cqg.rtd",,"StudyData", $D$2, "Bar", "", "Time", $F$2,$A408,, "", "","False")</f>
        <v>44039.125</v>
      </c>
      <c r="C408" s="3">
        <f xml:space="preserve"> RTD("cqg.rtd",,"StudyData", $D$2, "Bar", "", "Time", $F$2,$A408,, "", "","False")</f>
        <v>44039.125</v>
      </c>
      <c r="D408" s="4">
        <f>IFERROR(RTD("cqg.rtd",,"StudyData", "Correlation("&amp;$D$2&amp;","&amp;$E$2&amp;",Period:="&amp;$G$2&amp;",InputChoice1:=Close,InputChoice2:=Close)", "FG", "", "Close",$F$2,A408, "all","", "","True","T")/100,"")</f>
        <v>0.75063097351500008</v>
      </c>
      <c r="H408" s="4">
        <f t="shared" si="25"/>
        <v>0.75063097351500008</v>
      </c>
    </row>
    <row r="409" spans="1:8" x14ac:dyDescent="0.3">
      <c r="A409">
        <f t="shared" si="26"/>
        <v>-404</v>
      </c>
      <c r="B409" s="2">
        <f xml:space="preserve"> RTD("cqg.rtd",,"StudyData", $D$2, "Bar", "", "Time", $F$2,$A409,, "", "","False")</f>
        <v>44039.121527777781</v>
      </c>
      <c r="C409" s="3">
        <f xml:space="preserve"> RTD("cqg.rtd",,"StudyData", $D$2, "Bar", "", "Time", $F$2,$A409,, "", "","False")</f>
        <v>44039.121527777781</v>
      </c>
      <c r="D409" s="4">
        <f>IFERROR(RTD("cqg.rtd",,"StudyData", "Correlation("&amp;$D$2&amp;","&amp;$E$2&amp;",Period:="&amp;$G$2&amp;",InputChoice1:=Close,InputChoice2:=Close)", "FG", "", "Close",$F$2,A409, "all","", "","True","T")/100,"")</f>
        <v>0.84467014783100003</v>
      </c>
      <c r="H409" s="4">
        <f t="shared" si="25"/>
        <v>0.84467014783100003</v>
      </c>
    </row>
    <row r="410" spans="1:8" x14ac:dyDescent="0.3">
      <c r="A410">
        <f t="shared" si="26"/>
        <v>-405</v>
      </c>
      <c r="B410" s="2">
        <f xml:space="preserve"> RTD("cqg.rtd",,"StudyData", $D$2, "Bar", "", "Time", $F$2,$A410,, "", "","False")</f>
        <v>44039.118055555555</v>
      </c>
      <c r="C410" s="3">
        <f xml:space="preserve"> RTD("cqg.rtd",,"StudyData", $D$2, "Bar", "", "Time", $F$2,$A410,, "", "","False")</f>
        <v>44039.118055555555</v>
      </c>
      <c r="D410" s="4">
        <f>IFERROR(RTD("cqg.rtd",,"StudyData", "Correlation("&amp;$D$2&amp;","&amp;$E$2&amp;",Period:="&amp;$G$2&amp;",InputChoice1:=Close,InputChoice2:=Close)", "FG", "", "Close",$F$2,A410, "all","", "","True","T")/100,"")</f>
        <v>0.78377465395399992</v>
      </c>
      <c r="H410" s="4">
        <f t="shared" si="25"/>
        <v>0.78377465395399992</v>
      </c>
    </row>
    <row r="411" spans="1:8" x14ac:dyDescent="0.3">
      <c r="A411">
        <f t="shared" si="26"/>
        <v>-406</v>
      </c>
      <c r="B411" s="2">
        <f xml:space="preserve"> RTD("cqg.rtd",,"StudyData", $D$2, "Bar", "", "Time", $F$2,$A411,, "", "","False")</f>
        <v>44039.114583333336</v>
      </c>
      <c r="C411" s="3">
        <f xml:space="preserve"> RTD("cqg.rtd",,"StudyData", $D$2, "Bar", "", "Time", $F$2,$A411,, "", "","False")</f>
        <v>44039.114583333336</v>
      </c>
      <c r="D411" s="4">
        <f>IFERROR(RTD("cqg.rtd",,"StudyData", "Correlation("&amp;$D$2&amp;","&amp;$E$2&amp;",Period:="&amp;$G$2&amp;",InputChoice1:=Close,InputChoice2:=Close)", "FG", "", "Close",$F$2,A411, "all","", "","True","T")/100,"")</f>
        <v>0.90178071863499998</v>
      </c>
      <c r="H411" s="4">
        <f t="shared" si="25"/>
        <v>0.90178071863499998</v>
      </c>
    </row>
    <row r="412" spans="1:8" x14ac:dyDescent="0.3">
      <c r="A412">
        <f t="shared" si="26"/>
        <v>-407</v>
      </c>
      <c r="B412" s="2">
        <f xml:space="preserve"> RTD("cqg.rtd",,"StudyData", $D$2, "Bar", "", "Time", $F$2,$A412,, "", "","False")</f>
        <v>44039.111111111109</v>
      </c>
      <c r="C412" s="3">
        <f xml:space="preserve"> RTD("cqg.rtd",,"StudyData", $D$2, "Bar", "", "Time", $F$2,$A412,, "", "","False")</f>
        <v>44039.111111111109</v>
      </c>
      <c r="D412" s="4">
        <f>IFERROR(RTD("cqg.rtd",,"StudyData", "Correlation("&amp;$D$2&amp;","&amp;$E$2&amp;",Period:="&amp;$G$2&amp;",InputChoice1:=Close,InputChoice2:=Close)", "FG", "", "Close",$F$2,A412, "all","", "","True","T")/100,"")</f>
        <v>0.91437359419100006</v>
      </c>
      <c r="H412" s="4">
        <f t="shared" si="25"/>
        <v>0.91437359419100006</v>
      </c>
    </row>
    <row r="413" spans="1:8" x14ac:dyDescent="0.3">
      <c r="A413">
        <f t="shared" si="26"/>
        <v>-408</v>
      </c>
      <c r="B413" s="2">
        <f xml:space="preserve"> RTD("cqg.rtd",,"StudyData", $D$2, "Bar", "", "Time", $F$2,$A413,, "", "","False")</f>
        <v>44039.107638888891</v>
      </c>
      <c r="C413" s="3">
        <f xml:space="preserve"> RTD("cqg.rtd",,"StudyData", $D$2, "Bar", "", "Time", $F$2,$A413,, "", "","False")</f>
        <v>44039.107638888891</v>
      </c>
      <c r="D413" s="4">
        <f>IFERROR(RTD("cqg.rtd",,"StudyData", "Correlation("&amp;$D$2&amp;","&amp;$E$2&amp;",Period:="&amp;$G$2&amp;",InputChoice1:=Close,InputChoice2:=Close)", "FG", "", "Close",$F$2,A413, "all","", "","True","T")/100,"")</f>
        <v>0.93021305151799993</v>
      </c>
      <c r="H413" s="4">
        <f t="shared" si="25"/>
        <v>0.93021305151799993</v>
      </c>
    </row>
    <row r="414" spans="1:8" x14ac:dyDescent="0.3">
      <c r="A414">
        <f t="shared" si="26"/>
        <v>-409</v>
      </c>
      <c r="B414" s="2">
        <f xml:space="preserve"> RTD("cqg.rtd",,"StudyData", $D$2, "Bar", "", "Time", $F$2,$A414,, "", "","False")</f>
        <v>44039.104166666664</v>
      </c>
      <c r="C414" s="3">
        <f xml:space="preserve"> RTD("cqg.rtd",,"StudyData", $D$2, "Bar", "", "Time", $F$2,$A414,, "", "","False")</f>
        <v>44039.104166666664</v>
      </c>
      <c r="D414" s="4">
        <f>IFERROR(RTD("cqg.rtd",,"StudyData", "Correlation("&amp;$D$2&amp;","&amp;$E$2&amp;",Period:="&amp;$G$2&amp;",InputChoice1:=Close,InputChoice2:=Close)", "FG", "", "Close",$F$2,A414, "all","", "","True","T")/100,"")</f>
        <v>0.908101831566</v>
      </c>
      <c r="H414" s="4">
        <f t="shared" si="25"/>
        <v>0.908101831566</v>
      </c>
    </row>
    <row r="415" spans="1:8" x14ac:dyDescent="0.3">
      <c r="A415">
        <f t="shared" si="26"/>
        <v>-410</v>
      </c>
      <c r="B415" s="2">
        <f xml:space="preserve"> RTD("cqg.rtd",,"StudyData", $D$2, "Bar", "", "Time", $F$2,$A415,, "", "","False")</f>
        <v>44039.100694444445</v>
      </c>
      <c r="C415" s="3">
        <f xml:space="preserve"> RTD("cqg.rtd",,"StudyData", $D$2, "Bar", "", "Time", $F$2,$A415,, "", "","False")</f>
        <v>44039.100694444445</v>
      </c>
      <c r="D415" s="4">
        <f>IFERROR(RTD("cqg.rtd",,"StudyData", "Correlation("&amp;$D$2&amp;","&amp;$E$2&amp;",Period:="&amp;$G$2&amp;",InputChoice1:=Close,InputChoice2:=Close)", "FG", "", "Close",$F$2,A415, "all","", "","True","T")/100,"")</f>
        <v>0.8423453652809999</v>
      </c>
      <c r="H415" s="4">
        <f t="shared" si="25"/>
        <v>0.8423453652809999</v>
      </c>
    </row>
    <row r="416" spans="1:8" x14ac:dyDescent="0.3">
      <c r="A416">
        <f t="shared" si="26"/>
        <v>-411</v>
      </c>
      <c r="B416" s="2">
        <f xml:space="preserve"> RTD("cqg.rtd",,"StudyData", $D$2, "Bar", "", "Time", $F$2,$A416,, "", "","False")</f>
        <v>44039.097222222219</v>
      </c>
      <c r="C416" s="3">
        <f xml:space="preserve"> RTD("cqg.rtd",,"StudyData", $D$2, "Bar", "", "Time", $F$2,$A416,, "", "","False")</f>
        <v>44039.097222222219</v>
      </c>
      <c r="D416" s="4">
        <f>IFERROR(RTD("cqg.rtd",,"StudyData", "Correlation("&amp;$D$2&amp;","&amp;$E$2&amp;",Period:="&amp;$G$2&amp;",InputChoice1:=Close,InputChoice2:=Close)", "FG", "", "Close",$F$2,A416, "all","", "","True","T")/100,"")</f>
        <v>0.59608301611600001</v>
      </c>
      <c r="H416" s="4">
        <f t="shared" si="25"/>
        <v>0.59608301611600001</v>
      </c>
    </row>
    <row r="417" spans="1:8" x14ac:dyDescent="0.3">
      <c r="A417">
        <f t="shared" si="26"/>
        <v>-412</v>
      </c>
      <c r="B417" s="2">
        <f xml:space="preserve"> RTD("cqg.rtd",,"StudyData", $D$2, "Bar", "", "Time", $F$2,$A417,, "", "","False")</f>
        <v>44039.09375</v>
      </c>
      <c r="C417" s="3">
        <f xml:space="preserve"> RTD("cqg.rtd",,"StudyData", $D$2, "Bar", "", "Time", $F$2,$A417,, "", "","False")</f>
        <v>44039.09375</v>
      </c>
      <c r="D417" s="4">
        <f>IFERROR(RTD("cqg.rtd",,"StudyData", "Correlation("&amp;$D$2&amp;","&amp;$E$2&amp;",Period:="&amp;$G$2&amp;",InputChoice1:=Close,InputChoice2:=Close)", "FG", "", "Close",$F$2,A417, "all","", "","True","T")/100,"")</f>
        <v>0.46042259512500006</v>
      </c>
      <c r="H417" s="4">
        <f t="shared" si="25"/>
        <v>0.46042259512500006</v>
      </c>
    </row>
    <row r="418" spans="1:8" x14ac:dyDescent="0.3">
      <c r="A418">
        <f t="shared" si="26"/>
        <v>-413</v>
      </c>
      <c r="B418" s="2">
        <f xml:space="preserve"> RTD("cqg.rtd",,"StudyData", $D$2, "Bar", "", "Time", $F$2,$A418,, "", "","False")</f>
        <v>44039.090277777781</v>
      </c>
      <c r="C418" s="3">
        <f xml:space="preserve"> RTD("cqg.rtd",,"StudyData", $D$2, "Bar", "", "Time", $F$2,$A418,, "", "","False")</f>
        <v>44039.090277777781</v>
      </c>
      <c r="D418" s="4">
        <f>IFERROR(RTD("cqg.rtd",,"StudyData", "Correlation("&amp;$D$2&amp;","&amp;$E$2&amp;",Period:="&amp;$G$2&amp;",InputChoice1:=Close,InputChoice2:=Close)", "FG", "", "Close",$F$2,A418, "all","", "","True","T")/100,"")</f>
        <v>0.78797133425599997</v>
      </c>
      <c r="H418" s="4">
        <f t="shared" si="25"/>
        <v>0.78797133425599997</v>
      </c>
    </row>
    <row r="419" spans="1:8" x14ac:dyDescent="0.3">
      <c r="A419">
        <f t="shared" si="26"/>
        <v>-414</v>
      </c>
      <c r="B419" s="2">
        <f xml:space="preserve"> RTD("cqg.rtd",,"StudyData", $D$2, "Bar", "", "Time", $F$2,$A419,, "", "","False")</f>
        <v>44039.086805555555</v>
      </c>
      <c r="C419" s="3">
        <f xml:space="preserve"> RTD("cqg.rtd",,"StudyData", $D$2, "Bar", "", "Time", $F$2,$A419,, "", "","False")</f>
        <v>44039.086805555555</v>
      </c>
      <c r="D419" s="4">
        <f>IFERROR(RTD("cqg.rtd",,"StudyData", "Correlation("&amp;$D$2&amp;","&amp;$E$2&amp;",Period:="&amp;$G$2&amp;",InputChoice1:=Close,InputChoice2:=Close)", "FG", "", "Close",$F$2,A419, "all","", "","True","T")/100,"")</f>
        <v>0.80822513616899994</v>
      </c>
      <c r="H419" s="4">
        <f t="shared" si="25"/>
        <v>0.80822513616899994</v>
      </c>
    </row>
    <row r="420" spans="1:8" x14ac:dyDescent="0.3">
      <c r="A420">
        <f t="shared" si="26"/>
        <v>-415</v>
      </c>
      <c r="B420" s="2">
        <f xml:space="preserve"> RTD("cqg.rtd",,"StudyData", $D$2, "Bar", "", "Time", $F$2,$A420,, "", "","False")</f>
        <v>44039.083333333336</v>
      </c>
      <c r="C420" s="3">
        <f xml:space="preserve"> RTD("cqg.rtd",,"StudyData", $D$2, "Bar", "", "Time", $F$2,$A420,, "", "","False")</f>
        <v>44039.083333333336</v>
      </c>
      <c r="D420" s="4">
        <f>IFERROR(RTD("cqg.rtd",,"StudyData", "Correlation("&amp;$D$2&amp;","&amp;$E$2&amp;",Period:="&amp;$G$2&amp;",InputChoice1:=Close,InputChoice2:=Close)", "FG", "", "Close",$F$2,A420, "all","", "","True","T")/100,"")</f>
        <v>0.77382623483699997</v>
      </c>
      <c r="H420" s="4">
        <f t="shared" si="25"/>
        <v>0.77382623483699997</v>
      </c>
    </row>
    <row r="421" spans="1:8" x14ac:dyDescent="0.3">
      <c r="A421">
        <f t="shared" si="26"/>
        <v>-416</v>
      </c>
      <c r="B421" s="2">
        <f xml:space="preserve"> RTD("cqg.rtd",,"StudyData", $D$2, "Bar", "", "Time", $F$2,$A421,, "", "","False")</f>
        <v>44039.079861111109</v>
      </c>
      <c r="C421" s="3">
        <f xml:space="preserve"> RTD("cqg.rtd",,"StudyData", $D$2, "Bar", "", "Time", $F$2,$A421,, "", "","False")</f>
        <v>44039.079861111109</v>
      </c>
      <c r="D421" s="4">
        <f>IFERROR(RTD("cqg.rtd",,"StudyData", "Correlation("&amp;$D$2&amp;","&amp;$E$2&amp;",Period:="&amp;$G$2&amp;",InputChoice1:=Close,InputChoice2:=Close)", "FG", "", "Close",$F$2,A421, "all","", "","True","T")/100,"")</f>
        <v>0.68295533613000003</v>
      </c>
      <c r="H421" s="4">
        <f t="shared" si="25"/>
        <v>0.68295533613000003</v>
      </c>
    </row>
    <row r="422" spans="1:8" x14ac:dyDescent="0.3">
      <c r="A422">
        <f t="shared" si="26"/>
        <v>-417</v>
      </c>
      <c r="B422" s="2">
        <f xml:space="preserve"> RTD("cqg.rtd",,"StudyData", $D$2, "Bar", "", "Time", $F$2,$A422,, "", "","False")</f>
        <v>44039.076388888891</v>
      </c>
      <c r="C422" s="3">
        <f xml:space="preserve"> RTD("cqg.rtd",,"StudyData", $D$2, "Bar", "", "Time", $F$2,$A422,, "", "","False")</f>
        <v>44039.076388888891</v>
      </c>
      <c r="D422" s="4">
        <f>IFERROR(RTD("cqg.rtd",,"StudyData", "Correlation("&amp;$D$2&amp;","&amp;$E$2&amp;",Period:="&amp;$G$2&amp;",InputChoice1:=Close,InputChoice2:=Close)", "FG", "", "Close",$F$2,A422, "all","", "","True","T")/100,"")</f>
        <v>0.51771458063700004</v>
      </c>
      <c r="H422" s="4">
        <f t="shared" si="25"/>
        <v>0.51771458063700004</v>
      </c>
    </row>
    <row r="423" spans="1:8" x14ac:dyDescent="0.3">
      <c r="A423">
        <f t="shared" si="26"/>
        <v>-418</v>
      </c>
      <c r="B423" s="2">
        <f xml:space="preserve"> RTD("cqg.rtd",,"StudyData", $D$2, "Bar", "", "Time", $F$2,$A423,, "", "","False")</f>
        <v>44039.072916666664</v>
      </c>
      <c r="C423" s="3">
        <f xml:space="preserve"> RTD("cqg.rtd",,"StudyData", $D$2, "Bar", "", "Time", $F$2,$A423,, "", "","False")</f>
        <v>44039.072916666664</v>
      </c>
      <c r="D423" s="4">
        <f>IFERROR(RTD("cqg.rtd",,"StudyData", "Correlation("&amp;$D$2&amp;","&amp;$E$2&amp;",Period:="&amp;$G$2&amp;",InputChoice1:=Close,InputChoice2:=Close)", "FG", "", "Close",$F$2,A423, "all","", "","True","T")/100,"")</f>
        <v>0.493226542125</v>
      </c>
      <c r="H423" s="4">
        <f t="shared" si="25"/>
        <v>0.493226542125</v>
      </c>
    </row>
    <row r="424" spans="1:8" x14ac:dyDescent="0.3">
      <c r="A424">
        <f t="shared" si="26"/>
        <v>-419</v>
      </c>
      <c r="B424" s="2">
        <f xml:space="preserve"> RTD("cqg.rtd",,"StudyData", $D$2, "Bar", "", "Time", $F$2,$A424,, "", "","False")</f>
        <v>44039.069444444445</v>
      </c>
      <c r="C424" s="3">
        <f xml:space="preserve"> RTD("cqg.rtd",,"StudyData", $D$2, "Bar", "", "Time", $F$2,$A424,, "", "","False")</f>
        <v>44039.069444444445</v>
      </c>
      <c r="D424" s="4">
        <f>IFERROR(RTD("cqg.rtd",,"StudyData", "Correlation("&amp;$D$2&amp;","&amp;$E$2&amp;",Period:="&amp;$G$2&amp;",InputChoice1:=Close,InputChoice2:=Close)", "FG", "", "Close",$F$2,A424, "all","", "","True","T")/100,"")</f>
        <v>0.47581218488099997</v>
      </c>
      <c r="H424" s="4">
        <f t="shared" si="25"/>
        <v>0.47581218488099997</v>
      </c>
    </row>
    <row r="425" spans="1:8" x14ac:dyDescent="0.3">
      <c r="A425">
        <f t="shared" si="26"/>
        <v>-420</v>
      </c>
      <c r="B425" s="2">
        <f xml:space="preserve"> RTD("cqg.rtd",,"StudyData", $D$2, "Bar", "", "Time", $F$2,$A425,, "", "","False")</f>
        <v>44039.065972222219</v>
      </c>
      <c r="C425" s="3">
        <f xml:space="preserve"> RTD("cqg.rtd",,"StudyData", $D$2, "Bar", "", "Time", $F$2,$A425,, "", "","False")</f>
        <v>44039.065972222219</v>
      </c>
      <c r="D425" s="4">
        <f>IFERROR(RTD("cqg.rtd",,"StudyData", "Correlation("&amp;$D$2&amp;","&amp;$E$2&amp;",Period:="&amp;$G$2&amp;",InputChoice1:=Close,InputChoice2:=Close)", "FG", "", "Close",$F$2,A425, "all","", "","True","T")/100,"")</f>
        <v>0.63077106261899996</v>
      </c>
      <c r="H425" s="4">
        <f t="shared" si="25"/>
        <v>0.63077106261899996</v>
      </c>
    </row>
    <row r="426" spans="1:8" x14ac:dyDescent="0.3">
      <c r="A426">
        <f t="shared" si="26"/>
        <v>-421</v>
      </c>
      <c r="B426" s="2">
        <f xml:space="preserve"> RTD("cqg.rtd",,"StudyData", $D$2, "Bar", "", "Time", $F$2,$A426,, "", "","False")</f>
        <v>44039.0625</v>
      </c>
      <c r="C426" s="3">
        <f xml:space="preserve"> RTD("cqg.rtd",,"StudyData", $D$2, "Bar", "", "Time", $F$2,$A426,, "", "","False")</f>
        <v>44039.0625</v>
      </c>
      <c r="D426" s="4">
        <f>IFERROR(RTD("cqg.rtd",,"StudyData", "Correlation("&amp;$D$2&amp;","&amp;$E$2&amp;",Period:="&amp;$G$2&amp;",InputChoice1:=Close,InputChoice2:=Close)", "FG", "", "Close",$F$2,A426, "all","", "","True","T")/100,"")</f>
        <v>0.82328480818499994</v>
      </c>
      <c r="H426" s="4">
        <f t="shared" si="25"/>
        <v>0.82328480818499994</v>
      </c>
    </row>
    <row r="427" spans="1:8" x14ac:dyDescent="0.3">
      <c r="A427">
        <f t="shared" si="26"/>
        <v>-422</v>
      </c>
      <c r="B427" s="2">
        <f xml:space="preserve"> RTD("cqg.rtd",,"StudyData", $D$2, "Bar", "", "Time", $F$2,$A427,, "", "","False")</f>
        <v>44039.059027777781</v>
      </c>
      <c r="C427" s="3">
        <f xml:space="preserve"> RTD("cqg.rtd",,"StudyData", $D$2, "Bar", "", "Time", $F$2,$A427,, "", "","False")</f>
        <v>44039.059027777781</v>
      </c>
      <c r="D427" s="4">
        <f>IFERROR(RTD("cqg.rtd",,"StudyData", "Correlation("&amp;$D$2&amp;","&amp;$E$2&amp;",Period:="&amp;$G$2&amp;",InputChoice1:=Close,InputChoice2:=Close)", "FG", "", "Close",$F$2,A427, "all","", "","True","T")/100,"")</f>
        <v>0.970373152144</v>
      </c>
      <c r="H427" s="4">
        <f t="shared" si="25"/>
        <v>0.970373152144</v>
      </c>
    </row>
    <row r="428" spans="1:8" x14ac:dyDescent="0.3">
      <c r="A428">
        <f t="shared" si="26"/>
        <v>-423</v>
      </c>
      <c r="B428" s="2">
        <f xml:space="preserve"> RTD("cqg.rtd",,"StudyData", $D$2, "Bar", "", "Time", $F$2,$A428,, "", "","False")</f>
        <v>44039.055555555555</v>
      </c>
      <c r="C428" s="3">
        <f xml:space="preserve"> RTD("cqg.rtd",,"StudyData", $D$2, "Bar", "", "Time", $F$2,$A428,, "", "","False")</f>
        <v>44039.055555555555</v>
      </c>
      <c r="D428" s="4">
        <f>IFERROR(RTD("cqg.rtd",,"StudyData", "Correlation("&amp;$D$2&amp;","&amp;$E$2&amp;",Period:="&amp;$G$2&amp;",InputChoice1:=Close,InputChoice2:=Close)", "FG", "", "Close",$F$2,A428, "all","", "","True","T")/100,"")</f>
        <v>0.96713229788600008</v>
      </c>
      <c r="H428" s="4">
        <f t="shared" si="25"/>
        <v>0.96713229788600008</v>
      </c>
    </row>
    <row r="429" spans="1:8" x14ac:dyDescent="0.3">
      <c r="A429">
        <f t="shared" si="26"/>
        <v>-424</v>
      </c>
      <c r="B429" s="2">
        <f xml:space="preserve"> RTD("cqg.rtd",,"StudyData", $D$2, "Bar", "", "Time", $F$2,$A429,, "", "","False")</f>
        <v>44039.052083333336</v>
      </c>
      <c r="C429" s="3">
        <f xml:space="preserve"> RTD("cqg.rtd",,"StudyData", $D$2, "Bar", "", "Time", $F$2,$A429,, "", "","False")</f>
        <v>44039.052083333336</v>
      </c>
      <c r="D429" s="4">
        <f>IFERROR(RTD("cqg.rtd",,"StudyData", "Correlation("&amp;$D$2&amp;","&amp;$E$2&amp;",Period:="&amp;$G$2&amp;",InputChoice1:=Close,InputChoice2:=Close)", "FG", "", "Close",$F$2,A429, "all","", "","True","T")/100,"")</f>
        <v>0.96339638748400003</v>
      </c>
      <c r="H429" s="4">
        <f t="shared" si="25"/>
        <v>0.96339638748400003</v>
      </c>
    </row>
    <row r="430" spans="1:8" x14ac:dyDescent="0.3">
      <c r="A430">
        <f t="shared" si="26"/>
        <v>-425</v>
      </c>
      <c r="B430" s="2">
        <f xml:space="preserve"> RTD("cqg.rtd",,"StudyData", $D$2, "Bar", "", "Time", $F$2,$A430,, "", "","False")</f>
        <v>44039.048611111109</v>
      </c>
      <c r="C430" s="3">
        <f xml:space="preserve"> RTD("cqg.rtd",,"StudyData", $D$2, "Bar", "", "Time", $F$2,$A430,, "", "","False")</f>
        <v>44039.048611111109</v>
      </c>
      <c r="D430" s="4">
        <f>IFERROR(RTD("cqg.rtd",,"StudyData", "Correlation("&amp;$D$2&amp;","&amp;$E$2&amp;",Period:="&amp;$G$2&amp;",InputChoice1:=Close,InputChoice2:=Close)", "FG", "", "Close",$F$2,A430, "all","", "","True","T")/100,"")</f>
        <v>0.98023010932199994</v>
      </c>
      <c r="H430" s="4">
        <f t="shared" si="25"/>
        <v>0.98023010932199994</v>
      </c>
    </row>
    <row r="431" spans="1:8" x14ac:dyDescent="0.3">
      <c r="A431">
        <f t="shared" si="26"/>
        <v>-426</v>
      </c>
      <c r="B431" s="2">
        <f xml:space="preserve"> RTD("cqg.rtd",,"StudyData", $D$2, "Bar", "", "Time", $F$2,$A431,, "", "","False")</f>
        <v>44039.045138888891</v>
      </c>
      <c r="C431" s="3">
        <f xml:space="preserve"> RTD("cqg.rtd",,"StudyData", $D$2, "Bar", "", "Time", $F$2,$A431,, "", "","False")</f>
        <v>44039.045138888891</v>
      </c>
      <c r="D431" s="4">
        <f>IFERROR(RTD("cqg.rtd",,"StudyData", "Correlation("&amp;$D$2&amp;","&amp;$E$2&amp;",Period:="&amp;$G$2&amp;",InputChoice1:=Close,InputChoice2:=Close)", "FG", "", "Close",$F$2,A431, "all","", "","True","T")/100,"")</f>
        <v>0.968267660315</v>
      </c>
      <c r="H431" s="4">
        <f t="shared" si="25"/>
        <v>0.968267660315</v>
      </c>
    </row>
    <row r="432" spans="1:8" x14ac:dyDescent="0.3">
      <c r="A432">
        <f t="shared" si="26"/>
        <v>-427</v>
      </c>
      <c r="B432" s="2">
        <f xml:space="preserve"> RTD("cqg.rtd",,"StudyData", $D$2, "Bar", "", "Time", $F$2,$A432,, "", "","False")</f>
        <v>44039.041666666664</v>
      </c>
      <c r="C432" s="3">
        <f xml:space="preserve"> RTD("cqg.rtd",,"StudyData", $D$2, "Bar", "", "Time", $F$2,$A432,, "", "","False")</f>
        <v>44039.041666666664</v>
      </c>
      <c r="D432" s="4">
        <f>IFERROR(RTD("cqg.rtd",,"StudyData", "Correlation("&amp;$D$2&amp;","&amp;$E$2&amp;",Period:="&amp;$G$2&amp;",InputChoice1:=Close,InputChoice2:=Close)", "FG", "", "Close",$F$2,A432, "all","", "","True","T")/100,"")</f>
        <v>0.94359547372099994</v>
      </c>
      <c r="H432" s="4">
        <f t="shared" si="25"/>
        <v>0.94359547372099994</v>
      </c>
    </row>
    <row r="433" spans="1:8" x14ac:dyDescent="0.3">
      <c r="A433">
        <f t="shared" si="26"/>
        <v>-428</v>
      </c>
      <c r="B433" s="2">
        <f xml:space="preserve"> RTD("cqg.rtd",,"StudyData", $D$2, "Bar", "", "Time", $F$2,$A433,, "", "","False")</f>
        <v>44039.038194444445</v>
      </c>
      <c r="C433" s="3">
        <f xml:space="preserve"> RTD("cqg.rtd",,"StudyData", $D$2, "Bar", "", "Time", $F$2,$A433,, "", "","False")</f>
        <v>44039.038194444445</v>
      </c>
      <c r="D433" s="4">
        <f>IFERROR(RTD("cqg.rtd",,"StudyData", "Correlation("&amp;$D$2&amp;","&amp;$E$2&amp;",Period:="&amp;$G$2&amp;",InputChoice1:=Close,InputChoice2:=Close)", "FG", "", "Close",$F$2,A433, "all","", "","True","T")/100,"")</f>
        <v>0.93677843090099999</v>
      </c>
      <c r="H433" s="4">
        <f t="shared" si="25"/>
        <v>0.93677843090099999</v>
      </c>
    </row>
    <row r="434" spans="1:8" x14ac:dyDescent="0.3">
      <c r="A434">
        <f t="shared" si="26"/>
        <v>-429</v>
      </c>
      <c r="B434" s="2">
        <f xml:space="preserve"> RTD("cqg.rtd",,"StudyData", $D$2, "Bar", "", "Time", $F$2,$A434,, "", "","False")</f>
        <v>44039.034722222219</v>
      </c>
      <c r="C434" s="3">
        <f xml:space="preserve"> RTD("cqg.rtd",,"StudyData", $D$2, "Bar", "", "Time", $F$2,$A434,, "", "","False")</f>
        <v>44039.034722222219</v>
      </c>
      <c r="D434" s="4">
        <f>IFERROR(RTD("cqg.rtd",,"StudyData", "Correlation("&amp;$D$2&amp;","&amp;$E$2&amp;",Period:="&amp;$G$2&amp;",InputChoice1:=Close,InputChoice2:=Close)", "FG", "", "Close",$F$2,A434, "all","", "","True","T")/100,"")</f>
        <v>0.90960905320200003</v>
      </c>
      <c r="H434" s="4">
        <f t="shared" si="25"/>
        <v>0.90960905320200003</v>
      </c>
    </row>
    <row r="435" spans="1:8" x14ac:dyDescent="0.3">
      <c r="A435">
        <f t="shared" si="26"/>
        <v>-430</v>
      </c>
      <c r="B435" s="2">
        <f xml:space="preserve"> RTD("cqg.rtd",,"StudyData", $D$2, "Bar", "", "Time", $F$2,$A435,, "", "","False")</f>
        <v>44039.03125</v>
      </c>
      <c r="C435" s="3">
        <f xml:space="preserve"> RTD("cqg.rtd",,"StudyData", $D$2, "Bar", "", "Time", $F$2,$A435,, "", "","False")</f>
        <v>44039.03125</v>
      </c>
      <c r="D435" s="4">
        <f>IFERROR(RTD("cqg.rtd",,"StudyData", "Correlation("&amp;$D$2&amp;","&amp;$E$2&amp;",Period:="&amp;$G$2&amp;",InputChoice1:=Close,InputChoice2:=Close)", "FG", "", "Close",$F$2,A435, "all","", "","True","T")/100,"")</f>
        <v>0.94012193730000004</v>
      </c>
      <c r="H435" s="4">
        <f t="shared" si="25"/>
        <v>0.94012193730000004</v>
      </c>
    </row>
    <row r="436" spans="1:8" x14ac:dyDescent="0.3">
      <c r="A436">
        <f t="shared" si="26"/>
        <v>-431</v>
      </c>
      <c r="B436" s="2">
        <f xml:space="preserve"> RTD("cqg.rtd",,"StudyData", $D$2, "Bar", "", "Time", $F$2,$A436,, "", "","False")</f>
        <v>44039.027777777781</v>
      </c>
      <c r="C436" s="3">
        <f xml:space="preserve"> RTD("cqg.rtd",,"StudyData", $D$2, "Bar", "", "Time", $F$2,$A436,, "", "","False")</f>
        <v>44039.027777777781</v>
      </c>
      <c r="D436" s="4">
        <f>IFERROR(RTD("cqg.rtd",,"StudyData", "Correlation("&amp;$D$2&amp;","&amp;$E$2&amp;",Period:="&amp;$G$2&amp;",InputChoice1:=Close,InputChoice2:=Close)", "FG", "", "Close",$F$2,A436, "all","", "","True","T")/100,"")</f>
        <v>0.93661779709399995</v>
      </c>
      <c r="H436" s="4">
        <f t="shared" si="25"/>
        <v>0.93661779709399995</v>
      </c>
    </row>
    <row r="437" spans="1:8" x14ac:dyDescent="0.3">
      <c r="A437">
        <f t="shared" si="26"/>
        <v>-432</v>
      </c>
      <c r="B437" s="2">
        <f xml:space="preserve"> RTD("cqg.rtd",,"StudyData", $D$2, "Bar", "", "Time", $F$2,$A437,, "", "","False")</f>
        <v>44039.024305555555</v>
      </c>
      <c r="C437" s="3">
        <f xml:space="preserve"> RTD("cqg.rtd",,"StudyData", $D$2, "Bar", "", "Time", $F$2,$A437,, "", "","False")</f>
        <v>44039.024305555555</v>
      </c>
      <c r="D437" s="4">
        <f>IFERROR(RTD("cqg.rtd",,"StudyData", "Correlation("&amp;$D$2&amp;","&amp;$E$2&amp;",Period:="&amp;$G$2&amp;",InputChoice1:=Close,InputChoice2:=Close)", "FG", "", "Close",$F$2,A437, "all","", "","True","T")/100,"")</f>
        <v>0.9244788857259999</v>
      </c>
      <c r="H437" s="4">
        <f t="shared" si="25"/>
        <v>0.9244788857259999</v>
      </c>
    </row>
    <row r="438" spans="1:8" x14ac:dyDescent="0.3">
      <c r="A438">
        <f t="shared" si="26"/>
        <v>-433</v>
      </c>
      <c r="B438" s="2">
        <f xml:space="preserve"> RTD("cqg.rtd",,"StudyData", $D$2, "Bar", "", "Time", $F$2,$A438,, "", "","False")</f>
        <v>44039.020833333336</v>
      </c>
      <c r="C438" s="3">
        <f xml:space="preserve"> RTD("cqg.rtd",,"StudyData", $D$2, "Bar", "", "Time", $F$2,$A438,, "", "","False")</f>
        <v>44039.020833333336</v>
      </c>
      <c r="D438" s="4">
        <f>IFERROR(RTD("cqg.rtd",,"StudyData", "Correlation("&amp;$D$2&amp;","&amp;$E$2&amp;",Period:="&amp;$G$2&amp;",InputChoice1:=Close,InputChoice2:=Close)", "FG", "", "Close",$F$2,A438, "all","", "","True","T")/100,"")</f>
        <v>0.80999706159499996</v>
      </c>
      <c r="H438" s="4">
        <f t="shared" si="25"/>
        <v>0.80999706159499996</v>
      </c>
    </row>
    <row r="439" spans="1:8" x14ac:dyDescent="0.3">
      <c r="A439">
        <f t="shared" si="26"/>
        <v>-434</v>
      </c>
      <c r="B439" s="2">
        <f xml:space="preserve"> RTD("cqg.rtd",,"StudyData", $D$2, "Bar", "", "Time", $F$2,$A439,, "", "","False")</f>
        <v>44039.017361111109</v>
      </c>
      <c r="C439" s="3">
        <f xml:space="preserve"> RTD("cqg.rtd",,"StudyData", $D$2, "Bar", "", "Time", $F$2,$A439,, "", "","False")</f>
        <v>44039.017361111109</v>
      </c>
      <c r="D439" s="4">
        <f>IFERROR(RTD("cqg.rtd",,"StudyData", "Correlation("&amp;$D$2&amp;","&amp;$E$2&amp;",Period:="&amp;$G$2&amp;",InputChoice1:=Close,InputChoice2:=Close)", "FG", "", "Close",$F$2,A439, "all","", "","True","T")/100,"")</f>
        <v>0.87004990530799997</v>
      </c>
      <c r="H439" s="4">
        <f t="shared" si="25"/>
        <v>0.87004990530799997</v>
      </c>
    </row>
    <row r="440" spans="1:8" x14ac:dyDescent="0.3">
      <c r="A440">
        <f t="shared" si="26"/>
        <v>-435</v>
      </c>
      <c r="B440" s="2">
        <f xml:space="preserve"> RTD("cqg.rtd",,"StudyData", $D$2, "Bar", "", "Time", $F$2,$A440,, "", "","False")</f>
        <v>44039.013888888891</v>
      </c>
      <c r="C440" s="3">
        <f xml:space="preserve"> RTD("cqg.rtd",,"StudyData", $D$2, "Bar", "", "Time", $F$2,$A440,, "", "","False")</f>
        <v>44039.013888888891</v>
      </c>
      <c r="D440" s="4">
        <f>IFERROR(RTD("cqg.rtd",,"StudyData", "Correlation("&amp;$D$2&amp;","&amp;$E$2&amp;",Period:="&amp;$G$2&amp;",InputChoice1:=Close,InputChoice2:=Close)", "FG", "", "Close",$F$2,A440, "all","", "","True","T")/100,"")</f>
        <v>0.88121280890700004</v>
      </c>
      <c r="H440" s="4">
        <f t="shared" si="25"/>
        <v>0.88121280890700004</v>
      </c>
    </row>
    <row r="441" spans="1:8" x14ac:dyDescent="0.3">
      <c r="A441">
        <f t="shared" si="26"/>
        <v>-436</v>
      </c>
      <c r="B441" s="2">
        <f xml:space="preserve"> RTD("cqg.rtd",,"StudyData", $D$2, "Bar", "", "Time", $F$2,$A441,, "", "","False")</f>
        <v>44039.010416666664</v>
      </c>
      <c r="C441" s="3">
        <f xml:space="preserve"> RTD("cqg.rtd",,"StudyData", $D$2, "Bar", "", "Time", $F$2,$A441,, "", "","False")</f>
        <v>44039.010416666664</v>
      </c>
      <c r="D441" s="4">
        <f>IFERROR(RTD("cqg.rtd",,"StudyData", "Correlation("&amp;$D$2&amp;","&amp;$E$2&amp;",Period:="&amp;$G$2&amp;",InputChoice1:=Close,InputChoice2:=Close)", "FG", "", "Close",$F$2,A441, "all","", "","True","T")/100,"")</f>
        <v>0.85174196433600002</v>
      </c>
      <c r="H441" s="4">
        <f t="shared" si="25"/>
        <v>0.85174196433600002</v>
      </c>
    </row>
    <row r="442" spans="1:8" x14ac:dyDescent="0.3">
      <c r="A442">
        <f t="shared" si="26"/>
        <v>-437</v>
      </c>
      <c r="B442" s="2">
        <f xml:space="preserve"> RTD("cqg.rtd",,"StudyData", $D$2, "Bar", "", "Time", $F$2,$A442,, "", "","False")</f>
        <v>44039.006944444445</v>
      </c>
      <c r="C442" s="3">
        <f xml:space="preserve"> RTD("cqg.rtd",,"StudyData", $D$2, "Bar", "", "Time", $F$2,$A442,, "", "","False")</f>
        <v>44039.006944444445</v>
      </c>
      <c r="D442" s="4">
        <f>IFERROR(RTD("cqg.rtd",,"StudyData", "Correlation("&amp;$D$2&amp;","&amp;$E$2&amp;",Period:="&amp;$G$2&amp;",InputChoice1:=Close,InputChoice2:=Close)", "FG", "", "Close",$F$2,A442, "all","", "","True","T")/100,"")</f>
        <v>0.84322452250000002</v>
      </c>
      <c r="H442" s="4">
        <f t="shared" si="25"/>
        <v>0.84322452250000002</v>
      </c>
    </row>
    <row r="443" spans="1:8" x14ac:dyDescent="0.3">
      <c r="A443">
        <f t="shared" si="26"/>
        <v>-438</v>
      </c>
      <c r="B443" s="2">
        <f xml:space="preserve"> RTD("cqg.rtd",,"StudyData", $D$2, "Bar", "", "Time", $F$2,$A443,, "", "","False")</f>
        <v>44039.003472222219</v>
      </c>
      <c r="C443" s="3">
        <f xml:space="preserve"> RTD("cqg.rtd",,"StudyData", $D$2, "Bar", "", "Time", $F$2,$A443,, "", "","False")</f>
        <v>44039.003472222219</v>
      </c>
      <c r="D443" s="4">
        <f>IFERROR(RTD("cqg.rtd",,"StudyData", "Correlation("&amp;$D$2&amp;","&amp;$E$2&amp;",Period:="&amp;$G$2&amp;",InputChoice1:=Close,InputChoice2:=Close)", "FG", "", "Close",$F$2,A443, "all","", "","True","T")/100,"")</f>
        <v>0.66962649472799995</v>
      </c>
      <c r="H443" s="4">
        <f t="shared" si="25"/>
        <v>0.66962649472799995</v>
      </c>
    </row>
    <row r="444" spans="1:8" x14ac:dyDescent="0.3">
      <c r="A444">
        <f t="shared" si="26"/>
        <v>-439</v>
      </c>
      <c r="B444" s="2">
        <f xml:space="preserve"> RTD("cqg.rtd",,"StudyData", $D$2, "Bar", "", "Time", $F$2,$A444,, "", "","False")</f>
        <v>44039</v>
      </c>
      <c r="C444" s="3">
        <f xml:space="preserve"> RTD("cqg.rtd",,"StudyData", $D$2, "Bar", "", "Time", $F$2,$A444,, "", "","False")</f>
        <v>44039</v>
      </c>
      <c r="D444" s="4">
        <f>IFERROR(RTD("cqg.rtd",,"StudyData", "Correlation("&amp;$D$2&amp;","&amp;$E$2&amp;",Period:="&amp;$G$2&amp;",InputChoice1:=Close,InputChoice2:=Close)", "FG", "", "Close",$F$2,A444, "all","", "","True","T")/100,"")</f>
        <v>0.46201448644099996</v>
      </c>
      <c r="H444" s="4">
        <f t="shared" si="25"/>
        <v>0.46201448644099996</v>
      </c>
    </row>
    <row r="445" spans="1:8" x14ac:dyDescent="0.3">
      <c r="A445">
        <f t="shared" si="26"/>
        <v>-440</v>
      </c>
      <c r="B445" s="2">
        <f xml:space="preserve"> RTD("cqg.rtd",,"StudyData", $D$2, "Bar", "", "Time", $F$2,$A445,, "", "","False")</f>
        <v>44038.996527777781</v>
      </c>
      <c r="C445" s="3">
        <f xml:space="preserve"> RTD("cqg.rtd",,"StudyData", $D$2, "Bar", "", "Time", $F$2,$A445,, "", "","False")</f>
        <v>44038.996527777781</v>
      </c>
      <c r="D445" s="4">
        <f>IFERROR(RTD("cqg.rtd",,"StudyData", "Correlation("&amp;$D$2&amp;","&amp;$E$2&amp;",Period:="&amp;$G$2&amp;",InputChoice1:=Close,InputChoice2:=Close)", "FG", "", "Close",$F$2,A445, "all","", "","True","T")/100,"")</f>
        <v>0.61364336934599994</v>
      </c>
      <c r="H445" s="4">
        <f t="shared" si="25"/>
        <v>0.61364336934599994</v>
      </c>
    </row>
    <row r="446" spans="1:8" x14ac:dyDescent="0.3">
      <c r="A446">
        <f t="shared" si="26"/>
        <v>-441</v>
      </c>
      <c r="B446" s="2">
        <f xml:space="preserve"> RTD("cqg.rtd",,"StudyData", $D$2, "Bar", "", "Time", $F$2,$A446,, "", "","False")</f>
        <v>44038.993055555555</v>
      </c>
      <c r="C446" s="3">
        <f xml:space="preserve"> RTD("cqg.rtd",,"StudyData", $D$2, "Bar", "", "Time", $F$2,$A446,, "", "","False")</f>
        <v>44038.993055555555</v>
      </c>
      <c r="D446" s="4">
        <f>IFERROR(RTD("cqg.rtd",,"StudyData", "Correlation("&amp;$D$2&amp;","&amp;$E$2&amp;",Period:="&amp;$G$2&amp;",InputChoice1:=Close,InputChoice2:=Close)", "FG", "", "Close",$F$2,A446, "all","", "","True","T")/100,"")</f>
        <v>0.31486456573800004</v>
      </c>
      <c r="H446" s="4">
        <f t="shared" si="25"/>
        <v>0.31486456573800004</v>
      </c>
    </row>
    <row r="447" spans="1:8" x14ac:dyDescent="0.3">
      <c r="A447">
        <f t="shared" si="26"/>
        <v>-442</v>
      </c>
      <c r="B447" s="2">
        <f xml:space="preserve"> RTD("cqg.rtd",,"StudyData", $D$2, "Bar", "", "Time", $F$2,$A447,, "", "","False")</f>
        <v>44038.989583333336</v>
      </c>
      <c r="C447" s="3">
        <f xml:space="preserve"> RTD("cqg.rtd",,"StudyData", $D$2, "Bar", "", "Time", $F$2,$A447,, "", "","False")</f>
        <v>44038.989583333336</v>
      </c>
      <c r="D447" s="4">
        <f>IFERROR(RTD("cqg.rtd",,"StudyData", "Correlation("&amp;$D$2&amp;","&amp;$E$2&amp;",Period:="&amp;$G$2&amp;",InputChoice1:=Close,InputChoice2:=Close)", "FG", "", "Close",$F$2,A447, "all","", "","True","T")/100,"")</f>
        <v>0.46297864507600006</v>
      </c>
      <c r="H447" s="4">
        <f t="shared" si="25"/>
        <v>0.46297864507600006</v>
      </c>
    </row>
    <row r="448" spans="1:8" x14ac:dyDescent="0.3">
      <c r="A448">
        <f t="shared" si="26"/>
        <v>-443</v>
      </c>
      <c r="B448" s="2">
        <f xml:space="preserve"> RTD("cqg.rtd",,"StudyData", $D$2, "Bar", "", "Time", $F$2,$A448,, "", "","False")</f>
        <v>44038.986111111109</v>
      </c>
      <c r="C448" s="3">
        <f xml:space="preserve"> RTD("cqg.rtd",,"StudyData", $D$2, "Bar", "", "Time", $F$2,$A448,, "", "","False")</f>
        <v>44038.986111111109</v>
      </c>
      <c r="D448" s="4">
        <f>IFERROR(RTD("cqg.rtd",,"StudyData", "Correlation("&amp;$D$2&amp;","&amp;$E$2&amp;",Period:="&amp;$G$2&amp;",InputChoice1:=Close,InputChoice2:=Close)", "FG", "", "Close",$F$2,A448, "all","", "","True","T")/100,"")</f>
        <v>0.381308533693</v>
      </c>
      <c r="H448" s="4">
        <f t="shared" si="25"/>
        <v>0.381308533693</v>
      </c>
    </row>
    <row r="449" spans="1:8" x14ac:dyDescent="0.3">
      <c r="A449">
        <f t="shared" si="26"/>
        <v>-444</v>
      </c>
      <c r="B449" s="2">
        <f xml:space="preserve"> RTD("cqg.rtd",,"StudyData", $D$2, "Bar", "", "Time", $F$2,$A449,, "", "","False")</f>
        <v>44038.982638888891</v>
      </c>
      <c r="C449" s="3">
        <f xml:space="preserve"> RTD("cqg.rtd",,"StudyData", $D$2, "Bar", "", "Time", $F$2,$A449,, "", "","False")</f>
        <v>44038.982638888891</v>
      </c>
      <c r="D449" s="4">
        <f>IFERROR(RTD("cqg.rtd",,"StudyData", "Correlation("&amp;$D$2&amp;","&amp;$E$2&amp;",Period:="&amp;$G$2&amp;",InputChoice1:=Close,InputChoice2:=Close)", "FG", "", "Close",$F$2,A449, "all","", "","True","T")/100,"")</f>
        <v>0.36027785878000002</v>
      </c>
      <c r="H449" s="4">
        <f t="shared" si="25"/>
        <v>0.36027785878000002</v>
      </c>
    </row>
    <row r="450" spans="1:8" x14ac:dyDescent="0.3">
      <c r="A450">
        <f t="shared" si="26"/>
        <v>-445</v>
      </c>
      <c r="B450" s="2">
        <f xml:space="preserve"> RTD("cqg.rtd",,"StudyData", $D$2, "Bar", "", "Time", $F$2,$A450,, "", "","False")</f>
        <v>44038.979166666664</v>
      </c>
      <c r="C450" s="3">
        <f xml:space="preserve"> RTD("cqg.rtd",,"StudyData", $D$2, "Bar", "", "Time", $F$2,$A450,, "", "","False")</f>
        <v>44038.979166666664</v>
      </c>
      <c r="D450" s="4">
        <f>IFERROR(RTD("cqg.rtd",,"StudyData", "Correlation("&amp;$D$2&amp;","&amp;$E$2&amp;",Period:="&amp;$G$2&amp;",InputChoice1:=Close,InputChoice2:=Close)", "FG", "", "Close",$F$2,A450, "all","", "","True","T")/100,"")</f>
        <v>0.38046516543400005</v>
      </c>
      <c r="H450" s="4">
        <f t="shared" si="25"/>
        <v>0.38046516543400005</v>
      </c>
    </row>
    <row r="451" spans="1:8" x14ac:dyDescent="0.3">
      <c r="A451">
        <f t="shared" si="26"/>
        <v>-446</v>
      </c>
      <c r="B451" s="2">
        <f xml:space="preserve"> RTD("cqg.rtd",,"StudyData", $D$2, "Bar", "", "Time", $F$2,$A451,, "", "","False")</f>
        <v>44038.975694444445</v>
      </c>
      <c r="C451" s="3">
        <f xml:space="preserve"> RTD("cqg.rtd",,"StudyData", $D$2, "Bar", "", "Time", $F$2,$A451,, "", "","False")</f>
        <v>44038.975694444445</v>
      </c>
      <c r="D451" s="4">
        <f>IFERROR(RTD("cqg.rtd",,"StudyData", "Correlation("&amp;$D$2&amp;","&amp;$E$2&amp;",Period:="&amp;$G$2&amp;",InputChoice1:=Close,InputChoice2:=Close)", "FG", "", "Close",$F$2,A451, "all","", "","True","T")/100,"")</f>
        <v>0.277943073712</v>
      </c>
      <c r="H451" s="4">
        <f t="shared" si="25"/>
        <v>0.277943073712</v>
      </c>
    </row>
    <row r="452" spans="1:8" x14ac:dyDescent="0.3">
      <c r="A452">
        <f t="shared" si="26"/>
        <v>-447</v>
      </c>
      <c r="B452" s="2">
        <f xml:space="preserve"> RTD("cqg.rtd",,"StudyData", $D$2, "Bar", "", "Time", $F$2,$A452,, "", "","False")</f>
        <v>44038.972222222219</v>
      </c>
      <c r="C452" s="3">
        <f xml:space="preserve"> RTD("cqg.rtd",,"StudyData", $D$2, "Bar", "", "Time", $F$2,$A452,, "", "","False")</f>
        <v>44038.972222222219</v>
      </c>
      <c r="D452" s="4">
        <f>IFERROR(RTD("cqg.rtd",,"StudyData", "Correlation("&amp;$D$2&amp;","&amp;$E$2&amp;",Period:="&amp;$G$2&amp;",InputChoice1:=Close,InputChoice2:=Close)", "FG", "", "Close",$F$2,A452, "all","", "","True","T")/100,"")</f>
        <v>-0.24190221805699999</v>
      </c>
      <c r="H452" s="4">
        <f t="shared" si="25"/>
        <v>-0.24190221805699999</v>
      </c>
    </row>
    <row r="453" spans="1:8" x14ac:dyDescent="0.3">
      <c r="A453">
        <f t="shared" si="26"/>
        <v>-448</v>
      </c>
      <c r="B453" s="2">
        <f xml:space="preserve"> RTD("cqg.rtd",,"StudyData", $D$2, "Bar", "", "Time", $F$2,$A453,, "", "","False")</f>
        <v>44038.96875</v>
      </c>
      <c r="C453" s="3">
        <f xml:space="preserve"> RTD("cqg.rtd",,"StudyData", $D$2, "Bar", "", "Time", $F$2,$A453,, "", "","False")</f>
        <v>44038.96875</v>
      </c>
      <c r="D453" s="4">
        <f>IFERROR(RTD("cqg.rtd",,"StudyData", "Correlation("&amp;$D$2&amp;","&amp;$E$2&amp;",Period:="&amp;$G$2&amp;",InputChoice1:=Close,InputChoice2:=Close)", "FG", "", "Close",$F$2,A453, "all","", "","True","T")/100,"")</f>
        <v>-0.17045446557300001</v>
      </c>
      <c r="H453" s="4">
        <f t="shared" si="25"/>
        <v>-0.17045446557300001</v>
      </c>
    </row>
    <row r="454" spans="1:8" x14ac:dyDescent="0.3">
      <c r="A454">
        <f t="shared" si="26"/>
        <v>-449</v>
      </c>
      <c r="B454" s="2">
        <f xml:space="preserve"> RTD("cqg.rtd",,"StudyData", $D$2, "Bar", "", "Time", $F$2,$A454,, "", "","False")</f>
        <v>44038.965277777781</v>
      </c>
      <c r="C454" s="3">
        <f xml:space="preserve"> RTD("cqg.rtd",,"StudyData", $D$2, "Bar", "", "Time", $F$2,$A454,, "", "","False")</f>
        <v>44038.965277777781</v>
      </c>
      <c r="D454" s="4">
        <f>IFERROR(RTD("cqg.rtd",,"StudyData", "Correlation("&amp;$D$2&amp;","&amp;$E$2&amp;",Period:="&amp;$G$2&amp;",InputChoice1:=Close,InputChoice2:=Close)", "FG", "", "Close",$F$2,A454, "all","", "","True","T")/100,"")</f>
        <v>-0.24505022820699998</v>
      </c>
      <c r="H454" s="4">
        <f t="shared" ref="H454:H517" si="27">D454</f>
        <v>-0.24505022820699998</v>
      </c>
    </row>
    <row r="455" spans="1:8" x14ac:dyDescent="0.3">
      <c r="A455">
        <f t="shared" ref="A455:A518" si="28">A454-1</f>
        <v>-450</v>
      </c>
      <c r="B455" s="2">
        <f xml:space="preserve"> RTD("cqg.rtd",,"StudyData", $D$2, "Bar", "", "Time", $F$2,$A455,, "", "","False")</f>
        <v>44038.961805555555</v>
      </c>
      <c r="C455" s="3">
        <f xml:space="preserve"> RTD("cqg.rtd",,"StudyData", $D$2, "Bar", "", "Time", $F$2,$A455,, "", "","False")</f>
        <v>44038.961805555555</v>
      </c>
      <c r="D455" s="4">
        <f>IFERROR(RTD("cqg.rtd",,"StudyData", "Correlation("&amp;$D$2&amp;","&amp;$E$2&amp;",Period:="&amp;$G$2&amp;",InputChoice1:=Close,InputChoice2:=Close)", "FG", "", "Close",$F$2,A455, "all","", "","True","T")/100,"")</f>
        <v>0.19746081582899999</v>
      </c>
      <c r="H455" s="4">
        <f t="shared" si="27"/>
        <v>0.19746081582899999</v>
      </c>
    </row>
    <row r="456" spans="1:8" x14ac:dyDescent="0.3">
      <c r="A456">
        <f t="shared" si="28"/>
        <v>-451</v>
      </c>
      <c r="B456" s="2">
        <f xml:space="preserve"> RTD("cqg.rtd",,"StudyData", $D$2, "Bar", "", "Time", $F$2,$A456,, "", "","False")</f>
        <v>44038.958333333336</v>
      </c>
      <c r="C456" s="3">
        <f xml:space="preserve"> RTD("cqg.rtd",,"StudyData", $D$2, "Bar", "", "Time", $F$2,$A456,, "", "","False")</f>
        <v>44038.958333333336</v>
      </c>
      <c r="D456" s="4">
        <f>IFERROR(RTD("cqg.rtd",,"StudyData", "Correlation("&amp;$D$2&amp;","&amp;$E$2&amp;",Period:="&amp;$G$2&amp;",InputChoice1:=Close,InputChoice2:=Close)", "FG", "", "Close",$F$2,A456, "all","", "","True","T")/100,"")</f>
        <v>0.25375682846100001</v>
      </c>
      <c r="H456" s="4">
        <f t="shared" si="27"/>
        <v>0.25375682846100001</v>
      </c>
    </row>
    <row r="457" spans="1:8" x14ac:dyDescent="0.3">
      <c r="A457">
        <f t="shared" si="28"/>
        <v>-452</v>
      </c>
      <c r="B457" s="2">
        <f xml:space="preserve"> RTD("cqg.rtd",,"StudyData", $D$2, "Bar", "", "Time", $F$2,$A457,, "", "","False")</f>
        <v>44038.954861111109</v>
      </c>
      <c r="C457" s="3">
        <f xml:space="preserve"> RTD("cqg.rtd",,"StudyData", $D$2, "Bar", "", "Time", $F$2,$A457,, "", "","False")</f>
        <v>44038.954861111109</v>
      </c>
      <c r="D457" s="4">
        <f>IFERROR(RTD("cqg.rtd",,"StudyData", "Correlation("&amp;$D$2&amp;","&amp;$E$2&amp;",Period:="&amp;$G$2&amp;",InputChoice1:=Close,InputChoice2:=Close)", "FG", "", "Close",$F$2,A457, "all","", "","True","T")/100,"")</f>
        <v>0.46104524748099995</v>
      </c>
      <c r="H457" s="4">
        <f t="shared" si="27"/>
        <v>0.46104524748099995</v>
      </c>
    </row>
    <row r="458" spans="1:8" x14ac:dyDescent="0.3">
      <c r="A458">
        <f t="shared" si="28"/>
        <v>-453</v>
      </c>
      <c r="B458" s="2">
        <f xml:space="preserve"> RTD("cqg.rtd",,"StudyData", $D$2, "Bar", "", "Time", $F$2,$A458,, "", "","False")</f>
        <v>44038.951388888891</v>
      </c>
      <c r="C458" s="3">
        <f xml:space="preserve"> RTD("cqg.rtd",,"StudyData", $D$2, "Bar", "", "Time", $F$2,$A458,, "", "","False")</f>
        <v>44038.951388888891</v>
      </c>
      <c r="D458" s="4">
        <f>IFERROR(RTD("cqg.rtd",,"StudyData", "Correlation("&amp;$D$2&amp;","&amp;$E$2&amp;",Period:="&amp;$G$2&amp;",InputChoice1:=Close,InputChoice2:=Close)", "FG", "", "Close",$F$2,A458, "all","", "","True","T")/100,"")</f>
        <v>0.49112048999199998</v>
      </c>
      <c r="H458" s="4">
        <f t="shared" si="27"/>
        <v>0.49112048999199998</v>
      </c>
    </row>
    <row r="459" spans="1:8" x14ac:dyDescent="0.3">
      <c r="A459">
        <f t="shared" si="28"/>
        <v>-454</v>
      </c>
      <c r="B459" s="2">
        <f xml:space="preserve"> RTD("cqg.rtd",,"StudyData", $D$2, "Bar", "", "Time", $F$2,$A459,, "", "","False")</f>
        <v>44038.947916666664</v>
      </c>
      <c r="C459" s="3">
        <f xml:space="preserve"> RTD("cqg.rtd",,"StudyData", $D$2, "Bar", "", "Time", $F$2,$A459,, "", "","False")</f>
        <v>44038.947916666664</v>
      </c>
      <c r="D459" s="4">
        <f>IFERROR(RTD("cqg.rtd",,"StudyData", "Correlation("&amp;$D$2&amp;","&amp;$E$2&amp;",Period:="&amp;$G$2&amp;",InputChoice1:=Close,InputChoice2:=Close)", "FG", "", "Close",$F$2,A459, "all","", "","True","T")/100,"")</f>
        <v>0.60577996648599997</v>
      </c>
      <c r="H459" s="4">
        <f t="shared" si="27"/>
        <v>0.60577996648599997</v>
      </c>
    </row>
    <row r="460" spans="1:8" x14ac:dyDescent="0.3">
      <c r="A460">
        <f t="shared" si="28"/>
        <v>-455</v>
      </c>
      <c r="B460" s="2">
        <f xml:space="preserve"> RTD("cqg.rtd",,"StudyData", $D$2, "Bar", "", "Time", $F$2,$A460,, "", "","False")</f>
        <v>44038.944444444445</v>
      </c>
      <c r="C460" s="3">
        <f xml:space="preserve"> RTD("cqg.rtd",,"StudyData", $D$2, "Bar", "", "Time", $F$2,$A460,, "", "","False")</f>
        <v>44038.944444444445</v>
      </c>
      <c r="D460" s="4">
        <f>IFERROR(RTD("cqg.rtd",,"StudyData", "Correlation("&amp;$D$2&amp;","&amp;$E$2&amp;",Period:="&amp;$G$2&amp;",InputChoice1:=Close,InputChoice2:=Close)", "FG", "", "Close",$F$2,A460, "all","", "","True","T")/100,"")</f>
        <v>0.34826263975099997</v>
      </c>
      <c r="H460" s="4">
        <f t="shared" si="27"/>
        <v>0.34826263975099997</v>
      </c>
    </row>
    <row r="461" spans="1:8" x14ac:dyDescent="0.3">
      <c r="A461">
        <f t="shared" si="28"/>
        <v>-456</v>
      </c>
      <c r="B461" s="2">
        <f xml:space="preserve"> RTD("cqg.rtd",,"StudyData", $D$2, "Bar", "", "Time", $F$2,$A461,, "", "","False")</f>
        <v>44038.940972222219</v>
      </c>
      <c r="C461" s="3">
        <f xml:space="preserve"> RTD("cqg.rtd",,"StudyData", $D$2, "Bar", "", "Time", $F$2,$A461,, "", "","False")</f>
        <v>44038.940972222219</v>
      </c>
      <c r="D461" s="4">
        <f>IFERROR(RTD("cqg.rtd",,"StudyData", "Correlation("&amp;$D$2&amp;","&amp;$E$2&amp;",Period:="&amp;$G$2&amp;",InputChoice1:=Close,InputChoice2:=Close)", "FG", "", "Close",$F$2,A461, "all","", "","True","T")/100,"")</f>
        <v>0.541261212627</v>
      </c>
      <c r="H461" s="4">
        <f t="shared" si="27"/>
        <v>0.541261212627</v>
      </c>
    </row>
    <row r="462" spans="1:8" x14ac:dyDescent="0.3">
      <c r="A462">
        <f t="shared" si="28"/>
        <v>-457</v>
      </c>
      <c r="B462" s="2">
        <f xml:space="preserve"> RTD("cqg.rtd",,"StudyData", $D$2, "Bar", "", "Time", $F$2,$A462,, "", "","False")</f>
        <v>44038.9375</v>
      </c>
      <c r="C462" s="3">
        <f xml:space="preserve"> RTD("cqg.rtd",,"StudyData", $D$2, "Bar", "", "Time", $F$2,$A462,, "", "","False")</f>
        <v>44038.9375</v>
      </c>
      <c r="D462" s="4">
        <f>IFERROR(RTD("cqg.rtd",,"StudyData", "Correlation("&amp;$D$2&amp;","&amp;$E$2&amp;",Period:="&amp;$G$2&amp;",InputChoice1:=Close,InputChoice2:=Close)", "FG", "", "Close",$F$2,A462, "all","", "","True","T")/100,"")</f>
        <v>0.63102386713000003</v>
      </c>
      <c r="H462" s="4">
        <f t="shared" si="27"/>
        <v>0.63102386713000003</v>
      </c>
    </row>
    <row r="463" spans="1:8" x14ac:dyDescent="0.3">
      <c r="A463">
        <f t="shared" si="28"/>
        <v>-458</v>
      </c>
      <c r="B463" s="2">
        <f xml:space="preserve"> RTD("cqg.rtd",,"StudyData", $D$2, "Bar", "", "Time", $F$2,$A463,, "", "","False")</f>
        <v>44038.934027777781</v>
      </c>
      <c r="C463" s="3">
        <f xml:space="preserve"> RTD("cqg.rtd",,"StudyData", $D$2, "Bar", "", "Time", $F$2,$A463,, "", "","False")</f>
        <v>44038.934027777781</v>
      </c>
      <c r="D463" s="4">
        <f>IFERROR(RTD("cqg.rtd",,"StudyData", "Correlation("&amp;$D$2&amp;","&amp;$E$2&amp;",Period:="&amp;$G$2&amp;",InputChoice1:=Close,InputChoice2:=Close)", "FG", "", "Close",$F$2,A463, "all","", "","True","T")/100,"")</f>
        <v>0.35458459095</v>
      </c>
      <c r="H463" s="4">
        <f t="shared" si="27"/>
        <v>0.35458459095</v>
      </c>
    </row>
    <row r="464" spans="1:8" x14ac:dyDescent="0.3">
      <c r="A464">
        <f t="shared" si="28"/>
        <v>-459</v>
      </c>
      <c r="B464" s="2">
        <f xml:space="preserve"> RTD("cqg.rtd",,"StudyData", $D$2, "Bar", "", "Time", $F$2,$A464,, "", "","False")</f>
        <v>44038.930555555555</v>
      </c>
      <c r="C464" s="3">
        <f xml:space="preserve"> RTD("cqg.rtd",,"StudyData", $D$2, "Bar", "", "Time", $F$2,$A464,, "", "","False")</f>
        <v>44038.930555555555</v>
      </c>
      <c r="D464" s="4">
        <f>IFERROR(RTD("cqg.rtd",,"StudyData", "Correlation("&amp;$D$2&amp;","&amp;$E$2&amp;",Period:="&amp;$G$2&amp;",InputChoice1:=Close,InputChoice2:=Close)", "FG", "", "Close",$F$2,A464, "all","", "","True","T")/100,"")</f>
        <v>0.45644488412500001</v>
      </c>
      <c r="H464" s="4">
        <f t="shared" si="27"/>
        <v>0.45644488412500001</v>
      </c>
    </row>
    <row r="465" spans="1:8" x14ac:dyDescent="0.3">
      <c r="A465">
        <f t="shared" si="28"/>
        <v>-460</v>
      </c>
      <c r="B465" s="2">
        <f xml:space="preserve"> RTD("cqg.rtd",,"StudyData", $D$2, "Bar", "", "Time", $F$2,$A465,, "", "","False")</f>
        <v>44038.927083333336</v>
      </c>
      <c r="C465" s="3">
        <f xml:space="preserve"> RTD("cqg.rtd",,"StudyData", $D$2, "Bar", "", "Time", $F$2,$A465,, "", "","False")</f>
        <v>44038.927083333336</v>
      </c>
      <c r="D465" s="4">
        <f>IFERROR(RTD("cqg.rtd",,"StudyData", "Correlation("&amp;$D$2&amp;","&amp;$E$2&amp;",Period:="&amp;$G$2&amp;",InputChoice1:=Close,InputChoice2:=Close)", "FG", "", "Close",$F$2,A465, "all","", "","True","T")/100,"")</f>
        <v>0.50851452573599998</v>
      </c>
      <c r="H465" s="4">
        <f t="shared" si="27"/>
        <v>0.50851452573599998</v>
      </c>
    </row>
    <row r="466" spans="1:8" x14ac:dyDescent="0.3">
      <c r="A466">
        <f t="shared" si="28"/>
        <v>-461</v>
      </c>
      <c r="B466" s="2">
        <f xml:space="preserve"> RTD("cqg.rtd",,"StudyData", $D$2, "Bar", "", "Time", $F$2,$A466,, "", "","False")</f>
        <v>44038.923611111109</v>
      </c>
      <c r="C466" s="3">
        <f xml:space="preserve"> RTD("cqg.rtd",,"StudyData", $D$2, "Bar", "", "Time", $F$2,$A466,, "", "","False")</f>
        <v>44038.923611111109</v>
      </c>
      <c r="D466" s="4">
        <f>IFERROR(RTD("cqg.rtd",,"StudyData", "Correlation("&amp;$D$2&amp;","&amp;$E$2&amp;",Period:="&amp;$G$2&amp;",InputChoice1:=Close,InputChoice2:=Close)", "FG", "", "Close",$F$2,A466, "all","", "","True","T")/100,"")</f>
        <v>0.71682466244699994</v>
      </c>
      <c r="H466" s="4">
        <f t="shared" si="27"/>
        <v>0.71682466244699994</v>
      </c>
    </row>
    <row r="467" spans="1:8" x14ac:dyDescent="0.3">
      <c r="A467">
        <f t="shared" si="28"/>
        <v>-462</v>
      </c>
      <c r="B467" s="2">
        <f xml:space="preserve"> RTD("cqg.rtd",,"StudyData", $D$2, "Bar", "", "Time", $F$2,$A467,, "", "","False")</f>
        <v>44038.920138888891</v>
      </c>
      <c r="C467" s="3">
        <f xml:space="preserve"> RTD("cqg.rtd",,"StudyData", $D$2, "Bar", "", "Time", $F$2,$A467,, "", "","False")</f>
        <v>44038.920138888891</v>
      </c>
      <c r="D467" s="4">
        <f>IFERROR(RTD("cqg.rtd",,"StudyData", "Correlation("&amp;$D$2&amp;","&amp;$E$2&amp;",Period:="&amp;$G$2&amp;",InputChoice1:=Close,InputChoice2:=Close)", "FG", "", "Close",$F$2,A467, "all","", "","True","T")/100,"")</f>
        <v>0.75367743852199998</v>
      </c>
      <c r="H467" s="4">
        <f t="shared" si="27"/>
        <v>0.75367743852199998</v>
      </c>
    </row>
    <row r="468" spans="1:8" x14ac:dyDescent="0.3">
      <c r="A468">
        <f t="shared" si="28"/>
        <v>-463</v>
      </c>
      <c r="B468" s="2">
        <f xml:space="preserve"> RTD("cqg.rtd",,"StudyData", $D$2, "Bar", "", "Time", $F$2,$A468,, "", "","False")</f>
        <v>44038.916666666664</v>
      </c>
      <c r="C468" s="3">
        <f xml:space="preserve"> RTD("cqg.rtd",,"StudyData", $D$2, "Bar", "", "Time", $F$2,$A468,, "", "","False")</f>
        <v>44038.916666666664</v>
      </c>
      <c r="D468" s="4">
        <f>IFERROR(RTD("cqg.rtd",,"StudyData", "Correlation("&amp;$D$2&amp;","&amp;$E$2&amp;",Period:="&amp;$G$2&amp;",InputChoice1:=Close,InputChoice2:=Close)", "FG", "", "Close",$F$2,A468, "all","", "","True","T")/100,"")</f>
        <v>0.72143685587099993</v>
      </c>
      <c r="H468" s="4">
        <f t="shared" si="27"/>
        <v>0.72143685587099993</v>
      </c>
    </row>
    <row r="469" spans="1:8" x14ac:dyDescent="0.3">
      <c r="A469">
        <f t="shared" si="28"/>
        <v>-464</v>
      </c>
      <c r="B469" s="2">
        <f xml:space="preserve"> RTD("cqg.rtd",,"StudyData", $D$2, "Bar", "", "Time", $F$2,$A469,, "", "","False")</f>
        <v>44038.913194444445</v>
      </c>
      <c r="C469" s="3">
        <f xml:space="preserve"> RTD("cqg.rtd",,"StudyData", $D$2, "Bar", "", "Time", $F$2,$A469,, "", "","False")</f>
        <v>44038.913194444445</v>
      </c>
      <c r="D469" s="4">
        <f>IFERROR(RTD("cqg.rtd",,"StudyData", "Correlation("&amp;$D$2&amp;","&amp;$E$2&amp;",Period:="&amp;$G$2&amp;",InputChoice1:=Close,InputChoice2:=Close)", "FG", "", "Close",$F$2,A469, "all","", "","True","T")/100,"")</f>
        <v>0.63595786561799994</v>
      </c>
      <c r="H469" s="4">
        <f t="shared" si="27"/>
        <v>0.63595786561799994</v>
      </c>
    </row>
    <row r="470" spans="1:8" x14ac:dyDescent="0.3">
      <c r="A470">
        <f t="shared" si="28"/>
        <v>-465</v>
      </c>
      <c r="B470" s="2">
        <f xml:space="preserve"> RTD("cqg.rtd",,"StudyData", $D$2, "Bar", "", "Time", $F$2,$A470,, "", "","False")</f>
        <v>44038.909722222219</v>
      </c>
      <c r="C470" s="3">
        <f xml:space="preserve"> RTD("cqg.rtd",,"StudyData", $D$2, "Bar", "", "Time", $F$2,$A470,, "", "","False")</f>
        <v>44038.909722222219</v>
      </c>
      <c r="D470" s="4">
        <f>IFERROR(RTD("cqg.rtd",,"StudyData", "Correlation("&amp;$D$2&amp;","&amp;$E$2&amp;",Period:="&amp;$G$2&amp;",InputChoice1:=Close,InputChoice2:=Close)", "FG", "", "Close",$F$2,A470, "all","", "","True","T")/100,"")</f>
        <v>0.59486627824100002</v>
      </c>
      <c r="H470" s="4">
        <f t="shared" si="27"/>
        <v>0.59486627824100002</v>
      </c>
    </row>
    <row r="471" spans="1:8" x14ac:dyDescent="0.3">
      <c r="A471">
        <f t="shared" si="28"/>
        <v>-466</v>
      </c>
      <c r="B471" s="2">
        <f xml:space="preserve"> RTD("cqg.rtd",,"StudyData", $D$2, "Bar", "", "Time", $F$2,$A471,, "", "","False")</f>
        <v>44038.90625</v>
      </c>
      <c r="C471" s="3">
        <f xml:space="preserve"> RTD("cqg.rtd",,"StudyData", $D$2, "Bar", "", "Time", $F$2,$A471,, "", "","False")</f>
        <v>44038.90625</v>
      </c>
      <c r="D471" s="4">
        <f>IFERROR(RTD("cqg.rtd",,"StudyData", "Correlation("&amp;$D$2&amp;","&amp;$E$2&amp;",Period:="&amp;$G$2&amp;",InputChoice1:=Close,InputChoice2:=Close)", "FG", "", "Close",$F$2,A471, "all","", "","True","T")/100,"")</f>
        <v>0.58171197301299993</v>
      </c>
      <c r="H471" s="4">
        <f t="shared" si="27"/>
        <v>0.58171197301299993</v>
      </c>
    </row>
    <row r="472" spans="1:8" x14ac:dyDescent="0.3">
      <c r="A472">
        <f t="shared" si="28"/>
        <v>-467</v>
      </c>
      <c r="B472" s="2">
        <f xml:space="preserve"> RTD("cqg.rtd",,"StudyData", $D$2, "Bar", "", "Time", $F$2,$A472,, "", "","False")</f>
        <v>44038.902777777781</v>
      </c>
      <c r="C472" s="3">
        <f xml:space="preserve"> RTD("cqg.rtd",,"StudyData", $D$2, "Bar", "", "Time", $F$2,$A472,, "", "","False")</f>
        <v>44038.902777777781</v>
      </c>
      <c r="D472" s="4">
        <f>IFERROR(RTD("cqg.rtd",,"StudyData", "Correlation("&amp;$D$2&amp;","&amp;$E$2&amp;",Period:="&amp;$G$2&amp;",InputChoice1:=Close,InputChoice2:=Close)", "FG", "", "Close",$F$2,A472, "all","", "","True","T")/100,"")</f>
        <v>0.51673077571900006</v>
      </c>
      <c r="H472" s="4">
        <f t="shared" si="27"/>
        <v>0.51673077571900006</v>
      </c>
    </row>
    <row r="473" spans="1:8" x14ac:dyDescent="0.3">
      <c r="A473">
        <f t="shared" si="28"/>
        <v>-468</v>
      </c>
      <c r="B473" s="2">
        <f xml:space="preserve"> RTD("cqg.rtd",,"StudyData", $D$2, "Bar", "", "Time", $F$2,$A473,, "", "","False")</f>
        <v>44038.899305555555</v>
      </c>
      <c r="C473" s="3">
        <f xml:space="preserve"> RTD("cqg.rtd",,"StudyData", $D$2, "Bar", "", "Time", $F$2,$A473,, "", "","False")</f>
        <v>44038.899305555555</v>
      </c>
      <c r="D473" s="4">
        <f>IFERROR(RTD("cqg.rtd",,"StudyData", "Correlation("&amp;$D$2&amp;","&amp;$E$2&amp;",Period:="&amp;$G$2&amp;",InputChoice1:=Close,InputChoice2:=Close)", "FG", "", "Close",$F$2,A473, "all","", "","True","T")/100,"")</f>
        <v>0.45349356552199999</v>
      </c>
      <c r="H473" s="4">
        <f t="shared" si="27"/>
        <v>0.45349356552199999</v>
      </c>
    </row>
    <row r="474" spans="1:8" x14ac:dyDescent="0.3">
      <c r="A474">
        <f t="shared" si="28"/>
        <v>-469</v>
      </c>
      <c r="B474" s="2">
        <f xml:space="preserve"> RTD("cqg.rtd",,"StudyData", $D$2, "Bar", "", "Time", $F$2,$A474,, "", "","False")</f>
        <v>44038.895833333336</v>
      </c>
      <c r="C474" s="3">
        <f xml:space="preserve"> RTD("cqg.rtd",,"StudyData", $D$2, "Bar", "", "Time", $F$2,$A474,, "", "","False")</f>
        <v>44038.895833333336</v>
      </c>
      <c r="D474" s="4">
        <f>IFERROR(RTD("cqg.rtd",,"StudyData", "Correlation("&amp;$D$2&amp;","&amp;$E$2&amp;",Period:="&amp;$G$2&amp;",InputChoice1:=Close,InputChoice2:=Close)", "FG", "", "Close",$F$2,A474, "all","", "","True","T")/100,"")</f>
        <v>0.42808448673299998</v>
      </c>
      <c r="H474" s="4">
        <f t="shared" si="27"/>
        <v>0.42808448673299998</v>
      </c>
    </row>
    <row r="475" spans="1:8" x14ac:dyDescent="0.3">
      <c r="A475">
        <f t="shared" si="28"/>
        <v>-470</v>
      </c>
      <c r="B475" s="2">
        <f xml:space="preserve"> RTD("cqg.rtd",,"StudyData", $D$2, "Bar", "", "Time", $F$2,$A475,, "", "","False")</f>
        <v>44038.892361111109</v>
      </c>
      <c r="C475" s="3">
        <f xml:space="preserve"> RTD("cqg.rtd",,"StudyData", $D$2, "Bar", "", "Time", $F$2,$A475,, "", "","False")</f>
        <v>44038.892361111109</v>
      </c>
      <c r="D475" s="4">
        <f>IFERROR(RTD("cqg.rtd",,"StudyData", "Correlation("&amp;$D$2&amp;","&amp;$E$2&amp;",Period:="&amp;$G$2&amp;",InputChoice1:=Close,InputChoice2:=Close)", "FG", "", "Close",$F$2,A475, "all","", "","True","T")/100,"")</f>
        <v>0.35903993652099997</v>
      </c>
      <c r="H475" s="4">
        <f t="shared" si="27"/>
        <v>0.35903993652099997</v>
      </c>
    </row>
    <row r="476" spans="1:8" x14ac:dyDescent="0.3">
      <c r="A476">
        <f t="shared" si="28"/>
        <v>-471</v>
      </c>
      <c r="B476" s="2">
        <f xml:space="preserve"> RTD("cqg.rtd",,"StudyData", $D$2, "Bar", "", "Time", $F$2,$A476,, "", "","False")</f>
        <v>44038.888888888891</v>
      </c>
      <c r="C476" s="3">
        <f xml:space="preserve"> RTD("cqg.rtd",,"StudyData", $D$2, "Bar", "", "Time", $F$2,$A476,, "", "","False")</f>
        <v>44038.888888888891</v>
      </c>
      <c r="D476" s="4">
        <f>IFERROR(RTD("cqg.rtd",,"StudyData", "Correlation("&amp;$D$2&amp;","&amp;$E$2&amp;",Period:="&amp;$G$2&amp;",InputChoice1:=Close,InputChoice2:=Close)", "FG", "", "Close",$F$2,A476, "all","", "","True","T")/100,"")</f>
        <v>0.32425393661100005</v>
      </c>
      <c r="H476" s="4">
        <f t="shared" si="27"/>
        <v>0.32425393661100005</v>
      </c>
    </row>
    <row r="477" spans="1:8" x14ac:dyDescent="0.3">
      <c r="A477">
        <f t="shared" si="28"/>
        <v>-472</v>
      </c>
      <c r="B477" s="2">
        <f xml:space="preserve"> RTD("cqg.rtd",,"StudyData", $D$2, "Bar", "", "Time", $F$2,$A477,, "", "","False")</f>
        <v>44038.885416666664</v>
      </c>
      <c r="C477" s="3">
        <f xml:space="preserve"> RTD("cqg.rtd",,"StudyData", $D$2, "Bar", "", "Time", $F$2,$A477,, "", "","False")</f>
        <v>44038.885416666664</v>
      </c>
      <c r="D477" s="4">
        <f>IFERROR(RTD("cqg.rtd",,"StudyData", "Correlation("&amp;$D$2&amp;","&amp;$E$2&amp;",Period:="&amp;$G$2&amp;",InputChoice1:=Close,InputChoice2:=Close)", "FG", "", "Close",$F$2,A477, "all","", "","True","T")/100,"")</f>
        <v>-0.165227515311</v>
      </c>
      <c r="H477" s="4">
        <f t="shared" si="27"/>
        <v>-0.165227515311</v>
      </c>
    </row>
    <row r="478" spans="1:8" x14ac:dyDescent="0.3">
      <c r="A478">
        <f t="shared" si="28"/>
        <v>-473</v>
      </c>
      <c r="B478" s="2">
        <f xml:space="preserve"> RTD("cqg.rtd",,"StudyData", $D$2, "Bar", "", "Time", $F$2,$A478,, "", "","False")</f>
        <v>44038.881944444445</v>
      </c>
      <c r="C478" s="3">
        <f xml:space="preserve"> RTD("cqg.rtd",,"StudyData", $D$2, "Bar", "", "Time", $F$2,$A478,, "", "","False")</f>
        <v>44038.881944444445</v>
      </c>
      <c r="D478" s="4">
        <f>IFERROR(RTD("cqg.rtd",,"StudyData", "Correlation("&amp;$D$2&amp;","&amp;$E$2&amp;",Period:="&amp;$G$2&amp;",InputChoice1:=Close,InputChoice2:=Close)", "FG", "", "Close",$F$2,A478, "all","", "","True","T")/100,"")</f>
        <v>-0.12754965239500002</v>
      </c>
      <c r="H478" s="4">
        <f t="shared" si="27"/>
        <v>-0.12754965239500002</v>
      </c>
    </row>
    <row r="479" spans="1:8" x14ac:dyDescent="0.3">
      <c r="A479">
        <f t="shared" si="28"/>
        <v>-474</v>
      </c>
      <c r="B479" s="2">
        <f xml:space="preserve"> RTD("cqg.rtd",,"StudyData", $D$2, "Bar", "", "Time", $F$2,$A479,, "", "","False")</f>
        <v>44038.878472222219</v>
      </c>
      <c r="C479" s="3">
        <f xml:space="preserve"> RTD("cqg.rtd",,"StudyData", $D$2, "Bar", "", "Time", $F$2,$A479,, "", "","False")</f>
        <v>44038.878472222219</v>
      </c>
      <c r="D479" s="4">
        <f>IFERROR(RTD("cqg.rtd",,"StudyData", "Correlation("&amp;$D$2&amp;","&amp;$E$2&amp;",Period:="&amp;$G$2&amp;",InputChoice1:=Close,InputChoice2:=Close)", "FG", "", "Close",$F$2,A479, "all","", "","True","T")/100,"")</f>
        <v>-3.0563957542999998E-2</v>
      </c>
      <c r="H479" s="4">
        <f t="shared" si="27"/>
        <v>-3.0563957542999998E-2</v>
      </c>
    </row>
    <row r="480" spans="1:8" x14ac:dyDescent="0.3">
      <c r="A480">
        <f t="shared" si="28"/>
        <v>-475</v>
      </c>
      <c r="B480" s="2">
        <f xml:space="preserve"> RTD("cqg.rtd",,"StudyData", $D$2, "Bar", "", "Time", $F$2,$A480,, "", "","False")</f>
        <v>44038.875</v>
      </c>
      <c r="C480" s="3">
        <f xml:space="preserve"> RTD("cqg.rtd",,"StudyData", $D$2, "Bar", "", "Time", $F$2,$A480,, "", "","False")</f>
        <v>44038.875</v>
      </c>
      <c r="D480" s="4">
        <f>IFERROR(RTD("cqg.rtd",,"StudyData", "Correlation("&amp;$D$2&amp;","&amp;$E$2&amp;",Period:="&amp;$G$2&amp;",InputChoice1:=Close,InputChoice2:=Close)", "FG", "", "Close",$F$2,A480, "all","", "","True","T")/100,"")</f>
        <v>8.557007909299999E-2</v>
      </c>
      <c r="H480" s="4">
        <f t="shared" si="27"/>
        <v>8.557007909299999E-2</v>
      </c>
    </row>
    <row r="481" spans="1:8" x14ac:dyDescent="0.3">
      <c r="A481">
        <f t="shared" si="28"/>
        <v>-476</v>
      </c>
      <c r="B481" s="2">
        <f xml:space="preserve"> RTD("cqg.rtd",,"StudyData", $D$2, "Bar", "", "Time", $F$2,$A481,, "", "","False")</f>
        <v>44038.871527777781</v>
      </c>
      <c r="C481" s="3">
        <f xml:space="preserve"> RTD("cqg.rtd",,"StudyData", $D$2, "Bar", "", "Time", $F$2,$A481,, "", "","False")</f>
        <v>44038.871527777781</v>
      </c>
      <c r="D481" s="4">
        <f>IFERROR(RTD("cqg.rtd",,"StudyData", "Correlation("&amp;$D$2&amp;","&amp;$E$2&amp;",Period:="&amp;$G$2&amp;",InputChoice1:=Close,InputChoice2:=Close)", "FG", "", "Close",$F$2,A481, "all","", "","True","T")/100,"")</f>
        <v>1.4595352911999999E-2</v>
      </c>
      <c r="H481" s="4">
        <f t="shared" si="27"/>
        <v>1.4595352911999999E-2</v>
      </c>
    </row>
    <row r="482" spans="1:8" x14ac:dyDescent="0.3">
      <c r="A482">
        <f t="shared" si="28"/>
        <v>-477</v>
      </c>
      <c r="B482" s="2">
        <f xml:space="preserve"> RTD("cqg.rtd",,"StudyData", $D$2, "Bar", "", "Time", $F$2,$A482,, "", "","False")</f>
        <v>44038.868055555555</v>
      </c>
      <c r="C482" s="3">
        <f xml:space="preserve"> RTD("cqg.rtd",,"StudyData", $D$2, "Bar", "", "Time", $F$2,$A482,, "", "","False")</f>
        <v>44038.868055555555</v>
      </c>
      <c r="D482" s="4">
        <f>IFERROR(RTD("cqg.rtd",,"StudyData", "Correlation("&amp;$D$2&amp;","&amp;$E$2&amp;",Period:="&amp;$G$2&amp;",InputChoice1:=Close,InputChoice2:=Close)", "FG", "", "Close",$F$2,A482, "all","", "","True","T")/100,"")</f>
        <v>0.138173959274</v>
      </c>
      <c r="H482" s="4">
        <f t="shared" si="27"/>
        <v>0.138173959274</v>
      </c>
    </row>
    <row r="483" spans="1:8" x14ac:dyDescent="0.3">
      <c r="A483">
        <f t="shared" si="28"/>
        <v>-478</v>
      </c>
      <c r="B483" s="2">
        <f xml:space="preserve"> RTD("cqg.rtd",,"StudyData", $D$2, "Bar", "", "Time", $F$2,$A483,, "", "","False")</f>
        <v>44038.864583333336</v>
      </c>
      <c r="C483" s="3">
        <f xml:space="preserve"> RTD("cqg.rtd",,"StudyData", $D$2, "Bar", "", "Time", $F$2,$A483,, "", "","False")</f>
        <v>44038.864583333336</v>
      </c>
      <c r="D483" s="4">
        <f>IFERROR(RTD("cqg.rtd",,"StudyData", "Correlation("&amp;$D$2&amp;","&amp;$E$2&amp;",Period:="&amp;$G$2&amp;",InputChoice1:=Close,InputChoice2:=Close)", "FG", "", "Close",$F$2,A483, "all","", "","True","T")/100,"")</f>
        <v>0.199530865217</v>
      </c>
      <c r="H483" s="4">
        <f t="shared" si="27"/>
        <v>0.199530865217</v>
      </c>
    </row>
    <row r="484" spans="1:8" x14ac:dyDescent="0.3">
      <c r="A484">
        <f t="shared" si="28"/>
        <v>-479</v>
      </c>
      <c r="B484" s="2">
        <f xml:space="preserve"> RTD("cqg.rtd",,"StudyData", $D$2, "Bar", "", "Time", $F$2,$A484,, "", "","False")</f>
        <v>44038.861111111109</v>
      </c>
      <c r="C484" s="3">
        <f xml:space="preserve"> RTD("cqg.rtd",,"StudyData", $D$2, "Bar", "", "Time", $F$2,$A484,, "", "","False")</f>
        <v>44038.861111111109</v>
      </c>
      <c r="D484" s="4">
        <f>IFERROR(RTD("cqg.rtd",,"StudyData", "Correlation("&amp;$D$2&amp;","&amp;$E$2&amp;",Period:="&amp;$G$2&amp;",InputChoice1:=Close,InputChoice2:=Close)", "FG", "", "Close",$F$2,A484, "all","", "","True","T")/100,"")</f>
        <v>0.24411575684300002</v>
      </c>
      <c r="H484" s="4">
        <f t="shared" si="27"/>
        <v>0.24411575684300002</v>
      </c>
    </row>
    <row r="485" spans="1:8" x14ac:dyDescent="0.3">
      <c r="A485">
        <f t="shared" si="28"/>
        <v>-480</v>
      </c>
      <c r="B485" s="2">
        <f xml:space="preserve"> RTD("cqg.rtd",,"StudyData", $D$2, "Bar", "", "Time", $F$2,$A485,, "", "","False")</f>
        <v>44038.857638888891</v>
      </c>
      <c r="C485" s="3">
        <f xml:space="preserve"> RTD("cqg.rtd",,"StudyData", $D$2, "Bar", "", "Time", $F$2,$A485,, "", "","False")</f>
        <v>44038.857638888891</v>
      </c>
      <c r="D485" s="4">
        <f>IFERROR(RTD("cqg.rtd",,"StudyData", "Correlation("&amp;$D$2&amp;","&amp;$E$2&amp;",Period:="&amp;$G$2&amp;",InputChoice1:=Close,InputChoice2:=Close)", "FG", "", "Close",$F$2,A485, "all","", "","True","T")/100,"")</f>
        <v>0.384469813672</v>
      </c>
      <c r="H485" s="4">
        <f t="shared" si="27"/>
        <v>0.384469813672</v>
      </c>
    </row>
    <row r="486" spans="1:8" x14ac:dyDescent="0.3">
      <c r="A486">
        <f t="shared" si="28"/>
        <v>-481</v>
      </c>
      <c r="B486" s="2">
        <f xml:space="preserve"> RTD("cqg.rtd",,"StudyData", $D$2, "Bar", "", "Time", $F$2,$A486,, "", "","False")</f>
        <v>44038.854166666664</v>
      </c>
      <c r="C486" s="3">
        <f xml:space="preserve"> RTD("cqg.rtd",,"StudyData", $D$2, "Bar", "", "Time", $F$2,$A486,, "", "","False")</f>
        <v>44038.854166666664</v>
      </c>
      <c r="D486" s="4">
        <f>IFERROR(RTD("cqg.rtd",,"StudyData", "Correlation("&amp;$D$2&amp;","&amp;$E$2&amp;",Period:="&amp;$G$2&amp;",InputChoice1:=Close,InputChoice2:=Close)", "FG", "", "Close",$F$2,A486, "all","", "","True","T")/100,"")</f>
        <v>0.53995541009699999</v>
      </c>
      <c r="H486" s="4">
        <f t="shared" si="27"/>
        <v>0.53995541009699999</v>
      </c>
    </row>
    <row r="487" spans="1:8" x14ac:dyDescent="0.3">
      <c r="A487">
        <f t="shared" si="28"/>
        <v>-482</v>
      </c>
      <c r="B487" s="2">
        <f xml:space="preserve"> RTD("cqg.rtd",,"StudyData", $D$2, "Bar", "", "Time", $F$2,$A487,, "", "","False")</f>
        <v>44038.850694444445</v>
      </c>
      <c r="C487" s="3">
        <f xml:space="preserve"> RTD("cqg.rtd",,"StudyData", $D$2, "Bar", "", "Time", $F$2,$A487,, "", "","False")</f>
        <v>44038.850694444445</v>
      </c>
      <c r="D487" s="4">
        <f>IFERROR(RTD("cqg.rtd",,"StudyData", "Correlation("&amp;$D$2&amp;","&amp;$E$2&amp;",Period:="&amp;$G$2&amp;",InputChoice1:=Close,InputChoice2:=Close)", "FG", "", "Close",$F$2,A487, "all","", "","True","T")/100,"")</f>
        <v>0.68678644881899997</v>
      </c>
      <c r="H487" s="4">
        <f t="shared" si="27"/>
        <v>0.68678644881899997</v>
      </c>
    </row>
    <row r="488" spans="1:8" x14ac:dyDescent="0.3">
      <c r="A488">
        <f t="shared" si="28"/>
        <v>-483</v>
      </c>
      <c r="B488" s="2">
        <f xml:space="preserve"> RTD("cqg.rtd",,"StudyData", $D$2, "Bar", "", "Time", $F$2,$A488,, "", "","False")</f>
        <v>44038.847222222219</v>
      </c>
      <c r="C488" s="3">
        <f xml:space="preserve"> RTD("cqg.rtd",,"StudyData", $D$2, "Bar", "", "Time", $F$2,$A488,, "", "","False")</f>
        <v>44038.847222222219</v>
      </c>
      <c r="D488" s="4">
        <f>IFERROR(RTD("cqg.rtd",,"StudyData", "Correlation("&amp;$D$2&amp;","&amp;$E$2&amp;",Period:="&amp;$G$2&amp;",InputChoice1:=Close,InputChoice2:=Close)", "FG", "", "Close",$F$2,A488, "all","", "","True","T")/100,"")</f>
        <v>0.82852172424100001</v>
      </c>
      <c r="H488" s="4">
        <f t="shared" si="27"/>
        <v>0.82852172424100001</v>
      </c>
    </row>
    <row r="489" spans="1:8" x14ac:dyDescent="0.3">
      <c r="A489">
        <f t="shared" si="28"/>
        <v>-484</v>
      </c>
      <c r="B489" s="2">
        <f xml:space="preserve"> RTD("cqg.rtd",,"StudyData", $D$2, "Bar", "", "Time", $F$2,$A489,, "", "","False")</f>
        <v>44038.84375</v>
      </c>
      <c r="C489" s="3">
        <f xml:space="preserve"> RTD("cqg.rtd",,"StudyData", $D$2, "Bar", "", "Time", $F$2,$A489,, "", "","False")</f>
        <v>44038.84375</v>
      </c>
      <c r="D489" s="4">
        <f>IFERROR(RTD("cqg.rtd",,"StudyData", "Correlation("&amp;$D$2&amp;","&amp;$E$2&amp;",Period:="&amp;$G$2&amp;",InputChoice1:=Close,InputChoice2:=Close)", "FG", "", "Close",$F$2,A489, "all","", "","True","T")/100,"")</f>
        <v>0.89567014646100007</v>
      </c>
      <c r="H489" s="4">
        <f t="shared" si="27"/>
        <v>0.89567014646100007</v>
      </c>
    </row>
    <row r="490" spans="1:8" x14ac:dyDescent="0.3">
      <c r="A490">
        <f t="shared" si="28"/>
        <v>-485</v>
      </c>
      <c r="B490" s="2">
        <f xml:space="preserve"> RTD("cqg.rtd",,"StudyData", $D$2, "Bar", "", "Time", $F$2,$A490,, "", "","False")</f>
        <v>44038.840277777781</v>
      </c>
      <c r="C490" s="3">
        <f xml:space="preserve"> RTD("cqg.rtd",,"StudyData", $D$2, "Bar", "", "Time", $F$2,$A490,, "", "","False")</f>
        <v>44038.840277777781</v>
      </c>
      <c r="D490" s="4">
        <f>IFERROR(RTD("cqg.rtd",,"StudyData", "Correlation("&amp;$D$2&amp;","&amp;$E$2&amp;",Period:="&amp;$G$2&amp;",InputChoice1:=Close,InputChoice2:=Close)", "FG", "", "Close",$F$2,A490, "all","", "","True","T")/100,"")</f>
        <v>0.92071844057000007</v>
      </c>
      <c r="H490" s="4">
        <f t="shared" si="27"/>
        <v>0.92071844057000007</v>
      </c>
    </row>
    <row r="491" spans="1:8" x14ac:dyDescent="0.3">
      <c r="A491">
        <f t="shared" si="28"/>
        <v>-486</v>
      </c>
      <c r="B491" s="2">
        <f xml:space="preserve"> RTD("cqg.rtd",,"StudyData", $D$2, "Bar", "", "Time", $F$2,$A491,, "", "","False")</f>
        <v>44038.836805555555</v>
      </c>
      <c r="C491" s="3">
        <f xml:space="preserve"> RTD("cqg.rtd",,"StudyData", $D$2, "Bar", "", "Time", $F$2,$A491,, "", "","False")</f>
        <v>44038.836805555555</v>
      </c>
      <c r="D491" s="4">
        <f>IFERROR(RTD("cqg.rtd",,"StudyData", "Correlation("&amp;$D$2&amp;","&amp;$E$2&amp;",Period:="&amp;$G$2&amp;",InputChoice1:=Close,InputChoice2:=Close)", "FG", "", "Close",$F$2,A491, "all","", "","True","T")/100,"")</f>
        <v>0.94846632100299999</v>
      </c>
      <c r="H491" s="4">
        <f t="shared" si="27"/>
        <v>0.94846632100299999</v>
      </c>
    </row>
    <row r="492" spans="1:8" x14ac:dyDescent="0.3">
      <c r="A492">
        <f t="shared" si="28"/>
        <v>-487</v>
      </c>
      <c r="B492" s="2">
        <f xml:space="preserve"> RTD("cqg.rtd",,"StudyData", $D$2, "Bar", "", "Time", $F$2,$A492,, "", "","False")</f>
        <v>44038.833333333336</v>
      </c>
      <c r="C492" s="3">
        <f xml:space="preserve"> RTD("cqg.rtd",,"StudyData", $D$2, "Bar", "", "Time", $F$2,$A492,, "", "","False")</f>
        <v>44038.833333333336</v>
      </c>
      <c r="D492" s="4">
        <f>IFERROR(RTD("cqg.rtd",,"StudyData", "Correlation("&amp;$D$2&amp;","&amp;$E$2&amp;",Period:="&amp;$G$2&amp;",InputChoice1:=Close,InputChoice2:=Close)", "FG", "", "Close",$F$2,A492, "all","", "","True","T")/100,"")</f>
        <v>0.94185660505699997</v>
      </c>
      <c r="H492" s="4">
        <f t="shared" si="27"/>
        <v>0.94185660505699997</v>
      </c>
    </row>
    <row r="493" spans="1:8" x14ac:dyDescent="0.3">
      <c r="A493">
        <f t="shared" si="28"/>
        <v>-488</v>
      </c>
      <c r="B493" s="2">
        <f xml:space="preserve"> RTD("cqg.rtd",,"StudyData", $D$2, "Bar", "", "Time", $F$2,$A493,, "", "","False")</f>
        <v>44038.829861111109</v>
      </c>
      <c r="C493" s="3">
        <f xml:space="preserve"> RTD("cqg.rtd",,"StudyData", $D$2, "Bar", "", "Time", $F$2,$A493,, "", "","False")</f>
        <v>44038.829861111109</v>
      </c>
      <c r="D493" s="4">
        <f>IFERROR(RTD("cqg.rtd",,"StudyData", "Correlation("&amp;$D$2&amp;","&amp;$E$2&amp;",Period:="&amp;$G$2&amp;",InputChoice1:=Close,InputChoice2:=Close)", "FG", "", "Close",$F$2,A493, "all","", "","True","T")/100,"")</f>
        <v>0.6942038887469999</v>
      </c>
      <c r="H493" s="4">
        <f t="shared" si="27"/>
        <v>0.6942038887469999</v>
      </c>
    </row>
    <row r="494" spans="1:8" x14ac:dyDescent="0.3">
      <c r="A494">
        <f t="shared" si="28"/>
        <v>-489</v>
      </c>
      <c r="B494" s="2">
        <f xml:space="preserve"> RTD("cqg.rtd",,"StudyData", $D$2, "Bar", "", "Time", $F$2,$A494,, "", "","False")</f>
        <v>44038.826388888891</v>
      </c>
      <c r="C494" s="3">
        <f xml:space="preserve"> RTD("cqg.rtd",,"StudyData", $D$2, "Bar", "", "Time", $F$2,$A494,, "", "","False")</f>
        <v>44038.826388888891</v>
      </c>
      <c r="D494" s="4">
        <f>IFERROR(RTD("cqg.rtd",,"StudyData", "Correlation("&amp;$D$2&amp;","&amp;$E$2&amp;",Period:="&amp;$G$2&amp;",InputChoice1:=Close,InputChoice2:=Close)", "FG", "", "Close",$F$2,A494, "all","", "","True","T")/100,"")</f>
        <v>0.77749079374499996</v>
      </c>
      <c r="H494" s="4">
        <f t="shared" si="27"/>
        <v>0.77749079374499996</v>
      </c>
    </row>
    <row r="495" spans="1:8" x14ac:dyDescent="0.3">
      <c r="A495">
        <f t="shared" si="28"/>
        <v>-490</v>
      </c>
      <c r="B495" s="2">
        <f xml:space="preserve"> RTD("cqg.rtd",,"StudyData", $D$2, "Bar", "", "Time", $F$2,$A495,, "", "","False")</f>
        <v>44038.822916666664</v>
      </c>
      <c r="C495" s="3">
        <f xml:space="preserve"> RTD("cqg.rtd",,"StudyData", $D$2, "Bar", "", "Time", $F$2,$A495,, "", "","False")</f>
        <v>44038.822916666664</v>
      </c>
      <c r="D495" s="4">
        <f>IFERROR(RTD("cqg.rtd",,"StudyData", "Correlation("&amp;$D$2&amp;","&amp;$E$2&amp;",Period:="&amp;$G$2&amp;",InputChoice1:=Close,InputChoice2:=Close)", "FG", "", "Close",$F$2,A495, "all","", "","True","T")/100,"")</f>
        <v>0.88096148247200001</v>
      </c>
      <c r="H495" s="4">
        <f t="shared" si="27"/>
        <v>0.88096148247200001</v>
      </c>
    </row>
    <row r="496" spans="1:8" x14ac:dyDescent="0.3">
      <c r="A496">
        <f t="shared" si="28"/>
        <v>-491</v>
      </c>
      <c r="B496" s="2">
        <f xml:space="preserve"> RTD("cqg.rtd",,"StudyData", $D$2, "Bar", "", "Time", $F$2,$A496,, "", "","False")</f>
        <v>44038.819444444445</v>
      </c>
      <c r="C496" s="3">
        <f xml:space="preserve"> RTD("cqg.rtd",,"StudyData", $D$2, "Bar", "", "Time", $F$2,$A496,, "", "","False")</f>
        <v>44038.819444444445</v>
      </c>
      <c r="D496" s="4">
        <f>IFERROR(RTD("cqg.rtd",,"StudyData", "Correlation("&amp;$D$2&amp;","&amp;$E$2&amp;",Period:="&amp;$G$2&amp;",InputChoice1:=Close,InputChoice2:=Close)", "FG", "", "Close",$F$2,A496, "all","", "","True","T")/100,"")</f>
        <v>0.94137588293099994</v>
      </c>
      <c r="H496" s="4">
        <f t="shared" si="27"/>
        <v>0.94137588293099994</v>
      </c>
    </row>
    <row r="497" spans="1:8" x14ac:dyDescent="0.3">
      <c r="A497">
        <f t="shared" si="28"/>
        <v>-492</v>
      </c>
      <c r="B497" s="2">
        <f xml:space="preserve"> RTD("cqg.rtd",,"StudyData", $D$2, "Bar", "", "Time", $F$2,$A497,, "", "","False")</f>
        <v>44038.815972222219</v>
      </c>
      <c r="C497" s="3">
        <f xml:space="preserve"> RTD("cqg.rtd",,"StudyData", $D$2, "Bar", "", "Time", $F$2,$A497,, "", "","False")</f>
        <v>44038.815972222219</v>
      </c>
      <c r="D497" s="4">
        <f>IFERROR(RTD("cqg.rtd",,"StudyData", "Correlation("&amp;$D$2&amp;","&amp;$E$2&amp;",Period:="&amp;$G$2&amp;",InputChoice1:=Close,InputChoice2:=Close)", "FG", "", "Close",$F$2,A497, "all","", "","True","T")/100,"")</f>
        <v>0.96170494796599992</v>
      </c>
      <c r="H497" s="4">
        <f t="shared" si="27"/>
        <v>0.96170494796599992</v>
      </c>
    </row>
    <row r="498" spans="1:8" x14ac:dyDescent="0.3">
      <c r="A498">
        <f t="shared" si="28"/>
        <v>-493</v>
      </c>
      <c r="B498" s="2">
        <f xml:space="preserve"> RTD("cqg.rtd",,"StudyData", $D$2, "Bar", "", "Time", $F$2,$A498,, "", "","False")</f>
        <v>44038.8125</v>
      </c>
      <c r="C498" s="3">
        <f xml:space="preserve"> RTD("cqg.rtd",,"StudyData", $D$2, "Bar", "", "Time", $F$2,$A498,, "", "","False")</f>
        <v>44038.8125</v>
      </c>
      <c r="D498" s="4">
        <f>IFERROR(RTD("cqg.rtd",,"StudyData", "Correlation("&amp;$D$2&amp;","&amp;$E$2&amp;",Period:="&amp;$G$2&amp;",InputChoice1:=Close,InputChoice2:=Close)", "FG", "", "Close",$F$2,A498, "all","", "","True","T")/100,"")</f>
        <v>0.95213608093800006</v>
      </c>
      <c r="H498" s="4">
        <f t="shared" si="27"/>
        <v>0.95213608093800006</v>
      </c>
    </row>
    <row r="499" spans="1:8" x14ac:dyDescent="0.3">
      <c r="A499">
        <f t="shared" si="28"/>
        <v>-494</v>
      </c>
      <c r="B499" s="2">
        <f xml:space="preserve"> RTD("cqg.rtd",,"StudyData", $D$2, "Bar", "", "Time", $F$2,$A499,, "", "","False")</f>
        <v>44038.809027777781</v>
      </c>
      <c r="C499" s="3">
        <f xml:space="preserve"> RTD("cqg.rtd",,"StudyData", $D$2, "Bar", "", "Time", $F$2,$A499,, "", "","False")</f>
        <v>44038.809027777781</v>
      </c>
      <c r="D499" s="4">
        <f>IFERROR(RTD("cqg.rtd",,"StudyData", "Correlation("&amp;$D$2&amp;","&amp;$E$2&amp;",Period:="&amp;$G$2&amp;",InputChoice1:=Close,InputChoice2:=Close)", "FG", "", "Close",$F$2,A499, "all","", "","True","T")/100,"")</f>
        <v>0.96679823432899992</v>
      </c>
      <c r="H499" s="4">
        <f t="shared" si="27"/>
        <v>0.96679823432899992</v>
      </c>
    </row>
    <row r="500" spans="1:8" x14ac:dyDescent="0.3">
      <c r="A500">
        <f t="shared" si="28"/>
        <v>-495</v>
      </c>
      <c r="B500" s="2">
        <f xml:space="preserve"> RTD("cqg.rtd",,"StudyData", $D$2, "Bar", "", "Time", $F$2,$A500,, "", "","False")</f>
        <v>44038.805555555555</v>
      </c>
      <c r="C500" s="3">
        <f xml:space="preserve"> RTD("cqg.rtd",,"StudyData", $D$2, "Bar", "", "Time", $F$2,$A500,, "", "","False")</f>
        <v>44038.805555555555</v>
      </c>
      <c r="D500" s="4">
        <f>IFERROR(RTD("cqg.rtd",,"StudyData", "Correlation("&amp;$D$2&amp;","&amp;$E$2&amp;",Period:="&amp;$G$2&amp;",InputChoice1:=Close,InputChoice2:=Close)", "FG", "", "Close",$F$2,A500, "all","", "","True","T")/100,"")</f>
        <v>0.96173855298299993</v>
      </c>
      <c r="H500" s="4">
        <f t="shared" si="27"/>
        <v>0.96173855298299993</v>
      </c>
    </row>
    <row r="501" spans="1:8" x14ac:dyDescent="0.3">
      <c r="A501">
        <f t="shared" si="28"/>
        <v>-496</v>
      </c>
      <c r="B501" s="2">
        <f xml:space="preserve"> RTD("cqg.rtd",,"StudyData", $D$2, "Bar", "", "Time", $F$2,$A501,, "", "","False")</f>
        <v>44038.802083333336</v>
      </c>
      <c r="C501" s="3">
        <f xml:space="preserve"> RTD("cqg.rtd",,"StudyData", $D$2, "Bar", "", "Time", $F$2,$A501,, "", "","False")</f>
        <v>44038.802083333336</v>
      </c>
      <c r="D501" s="4">
        <f>IFERROR(RTD("cqg.rtd",,"StudyData", "Correlation("&amp;$D$2&amp;","&amp;$E$2&amp;",Period:="&amp;$G$2&amp;",InputChoice1:=Close,InputChoice2:=Close)", "FG", "", "Close",$F$2,A501, "all","", "","True","T")/100,"")</f>
        <v>0.96677047694600005</v>
      </c>
      <c r="H501" s="4">
        <f t="shared" si="27"/>
        <v>0.96677047694600005</v>
      </c>
    </row>
    <row r="502" spans="1:8" x14ac:dyDescent="0.3">
      <c r="A502">
        <f t="shared" si="28"/>
        <v>-497</v>
      </c>
      <c r="B502" s="2">
        <f xml:space="preserve"> RTD("cqg.rtd",,"StudyData", $D$2, "Bar", "", "Time", $F$2,$A502,, "", "","False")</f>
        <v>44038.798611111109</v>
      </c>
      <c r="C502" s="3">
        <f xml:space="preserve"> RTD("cqg.rtd",,"StudyData", $D$2, "Bar", "", "Time", $F$2,$A502,, "", "","False")</f>
        <v>44038.798611111109</v>
      </c>
      <c r="D502" s="4">
        <f>IFERROR(RTD("cqg.rtd",,"StudyData", "Correlation("&amp;$D$2&amp;","&amp;$E$2&amp;",Period:="&amp;$G$2&amp;",InputChoice1:=Close,InputChoice2:=Close)", "FG", "", "Close",$F$2,A502, "all","", "","True","T")/100,"")</f>
        <v>0.98445895061499999</v>
      </c>
      <c r="H502" s="4">
        <f t="shared" si="27"/>
        <v>0.98445895061499999</v>
      </c>
    </row>
    <row r="503" spans="1:8" x14ac:dyDescent="0.3">
      <c r="A503">
        <f t="shared" si="28"/>
        <v>-498</v>
      </c>
      <c r="B503" s="2">
        <f xml:space="preserve"> RTD("cqg.rtd",,"StudyData", $D$2, "Bar", "", "Time", $F$2,$A503,, "", "","False")</f>
        <v>44038.795138888891</v>
      </c>
      <c r="C503" s="3">
        <f xml:space="preserve"> RTD("cqg.rtd",,"StudyData", $D$2, "Bar", "", "Time", $F$2,$A503,, "", "","False")</f>
        <v>44038.795138888891</v>
      </c>
      <c r="D503" s="4">
        <f>IFERROR(RTD("cqg.rtd",,"StudyData", "Correlation("&amp;$D$2&amp;","&amp;$E$2&amp;",Period:="&amp;$G$2&amp;",InputChoice1:=Close,InputChoice2:=Close)", "FG", "", "Close",$F$2,A503, "all","", "","True","T")/100,"")</f>
        <v>0.97706494791200005</v>
      </c>
      <c r="H503" s="4">
        <f t="shared" si="27"/>
        <v>0.97706494791200005</v>
      </c>
    </row>
    <row r="504" spans="1:8" x14ac:dyDescent="0.3">
      <c r="A504">
        <f t="shared" si="28"/>
        <v>-499</v>
      </c>
      <c r="B504" s="2">
        <f xml:space="preserve"> RTD("cqg.rtd",,"StudyData", $D$2, "Bar", "", "Time", $F$2,$A504,, "", "","False")</f>
        <v>44038.791666666664</v>
      </c>
      <c r="C504" s="3">
        <f xml:space="preserve"> RTD("cqg.rtd",,"StudyData", $D$2, "Bar", "", "Time", $F$2,$A504,, "", "","False")</f>
        <v>44038.791666666664</v>
      </c>
      <c r="D504" s="4">
        <f>IFERROR(RTD("cqg.rtd",,"StudyData", "Correlation("&amp;$D$2&amp;","&amp;$E$2&amp;",Period:="&amp;$G$2&amp;",InputChoice1:=Close,InputChoice2:=Close)", "FG", "", "Close",$F$2,A504, "all","", "","True","T")/100,"")</f>
        <v>0.956724187088</v>
      </c>
      <c r="H504" s="4">
        <f t="shared" si="27"/>
        <v>0.956724187088</v>
      </c>
    </row>
    <row r="505" spans="1:8" x14ac:dyDescent="0.3">
      <c r="A505">
        <f t="shared" si="28"/>
        <v>-500</v>
      </c>
      <c r="B505" s="2">
        <f xml:space="preserve"> RTD("cqg.rtd",,"StudyData", $D$2, "Bar", "", "Time", $F$2,$A505,, "", "","False")</f>
        <v>44038.788194444445</v>
      </c>
      <c r="C505" s="3">
        <f xml:space="preserve"> RTD("cqg.rtd",,"StudyData", $D$2, "Bar", "", "Time", $F$2,$A505,, "", "","False")</f>
        <v>44038.788194444445</v>
      </c>
      <c r="D505" s="4">
        <f>IFERROR(RTD("cqg.rtd",,"StudyData", "Correlation("&amp;$D$2&amp;","&amp;$E$2&amp;",Period:="&amp;$G$2&amp;",InputChoice1:=Close,InputChoice2:=Close)", "FG", "", "Close",$F$2,A505, "all","", "","True","T")/100,"")</f>
        <v>0.97416669719599991</v>
      </c>
      <c r="H505" s="4">
        <f t="shared" si="27"/>
        <v>0.97416669719599991</v>
      </c>
    </row>
    <row r="506" spans="1:8" x14ac:dyDescent="0.3">
      <c r="A506">
        <f t="shared" si="28"/>
        <v>-501</v>
      </c>
      <c r="B506" s="2">
        <f xml:space="preserve"> RTD("cqg.rtd",,"StudyData", $D$2, "Bar", "", "Time", $F$2,$A506,, "", "","False")</f>
        <v>44038.784722222219</v>
      </c>
      <c r="C506" s="3">
        <f xml:space="preserve"> RTD("cqg.rtd",,"StudyData", $D$2, "Bar", "", "Time", $F$2,$A506,, "", "","False")</f>
        <v>44038.784722222219</v>
      </c>
      <c r="D506" s="4">
        <f>IFERROR(RTD("cqg.rtd",,"StudyData", "Correlation("&amp;$D$2&amp;","&amp;$E$2&amp;",Period:="&amp;$G$2&amp;",InputChoice1:=Close,InputChoice2:=Close)", "FG", "", "Close",$F$2,A506, "all","", "","True","T")/100,"")</f>
        <v>0.94442419466700001</v>
      </c>
      <c r="H506" s="4">
        <f t="shared" si="27"/>
        <v>0.94442419466700001</v>
      </c>
    </row>
    <row r="507" spans="1:8" x14ac:dyDescent="0.3">
      <c r="A507">
        <f t="shared" si="28"/>
        <v>-502</v>
      </c>
      <c r="B507" s="2">
        <f xml:space="preserve"> RTD("cqg.rtd",,"StudyData", $D$2, "Bar", "", "Time", $F$2,$A507,, "", "","False")</f>
        <v>44038.78125</v>
      </c>
      <c r="C507" s="3">
        <f xml:space="preserve"> RTD("cqg.rtd",,"StudyData", $D$2, "Bar", "", "Time", $F$2,$A507,, "", "","False")</f>
        <v>44038.78125</v>
      </c>
      <c r="D507" s="4">
        <f>IFERROR(RTD("cqg.rtd",,"StudyData", "Correlation("&amp;$D$2&amp;","&amp;$E$2&amp;",Period:="&amp;$G$2&amp;",InputChoice1:=Close,InputChoice2:=Close)", "FG", "", "Close",$F$2,A507, "all","", "","True","T")/100,"")</f>
        <v>0.90462241671499999</v>
      </c>
      <c r="H507" s="4">
        <f t="shared" si="27"/>
        <v>0.90462241671499999</v>
      </c>
    </row>
    <row r="508" spans="1:8" x14ac:dyDescent="0.3">
      <c r="A508">
        <f t="shared" si="28"/>
        <v>-503</v>
      </c>
      <c r="B508" s="2">
        <f xml:space="preserve"> RTD("cqg.rtd",,"StudyData", $D$2, "Bar", "", "Time", $F$2,$A508,, "", "","False")</f>
        <v>44038.777777777781</v>
      </c>
      <c r="C508" s="3">
        <f xml:space="preserve"> RTD("cqg.rtd",,"StudyData", $D$2, "Bar", "", "Time", $F$2,$A508,, "", "","False")</f>
        <v>44038.777777777781</v>
      </c>
      <c r="D508" s="4">
        <f>IFERROR(RTD("cqg.rtd",,"StudyData", "Correlation("&amp;$D$2&amp;","&amp;$E$2&amp;",Period:="&amp;$G$2&amp;",InputChoice1:=Close,InputChoice2:=Close)", "FG", "", "Close",$F$2,A508, "all","", "","True","T")/100,"")</f>
        <v>0.69905581477200007</v>
      </c>
      <c r="H508" s="4">
        <f t="shared" si="27"/>
        <v>0.69905581477200007</v>
      </c>
    </row>
    <row r="509" spans="1:8" x14ac:dyDescent="0.3">
      <c r="A509">
        <f t="shared" si="28"/>
        <v>-504</v>
      </c>
      <c r="B509" s="2">
        <f xml:space="preserve"> RTD("cqg.rtd",,"StudyData", $D$2, "Bar", "", "Time", $F$2,$A509,, "", "","False")</f>
        <v>44038.774305555555</v>
      </c>
      <c r="C509" s="3">
        <f xml:space="preserve"> RTD("cqg.rtd",,"StudyData", $D$2, "Bar", "", "Time", $F$2,$A509,, "", "","False")</f>
        <v>44038.774305555555</v>
      </c>
      <c r="D509" s="4">
        <f>IFERROR(RTD("cqg.rtd",,"StudyData", "Correlation("&amp;$D$2&amp;","&amp;$E$2&amp;",Period:="&amp;$G$2&amp;",InputChoice1:=Close,InputChoice2:=Close)", "FG", "", "Close",$F$2,A509, "all","", "","True","T")/100,"")</f>
        <v>0.58148103853699995</v>
      </c>
      <c r="H509" s="4">
        <f t="shared" si="27"/>
        <v>0.58148103853699995</v>
      </c>
    </row>
    <row r="510" spans="1:8" x14ac:dyDescent="0.3">
      <c r="A510">
        <f t="shared" si="28"/>
        <v>-505</v>
      </c>
      <c r="B510" s="2">
        <f xml:space="preserve"> RTD("cqg.rtd",,"StudyData", $D$2, "Bar", "", "Time", $F$2,$A510,, "", "","False")</f>
        <v>44038.770833333336</v>
      </c>
      <c r="C510" s="3">
        <f xml:space="preserve"> RTD("cqg.rtd",,"StudyData", $D$2, "Bar", "", "Time", $F$2,$A510,, "", "","False")</f>
        <v>44038.770833333336</v>
      </c>
      <c r="D510" s="4">
        <f>IFERROR(RTD("cqg.rtd",,"StudyData", "Correlation("&amp;$D$2&amp;","&amp;$E$2&amp;",Period:="&amp;$G$2&amp;",InputChoice1:=Close,InputChoice2:=Close)", "FG", "", "Close",$F$2,A510, "all","", "","True","T")/100,"")</f>
        <v>0.61096371001500005</v>
      </c>
      <c r="H510" s="4">
        <f t="shared" si="27"/>
        <v>0.61096371001500005</v>
      </c>
    </row>
    <row r="511" spans="1:8" x14ac:dyDescent="0.3">
      <c r="A511">
        <f t="shared" si="28"/>
        <v>-506</v>
      </c>
      <c r="B511" s="2">
        <f xml:space="preserve"> RTD("cqg.rtd",,"StudyData", $D$2, "Bar", "", "Time", $F$2,$A511,, "", "","False")</f>
        <v>44038.767361111109</v>
      </c>
      <c r="C511" s="3">
        <f xml:space="preserve"> RTD("cqg.rtd",,"StudyData", $D$2, "Bar", "", "Time", $F$2,$A511,, "", "","False")</f>
        <v>44038.767361111109</v>
      </c>
      <c r="D511" s="4">
        <f>IFERROR(RTD("cqg.rtd",,"StudyData", "Correlation("&amp;$D$2&amp;","&amp;$E$2&amp;",Period:="&amp;$G$2&amp;",InputChoice1:=Close,InputChoice2:=Close)", "FG", "", "Close",$F$2,A511, "all","", "","True","T")/100,"")</f>
        <v>0.77571039881999992</v>
      </c>
      <c r="H511" s="4">
        <f t="shared" si="27"/>
        <v>0.77571039881999992</v>
      </c>
    </row>
    <row r="512" spans="1:8" x14ac:dyDescent="0.3">
      <c r="A512">
        <f t="shared" si="28"/>
        <v>-507</v>
      </c>
      <c r="B512" s="2">
        <f xml:space="preserve"> RTD("cqg.rtd",,"StudyData", $D$2, "Bar", "", "Time", $F$2,$A512,, "", "","False")</f>
        <v>44038.763888888891</v>
      </c>
      <c r="C512" s="3">
        <f xml:space="preserve"> RTD("cqg.rtd",,"StudyData", $D$2, "Bar", "", "Time", $F$2,$A512,, "", "","False")</f>
        <v>44038.763888888891</v>
      </c>
      <c r="D512" s="4">
        <f>IFERROR(RTD("cqg.rtd",,"StudyData", "Correlation("&amp;$D$2&amp;","&amp;$E$2&amp;",Period:="&amp;$G$2&amp;",InputChoice1:=Close,InputChoice2:=Close)", "FG", "", "Close",$F$2,A512, "all","", "","True","T")/100,"")</f>
        <v>0.87179286319400007</v>
      </c>
      <c r="H512" s="4">
        <f t="shared" si="27"/>
        <v>0.87179286319400007</v>
      </c>
    </row>
    <row r="513" spans="1:8" x14ac:dyDescent="0.3">
      <c r="A513">
        <f t="shared" si="28"/>
        <v>-508</v>
      </c>
      <c r="B513" s="2">
        <f xml:space="preserve"> RTD("cqg.rtd",,"StudyData", $D$2, "Bar", "", "Time", $F$2,$A513,, "", "","False")</f>
        <v>44038.760416666664</v>
      </c>
      <c r="C513" s="3">
        <f xml:space="preserve"> RTD("cqg.rtd",,"StudyData", $D$2, "Bar", "", "Time", $F$2,$A513,, "", "","False")</f>
        <v>44038.760416666664</v>
      </c>
      <c r="D513" s="4">
        <f>IFERROR(RTD("cqg.rtd",,"StudyData", "Correlation("&amp;$D$2&amp;","&amp;$E$2&amp;",Period:="&amp;$G$2&amp;",InputChoice1:=Close,InputChoice2:=Close)", "FG", "", "Close",$F$2,A513, "all","", "","True","T")/100,"")</f>
        <v>0.91946383789099995</v>
      </c>
      <c r="H513" s="4">
        <f t="shared" si="27"/>
        <v>0.91946383789099995</v>
      </c>
    </row>
    <row r="514" spans="1:8" x14ac:dyDescent="0.3">
      <c r="A514">
        <f t="shared" si="28"/>
        <v>-509</v>
      </c>
      <c r="B514" s="2">
        <f xml:space="preserve"> RTD("cqg.rtd",,"StudyData", $D$2, "Bar", "", "Time", $F$2,$A514,, "", "","False")</f>
        <v>44038.756944444445</v>
      </c>
      <c r="C514" s="3">
        <f xml:space="preserve"> RTD("cqg.rtd",,"StudyData", $D$2, "Bar", "", "Time", $F$2,$A514,, "", "","False")</f>
        <v>44038.756944444445</v>
      </c>
      <c r="D514" s="4">
        <f>IFERROR(RTD("cqg.rtd",,"StudyData", "Correlation("&amp;$D$2&amp;","&amp;$E$2&amp;",Period:="&amp;$G$2&amp;",InputChoice1:=Close,InputChoice2:=Close)", "FG", "", "Close",$F$2,A514, "all","", "","True","T")/100,"")</f>
        <v>0.93703861589799997</v>
      </c>
      <c r="H514" s="4">
        <f t="shared" si="27"/>
        <v>0.93703861589799997</v>
      </c>
    </row>
    <row r="515" spans="1:8" x14ac:dyDescent="0.3">
      <c r="A515">
        <f t="shared" si="28"/>
        <v>-510</v>
      </c>
      <c r="B515" s="2">
        <f xml:space="preserve"> RTD("cqg.rtd",,"StudyData", $D$2, "Bar", "", "Time", $F$2,$A515,, "", "","False")</f>
        <v>44038.753472222219</v>
      </c>
      <c r="C515" s="3">
        <f xml:space="preserve"> RTD("cqg.rtd",,"StudyData", $D$2, "Bar", "", "Time", $F$2,$A515,, "", "","False")</f>
        <v>44038.753472222219</v>
      </c>
      <c r="D515" s="4">
        <f>IFERROR(RTD("cqg.rtd",,"StudyData", "Correlation("&amp;$D$2&amp;","&amp;$E$2&amp;",Period:="&amp;$G$2&amp;",InputChoice1:=Close,InputChoice2:=Close)", "FG", "", "Close",$F$2,A515, "all","", "","True","T")/100,"")</f>
        <v>0.94624665672399999</v>
      </c>
      <c r="H515" s="4">
        <f t="shared" si="27"/>
        <v>0.94624665672399999</v>
      </c>
    </row>
    <row r="516" spans="1:8" x14ac:dyDescent="0.3">
      <c r="A516">
        <f t="shared" si="28"/>
        <v>-511</v>
      </c>
      <c r="B516" s="2">
        <f xml:space="preserve"> RTD("cqg.rtd",,"StudyData", $D$2, "Bar", "", "Time", $F$2,$A516,, "", "","False")</f>
        <v>44038.75</v>
      </c>
      <c r="C516" s="3">
        <f xml:space="preserve"> RTD("cqg.rtd",,"StudyData", $D$2, "Bar", "", "Time", $F$2,$A516,, "", "","False")</f>
        <v>44038.75</v>
      </c>
      <c r="D516" s="4">
        <f>IFERROR(RTD("cqg.rtd",,"StudyData", "Correlation("&amp;$D$2&amp;","&amp;$E$2&amp;",Period:="&amp;$G$2&amp;",InputChoice1:=Close,InputChoice2:=Close)", "FG", "", "Close",$F$2,A516, "all","", "","True","T")/100,"")</f>
        <v>0.87900329911100006</v>
      </c>
      <c r="H516" s="4">
        <f t="shared" si="27"/>
        <v>0.87900329911100006</v>
      </c>
    </row>
    <row r="517" spans="1:8" x14ac:dyDescent="0.3">
      <c r="A517">
        <f t="shared" si="28"/>
        <v>-512</v>
      </c>
      <c r="B517" s="2">
        <f xml:space="preserve"> RTD("cqg.rtd",,"StudyData", $D$2, "Bar", "", "Time", $F$2,$A517,, "", "","False")</f>
        <v>44038.746527777781</v>
      </c>
      <c r="C517" s="3">
        <f xml:space="preserve"> RTD("cqg.rtd",,"StudyData", $D$2, "Bar", "", "Time", $F$2,$A517,, "", "","False")</f>
        <v>44038.746527777781</v>
      </c>
      <c r="D517" s="4">
        <f>IFERROR(RTD("cqg.rtd",,"StudyData", "Correlation("&amp;$D$2&amp;","&amp;$E$2&amp;",Period:="&amp;$G$2&amp;",InputChoice1:=Close,InputChoice2:=Close)", "FG", "", "Close",$F$2,A517, "all","", "","True","T")/100,"")</f>
        <v>0.83801395047499994</v>
      </c>
      <c r="H517" s="4">
        <f t="shared" si="27"/>
        <v>0.83801395047499994</v>
      </c>
    </row>
    <row r="518" spans="1:8" x14ac:dyDescent="0.3">
      <c r="A518">
        <f t="shared" si="28"/>
        <v>-513</v>
      </c>
      <c r="B518" s="2">
        <f xml:space="preserve"> RTD("cqg.rtd",,"StudyData", $D$2, "Bar", "", "Time", $F$2,$A518,, "", "","False")</f>
        <v>44038.743055555555</v>
      </c>
      <c r="C518" s="3">
        <f xml:space="preserve"> RTD("cqg.rtd",,"StudyData", $D$2, "Bar", "", "Time", $F$2,$A518,, "", "","False")</f>
        <v>44038.743055555555</v>
      </c>
      <c r="D518" s="4">
        <f>IFERROR(RTD("cqg.rtd",,"StudyData", "Correlation("&amp;$D$2&amp;","&amp;$E$2&amp;",Period:="&amp;$G$2&amp;",InputChoice1:=Close,InputChoice2:=Close)", "FG", "", "Close",$F$2,A518, "all","", "","True","T")/100,"")</f>
        <v>0.86548293721799996</v>
      </c>
      <c r="H518" s="4">
        <f t="shared" ref="H518:H581" si="29">D518</f>
        <v>0.86548293721799996</v>
      </c>
    </row>
    <row r="519" spans="1:8" x14ac:dyDescent="0.3">
      <c r="A519">
        <f t="shared" ref="A519:A582" si="30">A518-1</f>
        <v>-514</v>
      </c>
      <c r="B519" s="2">
        <f xml:space="preserve"> RTD("cqg.rtd",,"StudyData", $D$2, "Bar", "", "Time", $F$2,$A519,, "", "","False")</f>
        <v>44038.739583333336</v>
      </c>
      <c r="C519" s="3">
        <f xml:space="preserve"> RTD("cqg.rtd",,"StudyData", $D$2, "Bar", "", "Time", $F$2,$A519,, "", "","False")</f>
        <v>44038.739583333336</v>
      </c>
      <c r="D519" s="4">
        <f>IFERROR(RTD("cqg.rtd",,"StudyData", "Correlation("&amp;$D$2&amp;","&amp;$E$2&amp;",Period:="&amp;$G$2&amp;",InputChoice1:=Close,InputChoice2:=Close)", "FG", "", "Close",$F$2,A519, "all","", "","True","T")/100,"")</f>
        <v>0.89267352926300003</v>
      </c>
      <c r="H519" s="4">
        <f t="shared" si="29"/>
        <v>0.89267352926300003</v>
      </c>
    </row>
    <row r="520" spans="1:8" x14ac:dyDescent="0.3">
      <c r="A520">
        <f t="shared" si="30"/>
        <v>-515</v>
      </c>
      <c r="B520" s="2">
        <f xml:space="preserve"> RTD("cqg.rtd",,"StudyData", $D$2, "Bar", "", "Time", $F$2,$A520,, "", "","False")</f>
        <v>44038.736111111109</v>
      </c>
      <c r="C520" s="3">
        <f xml:space="preserve"> RTD("cqg.rtd",,"StudyData", $D$2, "Bar", "", "Time", $F$2,$A520,, "", "","False")</f>
        <v>44038.736111111109</v>
      </c>
      <c r="D520" s="4">
        <f>IFERROR(RTD("cqg.rtd",,"StudyData", "Correlation("&amp;$D$2&amp;","&amp;$E$2&amp;",Period:="&amp;$G$2&amp;",InputChoice1:=Close,InputChoice2:=Close)", "FG", "", "Close",$F$2,A520, "all","", "","True","T")/100,"")</f>
        <v>0.58878940298000004</v>
      </c>
      <c r="H520" s="4">
        <f t="shared" si="29"/>
        <v>0.58878940298000004</v>
      </c>
    </row>
    <row r="521" spans="1:8" x14ac:dyDescent="0.3">
      <c r="A521">
        <f t="shared" si="30"/>
        <v>-516</v>
      </c>
      <c r="B521" s="2">
        <f xml:space="preserve"> RTD("cqg.rtd",,"StudyData", $D$2, "Bar", "", "Time", $F$2,$A521,, "", "","False")</f>
        <v>44038.732638888891</v>
      </c>
      <c r="C521" s="3">
        <f xml:space="preserve"> RTD("cqg.rtd",,"StudyData", $D$2, "Bar", "", "Time", $F$2,$A521,, "", "","False")</f>
        <v>44038.732638888891</v>
      </c>
      <c r="D521" s="4">
        <f>IFERROR(RTD("cqg.rtd",,"StudyData", "Correlation("&amp;$D$2&amp;","&amp;$E$2&amp;",Period:="&amp;$G$2&amp;",InputChoice1:=Close,InputChoice2:=Close)", "FG", "", "Close",$F$2,A521, "all","", "","True","T")/100,"")</f>
        <v>0.59256535521799991</v>
      </c>
      <c r="H521" s="4">
        <f t="shared" si="29"/>
        <v>0.59256535521799991</v>
      </c>
    </row>
    <row r="522" spans="1:8" x14ac:dyDescent="0.3">
      <c r="A522">
        <f t="shared" si="30"/>
        <v>-517</v>
      </c>
      <c r="B522" s="2">
        <f xml:space="preserve"> RTD("cqg.rtd",,"StudyData", $D$2, "Bar", "", "Time", $F$2,$A522,, "", "","False")</f>
        <v>44038.729166666664</v>
      </c>
      <c r="C522" s="3">
        <f xml:space="preserve"> RTD("cqg.rtd",,"StudyData", $D$2, "Bar", "", "Time", $F$2,$A522,, "", "","False")</f>
        <v>44038.729166666664</v>
      </c>
      <c r="D522" s="4">
        <f>IFERROR(RTD("cqg.rtd",,"StudyData", "Correlation("&amp;$D$2&amp;","&amp;$E$2&amp;",Period:="&amp;$G$2&amp;",InputChoice1:=Close,InputChoice2:=Close)", "FG", "", "Close",$F$2,A522, "all","", "","True","T")/100,"")</f>
        <v>0.64142315585099996</v>
      </c>
      <c r="H522" s="4">
        <f t="shared" si="29"/>
        <v>0.64142315585099996</v>
      </c>
    </row>
    <row r="523" spans="1:8" x14ac:dyDescent="0.3">
      <c r="A523">
        <f t="shared" si="30"/>
        <v>-518</v>
      </c>
      <c r="B523" s="2">
        <f xml:space="preserve"> RTD("cqg.rtd",,"StudyData", $D$2, "Bar", "", "Time", $F$2,$A523,, "", "","False")</f>
        <v>44038.725694444445</v>
      </c>
      <c r="C523" s="3">
        <f xml:space="preserve"> RTD("cqg.rtd",,"StudyData", $D$2, "Bar", "", "Time", $F$2,$A523,, "", "","False")</f>
        <v>44038.725694444445</v>
      </c>
      <c r="D523" s="4">
        <f>IFERROR(RTD("cqg.rtd",,"StudyData", "Correlation("&amp;$D$2&amp;","&amp;$E$2&amp;",Period:="&amp;$G$2&amp;",InputChoice1:=Close,InputChoice2:=Close)", "FG", "", "Close",$F$2,A523, "all","", "","True","T")/100,"")</f>
        <v>0.65405102285799999</v>
      </c>
      <c r="H523" s="4">
        <f t="shared" si="29"/>
        <v>0.65405102285799999</v>
      </c>
    </row>
    <row r="524" spans="1:8" x14ac:dyDescent="0.3">
      <c r="A524">
        <f t="shared" si="30"/>
        <v>-519</v>
      </c>
      <c r="B524" s="2">
        <f xml:space="preserve"> RTD("cqg.rtd",,"StudyData", $D$2, "Bar", "", "Time", $F$2,$A524,, "", "","False")</f>
        <v>44038.722222222219</v>
      </c>
      <c r="C524" s="3">
        <f xml:space="preserve"> RTD("cqg.rtd",,"StudyData", $D$2, "Bar", "", "Time", $F$2,$A524,, "", "","False")</f>
        <v>44038.722222222219</v>
      </c>
      <c r="D524" s="4">
        <f>IFERROR(RTD("cqg.rtd",,"StudyData", "Correlation("&amp;$D$2&amp;","&amp;$E$2&amp;",Period:="&amp;$G$2&amp;",InputChoice1:=Close,InputChoice2:=Close)", "FG", "", "Close",$F$2,A524, "all","", "","True","T")/100,"")</f>
        <v>0.65223380182900004</v>
      </c>
      <c r="H524" s="4">
        <f t="shared" si="29"/>
        <v>0.65223380182900004</v>
      </c>
    </row>
    <row r="525" spans="1:8" x14ac:dyDescent="0.3">
      <c r="A525">
        <f t="shared" si="30"/>
        <v>-520</v>
      </c>
      <c r="B525" s="2">
        <f xml:space="preserve"> RTD("cqg.rtd",,"StudyData", $D$2, "Bar", "", "Time", $F$2,$A525,, "", "","False")</f>
        <v>44038.71875</v>
      </c>
      <c r="C525" s="3">
        <f xml:space="preserve"> RTD("cqg.rtd",,"StudyData", $D$2, "Bar", "", "Time", $F$2,$A525,, "", "","False")</f>
        <v>44038.71875</v>
      </c>
      <c r="D525" s="4">
        <f>IFERROR(RTD("cqg.rtd",,"StudyData", "Correlation("&amp;$D$2&amp;","&amp;$E$2&amp;",Period:="&amp;$G$2&amp;",InputChoice1:=Close,InputChoice2:=Close)", "FG", "", "Close",$F$2,A525, "all","", "","True","T")/100,"")</f>
        <v>0.41854975127000005</v>
      </c>
      <c r="H525" s="4">
        <f t="shared" si="29"/>
        <v>0.41854975127000005</v>
      </c>
    </row>
    <row r="526" spans="1:8" x14ac:dyDescent="0.3">
      <c r="A526">
        <f t="shared" si="30"/>
        <v>-521</v>
      </c>
      <c r="B526" s="2">
        <f xml:space="preserve"> RTD("cqg.rtd",,"StudyData", $D$2, "Bar", "", "Time", $F$2,$A526,, "", "","False")</f>
        <v>44038.715277777781</v>
      </c>
      <c r="C526" s="3">
        <f xml:space="preserve"> RTD("cqg.rtd",,"StudyData", $D$2, "Bar", "", "Time", $F$2,$A526,, "", "","False")</f>
        <v>44038.715277777781</v>
      </c>
      <c r="D526" s="4">
        <f>IFERROR(RTD("cqg.rtd",,"StudyData", "Correlation("&amp;$D$2&amp;","&amp;$E$2&amp;",Period:="&amp;$G$2&amp;",InputChoice1:=Close,InputChoice2:=Close)", "FG", "", "Close",$F$2,A526, "all","", "","True","T")/100,"")</f>
        <v>-0.11675314840500001</v>
      </c>
      <c r="H526" s="4">
        <f t="shared" si="29"/>
        <v>-0.11675314840500001</v>
      </c>
    </row>
    <row r="527" spans="1:8" x14ac:dyDescent="0.3">
      <c r="A527">
        <f t="shared" si="30"/>
        <v>-522</v>
      </c>
      <c r="B527" s="2">
        <f xml:space="preserve"> RTD("cqg.rtd",,"StudyData", $D$2, "Bar", "", "Time", $F$2,$A527,, "", "","False")</f>
        <v>44038.711805555555</v>
      </c>
      <c r="C527" s="3">
        <f xml:space="preserve"> RTD("cqg.rtd",,"StudyData", $D$2, "Bar", "", "Time", $F$2,$A527,, "", "","False")</f>
        <v>44038.711805555555</v>
      </c>
      <c r="D527" s="4">
        <f>IFERROR(RTD("cqg.rtd",,"StudyData", "Correlation("&amp;$D$2&amp;","&amp;$E$2&amp;",Period:="&amp;$G$2&amp;",InputChoice1:=Close,InputChoice2:=Close)", "FG", "", "Close",$F$2,A527, "all","", "","True","T")/100,"")</f>
        <v>-0.25261032159399999</v>
      </c>
      <c r="H527" s="4">
        <f t="shared" si="29"/>
        <v>-0.25261032159399999</v>
      </c>
    </row>
    <row r="528" spans="1:8" x14ac:dyDescent="0.3">
      <c r="A528">
        <f t="shared" si="30"/>
        <v>-523</v>
      </c>
      <c r="B528" s="2">
        <f xml:space="preserve"> RTD("cqg.rtd",,"StudyData", $D$2, "Bar", "", "Time", $F$2,$A528,, "", "","False")</f>
        <v>44038.708333333336</v>
      </c>
      <c r="C528" s="3">
        <f xml:space="preserve"> RTD("cqg.rtd",,"StudyData", $D$2, "Bar", "", "Time", $F$2,$A528,, "", "","False")</f>
        <v>44038.708333333336</v>
      </c>
      <c r="D528" s="4">
        <f>IFERROR(RTD("cqg.rtd",,"StudyData", "Correlation("&amp;$D$2&amp;","&amp;$E$2&amp;",Period:="&amp;$G$2&amp;",InputChoice1:=Close,InputChoice2:=Close)", "FG", "", "Close",$F$2,A528, "all","", "","True","T")/100,"")</f>
        <v>-0.46295836395400003</v>
      </c>
      <c r="H528" s="4">
        <f t="shared" si="29"/>
        <v>-0.46295836395400003</v>
      </c>
    </row>
    <row r="529" spans="1:8" x14ac:dyDescent="0.3">
      <c r="A529">
        <f t="shared" si="30"/>
        <v>-524</v>
      </c>
      <c r="B529" s="2">
        <f xml:space="preserve"> RTD("cqg.rtd",,"StudyData", $D$2, "Bar", "", "Time", $F$2,$A529,, "", "","False")</f>
        <v>44036.663194444445</v>
      </c>
      <c r="C529" s="3">
        <f xml:space="preserve"> RTD("cqg.rtd",,"StudyData", $D$2, "Bar", "", "Time", $F$2,$A529,, "", "","False")</f>
        <v>44036.663194444445</v>
      </c>
      <c r="D529" s="4">
        <f>IFERROR(RTD("cqg.rtd",,"StudyData", "Correlation("&amp;$D$2&amp;","&amp;$E$2&amp;",Period:="&amp;$G$2&amp;",InputChoice1:=Close,InputChoice2:=Close)", "FG", "", "Close",$F$2,A529, "all","", "","True","T")/100,"")</f>
        <v>-0.51810002766399998</v>
      </c>
      <c r="H529" s="4">
        <f t="shared" si="29"/>
        <v>-0.51810002766399998</v>
      </c>
    </row>
    <row r="530" spans="1:8" x14ac:dyDescent="0.3">
      <c r="A530">
        <f t="shared" si="30"/>
        <v>-525</v>
      </c>
      <c r="B530" s="2">
        <f xml:space="preserve"> RTD("cqg.rtd",,"StudyData", $D$2, "Bar", "", "Time", $F$2,$A530,, "", "","False")</f>
        <v>44036.659722222219</v>
      </c>
      <c r="C530" s="3">
        <f xml:space="preserve"> RTD("cqg.rtd",,"StudyData", $D$2, "Bar", "", "Time", $F$2,$A530,, "", "","False")</f>
        <v>44036.659722222219</v>
      </c>
      <c r="D530" s="4">
        <f>IFERROR(RTD("cqg.rtd",,"StudyData", "Correlation("&amp;$D$2&amp;","&amp;$E$2&amp;",Period:="&amp;$G$2&amp;",InputChoice1:=Close,InputChoice2:=Close)", "FG", "", "Close",$F$2,A530, "all","", "","True","T")/100,"")</f>
        <v>-0.35878342265800001</v>
      </c>
      <c r="H530" s="4">
        <f t="shared" si="29"/>
        <v>-0.35878342265800001</v>
      </c>
    </row>
    <row r="531" spans="1:8" x14ac:dyDescent="0.3">
      <c r="A531">
        <f t="shared" si="30"/>
        <v>-526</v>
      </c>
      <c r="B531" s="2">
        <f xml:space="preserve"> RTD("cqg.rtd",,"StudyData", $D$2, "Bar", "", "Time", $F$2,$A531,, "", "","False")</f>
        <v>44036.65625</v>
      </c>
      <c r="C531" s="3">
        <f xml:space="preserve"> RTD("cqg.rtd",,"StudyData", $D$2, "Bar", "", "Time", $F$2,$A531,, "", "","False")</f>
        <v>44036.65625</v>
      </c>
      <c r="D531" s="4">
        <f>IFERROR(RTD("cqg.rtd",,"StudyData", "Correlation("&amp;$D$2&amp;","&amp;$E$2&amp;",Period:="&amp;$G$2&amp;",InputChoice1:=Close,InputChoice2:=Close)", "FG", "", "Close",$F$2,A531, "all","", "","True","T")/100,"")</f>
        <v>-0.13020255771600001</v>
      </c>
      <c r="H531" s="4">
        <f t="shared" si="29"/>
        <v>-0.13020255771600001</v>
      </c>
    </row>
    <row r="532" spans="1:8" x14ac:dyDescent="0.3">
      <c r="A532">
        <f t="shared" si="30"/>
        <v>-527</v>
      </c>
      <c r="B532" s="2">
        <f xml:space="preserve"> RTD("cqg.rtd",,"StudyData", $D$2, "Bar", "", "Time", $F$2,$A532,, "", "","False")</f>
        <v>44036.652777777781</v>
      </c>
      <c r="C532" s="3">
        <f xml:space="preserve"> RTD("cqg.rtd",,"StudyData", $D$2, "Bar", "", "Time", $F$2,$A532,, "", "","False")</f>
        <v>44036.652777777781</v>
      </c>
      <c r="D532" s="4">
        <f>IFERROR(RTD("cqg.rtd",,"StudyData", "Correlation("&amp;$D$2&amp;","&amp;$E$2&amp;",Period:="&amp;$G$2&amp;",InputChoice1:=Close,InputChoice2:=Close)", "FG", "", "Close",$F$2,A532, "all","", "","True","T")/100,"")</f>
        <v>7.2187584196000007E-2</v>
      </c>
      <c r="H532" s="4">
        <f t="shared" si="29"/>
        <v>7.2187584196000007E-2</v>
      </c>
    </row>
    <row r="533" spans="1:8" x14ac:dyDescent="0.3">
      <c r="A533">
        <f t="shared" si="30"/>
        <v>-528</v>
      </c>
      <c r="B533" s="2">
        <f xml:space="preserve"> RTD("cqg.rtd",,"StudyData", $D$2, "Bar", "", "Time", $F$2,$A533,, "", "","False")</f>
        <v>44036.649305555555</v>
      </c>
      <c r="C533" s="3">
        <f xml:space="preserve"> RTD("cqg.rtd",,"StudyData", $D$2, "Bar", "", "Time", $F$2,$A533,, "", "","False")</f>
        <v>44036.649305555555</v>
      </c>
      <c r="D533" s="4">
        <f>IFERROR(RTD("cqg.rtd",,"StudyData", "Correlation("&amp;$D$2&amp;","&amp;$E$2&amp;",Period:="&amp;$G$2&amp;",InputChoice1:=Close,InputChoice2:=Close)", "FG", "", "Close",$F$2,A533, "all","", "","True","T")/100,"")</f>
        <v>0.17017760445899999</v>
      </c>
      <c r="H533" s="4">
        <f t="shared" si="29"/>
        <v>0.17017760445899999</v>
      </c>
    </row>
    <row r="534" spans="1:8" x14ac:dyDescent="0.3">
      <c r="A534">
        <f t="shared" si="30"/>
        <v>-529</v>
      </c>
      <c r="B534" s="2">
        <f xml:space="preserve"> RTD("cqg.rtd",,"StudyData", $D$2, "Bar", "", "Time", $F$2,$A534,, "", "","False")</f>
        <v>44036.645833333336</v>
      </c>
      <c r="C534" s="3">
        <f xml:space="preserve"> RTD("cqg.rtd",,"StudyData", $D$2, "Bar", "", "Time", $F$2,$A534,, "", "","False")</f>
        <v>44036.645833333336</v>
      </c>
      <c r="D534" s="4">
        <f>IFERROR(RTD("cqg.rtd",,"StudyData", "Correlation("&amp;$D$2&amp;","&amp;$E$2&amp;",Period:="&amp;$G$2&amp;",InputChoice1:=Close,InputChoice2:=Close)", "FG", "", "Close",$F$2,A534, "all","", "","True","T")/100,"")</f>
        <v>0.47747820408499997</v>
      </c>
      <c r="H534" s="4">
        <f t="shared" si="29"/>
        <v>0.47747820408499997</v>
      </c>
    </row>
    <row r="535" spans="1:8" x14ac:dyDescent="0.3">
      <c r="A535">
        <f t="shared" si="30"/>
        <v>-530</v>
      </c>
      <c r="B535" s="2">
        <f xml:space="preserve"> RTD("cqg.rtd",,"StudyData", $D$2, "Bar", "", "Time", $F$2,$A535,, "", "","False")</f>
        <v>44036.631944444445</v>
      </c>
      <c r="C535" s="3">
        <f xml:space="preserve"> RTD("cqg.rtd",,"StudyData", $D$2, "Bar", "", "Time", $F$2,$A535,, "", "","False")</f>
        <v>44036.631944444445</v>
      </c>
      <c r="D535" s="4">
        <f>IFERROR(RTD("cqg.rtd",,"StudyData", "Correlation("&amp;$D$2&amp;","&amp;$E$2&amp;",Period:="&amp;$G$2&amp;",InputChoice1:=Close,InputChoice2:=Close)", "FG", "", "Close",$F$2,A535, "all","", "","True","T")/100,"")</f>
        <v>0.701287681148</v>
      </c>
      <c r="H535" s="4">
        <f t="shared" si="29"/>
        <v>0.701287681148</v>
      </c>
    </row>
    <row r="536" spans="1:8" x14ac:dyDescent="0.3">
      <c r="A536">
        <f t="shared" si="30"/>
        <v>-531</v>
      </c>
      <c r="B536" s="2">
        <f xml:space="preserve"> RTD("cqg.rtd",,"StudyData", $D$2, "Bar", "", "Time", $F$2,$A536,, "", "","False")</f>
        <v>44036.628472222219</v>
      </c>
      <c r="C536" s="3">
        <f xml:space="preserve"> RTD("cqg.rtd",,"StudyData", $D$2, "Bar", "", "Time", $F$2,$A536,, "", "","False")</f>
        <v>44036.628472222219</v>
      </c>
      <c r="D536" s="4">
        <f>IFERROR(RTD("cqg.rtd",,"StudyData", "Correlation("&amp;$D$2&amp;","&amp;$E$2&amp;",Period:="&amp;$G$2&amp;",InputChoice1:=Close,InputChoice2:=Close)", "FG", "", "Close",$F$2,A536, "all","", "","True","T")/100,"")</f>
        <v>0.73133588488599999</v>
      </c>
      <c r="H536" s="4">
        <f t="shared" si="29"/>
        <v>0.73133588488599999</v>
      </c>
    </row>
    <row r="537" spans="1:8" x14ac:dyDescent="0.3">
      <c r="A537">
        <f t="shared" si="30"/>
        <v>-532</v>
      </c>
      <c r="B537" s="2">
        <f xml:space="preserve"> RTD("cqg.rtd",,"StudyData", $D$2, "Bar", "", "Time", $F$2,$A537,, "", "","False")</f>
        <v>44036.625</v>
      </c>
      <c r="C537" s="3">
        <f xml:space="preserve"> RTD("cqg.rtd",,"StudyData", $D$2, "Bar", "", "Time", $F$2,$A537,, "", "","False")</f>
        <v>44036.625</v>
      </c>
      <c r="D537" s="4">
        <f>IFERROR(RTD("cqg.rtd",,"StudyData", "Correlation("&amp;$D$2&amp;","&amp;$E$2&amp;",Period:="&amp;$G$2&amp;",InputChoice1:=Close,InputChoice2:=Close)", "FG", "", "Close",$F$2,A537, "all","", "","True","T")/100,"")</f>
        <v>0.60282206875200006</v>
      </c>
      <c r="H537" s="4">
        <f t="shared" si="29"/>
        <v>0.60282206875200006</v>
      </c>
    </row>
    <row r="538" spans="1:8" x14ac:dyDescent="0.3">
      <c r="A538">
        <f t="shared" si="30"/>
        <v>-533</v>
      </c>
      <c r="B538" s="2">
        <f xml:space="preserve"> RTD("cqg.rtd",,"StudyData", $D$2, "Bar", "", "Time", $F$2,$A538,, "", "","False")</f>
        <v>44036.621527777781</v>
      </c>
      <c r="C538" s="3">
        <f xml:space="preserve"> RTD("cqg.rtd",,"StudyData", $D$2, "Bar", "", "Time", $F$2,$A538,, "", "","False")</f>
        <v>44036.621527777781</v>
      </c>
      <c r="D538" s="4">
        <f>IFERROR(RTD("cqg.rtd",,"StudyData", "Correlation("&amp;$D$2&amp;","&amp;$E$2&amp;",Period:="&amp;$G$2&amp;",InputChoice1:=Close,InputChoice2:=Close)", "FG", "", "Close",$F$2,A538, "all","", "","True","T")/100,"")</f>
        <v>0.51945617775399999</v>
      </c>
      <c r="H538" s="4">
        <f t="shared" si="29"/>
        <v>0.51945617775399999</v>
      </c>
    </row>
    <row r="539" spans="1:8" x14ac:dyDescent="0.3">
      <c r="A539">
        <f t="shared" si="30"/>
        <v>-534</v>
      </c>
      <c r="B539" s="2">
        <f xml:space="preserve"> RTD("cqg.rtd",,"StudyData", $D$2, "Bar", "", "Time", $F$2,$A539,, "", "","False")</f>
        <v>44036.618055555555</v>
      </c>
      <c r="C539" s="3">
        <f xml:space="preserve"> RTD("cqg.rtd",,"StudyData", $D$2, "Bar", "", "Time", $F$2,$A539,, "", "","False")</f>
        <v>44036.618055555555</v>
      </c>
      <c r="D539" s="4">
        <f>IFERROR(RTD("cqg.rtd",,"StudyData", "Correlation("&amp;$D$2&amp;","&amp;$E$2&amp;",Period:="&amp;$G$2&amp;",InputChoice1:=Close,InputChoice2:=Close)", "FG", "", "Close",$F$2,A539, "all","", "","True","T")/100,"")</f>
        <v>0.59313738721100007</v>
      </c>
      <c r="H539" s="4">
        <f t="shared" si="29"/>
        <v>0.59313738721100007</v>
      </c>
    </row>
    <row r="540" spans="1:8" x14ac:dyDescent="0.3">
      <c r="A540">
        <f t="shared" si="30"/>
        <v>-535</v>
      </c>
      <c r="B540" s="2">
        <f xml:space="preserve"> RTD("cqg.rtd",,"StudyData", $D$2, "Bar", "", "Time", $F$2,$A540,, "", "","False")</f>
        <v>44036.614583333336</v>
      </c>
      <c r="C540" s="3">
        <f xml:space="preserve"> RTD("cqg.rtd",,"StudyData", $D$2, "Bar", "", "Time", $F$2,$A540,, "", "","False")</f>
        <v>44036.614583333336</v>
      </c>
      <c r="D540" s="4">
        <f>IFERROR(RTD("cqg.rtd",,"StudyData", "Correlation("&amp;$D$2&amp;","&amp;$E$2&amp;",Period:="&amp;$G$2&amp;",InputChoice1:=Close,InputChoice2:=Close)", "FG", "", "Close",$F$2,A540, "all","", "","True","T")/100,"")</f>
        <v>0.681655271673</v>
      </c>
      <c r="H540" s="4">
        <f t="shared" si="29"/>
        <v>0.681655271673</v>
      </c>
    </row>
    <row r="541" spans="1:8" x14ac:dyDescent="0.3">
      <c r="A541">
        <f t="shared" si="30"/>
        <v>-536</v>
      </c>
      <c r="B541" s="2">
        <f xml:space="preserve"> RTD("cqg.rtd",,"StudyData", $D$2, "Bar", "", "Time", $F$2,$A541,, "", "","False")</f>
        <v>44036.611111111109</v>
      </c>
      <c r="C541" s="3">
        <f xml:space="preserve"> RTD("cqg.rtd",,"StudyData", $D$2, "Bar", "", "Time", $F$2,$A541,, "", "","False")</f>
        <v>44036.611111111109</v>
      </c>
      <c r="D541" s="4">
        <f>IFERROR(RTD("cqg.rtd",,"StudyData", "Correlation("&amp;$D$2&amp;","&amp;$E$2&amp;",Period:="&amp;$G$2&amp;",InputChoice1:=Close,InputChoice2:=Close)", "FG", "", "Close",$F$2,A541, "all","", "","True","T")/100,"")</f>
        <v>0.64786208873000006</v>
      </c>
      <c r="H541" s="4">
        <f t="shared" si="29"/>
        <v>0.64786208873000006</v>
      </c>
    </row>
    <row r="542" spans="1:8" x14ac:dyDescent="0.3">
      <c r="A542">
        <f t="shared" si="30"/>
        <v>-537</v>
      </c>
      <c r="B542" s="2">
        <f xml:space="preserve"> RTD("cqg.rtd",,"StudyData", $D$2, "Bar", "", "Time", $F$2,$A542,, "", "","False")</f>
        <v>44036.607638888891</v>
      </c>
      <c r="C542" s="3">
        <f xml:space="preserve"> RTD("cqg.rtd",,"StudyData", $D$2, "Bar", "", "Time", $F$2,$A542,, "", "","False")</f>
        <v>44036.607638888891</v>
      </c>
      <c r="D542" s="4">
        <f>IFERROR(RTD("cqg.rtd",,"StudyData", "Correlation("&amp;$D$2&amp;","&amp;$E$2&amp;",Period:="&amp;$G$2&amp;",InputChoice1:=Close,InputChoice2:=Close)", "FG", "", "Close",$F$2,A542, "all","", "","True","T")/100,"")</f>
        <v>0.65016029600600012</v>
      </c>
      <c r="H542" s="4">
        <f t="shared" si="29"/>
        <v>0.65016029600600012</v>
      </c>
    </row>
    <row r="543" spans="1:8" x14ac:dyDescent="0.3">
      <c r="A543">
        <f t="shared" si="30"/>
        <v>-538</v>
      </c>
      <c r="B543" s="2">
        <f xml:space="preserve"> RTD("cqg.rtd",,"StudyData", $D$2, "Bar", "", "Time", $F$2,$A543,, "", "","False")</f>
        <v>44036.604166666664</v>
      </c>
      <c r="C543" s="3">
        <f xml:space="preserve"> RTD("cqg.rtd",,"StudyData", $D$2, "Bar", "", "Time", $F$2,$A543,, "", "","False")</f>
        <v>44036.604166666664</v>
      </c>
      <c r="D543" s="4">
        <f>IFERROR(RTD("cqg.rtd",,"StudyData", "Correlation("&amp;$D$2&amp;","&amp;$E$2&amp;",Period:="&amp;$G$2&amp;",InputChoice1:=Close,InputChoice2:=Close)", "FG", "", "Close",$F$2,A543, "all","", "","True","T")/100,"")</f>
        <v>0.66334898554099997</v>
      </c>
      <c r="H543" s="4">
        <f t="shared" si="29"/>
        <v>0.66334898554099997</v>
      </c>
    </row>
    <row r="544" spans="1:8" x14ac:dyDescent="0.3">
      <c r="A544">
        <f t="shared" si="30"/>
        <v>-539</v>
      </c>
      <c r="B544" s="2">
        <f xml:space="preserve"> RTD("cqg.rtd",,"StudyData", $D$2, "Bar", "", "Time", $F$2,$A544,, "", "","False")</f>
        <v>44036.600694444445</v>
      </c>
      <c r="C544" s="3">
        <f xml:space="preserve"> RTD("cqg.rtd",,"StudyData", $D$2, "Bar", "", "Time", $F$2,$A544,, "", "","False")</f>
        <v>44036.600694444445</v>
      </c>
      <c r="D544" s="4">
        <f>IFERROR(RTD("cqg.rtd",,"StudyData", "Correlation("&amp;$D$2&amp;","&amp;$E$2&amp;",Period:="&amp;$G$2&amp;",InputChoice1:=Close,InputChoice2:=Close)", "FG", "", "Close",$F$2,A544, "all","", "","True","T")/100,"")</f>
        <v>0.63762471507399998</v>
      </c>
      <c r="H544" s="4">
        <f t="shared" si="29"/>
        <v>0.63762471507399998</v>
      </c>
    </row>
    <row r="545" spans="1:8" x14ac:dyDescent="0.3">
      <c r="A545">
        <f t="shared" si="30"/>
        <v>-540</v>
      </c>
      <c r="B545" s="2">
        <f xml:space="preserve"> RTD("cqg.rtd",,"StudyData", $D$2, "Bar", "", "Time", $F$2,$A545,, "", "","False")</f>
        <v>44036.597222222219</v>
      </c>
      <c r="C545" s="3">
        <f xml:space="preserve"> RTD("cqg.rtd",,"StudyData", $D$2, "Bar", "", "Time", $F$2,$A545,, "", "","False")</f>
        <v>44036.597222222219</v>
      </c>
      <c r="D545" s="4">
        <f>IFERROR(RTD("cqg.rtd",,"StudyData", "Correlation("&amp;$D$2&amp;","&amp;$E$2&amp;",Period:="&amp;$G$2&amp;",InputChoice1:=Close,InputChoice2:=Close)", "FG", "", "Close",$F$2,A545, "all","", "","True","T")/100,"")</f>
        <v>0.701994757543</v>
      </c>
      <c r="H545" s="4">
        <f t="shared" si="29"/>
        <v>0.701994757543</v>
      </c>
    </row>
    <row r="546" spans="1:8" x14ac:dyDescent="0.3">
      <c r="A546">
        <f t="shared" si="30"/>
        <v>-541</v>
      </c>
      <c r="B546" s="2">
        <f xml:space="preserve"> RTD("cqg.rtd",,"StudyData", $D$2, "Bar", "", "Time", $F$2,$A546,, "", "","False")</f>
        <v>44036.59375</v>
      </c>
      <c r="C546" s="3">
        <f xml:space="preserve"> RTD("cqg.rtd",,"StudyData", $D$2, "Bar", "", "Time", $F$2,$A546,, "", "","False")</f>
        <v>44036.59375</v>
      </c>
      <c r="D546" s="4">
        <f>IFERROR(RTD("cqg.rtd",,"StudyData", "Correlation("&amp;$D$2&amp;","&amp;$E$2&amp;",Period:="&amp;$G$2&amp;",InputChoice1:=Close,InputChoice2:=Close)", "FG", "", "Close",$F$2,A546, "all","", "","True","T")/100,"")</f>
        <v>0.62405796876899999</v>
      </c>
      <c r="H546" s="4">
        <f t="shared" si="29"/>
        <v>0.62405796876899999</v>
      </c>
    </row>
    <row r="547" spans="1:8" x14ac:dyDescent="0.3">
      <c r="A547">
        <f t="shared" si="30"/>
        <v>-542</v>
      </c>
      <c r="B547" s="2">
        <f xml:space="preserve"> RTD("cqg.rtd",,"StudyData", $D$2, "Bar", "", "Time", $F$2,$A547,, "", "","False")</f>
        <v>44036.590277777781</v>
      </c>
      <c r="C547" s="3">
        <f xml:space="preserve"> RTD("cqg.rtd",,"StudyData", $D$2, "Bar", "", "Time", $F$2,$A547,, "", "","False")</f>
        <v>44036.590277777781</v>
      </c>
      <c r="D547" s="4">
        <f>IFERROR(RTD("cqg.rtd",,"StudyData", "Correlation("&amp;$D$2&amp;","&amp;$E$2&amp;",Period:="&amp;$G$2&amp;",InputChoice1:=Close,InputChoice2:=Close)", "FG", "", "Close",$F$2,A547, "all","", "","True","T")/100,"")</f>
        <v>0.55003038067999999</v>
      </c>
      <c r="H547" s="4">
        <f t="shared" si="29"/>
        <v>0.55003038067999999</v>
      </c>
    </row>
    <row r="548" spans="1:8" x14ac:dyDescent="0.3">
      <c r="A548">
        <f t="shared" si="30"/>
        <v>-543</v>
      </c>
      <c r="B548" s="2">
        <f xml:space="preserve"> RTD("cqg.rtd",,"StudyData", $D$2, "Bar", "", "Time", $F$2,$A548,, "", "","False")</f>
        <v>44036.586805555555</v>
      </c>
      <c r="C548" s="3">
        <f xml:space="preserve"> RTD("cqg.rtd",,"StudyData", $D$2, "Bar", "", "Time", $F$2,$A548,, "", "","False")</f>
        <v>44036.586805555555</v>
      </c>
      <c r="D548" s="4">
        <f>IFERROR(RTD("cqg.rtd",,"StudyData", "Correlation("&amp;$D$2&amp;","&amp;$E$2&amp;",Period:="&amp;$G$2&amp;",InputChoice1:=Close,InputChoice2:=Close)", "FG", "", "Close",$F$2,A548, "all","", "","True","T")/100,"")</f>
        <v>0.19982209958700001</v>
      </c>
      <c r="H548" s="4">
        <f t="shared" si="29"/>
        <v>0.19982209958700001</v>
      </c>
    </row>
    <row r="549" spans="1:8" x14ac:dyDescent="0.3">
      <c r="A549">
        <f t="shared" si="30"/>
        <v>-544</v>
      </c>
      <c r="B549" s="2">
        <f xml:space="preserve"> RTD("cqg.rtd",,"StudyData", $D$2, "Bar", "", "Time", $F$2,$A549,, "", "","False")</f>
        <v>44036.583333333336</v>
      </c>
      <c r="C549" s="3">
        <f xml:space="preserve"> RTD("cqg.rtd",,"StudyData", $D$2, "Bar", "", "Time", $F$2,$A549,, "", "","False")</f>
        <v>44036.583333333336</v>
      </c>
      <c r="D549" s="4">
        <f>IFERROR(RTD("cqg.rtd",,"StudyData", "Correlation("&amp;$D$2&amp;","&amp;$E$2&amp;",Period:="&amp;$G$2&amp;",InputChoice1:=Close,InputChoice2:=Close)", "FG", "", "Close",$F$2,A549, "all","", "","True","T")/100,"")</f>
        <v>0.31632873227000002</v>
      </c>
      <c r="H549" s="4">
        <f t="shared" si="29"/>
        <v>0.31632873227000002</v>
      </c>
    </row>
    <row r="550" spans="1:8" x14ac:dyDescent="0.3">
      <c r="A550">
        <f t="shared" si="30"/>
        <v>-545</v>
      </c>
      <c r="B550" s="2">
        <f xml:space="preserve"> RTD("cqg.rtd",,"StudyData", $D$2, "Bar", "", "Time", $F$2,$A550,, "", "","False")</f>
        <v>44036.579861111109</v>
      </c>
      <c r="C550" s="3">
        <f xml:space="preserve"> RTD("cqg.rtd",,"StudyData", $D$2, "Bar", "", "Time", $F$2,$A550,, "", "","False")</f>
        <v>44036.579861111109</v>
      </c>
      <c r="D550" s="4">
        <f>IFERROR(RTD("cqg.rtd",,"StudyData", "Correlation("&amp;$D$2&amp;","&amp;$E$2&amp;",Period:="&amp;$G$2&amp;",InputChoice1:=Close,InputChoice2:=Close)", "FG", "", "Close",$F$2,A550, "all","", "","True","T")/100,"")</f>
        <v>0.29869325826999998</v>
      </c>
      <c r="H550" s="4">
        <f t="shared" si="29"/>
        <v>0.29869325826999998</v>
      </c>
    </row>
    <row r="551" spans="1:8" x14ac:dyDescent="0.3">
      <c r="A551">
        <f t="shared" si="30"/>
        <v>-546</v>
      </c>
      <c r="B551" s="2">
        <f xml:space="preserve"> RTD("cqg.rtd",,"StudyData", $D$2, "Bar", "", "Time", $F$2,$A551,, "", "","False")</f>
        <v>44036.576388888891</v>
      </c>
      <c r="C551" s="3">
        <f xml:space="preserve"> RTD("cqg.rtd",,"StudyData", $D$2, "Bar", "", "Time", $F$2,$A551,, "", "","False")</f>
        <v>44036.576388888891</v>
      </c>
      <c r="D551" s="4">
        <f>IFERROR(RTD("cqg.rtd",,"StudyData", "Correlation("&amp;$D$2&amp;","&amp;$E$2&amp;",Period:="&amp;$G$2&amp;",InputChoice1:=Close,InputChoice2:=Close)", "FG", "", "Close",$F$2,A551, "all","", "","True","T")/100,"")</f>
        <v>0.31462859521799996</v>
      </c>
      <c r="H551" s="4">
        <f t="shared" si="29"/>
        <v>0.31462859521799996</v>
      </c>
    </row>
    <row r="552" spans="1:8" x14ac:dyDescent="0.3">
      <c r="A552">
        <f t="shared" si="30"/>
        <v>-547</v>
      </c>
      <c r="B552" s="2">
        <f xml:space="preserve"> RTD("cqg.rtd",,"StudyData", $D$2, "Bar", "", "Time", $F$2,$A552,, "", "","False")</f>
        <v>44036.572916666664</v>
      </c>
      <c r="C552" s="3">
        <f xml:space="preserve"> RTD("cqg.rtd",,"StudyData", $D$2, "Bar", "", "Time", $F$2,$A552,, "", "","False")</f>
        <v>44036.572916666664</v>
      </c>
      <c r="D552" s="4">
        <f>IFERROR(RTD("cqg.rtd",,"StudyData", "Correlation("&amp;$D$2&amp;","&amp;$E$2&amp;",Period:="&amp;$G$2&amp;",InputChoice1:=Close,InputChoice2:=Close)", "FG", "", "Close",$F$2,A552, "all","", "","True","T")/100,"")</f>
        <v>0.66211866643299999</v>
      </c>
      <c r="H552" s="4">
        <f t="shared" si="29"/>
        <v>0.66211866643299999</v>
      </c>
    </row>
    <row r="553" spans="1:8" x14ac:dyDescent="0.3">
      <c r="A553">
        <f t="shared" si="30"/>
        <v>-548</v>
      </c>
      <c r="B553" s="2">
        <f xml:space="preserve"> RTD("cqg.rtd",,"StudyData", $D$2, "Bar", "", "Time", $F$2,$A553,, "", "","False")</f>
        <v>44036.569444444445</v>
      </c>
      <c r="C553" s="3">
        <f xml:space="preserve"> RTD("cqg.rtd",,"StudyData", $D$2, "Bar", "", "Time", $F$2,$A553,, "", "","False")</f>
        <v>44036.569444444445</v>
      </c>
      <c r="D553" s="4">
        <f>IFERROR(RTD("cqg.rtd",,"StudyData", "Correlation("&amp;$D$2&amp;","&amp;$E$2&amp;",Period:="&amp;$G$2&amp;",InputChoice1:=Close,InputChoice2:=Close)", "FG", "", "Close",$F$2,A553, "all","", "","True","T")/100,"")</f>
        <v>0.78782145793000002</v>
      </c>
      <c r="H553" s="4">
        <f t="shared" si="29"/>
        <v>0.78782145793000002</v>
      </c>
    </row>
    <row r="554" spans="1:8" x14ac:dyDescent="0.3">
      <c r="A554">
        <f t="shared" si="30"/>
        <v>-549</v>
      </c>
      <c r="B554" s="2">
        <f xml:space="preserve"> RTD("cqg.rtd",,"StudyData", $D$2, "Bar", "", "Time", $F$2,$A554,, "", "","False")</f>
        <v>44036.565972222219</v>
      </c>
      <c r="C554" s="3">
        <f xml:space="preserve"> RTD("cqg.rtd",,"StudyData", $D$2, "Bar", "", "Time", $F$2,$A554,, "", "","False")</f>
        <v>44036.565972222219</v>
      </c>
      <c r="D554" s="4">
        <f>IFERROR(RTD("cqg.rtd",,"StudyData", "Correlation("&amp;$D$2&amp;","&amp;$E$2&amp;",Period:="&amp;$G$2&amp;",InputChoice1:=Close,InputChoice2:=Close)", "FG", "", "Close",$F$2,A554, "all","", "","True","T")/100,"")</f>
        <v>0.88007738656900003</v>
      </c>
      <c r="H554" s="4">
        <f t="shared" si="29"/>
        <v>0.88007738656900003</v>
      </c>
    </row>
    <row r="555" spans="1:8" x14ac:dyDescent="0.3">
      <c r="A555">
        <f t="shared" si="30"/>
        <v>-550</v>
      </c>
      <c r="B555" s="2">
        <f xml:space="preserve"> RTD("cqg.rtd",,"StudyData", $D$2, "Bar", "", "Time", $F$2,$A555,, "", "","False")</f>
        <v>44036.5625</v>
      </c>
      <c r="C555" s="3">
        <f xml:space="preserve"> RTD("cqg.rtd",,"StudyData", $D$2, "Bar", "", "Time", $F$2,$A555,, "", "","False")</f>
        <v>44036.5625</v>
      </c>
      <c r="D555" s="4">
        <f>IFERROR(RTD("cqg.rtd",,"StudyData", "Correlation("&amp;$D$2&amp;","&amp;$E$2&amp;",Period:="&amp;$G$2&amp;",InputChoice1:=Close,InputChoice2:=Close)", "FG", "", "Close",$F$2,A555, "all","", "","True","T")/100,"")</f>
        <v>0.87590970405799995</v>
      </c>
      <c r="H555" s="4">
        <f t="shared" si="29"/>
        <v>0.87590970405799995</v>
      </c>
    </row>
    <row r="556" spans="1:8" x14ac:dyDescent="0.3">
      <c r="A556">
        <f t="shared" si="30"/>
        <v>-551</v>
      </c>
      <c r="B556" s="2">
        <f xml:space="preserve"> RTD("cqg.rtd",,"StudyData", $D$2, "Bar", "", "Time", $F$2,$A556,, "", "","False")</f>
        <v>44036.559027777781</v>
      </c>
      <c r="C556" s="3">
        <f xml:space="preserve"> RTD("cqg.rtd",,"StudyData", $D$2, "Bar", "", "Time", $F$2,$A556,, "", "","False")</f>
        <v>44036.559027777781</v>
      </c>
      <c r="D556" s="4">
        <f>IFERROR(RTD("cqg.rtd",,"StudyData", "Correlation("&amp;$D$2&amp;","&amp;$E$2&amp;",Period:="&amp;$G$2&amp;",InputChoice1:=Close,InputChoice2:=Close)", "FG", "", "Close",$F$2,A556, "all","", "","True","T")/100,"")</f>
        <v>0.81126018478600004</v>
      </c>
      <c r="H556" s="4">
        <f t="shared" si="29"/>
        <v>0.81126018478600004</v>
      </c>
    </row>
    <row r="557" spans="1:8" x14ac:dyDescent="0.3">
      <c r="A557">
        <f t="shared" si="30"/>
        <v>-552</v>
      </c>
      <c r="B557" s="2">
        <f xml:space="preserve"> RTD("cqg.rtd",,"StudyData", $D$2, "Bar", "", "Time", $F$2,$A557,, "", "","False")</f>
        <v>44036.555555555555</v>
      </c>
      <c r="C557" s="3">
        <f xml:space="preserve"> RTD("cqg.rtd",,"StudyData", $D$2, "Bar", "", "Time", $F$2,$A557,, "", "","False")</f>
        <v>44036.555555555555</v>
      </c>
      <c r="D557" s="4">
        <f>IFERROR(RTD("cqg.rtd",,"StudyData", "Correlation("&amp;$D$2&amp;","&amp;$E$2&amp;",Period:="&amp;$G$2&amp;",InputChoice1:=Close,InputChoice2:=Close)", "FG", "", "Close",$F$2,A557, "all","", "","True","T")/100,"")</f>
        <v>0.77085378567600005</v>
      </c>
      <c r="H557" s="4">
        <f t="shared" si="29"/>
        <v>0.77085378567600005</v>
      </c>
    </row>
    <row r="558" spans="1:8" x14ac:dyDescent="0.3">
      <c r="A558">
        <f t="shared" si="30"/>
        <v>-553</v>
      </c>
      <c r="B558" s="2">
        <f xml:space="preserve"> RTD("cqg.rtd",,"StudyData", $D$2, "Bar", "", "Time", $F$2,$A558,, "", "","False")</f>
        <v>44036.552083333336</v>
      </c>
      <c r="C558" s="3">
        <f xml:space="preserve"> RTD("cqg.rtd",,"StudyData", $D$2, "Bar", "", "Time", $F$2,$A558,, "", "","False")</f>
        <v>44036.552083333336</v>
      </c>
      <c r="D558" s="4">
        <f>IFERROR(RTD("cqg.rtd",,"StudyData", "Correlation("&amp;$D$2&amp;","&amp;$E$2&amp;",Period:="&amp;$G$2&amp;",InputChoice1:=Close,InputChoice2:=Close)", "FG", "", "Close",$F$2,A558, "all","", "","True","T")/100,"")</f>
        <v>0.83612695894300004</v>
      </c>
      <c r="H558" s="4">
        <f t="shared" si="29"/>
        <v>0.83612695894300004</v>
      </c>
    </row>
    <row r="559" spans="1:8" x14ac:dyDescent="0.3">
      <c r="A559">
        <f t="shared" si="30"/>
        <v>-554</v>
      </c>
      <c r="B559" s="2">
        <f xml:space="preserve"> RTD("cqg.rtd",,"StudyData", $D$2, "Bar", "", "Time", $F$2,$A559,, "", "","False")</f>
        <v>44036.548611111109</v>
      </c>
      <c r="C559" s="3">
        <f xml:space="preserve"> RTD("cqg.rtd",,"StudyData", $D$2, "Bar", "", "Time", $F$2,$A559,, "", "","False")</f>
        <v>44036.548611111109</v>
      </c>
      <c r="D559" s="4">
        <f>IFERROR(RTD("cqg.rtd",,"StudyData", "Correlation("&amp;$D$2&amp;","&amp;$E$2&amp;",Period:="&amp;$G$2&amp;",InputChoice1:=Close,InputChoice2:=Close)", "FG", "", "Close",$F$2,A559, "all","", "","True","T")/100,"")</f>
        <v>0.87438923117900003</v>
      </c>
      <c r="H559" s="4">
        <f t="shared" si="29"/>
        <v>0.87438923117900003</v>
      </c>
    </row>
    <row r="560" spans="1:8" x14ac:dyDescent="0.3">
      <c r="A560">
        <f t="shared" si="30"/>
        <v>-555</v>
      </c>
      <c r="B560" s="2">
        <f xml:space="preserve"> RTD("cqg.rtd",,"StudyData", $D$2, "Bar", "", "Time", $F$2,$A560,, "", "","False")</f>
        <v>44036.545138888891</v>
      </c>
      <c r="C560" s="3">
        <f xml:space="preserve"> RTD("cqg.rtd",,"StudyData", $D$2, "Bar", "", "Time", $F$2,$A560,, "", "","False")</f>
        <v>44036.545138888891</v>
      </c>
      <c r="D560" s="4">
        <f>IFERROR(RTD("cqg.rtd",,"StudyData", "Correlation("&amp;$D$2&amp;","&amp;$E$2&amp;",Period:="&amp;$G$2&amp;",InputChoice1:=Close,InputChoice2:=Close)", "FG", "", "Close",$F$2,A560, "all","", "","True","T")/100,"")</f>
        <v>0.86863416966499996</v>
      </c>
      <c r="H560" s="4">
        <f t="shared" si="29"/>
        <v>0.86863416966499996</v>
      </c>
    </row>
    <row r="561" spans="1:8" x14ac:dyDescent="0.3">
      <c r="A561">
        <f t="shared" si="30"/>
        <v>-556</v>
      </c>
      <c r="B561" s="2">
        <f xml:space="preserve"> RTD("cqg.rtd",,"StudyData", $D$2, "Bar", "", "Time", $F$2,$A561,, "", "","False")</f>
        <v>44036.541666666664</v>
      </c>
      <c r="C561" s="3">
        <f xml:space="preserve"> RTD("cqg.rtd",,"StudyData", $D$2, "Bar", "", "Time", $F$2,$A561,, "", "","False")</f>
        <v>44036.541666666664</v>
      </c>
      <c r="D561" s="4">
        <f>IFERROR(RTD("cqg.rtd",,"StudyData", "Correlation("&amp;$D$2&amp;","&amp;$E$2&amp;",Period:="&amp;$G$2&amp;",InputChoice1:=Close,InputChoice2:=Close)", "FG", "", "Close",$F$2,A561, "all","", "","True","T")/100,"")</f>
        <v>0.87897496080299997</v>
      </c>
      <c r="H561" s="4">
        <f t="shared" si="29"/>
        <v>0.87897496080299997</v>
      </c>
    </row>
    <row r="562" spans="1:8" x14ac:dyDescent="0.3">
      <c r="A562">
        <f t="shared" si="30"/>
        <v>-557</v>
      </c>
      <c r="B562" s="2">
        <f xml:space="preserve"> RTD("cqg.rtd",,"StudyData", $D$2, "Bar", "", "Time", $F$2,$A562,, "", "","False")</f>
        <v>44036.538194444445</v>
      </c>
      <c r="C562" s="3">
        <f xml:space="preserve"> RTD("cqg.rtd",,"StudyData", $D$2, "Bar", "", "Time", $F$2,$A562,, "", "","False")</f>
        <v>44036.538194444445</v>
      </c>
      <c r="D562" s="4">
        <f>IFERROR(RTD("cqg.rtd",,"StudyData", "Correlation("&amp;$D$2&amp;","&amp;$E$2&amp;",Period:="&amp;$G$2&amp;",InputChoice1:=Close,InputChoice2:=Close)", "FG", "", "Close",$F$2,A562, "all","", "","True","T")/100,"")</f>
        <v>0.92259605991300009</v>
      </c>
      <c r="H562" s="4">
        <f t="shared" si="29"/>
        <v>0.92259605991300009</v>
      </c>
    </row>
    <row r="563" spans="1:8" x14ac:dyDescent="0.3">
      <c r="A563">
        <f t="shared" si="30"/>
        <v>-558</v>
      </c>
      <c r="B563" s="2">
        <f xml:space="preserve"> RTD("cqg.rtd",,"StudyData", $D$2, "Bar", "", "Time", $F$2,$A563,, "", "","False")</f>
        <v>44036.534722222219</v>
      </c>
      <c r="C563" s="3">
        <f xml:space="preserve"> RTD("cqg.rtd",,"StudyData", $D$2, "Bar", "", "Time", $F$2,$A563,, "", "","False")</f>
        <v>44036.534722222219</v>
      </c>
      <c r="D563" s="4">
        <f>IFERROR(RTD("cqg.rtd",,"StudyData", "Correlation("&amp;$D$2&amp;","&amp;$E$2&amp;",Period:="&amp;$G$2&amp;",InputChoice1:=Close,InputChoice2:=Close)", "FG", "", "Close",$F$2,A563, "all","", "","True","T")/100,"")</f>
        <v>0.912691443529</v>
      </c>
      <c r="H563" s="4">
        <f t="shared" si="29"/>
        <v>0.912691443529</v>
      </c>
    </row>
    <row r="564" spans="1:8" x14ac:dyDescent="0.3">
      <c r="A564">
        <f t="shared" si="30"/>
        <v>-559</v>
      </c>
      <c r="B564" s="2">
        <f xml:space="preserve"> RTD("cqg.rtd",,"StudyData", $D$2, "Bar", "", "Time", $F$2,$A564,, "", "","False")</f>
        <v>44036.53125</v>
      </c>
      <c r="C564" s="3">
        <f xml:space="preserve"> RTD("cqg.rtd",,"StudyData", $D$2, "Bar", "", "Time", $F$2,$A564,, "", "","False")</f>
        <v>44036.53125</v>
      </c>
      <c r="D564" s="4">
        <f>IFERROR(RTD("cqg.rtd",,"StudyData", "Correlation("&amp;$D$2&amp;","&amp;$E$2&amp;",Period:="&amp;$G$2&amp;",InputChoice1:=Close,InputChoice2:=Close)", "FG", "", "Close",$F$2,A564, "all","", "","True","T")/100,"")</f>
        <v>0.90586710629699996</v>
      </c>
      <c r="H564" s="4">
        <f t="shared" si="29"/>
        <v>0.90586710629699996</v>
      </c>
    </row>
    <row r="565" spans="1:8" x14ac:dyDescent="0.3">
      <c r="A565">
        <f t="shared" si="30"/>
        <v>-560</v>
      </c>
      <c r="B565" s="2">
        <f xml:space="preserve"> RTD("cqg.rtd",,"StudyData", $D$2, "Bar", "", "Time", $F$2,$A565,, "", "","False")</f>
        <v>44036.527777777781</v>
      </c>
      <c r="C565" s="3">
        <f xml:space="preserve"> RTD("cqg.rtd",,"StudyData", $D$2, "Bar", "", "Time", $F$2,$A565,, "", "","False")</f>
        <v>44036.527777777781</v>
      </c>
      <c r="D565" s="4">
        <f>IFERROR(RTD("cqg.rtd",,"StudyData", "Correlation("&amp;$D$2&amp;","&amp;$E$2&amp;",Period:="&amp;$G$2&amp;",InputChoice1:=Close,InputChoice2:=Close)", "FG", "", "Close",$F$2,A565, "all","", "","True","T")/100,"")</f>
        <v>0.89039746393800001</v>
      </c>
      <c r="H565" s="4">
        <f t="shared" si="29"/>
        <v>0.89039746393800001</v>
      </c>
    </row>
    <row r="566" spans="1:8" x14ac:dyDescent="0.3">
      <c r="A566">
        <f t="shared" si="30"/>
        <v>-561</v>
      </c>
      <c r="B566" s="2">
        <f xml:space="preserve"> RTD("cqg.rtd",,"StudyData", $D$2, "Bar", "", "Time", $F$2,$A566,, "", "","False")</f>
        <v>44036.524305555555</v>
      </c>
      <c r="C566" s="3">
        <f xml:space="preserve"> RTD("cqg.rtd",,"StudyData", $D$2, "Bar", "", "Time", $F$2,$A566,, "", "","False")</f>
        <v>44036.524305555555</v>
      </c>
      <c r="D566" s="4">
        <f>IFERROR(RTD("cqg.rtd",,"StudyData", "Correlation("&amp;$D$2&amp;","&amp;$E$2&amp;",Period:="&amp;$G$2&amp;",InputChoice1:=Close,InputChoice2:=Close)", "FG", "", "Close",$F$2,A566, "all","", "","True","T")/100,"")</f>
        <v>0.80280253684399994</v>
      </c>
      <c r="H566" s="4">
        <f t="shared" si="29"/>
        <v>0.80280253684399994</v>
      </c>
    </row>
    <row r="567" spans="1:8" x14ac:dyDescent="0.3">
      <c r="A567">
        <f t="shared" si="30"/>
        <v>-562</v>
      </c>
      <c r="B567" s="2">
        <f xml:space="preserve"> RTD("cqg.rtd",,"StudyData", $D$2, "Bar", "", "Time", $F$2,$A567,, "", "","False")</f>
        <v>44036.520833333336</v>
      </c>
      <c r="C567" s="3">
        <f xml:space="preserve"> RTD("cqg.rtd",,"StudyData", $D$2, "Bar", "", "Time", $F$2,$A567,, "", "","False")</f>
        <v>44036.520833333336</v>
      </c>
      <c r="D567" s="4">
        <f>IFERROR(RTD("cqg.rtd",,"StudyData", "Correlation("&amp;$D$2&amp;","&amp;$E$2&amp;",Period:="&amp;$G$2&amp;",InputChoice1:=Close,InputChoice2:=Close)", "FG", "", "Close",$F$2,A567, "all","", "","True","T")/100,"")</f>
        <v>0.65350671824600004</v>
      </c>
      <c r="H567" s="4">
        <f t="shared" si="29"/>
        <v>0.65350671824600004</v>
      </c>
    </row>
    <row r="568" spans="1:8" x14ac:dyDescent="0.3">
      <c r="A568">
        <f t="shared" si="30"/>
        <v>-563</v>
      </c>
      <c r="B568" s="2">
        <f xml:space="preserve"> RTD("cqg.rtd",,"StudyData", $D$2, "Bar", "", "Time", $F$2,$A568,, "", "","False")</f>
        <v>44036.517361111109</v>
      </c>
      <c r="C568" s="3">
        <f xml:space="preserve"> RTD("cqg.rtd",,"StudyData", $D$2, "Bar", "", "Time", $F$2,$A568,, "", "","False")</f>
        <v>44036.517361111109</v>
      </c>
      <c r="D568" s="4">
        <f>IFERROR(RTD("cqg.rtd",,"StudyData", "Correlation("&amp;$D$2&amp;","&amp;$E$2&amp;",Period:="&amp;$G$2&amp;",InputChoice1:=Close,InputChoice2:=Close)", "FG", "", "Close",$F$2,A568, "all","", "","True","T")/100,"")</f>
        <v>0.480824379754</v>
      </c>
      <c r="H568" s="4">
        <f t="shared" si="29"/>
        <v>0.480824379754</v>
      </c>
    </row>
    <row r="569" spans="1:8" x14ac:dyDescent="0.3">
      <c r="A569">
        <f t="shared" si="30"/>
        <v>-564</v>
      </c>
      <c r="B569" s="2">
        <f xml:space="preserve"> RTD("cqg.rtd",,"StudyData", $D$2, "Bar", "", "Time", $F$2,$A569,, "", "","False")</f>
        <v>44036.513888888891</v>
      </c>
      <c r="C569" s="3">
        <f xml:space="preserve"> RTD("cqg.rtd",,"StudyData", $D$2, "Bar", "", "Time", $F$2,$A569,, "", "","False")</f>
        <v>44036.513888888891</v>
      </c>
      <c r="D569" s="4">
        <f>IFERROR(RTD("cqg.rtd",,"StudyData", "Correlation("&amp;$D$2&amp;","&amp;$E$2&amp;",Period:="&amp;$G$2&amp;",InputChoice1:=Close,InputChoice2:=Close)", "FG", "", "Close",$F$2,A569, "all","", "","True","T")/100,"")</f>
        <v>0.25792009165599999</v>
      </c>
      <c r="H569" s="4">
        <f t="shared" si="29"/>
        <v>0.25792009165599999</v>
      </c>
    </row>
    <row r="570" spans="1:8" x14ac:dyDescent="0.3">
      <c r="A570">
        <f t="shared" si="30"/>
        <v>-565</v>
      </c>
      <c r="B570" s="2">
        <f xml:space="preserve"> RTD("cqg.rtd",,"StudyData", $D$2, "Bar", "", "Time", $F$2,$A570,, "", "","False")</f>
        <v>44036.510416666664</v>
      </c>
      <c r="C570" s="3">
        <f xml:space="preserve"> RTD("cqg.rtd",,"StudyData", $D$2, "Bar", "", "Time", $F$2,$A570,, "", "","False")</f>
        <v>44036.510416666664</v>
      </c>
      <c r="D570" s="4">
        <f>IFERROR(RTD("cqg.rtd",,"StudyData", "Correlation("&amp;$D$2&amp;","&amp;$E$2&amp;",Period:="&amp;$G$2&amp;",InputChoice1:=Close,InputChoice2:=Close)", "FG", "", "Close",$F$2,A570, "all","", "","True","T")/100,"")</f>
        <v>0.44168761631699999</v>
      </c>
      <c r="H570" s="4">
        <f t="shared" si="29"/>
        <v>0.44168761631699999</v>
      </c>
    </row>
    <row r="571" spans="1:8" x14ac:dyDescent="0.3">
      <c r="A571">
        <f t="shared" si="30"/>
        <v>-566</v>
      </c>
      <c r="B571" s="2">
        <f xml:space="preserve"> RTD("cqg.rtd",,"StudyData", $D$2, "Bar", "", "Time", $F$2,$A571,, "", "","False")</f>
        <v>44036.506944444445</v>
      </c>
      <c r="C571" s="3">
        <f xml:space="preserve"> RTD("cqg.rtd",,"StudyData", $D$2, "Bar", "", "Time", $F$2,$A571,, "", "","False")</f>
        <v>44036.506944444445</v>
      </c>
      <c r="D571" s="4">
        <f>IFERROR(RTD("cqg.rtd",,"StudyData", "Correlation("&amp;$D$2&amp;","&amp;$E$2&amp;",Period:="&amp;$G$2&amp;",InputChoice1:=Close,InputChoice2:=Close)", "FG", "", "Close",$F$2,A571, "all","", "","True","T")/100,"")</f>
        <v>0.296794698272</v>
      </c>
      <c r="H571" s="4">
        <f t="shared" si="29"/>
        <v>0.296794698272</v>
      </c>
    </row>
    <row r="572" spans="1:8" x14ac:dyDescent="0.3">
      <c r="A572">
        <f t="shared" si="30"/>
        <v>-567</v>
      </c>
      <c r="B572" s="2">
        <f xml:space="preserve"> RTD("cqg.rtd",,"StudyData", $D$2, "Bar", "", "Time", $F$2,$A572,, "", "","False")</f>
        <v>44036.503472222219</v>
      </c>
      <c r="C572" s="3">
        <f xml:space="preserve"> RTD("cqg.rtd",,"StudyData", $D$2, "Bar", "", "Time", $F$2,$A572,, "", "","False")</f>
        <v>44036.503472222219</v>
      </c>
      <c r="D572" s="4">
        <f>IFERROR(RTD("cqg.rtd",,"StudyData", "Correlation("&amp;$D$2&amp;","&amp;$E$2&amp;",Period:="&amp;$G$2&amp;",InputChoice1:=Close,InputChoice2:=Close)", "FG", "", "Close",$F$2,A572, "all","", "","True","T")/100,"")</f>
        <v>-0.153692480618</v>
      </c>
      <c r="H572" s="4">
        <f t="shared" si="29"/>
        <v>-0.153692480618</v>
      </c>
    </row>
    <row r="573" spans="1:8" x14ac:dyDescent="0.3">
      <c r="A573">
        <f t="shared" si="30"/>
        <v>-568</v>
      </c>
      <c r="B573" s="2">
        <f xml:space="preserve"> RTD("cqg.rtd",,"StudyData", $D$2, "Bar", "", "Time", $F$2,$A573,, "", "","False")</f>
        <v>44036.5</v>
      </c>
      <c r="C573" s="3">
        <f xml:space="preserve"> RTD("cqg.rtd",,"StudyData", $D$2, "Bar", "", "Time", $F$2,$A573,, "", "","False")</f>
        <v>44036.5</v>
      </c>
      <c r="D573" s="4">
        <f>IFERROR(RTD("cqg.rtd",,"StudyData", "Correlation("&amp;$D$2&amp;","&amp;$E$2&amp;",Period:="&amp;$G$2&amp;",InputChoice1:=Close,InputChoice2:=Close)", "FG", "", "Close",$F$2,A573, "all","", "","True","T")/100,"")</f>
        <v>-0.17416361738199998</v>
      </c>
      <c r="H573" s="4">
        <f t="shared" si="29"/>
        <v>-0.17416361738199998</v>
      </c>
    </row>
    <row r="574" spans="1:8" x14ac:dyDescent="0.3">
      <c r="A574">
        <f t="shared" si="30"/>
        <v>-569</v>
      </c>
      <c r="B574" s="2">
        <f xml:space="preserve"> RTD("cqg.rtd",,"StudyData", $D$2, "Bar", "", "Time", $F$2,$A574,, "", "","False")</f>
        <v>44036.496527777781</v>
      </c>
      <c r="C574" s="3">
        <f xml:space="preserve"> RTD("cqg.rtd",,"StudyData", $D$2, "Bar", "", "Time", $F$2,$A574,, "", "","False")</f>
        <v>44036.496527777781</v>
      </c>
      <c r="D574" s="4">
        <f>IFERROR(RTD("cqg.rtd",,"StudyData", "Correlation("&amp;$D$2&amp;","&amp;$E$2&amp;",Period:="&amp;$G$2&amp;",InputChoice1:=Close,InputChoice2:=Close)", "FG", "", "Close",$F$2,A574, "all","", "","True","T")/100,"")</f>
        <v>-0.12819072860800002</v>
      </c>
      <c r="H574" s="4">
        <f t="shared" si="29"/>
        <v>-0.12819072860800002</v>
      </c>
    </row>
    <row r="575" spans="1:8" x14ac:dyDescent="0.3">
      <c r="A575">
        <f t="shared" si="30"/>
        <v>-570</v>
      </c>
      <c r="B575" s="2">
        <f xml:space="preserve"> RTD("cqg.rtd",,"StudyData", $D$2, "Bar", "", "Time", $F$2,$A575,, "", "","False")</f>
        <v>44036.493055555555</v>
      </c>
      <c r="C575" s="3">
        <f xml:space="preserve"> RTD("cqg.rtd",,"StudyData", $D$2, "Bar", "", "Time", $F$2,$A575,, "", "","False")</f>
        <v>44036.493055555555</v>
      </c>
      <c r="D575" s="4">
        <f>IFERROR(RTD("cqg.rtd",,"StudyData", "Correlation("&amp;$D$2&amp;","&amp;$E$2&amp;",Period:="&amp;$G$2&amp;",InputChoice1:=Close,InputChoice2:=Close)", "FG", "", "Close",$F$2,A575, "all","", "","True","T")/100,"")</f>
        <v>6.5136696218000001E-2</v>
      </c>
      <c r="H575" s="4">
        <f t="shared" si="29"/>
        <v>6.5136696218000001E-2</v>
      </c>
    </row>
    <row r="576" spans="1:8" x14ac:dyDescent="0.3">
      <c r="A576">
        <f t="shared" si="30"/>
        <v>-571</v>
      </c>
      <c r="B576" s="2">
        <f xml:space="preserve"> RTD("cqg.rtd",,"StudyData", $D$2, "Bar", "", "Time", $F$2,$A576,, "", "","False")</f>
        <v>44036.489583333336</v>
      </c>
      <c r="C576" s="3">
        <f xml:space="preserve"> RTD("cqg.rtd",,"StudyData", $D$2, "Bar", "", "Time", $F$2,$A576,, "", "","False")</f>
        <v>44036.489583333336</v>
      </c>
      <c r="D576" s="4">
        <f>IFERROR(RTD("cqg.rtd",,"StudyData", "Correlation("&amp;$D$2&amp;","&amp;$E$2&amp;",Period:="&amp;$G$2&amp;",InputChoice1:=Close,InputChoice2:=Close)", "FG", "", "Close",$F$2,A576, "all","", "","True","T")/100,"")</f>
        <v>0.15187812719800001</v>
      </c>
      <c r="H576" s="4">
        <f t="shared" si="29"/>
        <v>0.15187812719800001</v>
      </c>
    </row>
    <row r="577" spans="1:8" x14ac:dyDescent="0.3">
      <c r="A577">
        <f t="shared" si="30"/>
        <v>-572</v>
      </c>
      <c r="B577" s="2">
        <f xml:space="preserve"> RTD("cqg.rtd",,"StudyData", $D$2, "Bar", "", "Time", $F$2,$A577,, "", "","False")</f>
        <v>44036.486111111109</v>
      </c>
      <c r="C577" s="3">
        <f xml:space="preserve"> RTD("cqg.rtd",,"StudyData", $D$2, "Bar", "", "Time", $F$2,$A577,, "", "","False")</f>
        <v>44036.486111111109</v>
      </c>
      <c r="D577" s="4">
        <f>IFERROR(RTD("cqg.rtd",,"StudyData", "Correlation("&amp;$D$2&amp;","&amp;$E$2&amp;",Period:="&amp;$G$2&amp;",InputChoice1:=Close,InputChoice2:=Close)", "FG", "", "Close",$F$2,A577, "all","", "","True","T")/100,"")</f>
        <v>0.16858195312500002</v>
      </c>
      <c r="H577" s="4">
        <f t="shared" si="29"/>
        <v>0.16858195312500002</v>
      </c>
    </row>
    <row r="578" spans="1:8" x14ac:dyDescent="0.3">
      <c r="A578">
        <f t="shared" si="30"/>
        <v>-573</v>
      </c>
      <c r="B578" s="2">
        <f xml:space="preserve"> RTD("cqg.rtd",,"StudyData", $D$2, "Bar", "", "Time", $F$2,$A578,, "", "","False")</f>
        <v>44036.482638888891</v>
      </c>
      <c r="C578" s="3">
        <f xml:space="preserve"> RTD("cqg.rtd",,"StudyData", $D$2, "Bar", "", "Time", $F$2,$A578,, "", "","False")</f>
        <v>44036.482638888891</v>
      </c>
      <c r="D578" s="4">
        <f>IFERROR(RTD("cqg.rtd",,"StudyData", "Correlation("&amp;$D$2&amp;","&amp;$E$2&amp;",Period:="&amp;$G$2&amp;",InputChoice1:=Close,InputChoice2:=Close)", "FG", "", "Close",$F$2,A578, "all","", "","True","T")/100,"")</f>
        <v>0.48830742960400003</v>
      </c>
      <c r="H578" s="4">
        <f t="shared" si="29"/>
        <v>0.48830742960400003</v>
      </c>
    </row>
    <row r="579" spans="1:8" x14ac:dyDescent="0.3">
      <c r="A579">
        <f t="shared" si="30"/>
        <v>-574</v>
      </c>
      <c r="B579" s="2">
        <f xml:space="preserve"> RTD("cqg.rtd",,"StudyData", $D$2, "Bar", "", "Time", $F$2,$A579,, "", "","False")</f>
        <v>44036.479166666664</v>
      </c>
      <c r="C579" s="3">
        <f xml:space="preserve"> RTD("cqg.rtd",,"StudyData", $D$2, "Bar", "", "Time", $F$2,$A579,, "", "","False")</f>
        <v>44036.479166666664</v>
      </c>
      <c r="D579" s="4">
        <f>IFERROR(RTD("cqg.rtd",,"StudyData", "Correlation("&amp;$D$2&amp;","&amp;$E$2&amp;",Period:="&amp;$G$2&amp;",InputChoice1:=Close,InputChoice2:=Close)", "FG", "", "Close",$F$2,A579, "all","", "","True","T")/100,"")</f>
        <v>0.58753171250500003</v>
      </c>
      <c r="H579" s="4">
        <f t="shared" si="29"/>
        <v>0.58753171250500003</v>
      </c>
    </row>
    <row r="580" spans="1:8" x14ac:dyDescent="0.3">
      <c r="A580">
        <f t="shared" si="30"/>
        <v>-575</v>
      </c>
      <c r="B580" s="2">
        <f xml:space="preserve"> RTD("cqg.rtd",,"StudyData", $D$2, "Bar", "", "Time", $F$2,$A580,, "", "","False")</f>
        <v>44036.475694444445</v>
      </c>
      <c r="C580" s="3">
        <f xml:space="preserve"> RTD("cqg.rtd",,"StudyData", $D$2, "Bar", "", "Time", $F$2,$A580,, "", "","False")</f>
        <v>44036.475694444445</v>
      </c>
      <c r="D580" s="4">
        <f>IFERROR(RTD("cqg.rtd",,"StudyData", "Correlation("&amp;$D$2&amp;","&amp;$E$2&amp;",Period:="&amp;$G$2&amp;",InputChoice1:=Close,InputChoice2:=Close)", "FG", "", "Close",$F$2,A580, "all","", "","True","T")/100,"")</f>
        <v>0.80659261622900003</v>
      </c>
      <c r="H580" s="4">
        <f t="shared" si="29"/>
        <v>0.80659261622900003</v>
      </c>
    </row>
    <row r="581" spans="1:8" x14ac:dyDescent="0.3">
      <c r="A581">
        <f t="shared" si="30"/>
        <v>-576</v>
      </c>
      <c r="B581" s="2">
        <f xml:space="preserve"> RTD("cqg.rtd",,"StudyData", $D$2, "Bar", "", "Time", $F$2,$A581,, "", "","False")</f>
        <v>44036.472222222219</v>
      </c>
      <c r="C581" s="3">
        <f xml:space="preserve"> RTD("cqg.rtd",,"StudyData", $D$2, "Bar", "", "Time", $F$2,$A581,, "", "","False")</f>
        <v>44036.472222222219</v>
      </c>
      <c r="D581" s="4">
        <f>IFERROR(RTD("cqg.rtd",,"StudyData", "Correlation("&amp;$D$2&amp;","&amp;$E$2&amp;",Period:="&amp;$G$2&amp;",InputChoice1:=Close,InputChoice2:=Close)", "FG", "", "Close",$F$2,A581, "all","", "","True","T")/100,"")</f>
        <v>0.84682003338300005</v>
      </c>
      <c r="H581" s="4">
        <f t="shared" si="29"/>
        <v>0.84682003338300005</v>
      </c>
    </row>
    <row r="582" spans="1:8" x14ac:dyDescent="0.3">
      <c r="A582">
        <f t="shared" si="30"/>
        <v>-577</v>
      </c>
      <c r="B582" s="2">
        <f xml:space="preserve"> RTD("cqg.rtd",,"StudyData", $D$2, "Bar", "", "Time", $F$2,$A582,, "", "","False")</f>
        <v>44036.46875</v>
      </c>
      <c r="C582" s="3">
        <f xml:space="preserve"> RTD("cqg.rtd",,"StudyData", $D$2, "Bar", "", "Time", $F$2,$A582,, "", "","False")</f>
        <v>44036.46875</v>
      </c>
      <c r="D582" s="4">
        <f>IFERROR(RTD("cqg.rtd",,"StudyData", "Correlation("&amp;$D$2&amp;","&amp;$E$2&amp;",Period:="&amp;$G$2&amp;",InputChoice1:=Close,InputChoice2:=Close)", "FG", "", "Close",$F$2,A582, "all","", "","True","T")/100,"")</f>
        <v>0.75817864104999999</v>
      </c>
      <c r="H582" s="4">
        <f t="shared" ref="H582:H645" si="31">D582</f>
        <v>0.75817864104999999</v>
      </c>
    </row>
    <row r="583" spans="1:8" x14ac:dyDescent="0.3">
      <c r="A583">
        <f t="shared" ref="A583:A646" si="32">A582-1</f>
        <v>-578</v>
      </c>
      <c r="B583" s="2">
        <f xml:space="preserve"> RTD("cqg.rtd",,"StudyData", $D$2, "Bar", "", "Time", $F$2,$A583,, "", "","False")</f>
        <v>44036.465277777781</v>
      </c>
      <c r="C583" s="3">
        <f xml:space="preserve"> RTD("cqg.rtd",,"StudyData", $D$2, "Bar", "", "Time", $F$2,$A583,, "", "","False")</f>
        <v>44036.465277777781</v>
      </c>
      <c r="D583" s="4">
        <f>IFERROR(RTD("cqg.rtd",,"StudyData", "Correlation("&amp;$D$2&amp;","&amp;$E$2&amp;",Period:="&amp;$G$2&amp;",InputChoice1:=Close,InputChoice2:=Close)", "FG", "", "Close",$F$2,A583, "all","", "","True","T")/100,"")</f>
        <v>0.78438420592000002</v>
      </c>
      <c r="H583" s="4">
        <f t="shared" si="31"/>
        <v>0.78438420592000002</v>
      </c>
    </row>
    <row r="584" spans="1:8" x14ac:dyDescent="0.3">
      <c r="A584">
        <f t="shared" si="32"/>
        <v>-579</v>
      </c>
      <c r="B584" s="2">
        <f xml:space="preserve"> RTD("cqg.rtd",,"StudyData", $D$2, "Bar", "", "Time", $F$2,$A584,, "", "","False")</f>
        <v>44036.461805555555</v>
      </c>
      <c r="C584" s="3">
        <f xml:space="preserve"> RTD("cqg.rtd",,"StudyData", $D$2, "Bar", "", "Time", $F$2,$A584,, "", "","False")</f>
        <v>44036.461805555555</v>
      </c>
      <c r="D584" s="4">
        <f>IFERROR(RTD("cqg.rtd",,"StudyData", "Correlation("&amp;$D$2&amp;","&amp;$E$2&amp;",Period:="&amp;$G$2&amp;",InputChoice1:=Close,InputChoice2:=Close)", "FG", "", "Close",$F$2,A584, "all","", "","True","T")/100,"")</f>
        <v>0.775833206404</v>
      </c>
      <c r="H584" s="4">
        <f t="shared" si="31"/>
        <v>0.775833206404</v>
      </c>
    </row>
    <row r="585" spans="1:8" x14ac:dyDescent="0.3">
      <c r="A585">
        <f t="shared" si="32"/>
        <v>-580</v>
      </c>
      <c r="B585" s="2">
        <f xml:space="preserve"> RTD("cqg.rtd",,"StudyData", $D$2, "Bar", "", "Time", $F$2,$A585,, "", "","False")</f>
        <v>44036.458333333336</v>
      </c>
      <c r="C585" s="3">
        <f xml:space="preserve"> RTD("cqg.rtd",,"StudyData", $D$2, "Bar", "", "Time", $F$2,$A585,, "", "","False")</f>
        <v>44036.458333333336</v>
      </c>
      <c r="D585" s="4">
        <f>IFERROR(RTD("cqg.rtd",,"StudyData", "Correlation("&amp;$D$2&amp;","&amp;$E$2&amp;",Period:="&amp;$G$2&amp;",InputChoice1:=Close,InputChoice2:=Close)", "FG", "", "Close",$F$2,A585, "all","", "","True","T")/100,"")</f>
        <v>0.57793081048600004</v>
      </c>
      <c r="H585" s="4">
        <f t="shared" si="31"/>
        <v>0.57793081048600004</v>
      </c>
    </row>
    <row r="586" spans="1:8" x14ac:dyDescent="0.3">
      <c r="A586">
        <f t="shared" si="32"/>
        <v>-581</v>
      </c>
      <c r="B586" s="2">
        <f xml:space="preserve"> RTD("cqg.rtd",,"StudyData", $D$2, "Bar", "", "Time", $F$2,$A586,, "", "","False")</f>
        <v>44036.454861111109</v>
      </c>
      <c r="C586" s="3">
        <f xml:space="preserve"> RTD("cqg.rtd",,"StudyData", $D$2, "Bar", "", "Time", $F$2,$A586,, "", "","False")</f>
        <v>44036.454861111109</v>
      </c>
      <c r="D586" s="4">
        <f>IFERROR(RTD("cqg.rtd",,"StudyData", "Correlation("&amp;$D$2&amp;","&amp;$E$2&amp;",Period:="&amp;$G$2&amp;",InputChoice1:=Close,InputChoice2:=Close)", "FG", "", "Close",$F$2,A586, "all","", "","True","T")/100,"")</f>
        <v>0.43555587154199998</v>
      </c>
      <c r="H586" s="4">
        <f t="shared" si="31"/>
        <v>0.43555587154199998</v>
      </c>
    </row>
    <row r="587" spans="1:8" x14ac:dyDescent="0.3">
      <c r="A587">
        <f t="shared" si="32"/>
        <v>-582</v>
      </c>
      <c r="B587" s="2">
        <f xml:space="preserve"> RTD("cqg.rtd",,"StudyData", $D$2, "Bar", "", "Time", $F$2,$A587,, "", "","False")</f>
        <v>44036.451388888891</v>
      </c>
      <c r="C587" s="3">
        <f xml:space="preserve"> RTD("cqg.rtd",,"StudyData", $D$2, "Bar", "", "Time", $F$2,$A587,, "", "","False")</f>
        <v>44036.451388888891</v>
      </c>
      <c r="D587" s="4">
        <f>IFERROR(RTD("cqg.rtd",,"StudyData", "Correlation("&amp;$D$2&amp;","&amp;$E$2&amp;",Period:="&amp;$G$2&amp;",InputChoice1:=Close,InputChoice2:=Close)", "FG", "", "Close",$F$2,A587, "all","", "","True","T")/100,"")</f>
        <v>0.57124983303699994</v>
      </c>
      <c r="H587" s="4">
        <f t="shared" si="31"/>
        <v>0.57124983303699994</v>
      </c>
    </row>
    <row r="588" spans="1:8" x14ac:dyDescent="0.3">
      <c r="A588">
        <f t="shared" si="32"/>
        <v>-583</v>
      </c>
      <c r="B588" s="2">
        <f xml:space="preserve"> RTD("cqg.rtd",,"StudyData", $D$2, "Bar", "", "Time", $F$2,$A588,, "", "","False")</f>
        <v>44036.447916666664</v>
      </c>
      <c r="C588" s="3">
        <f xml:space="preserve"> RTD("cqg.rtd",,"StudyData", $D$2, "Bar", "", "Time", $F$2,$A588,, "", "","False")</f>
        <v>44036.447916666664</v>
      </c>
      <c r="D588" s="4">
        <f>IFERROR(RTD("cqg.rtd",,"StudyData", "Correlation("&amp;$D$2&amp;","&amp;$E$2&amp;",Period:="&amp;$G$2&amp;",InputChoice1:=Close,InputChoice2:=Close)", "FG", "", "Close",$F$2,A588, "all","", "","True","T")/100,"")</f>
        <v>0.59580964252400004</v>
      </c>
      <c r="H588" s="4">
        <f t="shared" si="31"/>
        <v>0.59580964252400004</v>
      </c>
    </row>
    <row r="589" spans="1:8" x14ac:dyDescent="0.3">
      <c r="A589">
        <f t="shared" si="32"/>
        <v>-584</v>
      </c>
      <c r="B589" s="2">
        <f xml:space="preserve"> RTD("cqg.rtd",,"StudyData", $D$2, "Bar", "", "Time", $F$2,$A589,, "", "","False")</f>
        <v>44036.444444444445</v>
      </c>
      <c r="C589" s="3">
        <f xml:space="preserve"> RTD("cqg.rtd",,"StudyData", $D$2, "Bar", "", "Time", $F$2,$A589,, "", "","False")</f>
        <v>44036.444444444445</v>
      </c>
      <c r="D589" s="4">
        <f>IFERROR(RTD("cqg.rtd",,"StudyData", "Correlation("&amp;$D$2&amp;","&amp;$E$2&amp;",Period:="&amp;$G$2&amp;",InputChoice1:=Close,InputChoice2:=Close)", "FG", "", "Close",$F$2,A589, "all","", "","True","T")/100,"")</f>
        <v>0.68478012643200004</v>
      </c>
      <c r="H589" s="4">
        <f t="shared" si="31"/>
        <v>0.68478012643200004</v>
      </c>
    </row>
    <row r="590" spans="1:8" x14ac:dyDescent="0.3">
      <c r="A590">
        <f t="shared" si="32"/>
        <v>-585</v>
      </c>
      <c r="B590" s="2">
        <f xml:space="preserve"> RTD("cqg.rtd",,"StudyData", $D$2, "Bar", "", "Time", $F$2,$A590,, "", "","False")</f>
        <v>44036.440972222219</v>
      </c>
      <c r="C590" s="3">
        <f xml:space="preserve"> RTD("cqg.rtd",,"StudyData", $D$2, "Bar", "", "Time", $F$2,$A590,, "", "","False")</f>
        <v>44036.440972222219</v>
      </c>
      <c r="D590" s="4">
        <f>IFERROR(RTD("cqg.rtd",,"StudyData", "Correlation("&amp;$D$2&amp;","&amp;$E$2&amp;",Period:="&amp;$G$2&amp;",InputChoice1:=Close,InputChoice2:=Close)", "FG", "", "Close",$F$2,A590, "all","", "","True","T")/100,"")</f>
        <v>0.543448394788</v>
      </c>
      <c r="H590" s="4">
        <f t="shared" si="31"/>
        <v>0.543448394788</v>
      </c>
    </row>
    <row r="591" spans="1:8" x14ac:dyDescent="0.3">
      <c r="A591">
        <f t="shared" si="32"/>
        <v>-586</v>
      </c>
      <c r="B591" s="2">
        <f xml:space="preserve"> RTD("cqg.rtd",,"StudyData", $D$2, "Bar", "", "Time", $F$2,$A591,, "", "","False")</f>
        <v>44036.4375</v>
      </c>
      <c r="C591" s="3">
        <f xml:space="preserve"> RTD("cqg.rtd",,"StudyData", $D$2, "Bar", "", "Time", $F$2,$A591,, "", "","False")</f>
        <v>44036.4375</v>
      </c>
      <c r="D591" s="4">
        <f>IFERROR(RTD("cqg.rtd",,"StudyData", "Correlation("&amp;$D$2&amp;","&amp;$E$2&amp;",Period:="&amp;$G$2&amp;",InputChoice1:=Close,InputChoice2:=Close)", "FG", "", "Close",$F$2,A591, "all","", "","True","T")/100,"")</f>
        <v>-0.14150405477899999</v>
      </c>
      <c r="H591" s="4">
        <f t="shared" si="31"/>
        <v>-0.14150405477899999</v>
      </c>
    </row>
    <row r="592" spans="1:8" x14ac:dyDescent="0.3">
      <c r="A592">
        <f t="shared" si="32"/>
        <v>-587</v>
      </c>
      <c r="B592" s="2">
        <f xml:space="preserve"> RTD("cqg.rtd",,"StudyData", $D$2, "Bar", "", "Time", $F$2,$A592,, "", "","False")</f>
        <v>44036.434027777781</v>
      </c>
      <c r="C592" s="3">
        <f xml:space="preserve"> RTD("cqg.rtd",,"StudyData", $D$2, "Bar", "", "Time", $F$2,$A592,, "", "","False")</f>
        <v>44036.434027777781</v>
      </c>
      <c r="D592" s="4">
        <f>IFERROR(RTD("cqg.rtd",,"StudyData", "Correlation("&amp;$D$2&amp;","&amp;$E$2&amp;",Period:="&amp;$G$2&amp;",InputChoice1:=Close,InputChoice2:=Close)", "FG", "", "Close",$F$2,A592, "all","", "","True","T")/100,"")</f>
        <v>-0.44158300856099997</v>
      </c>
      <c r="H592" s="4">
        <f t="shared" si="31"/>
        <v>-0.44158300856099997</v>
      </c>
    </row>
    <row r="593" spans="1:8" x14ac:dyDescent="0.3">
      <c r="A593">
        <f t="shared" si="32"/>
        <v>-588</v>
      </c>
      <c r="B593" s="2">
        <f xml:space="preserve"> RTD("cqg.rtd",,"StudyData", $D$2, "Bar", "", "Time", $F$2,$A593,, "", "","False")</f>
        <v>44036.430555555555</v>
      </c>
      <c r="C593" s="3">
        <f xml:space="preserve"> RTD("cqg.rtd",,"StudyData", $D$2, "Bar", "", "Time", $F$2,$A593,, "", "","False")</f>
        <v>44036.430555555555</v>
      </c>
      <c r="D593" s="4">
        <f>IFERROR(RTD("cqg.rtd",,"StudyData", "Correlation("&amp;$D$2&amp;","&amp;$E$2&amp;",Period:="&amp;$G$2&amp;",InputChoice1:=Close,InputChoice2:=Close)", "FG", "", "Close",$F$2,A593, "all","", "","True","T")/100,"")</f>
        <v>-2.1019776593E-2</v>
      </c>
      <c r="H593" s="4">
        <f t="shared" si="31"/>
        <v>-2.1019776593E-2</v>
      </c>
    </row>
    <row r="594" spans="1:8" x14ac:dyDescent="0.3">
      <c r="A594">
        <f t="shared" si="32"/>
        <v>-589</v>
      </c>
      <c r="B594" s="2">
        <f xml:space="preserve"> RTD("cqg.rtd",,"StudyData", $D$2, "Bar", "", "Time", $F$2,$A594,, "", "","False")</f>
        <v>44036.427083333336</v>
      </c>
      <c r="C594" s="3">
        <f xml:space="preserve"> RTD("cqg.rtd",,"StudyData", $D$2, "Bar", "", "Time", $F$2,$A594,, "", "","False")</f>
        <v>44036.427083333336</v>
      </c>
      <c r="D594" s="4">
        <f>IFERROR(RTD("cqg.rtd",,"StudyData", "Correlation("&amp;$D$2&amp;","&amp;$E$2&amp;",Period:="&amp;$G$2&amp;",InputChoice1:=Close,InputChoice2:=Close)", "FG", "", "Close",$F$2,A594, "all","", "","True","T")/100,"")</f>
        <v>0.20002790591200001</v>
      </c>
      <c r="H594" s="4">
        <f t="shared" si="31"/>
        <v>0.20002790591200001</v>
      </c>
    </row>
    <row r="595" spans="1:8" x14ac:dyDescent="0.3">
      <c r="A595">
        <f t="shared" si="32"/>
        <v>-590</v>
      </c>
      <c r="B595" s="2">
        <f xml:space="preserve"> RTD("cqg.rtd",,"StudyData", $D$2, "Bar", "", "Time", $F$2,$A595,, "", "","False")</f>
        <v>44036.423611111109</v>
      </c>
      <c r="C595" s="3">
        <f xml:space="preserve"> RTD("cqg.rtd",,"StudyData", $D$2, "Bar", "", "Time", $F$2,$A595,, "", "","False")</f>
        <v>44036.423611111109</v>
      </c>
      <c r="D595" s="4">
        <f>IFERROR(RTD("cqg.rtd",,"StudyData", "Correlation("&amp;$D$2&amp;","&amp;$E$2&amp;",Period:="&amp;$G$2&amp;",InputChoice1:=Close,InputChoice2:=Close)", "FG", "", "Close",$F$2,A595, "all","", "","True","T")/100,"")</f>
        <v>0.212124954762</v>
      </c>
      <c r="H595" s="4">
        <f t="shared" si="31"/>
        <v>0.212124954762</v>
      </c>
    </row>
    <row r="596" spans="1:8" x14ac:dyDescent="0.3">
      <c r="A596">
        <f t="shared" si="32"/>
        <v>-591</v>
      </c>
      <c r="B596" s="2">
        <f xml:space="preserve"> RTD("cqg.rtd",,"StudyData", $D$2, "Bar", "", "Time", $F$2,$A596,, "", "","False")</f>
        <v>44036.420138888891</v>
      </c>
      <c r="C596" s="3">
        <f xml:space="preserve"> RTD("cqg.rtd",,"StudyData", $D$2, "Bar", "", "Time", $F$2,$A596,, "", "","False")</f>
        <v>44036.420138888891</v>
      </c>
      <c r="D596" s="4">
        <f>IFERROR(RTD("cqg.rtd",,"StudyData", "Correlation("&amp;$D$2&amp;","&amp;$E$2&amp;",Period:="&amp;$G$2&amp;",InputChoice1:=Close,InputChoice2:=Close)", "FG", "", "Close",$F$2,A596, "all","", "","True","T")/100,"")</f>
        <v>0.37591641434200002</v>
      </c>
      <c r="H596" s="4">
        <f t="shared" si="31"/>
        <v>0.37591641434200002</v>
      </c>
    </row>
    <row r="597" spans="1:8" x14ac:dyDescent="0.3">
      <c r="A597">
        <f t="shared" si="32"/>
        <v>-592</v>
      </c>
      <c r="B597" s="2">
        <f xml:space="preserve"> RTD("cqg.rtd",,"StudyData", $D$2, "Bar", "", "Time", $F$2,$A597,, "", "","False")</f>
        <v>44036.416666666664</v>
      </c>
      <c r="C597" s="3">
        <f xml:space="preserve"> RTD("cqg.rtd",,"StudyData", $D$2, "Bar", "", "Time", $F$2,$A597,, "", "","False")</f>
        <v>44036.416666666664</v>
      </c>
      <c r="D597" s="4">
        <f>IFERROR(RTD("cqg.rtd",,"StudyData", "Correlation("&amp;$D$2&amp;","&amp;$E$2&amp;",Period:="&amp;$G$2&amp;",InputChoice1:=Close,InputChoice2:=Close)", "FG", "", "Close",$F$2,A597, "all","", "","True","T")/100,"")</f>
        <v>0.22160069036399999</v>
      </c>
      <c r="H597" s="4">
        <f t="shared" si="31"/>
        <v>0.22160069036399999</v>
      </c>
    </row>
    <row r="598" spans="1:8" x14ac:dyDescent="0.3">
      <c r="A598">
        <f t="shared" si="32"/>
        <v>-593</v>
      </c>
      <c r="B598" s="2">
        <f xml:space="preserve"> RTD("cqg.rtd",,"StudyData", $D$2, "Bar", "", "Time", $F$2,$A598,, "", "","False")</f>
        <v>44036.413194444445</v>
      </c>
      <c r="C598" s="3">
        <f xml:space="preserve"> RTD("cqg.rtd",,"StudyData", $D$2, "Bar", "", "Time", $F$2,$A598,, "", "","False")</f>
        <v>44036.413194444445</v>
      </c>
      <c r="D598" s="4">
        <f>IFERROR(RTD("cqg.rtd",,"StudyData", "Correlation("&amp;$D$2&amp;","&amp;$E$2&amp;",Period:="&amp;$G$2&amp;",InputChoice1:=Close,InputChoice2:=Close)", "FG", "", "Close",$F$2,A598, "all","", "","True","T")/100,"")</f>
        <v>0.26366601885400004</v>
      </c>
      <c r="H598" s="4">
        <f t="shared" si="31"/>
        <v>0.26366601885400004</v>
      </c>
    </row>
    <row r="599" spans="1:8" x14ac:dyDescent="0.3">
      <c r="A599">
        <f t="shared" si="32"/>
        <v>-594</v>
      </c>
      <c r="B599" s="2">
        <f xml:space="preserve"> RTD("cqg.rtd",,"StudyData", $D$2, "Bar", "", "Time", $F$2,$A599,, "", "","False")</f>
        <v>44036.409722222219</v>
      </c>
      <c r="C599" s="3">
        <f xml:space="preserve"> RTD("cqg.rtd",,"StudyData", $D$2, "Bar", "", "Time", $F$2,$A599,, "", "","False")</f>
        <v>44036.409722222219</v>
      </c>
      <c r="D599" s="4">
        <f>IFERROR(RTD("cqg.rtd",,"StudyData", "Correlation("&amp;$D$2&amp;","&amp;$E$2&amp;",Period:="&amp;$G$2&amp;",InputChoice1:=Close,InputChoice2:=Close)", "FG", "", "Close",$F$2,A599, "all","", "","True","T")/100,"")</f>
        <v>0.11437671304500001</v>
      </c>
      <c r="H599" s="4">
        <f t="shared" si="31"/>
        <v>0.11437671304500001</v>
      </c>
    </row>
    <row r="600" spans="1:8" x14ac:dyDescent="0.3">
      <c r="A600">
        <f t="shared" si="32"/>
        <v>-595</v>
      </c>
      <c r="B600" s="2">
        <f xml:space="preserve"> RTD("cqg.rtd",,"StudyData", $D$2, "Bar", "", "Time", $F$2,$A600,, "", "","False")</f>
        <v>44036.40625</v>
      </c>
      <c r="C600" s="3">
        <f xml:space="preserve"> RTD("cqg.rtd",,"StudyData", $D$2, "Bar", "", "Time", $F$2,$A600,, "", "","False")</f>
        <v>44036.40625</v>
      </c>
      <c r="D600" s="4">
        <f>IFERROR(RTD("cqg.rtd",,"StudyData", "Correlation("&amp;$D$2&amp;","&amp;$E$2&amp;",Period:="&amp;$G$2&amp;",InputChoice1:=Close,InputChoice2:=Close)", "FG", "", "Close",$F$2,A600, "all","", "","True","T")/100,"")</f>
        <v>3.9046228674000004E-2</v>
      </c>
      <c r="H600" s="4">
        <f t="shared" si="31"/>
        <v>3.9046228674000004E-2</v>
      </c>
    </row>
    <row r="601" spans="1:8" x14ac:dyDescent="0.3">
      <c r="A601">
        <f t="shared" si="32"/>
        <v>-596</v>
      </c>
      <c r="B601" s="2">
        <f xml:space="preserve"> RTD("cqg.rtd",,"StudyData", $D$2, "Bar", "", "Time", $F$2,$A601,, "", "","False")</f>
        <v>44036.402777777781</v>
      </c>
      <c r="C601" s="3">
        <f xml:space="preserve"> RTD("cqg.rtd",,"StudyData", $D$2, "Bar", "", "Time", $F$2,$A601,, "", "","False")</f>
        <v>44036.402777777781</v>
      </c>
      <c r="D601" s="4">
        <f>IFERROR(RTD("cqg.rtd",,"StudyData", "Correlation("&amp;$D$2&amp;","&amp;$E$2&amp;",Period:="&amp;$G$2&amp;",InputChoice1:=Close,InputChoice2:=Close)", "FG", "", "Close",$F$2,A601, "all","", "","True","T")/100,"")</f>
        <v>-2.5639303778000003E-2</v>
      </c>
      <c r="H601" s="4">
        <f t="shared" si="31"/>
        <v>-2.5639303778000003E-2</v>
      </c>
    </row>
    <row r="602" spans="1:8" x14ac:dyDescent="0.3">
      <c r="A602">
        <f t="shared" si="32"/>
        <v>-597</v>
      </c>
      <c r="B602" s="2">
        <f xml:space="preserve"> RTD("cqg.rtd",,"StudyData", $D$2, "Bar", "", "Time", $F$2,$A602,, "", "","False")</f>
        <v>44036.399305555555</v>
      </c>
      <c r="C602" s="3">
        <f xml:space="preserve"> RTD("cqg.rtd",,"StudyData", $D$2, "Bar", "", "Time", $F$2,$A602,, "", "","False")</f>
        <v>44036.399305555555</v>
      </c>
      <c r="D602" s="4">
        <f>IFERROR(RTD("cqg.rtd",,"StudyData", "Correlation("&amp;$D$2&amp;","&amp;$E$2&amp;",Period:="&amp;$G$2&amp;",InputChoice1:=Close,InputChoice2:=Close)", "FG", "", "Close",$F$2,A602, "all","", "","True","T")/100,"")</f>
        <v>0.14085876876299999</v>
      </c>
      <c r="H602" s="4">
        <f t="shared" si="31"/>
        <v>0.14085876876299999</v>
      </c>
    </row>
    <row r="603" spans="1:8" x14ac:dyDescent="0.3">
      <c r="A603">
        <f t="shared" si="32"/>
        <v>-598</v>
      </c>
      <c r="B603" s="2">
        <f xml:space="preserve"> RTD("cqg.rtd",,"StudyData", $D$2, "Bar", "", "Time", $F$2,$A603,, "", "","False")</f>
        <v>44036.395833333336</v>
      </c>
      <c r="C603" s="3">
        <f xml:space="preserve"> RTD("cqg.rtd",,"StudyData", $D$2, "Bar", "", "Time", $F$2,$A603,, "", "","False")</f>
        <v>44036.395833333336</v>
      </c>
      <c r="D603" s="4">
        <f>IFERROR(RTD("cqg.rtd",,"StudyData", "Correlation("&amp;$D$2&amp;","&amp;$E$2&amp;",Period:="&amp;$G$2&amp;",InputChoice1:=Close,InputChoice2:=Close)", "FG", "", "Close",$F$2,A603, "all","", "","True","T")/100,"")</f>
        <v>3.0864943414999998E-2</v>
      </c>
      <c r="H603" s="4">
        <f t="shared" si="31"/>
        <v>3.0864943414999998E-2</v>
      </c>
    </row>
    <row r="604" spans="1:8" x14ac:dyDescent="0.3">
      <c r="A604">
        <f t="shared" si="32"/>
        <v>-599</v>
      </c>
      <c r="B604" s="2">
        <f xml:space="preserve"> RTD("cqg.rtd",,"StudyData", $D$2, "Bar", "", "Time", $F$2,$A604,, "", "","False")</f>
        <v>44036.392361111109</v>
      </c>
      <c r="C604" s="3">
        <f xml:space="preserve"> RTD("cqg.rtd",,"StudyData", $D$2, "Bar", "", "Time", $F$2,$A604,, "", "","False")</f>
        <v>44036.392361111109</v>
      </c>
      <c r="D604" s="4">
        <f>IFERROR(RTD("cqg.rtd",,"StudyData", "Correlation("&amp;$D$2&amp;","&amp;$E$2&amp;",Period:="&amp;$G$2&amp;",InputChoice1:=Close,InputChoice2:=Close)", "FG", "", "Close",$F$2,A604, "all","", "","True","T")/100,"")</f>
        <v>-0.15923353617</v>
      </c>
      <c r="H604" s="4">
        <f t="shared" si="31"/>
        <v>-0.15923353617</v>
      </c>
    </row>
    <row r="605" spans="1:8" x14ac:dyDescent="0.3">
      <c r="A605">
        <f t="shared" si="32"/>
        <v>-600</v>
      </c>
      <c r="B605" s="2">
        <f xml:space="preserve"> RTD("cqg.rtd",,"StudyData", $D$2, "Bar", "", "Time", $F$2,$A605,, "", "","False")</f>
        <v>44036.388888888891</v>
      </c>
      <c r="C605" s="3">
        <f xml:space="preserve"> RTD("cqg.rtd",,"StudyData", $D$2, "Bar", "", "Time", $F$2,$A605,, "", "","False")</f>
        <v>44036.388888888891</v>
      </c>
      <c r="D605" s="4">
        <f>IFERROR(RTD("cqg.rtd",,"StudyData", "Correlation("&amp;$D$2&amp;","&amp;$E$2&amp;",Period:="&amp;$G$2&amp;",InputChoice1:=Close,InputChoice2:=Close)", "FG", "", "Close",$F$2,A605, "all","", "","True","T")/100,"")</f>
        <v>-0.42307089159</v>
      </c>
      <c r="H605" s="4">
        <f t="shared" si="31"/>
        <v>-0.42307089159</v>
      </c>
    </row>
    <row r="606" spans="1:8" x14ac:dyDescent="0.3">
      <c r="A606">
        <f t="shared" si="32"/>
        <v>-601</v>
      </c>
      <c r="B606" s="2">
        <f xml:space="preserve"> RTD("cqg.rtd",,"StudyData", $D$2, "Bar", "", "Time", $F$2,$A606,, "", "","False")</f>
        <v>44036.385416666664</v>
      </c>
      <c r="C606" s="3">
        <f xml:space="preserve"> RTD("cqg.rtd",,"StudyData", $D$2, "Bar", "", "Time", $F$2,$A606,, "", "","False")</f>
        <v>44036.385416666664</v>
      </c>
      <c r="D606" s="4">
        <f>IFERROR(RTD("cqg.rtd",,"StudyData", "Correlation("&amp;$D$2&amp;","&amp;$E$2&amp;",Period:="&amp;$G$2&amp;",InputChoice1:=Close,InputChoice2:=Close)", "FG", "", "Close",$F$2,A606, "all","", "","True","T")/100,"")</f>
        <v>-0.36315329309400002</v>
      </c>
      <c r="H606" s="4">
        <f t="shared" si="31"/>
        <v>-0.36315329309400002</v>
      </c>
    </row>
    <row r="607" spans="1:8" x14ac:dyDescent="0.3">
      <c r="A607">
        <f t="shared" si="32"/>
        <v>-602</v>
      </c>
      <c r="B607" s="2">
        <f xml:space="preserve"> RTD("cqg.rtd",,"StudyData", $D$2, "Bar", "", "Time", $F$2,$A607,, "", "","False")</f>
        <v>44036.381944444445</v>
      </c>
      <c r="C607" s="3">
        <f xml:space="preserve"> RTD("cqg.rtd",,"StudyData", $D$2, "Bar", "", "Time", $F$2,$A607,, "", "","False")</f>
        <v>44036.381944444445</v>
      </c>
      <c r="D607" s="4">
        <f>IFERROR(RTD("cqg.rtd",,"StudyData", "Correlation("&amp;$D$2&amp;","&amp;$E$2&amp;",Period:="&amp;$G$2&amp;",InputChoice1:=Close,InputChoice2:=Close)", "FG", "", "Close",$F$2,A607, "all","", "","True","T")/100,"")</f>
        <v>-5.2633054339E-2</v>
      </c>
      <c r="H607" s="4">
        <f t="shared" si="31"/>
        <v>-5.2633054339E-2</v>
      </c>
    </row>
    <row r="608" spans="1:8" x14ac:dyDescent="0.3">
      <c r="A608">
        <f t="shared" si="32"/>
        <v>-603</v>
      </c>
      <c r="B608" s="2">
        <f xml:space="preserve"> RTD("cqg.rtd",,"StudyData", $D$2, "Bar", "", "Time", $F$2,$A608,, "", "","False")</f>
        <v>44036.378472222219</v>
      </c>
      <c r="C608" s="3">
        <f xml:space="preserve"> RTD("cqg.rtd",,"StudyData", $D$2, "Bar", "", "Time", $F$2,$A608,, "", "","False")</f>
        <v>44036.378472222219</v>
      </c>
      <c r="D608" s="4">
        <f>IFERROR(RTD("cqg.rtd",,"StudyData", "Correlation("&amp;$D$2&amp;","&amp;$E$2&amp;",Period:="&amp;$G$2&amp;",InputChoice1:=Close,InputChoice2:=Close)", "FG", "", "Close",$F$2,A608, "all","", "","True","T")/100,"")</f>
        <v>0.35438544517300002</v>
      </c>
      <c r="H608" s="4">
        <f t="shared" si="31"/>
        <v>0.35438544517300002</v>
      </c>
    </row>
    <row r="609" spans="1:8" x14ac:dyDescent="0.3">
      <c r="A609">
        <f t="shared" si="32"/>
        <v>-604</v>
      </c>
      <c r="B609" s="2">
        <f xml:space="preserve"> RTD("cqg.rtd",,"StudyData", $D$2, "Bar", "", "Time", $F$2,$A609,, "", "","False")</f>
        <v>44036.375</v>
      </c>
      <c r="C609" s="3">
        <f xml:space="preserve"> RTD("cqg.rtd",,"StudyData", $D$2, "Bar", "", "Time", $F$2,$A609,, "", "","False")</f>
        <v>44036.375</v>
      </c>
      <c r="D609" s="4">
        <f>IFERROR(RTD("cqg.rtd",,"StudyData", "Correlation("&amp;$D$2&amp;","&amp;$E$2&amp;",Period:="&amp;$G$2&amp;",InputChoice1:=Close,InputChoice2:=Close)", "FG", "", "Close",$F$2,A609, "all","", "","True","T")/100,"")</f>
        <v>0.68369465576099997</v>
      </c>
      <c r="H609" s="4">
        <f t="shared" si="31"/>
        <v>0.68369465576099997</v>
      </c>
    </row>
    <row r="610" spans="1:8" x14ac:dyDescent="0.3">
      <c r="A610">
        <f t="shared" si="32"/>
        <v>-605</v>
      </c>
      <c r="B610" s="2">
        <f xml:space="preserve"> RTD("cqg.rtd",,"StudyData", $D$2, "Bar", "", "Time", $F$2,$A610,, "", "","False")</f>
        <v>44036.371527777781</v>
      </c>
      <c r="C610" s="3">
        <f xml:space="preserve"> RTD("cqg.rtd",,"StudyData", $D$2, "Bar", "", "Time", $F$2,$A610,, "", "","False")</f>
        <v>44036.371527777781</v>
      </c>
      <c r="D610" s="4">
        <f>IFERROR(RTD("cqg.rtd",,"StudyData", "Correlation("&amp;$D$2&amp;","&amp;$E$2&amp;",Period:="&amp;$G$2&amp;",InputChoice1:=Close,InputChoice2:=Close)", "FG", "", "Close",$F$2,A610, "all","", "","True","T")/100,"")</f>
        <v>0.83173888539800001</v>
      </c>
      <c r="H610" s="4">
        <f t="shared" si="31"/>
        <v>0.83173888539800001</v>
      </c>
    </row>
    <row r="611" spans="1:8" x14ac:dyDescent="0.3">
      <c r="A611">
        <f t="shared" si="32"/>
        <v>-606</v>
      </c>
      <c r="B611" s="2">
        <f xml:space="preserve"> RTD("cqg.rtd",,"StudyData", $D$2, "Bar", "", "Time", $F$2,$A611,, "", "","False")</f>
        <v>44036.368055555555</v>
      </c>
      <c r="C611" s="3">
        <f xml:space="preserve"> RTD("cqg.rtd",,"StudyData", $D$2, "Bar", "", "Time", $F$2,$A611,, "", "","False")</f>
        <v>44036.368055555555</v>
      </c>
      <c r="D611" s="4">
        <f>IFERROR(RTD("cqg.rtd",,"StudyData", "Correlation("&amp;$D$2&amp;","&amp;$E$2&amp;",Period:="&amp;$G$2&amp;",InputChoice1:=Close,InputChoice2:=Close)", "FG", "", "Close",$F$2,A611, "all","", "","True","T")/100,"")</f>
        <v>0.87859532624899994</v>
      </c>
      <c r="H611" s="4">
        <f t="shared" si="31"/>
        <v>0.87859532624899994</v>
      </c>
    </row>
    <row r="612" spans="1:8" x14ac:dyDescent="0.3">
      <c r="A612">
        <f t="shared" si="32"/>
        <v>-607</v>
      </c>
      <c r="B612" s="2">
        <f xml:space="preserve"> RTD("cqg.rtd",,"StudyData", $D$2, "Bar", "", "Time", $F$2,$A612,, "", "","False")</f>
        <v>44036.364583333336</v>
      </c>
      <c r="C612" s="3">
        <f xml:space="preserve"> RTD("cqg.rtd",,"StudyData", $D$2, "Bar", "", "Time", $F$2,$A612,, "", "","False")</f>
        <v>44036.364583333336</v>
      </c>
      <c r="D612" s="4">
        <f>IFERROR(RTD("cqg.rtd",,"StudyData", "Correlation("&amp;$D$2&amp;","&amp;$E$2&amp;",Period:="&amp;$G$2&amp;",InputChoice1:=Close,InputChoice2:=Close)", "FG", "", "Close",$F$2,A612, "all","", "","True","T")/100,"")</f>
        <v>0.89661471230000001</v>
      </c>
      <c r="H612" s="4">
        <f t="shared" si="31"/>
        <v>0.89661471230000001</v>
      </c>
    </row>
    <row r="613" spans="1:8" x14ac:dyDescent="0.3">
      <c r="A613">
        <f t="shared" si="32"/>
        <v>-608</v>
      </c>
      <c r="B613" s="2">
        <f xml:space="preserve"> RTD("cqg.rtd",,"StudyData", $D$2, "Bar", "", "Time", $F$2,$A613,, "", "","False")</f>
        <v>44036.361111111109</v>
      </c>
      <c r="C613" s="3">
        <f xml:space="preserve"> RTD("cqg.rtd",,"StudyData", $D$2, "Bar", "", "Time", $F$2,$A613,, "", "","False")</f>
        <v>44036.361111111109</v>
      </c>
      <c r="D613" s="4">
        <f>IFERROR(RTD("cqg.rtd",,"StudyData", "Correlation("&amp;$D$2&amp;","&amp;$E$2&amp;",Period:="&amp;$G$2&amp;",InputChoice1:=Close,InputChoice2:=Close)", "FG", "", "Close",$F$2,A613, "all","", "","True","T")/100,"")</f>
        <v>0.928908592566</v>
      </c>
      <c r="H613" s="4">
        <f t="shared" si="31"/>
        <v>0.928908592566</v>
      </c>
    </row>
    <row r="614" spans="1:8" x14ac:dyDescent="0.3">
      <c r="A614">
        <f t="shared" si="32"/>
        <v>-609</v>
      </c>
      <c r="B614" s="2">
        <f xml:space="preserve"> RTD("cqg.rtd",,"StudyData", $D$2, "Bar", "", "Time", $F$2,$A614,, "", "","False")</f>
        <v>44036.357638888891</v>
      </c>
      <c r="C614" s="3">
        <f xml:space="preserve"> RTD("cqg.rtd",,"StudyData", $D$2, "Bar", "", "Time", $F$2,$A614,, "", "","False")</f>
        <v>44036.357638888891</v>
      </c>
      <c r="D614" s="4">
        <f>IFERROR(RTD("cqg.rtd",,"StudyData", "Correlation("&amp;$D$2&amp;","&amp;$E$2&amp;",Period:="&amp;$G$2&amp;",InputChoice1:=Close,InputChoice2:=Close)", "FG", "", "Close",$F$2,A614, "all","", "","True","T")/100,"")</f>
        <v>0.91662952634000006</v>
      </c>
      <c r="H614" s="4">
        <f t="shared" si="31"/>
        <v>0.91662952634000006</v>
      </c>
    </row>
    <row r="615" spans="1:8" x14ac:dyDescent="0.3">
      <c r="A615">
        <f t="shared" si="32"/>
        <v>-610</v>
      </c>
      <c r="B615" s="2">
        <f xml:space="preserve"> RTD("cqg.rtd",,"StudyData", $D$2, "Bar", "", "Time", $F$2,$A615,, "", "","False")</f>
        <v>44036.354166666664</v>
      </c>
      <c r="C615" s="3">
        <f xml:space="preserve"> RTD("cqg.rtd",,"StudyData", $D$2, "Bar", "", "Time", $F$2,$A615,, "", "","False")</f>
        <v>44036.354166666664</v>
      </c>
      <c r="D615" s="4">
        <f>IFERROR(RTD("cqg.rtd",,"StudyData", "Correlation("&amp;$D$2&amp;","&amp;$E$2&amp;",Period:="&amp;$G$2&amp;",InputChoice1:=Close,InputChoice2:=Close)", "FG", "", "Close",$F$2,A615, "all","", "","True","T")/100,"")</f>
        <v>0.88487032816199995</v>
      </c>
      <c r="H615" s="4">
        <f t="shared" si="31"/>
        <v>0.88487032816199995</v>
      </c>
    </row>
    <row r="616" spans="1:8" x14ac:dyDescent="0.3">
      <c r="A616">
        <f t="shared" si="32"/>
        <v>-611</v>
      </c>
      <c r="B616" s="2">
        <f xml:space="preserve"> RTD("cqg.rtd",,"StudyData", $D$2, "Bar", "", "Time", $F$2,$A616,, "", "","False")</f>
        <v>44036.350694444445</v>
      </c>
      <c r="C616" s="3">
        <f xml:space="preserve"> RTD("cqg.rtd",,"StudyData", $D$2, "Bar", "", "Time", $F$2,$A616,, "", "","False")</f>
        <v>44036.350694444445</v>
      </c>
      <c r="D616" s="4">
        <f>IFERROR(RTD("cqg.rtd",,"StudyData", "Correlation("&amp;$D$2&amp;","&amp;$E$2&amp;",Period:="&amp;$G$2&amp;",InputChoice1:=Close,InputChoice2:=Close)", "FG", "", "Close",$F$2,A616, "all","", "","True","T")/100,"")</f>
        <v>0.867661045134</v>
      </c>
      <c r="H616" s="4">
        <f t="shared" si="31"/>
        <v>0.867661045134</v>
      </c>
    </row>
    <row r="617" spans="1:8" x14ac:dyDescent="0.3">
      <c r="A617">
        <f t="shared" si="32"/>
        <v>-612</v>
      </c>
      <c r="B617" s="2">
        <f xml:space="preserve"> RTD("cqg.rtd",,"StudyData", $D$2, "Bar", "", "Time", $F$2,$A617,, "", "","False")</f>
        <v>44036.347222222219</v>
      </c>
      <c r="C617" s="3">
        <f xml:space="preserve"> RTD("cqg.rtd",,"StudyData", $D$2, "Bar", "", "Time", $F$2,$A617,, "", "","False")</f>
        <v>44036.347222222219</v>
      </c>
      <c r="D617" s="4">
        <f>IFERROR(RTD("cqg.rtd",,"StudyData", "Correlation("&amp;$D$2&amp;","&amp;$E$2&amp;",Period:="&amp;$G$2&amp;",InputChoice1:=Close,InputChoice2:=Close)", "FG", "", "Close",$F$2,A617, "all","", "","True","T")/100,"")</f>
        <v>0.78269295645199999</v>
      </c>
      <c r="H617" s="4">
        <f t="shared" si="31"/>
        <v>0.78269295645199999</v>
      </c>
    </row>
    <row r="618" spans="1:8" x14ac:dyDescent="0.3">
      <c r="A618">
        <f t="shared" si="32"/>
        <v>-613</v>
      </c>
      <c r="B618" s="2">
        <f xml:space="preserve"> RTD("cqg.rtd",,"StudyData", $D$2, "Bar", "", "Time", $F$2,$A618,, "", "","False")</f>
        <v>44036.34375</v>
      </c>
      <c r="C618" s="3">
        <f xml:space="preserve"> RTD("cqg.rtd",,"StudyData", $D$2, "Bar", "", "Time", $F$2,$A618,, "", "","False")</f>
        <v>44036.34375</v>
      </c>
      <c r="D618" s="4">
        <f>IFERROR(RTD("cqg.rtd",,"StudyData", "Correlation("&amp;$D$2&amp;","&amp;$E$2&amp;",Period:="&amp;$G$2&amp;",InputChoice1:=Close,InputChoice2:=Close)", "FG", "", "Close",$F$2,A618, "all","", "","True","T")/100,"")</f>
        <v>0.70993915104200001</v>
      </c>
      <c r="H618" s="4">
        <f t="shared" si="31"/>
        <v>0.70993915104200001</v>
      </c>
    </row>
    <row r="619" spans="1:8" x14ac:dyDescent="0.3">
      <c r="A619">
        <f t="shared" si="32"/>
        <v>-614</v>
      </c>
      <c r="B619" s="2">
        <f xml:space="preserve"> RTD("cqg.rtd",,"StudyData", $D$2, "Bar", "", "Time", $F$2,$A619,, "", "","False")</f>
        <v>44036.340277777781</v>
      </c>
      <c r="C619" s="3">
        <f xml:space="preserve"> RTD("cqg.rtd",,"StudyData", $D$2, "Bar", "", "Time", $F$2,$A619,, "", "","False")</f>
        <v>44036.340277777781</v>
      </c>
      <c r="D619" s="4">
        <f>IFERROR(RTD("cqg.rtd",,"StudyData", "Correlation("&amp;$D$2&amp;","&amp;$E$2&amp;",Period:="&amp;$G$2&amp;",InputChoice1:=Close,InputChoice2:=Close)", "FG", "", "Close",$F$2,A619, "all","", "","True","T")/100,"")</f>
        <v>0.51371438003199998</v>
      </c>
      <c r="H619" s="4">
        <f t="shared" si="31"/>
        <v>0.51371438003199998</v>
      </c>
    </row>
    <row r="620" spans="1:8" x14ac:dyDescent="0.3">
      <c r="A620">
        <f t="shared" si="32"/>
        <v>-615</v>
      </c>
      <c r="B620" s="2">
        <f xml:space="preserve"> RTD("cqg.rtd",,"StudyData", $D$2, "Bar", "", "Time", $F$2,$A620,, "", "","False")</f>
        <v>44036.336805555555</v>
      </c>
      <c r="C620" s="3">
        <f xml:space="preserve"> RTD("cqg.rtd",,"StudyData", $D$2, "Bar", "", "Time", $F$2,$A620,, "", "","False")</f>
        <v>44036.336805555555</v>
      </c>
      <c r="D620" s="4">
        <f>IFERROR(RTD("cqg.rtd",,"StudyData", "Correlation("&amp;$D$2&amp;","&amp;$E$2&amp;",Period:="&amp;$G$2&amp;",InputChoice1:=Close,InputChoice2:=Close)", "FG", "", "Close",$F$2,A620, "all","", "","True","T")/100,"")</f>
        <v>0.708568046211</v>
      </c>
      <c r="H620" s="4">
        <f t="shared" si="31"/>
        <v>0.708568046211</v>
      </c>
    </row>
    <row r="621" spans="1:8" x14ac:dyDescent="0.3">
      <c r="A621">
        <f t="shared" si="32"/>
        <v>-616</v>
      </c>
      <c r="B621" s="2">
        <f xml:space="preserve"> RTD("cqg.rtd",,"StudyData", $D$2, "Bar", "", "Time", $F$2,$A621,, "", "","False")</f>
        <v>44036.333333333336</v>
      </c>
      <c r="C621" s="3">
        <f xml:space="preserve"> RTD("cqg.rtd",,"StudyData", $D$2, "Bar", "", "Time", $F$2,$A621,, "", "","False")</f>
        <v>44036.333333333336</v>
      </c>
      <c r="D621" s="4">
        <f>IFERROR(RTD("cqg.rtd",,"StudyData", "Correlation("&amp;$D$2&amp;","&amp;$E$2&amp;",Period:="&amp;$G$2&amp;",InputChoice1:=Close,InputChoice2:=Close)", "FG", "", "Close",$F$2,A621, "all","", "","True","T")/100,"")</f>
        <v>0.81559582868700009</v>
      </c>
      <c r="H621" s="4">
        <f t="shared" si="31"/>
        <v>0.81559582868700009</v>
      </c>
    </row>
    <row r="622" spans="1:8" x14ac:dyDescent="0.3">
      <c r="A622">
        <f t="shared" si="32"/>
        <v>-617</v>
      </c>
      <c r="B622" s="2">
        <f xml:space="preserve"> RTD("cqg.rtd",,"StudyData", $D$2, "Bar", "", "Time", $F$2,$A622,, "", "","False")</f>
        <v>44036.329861111109</v>
      </c>
      <c r="C622" s="3">
        <f xml:space="preserve"> RTD("cqg.rtd",,"StudyData", $D$2, "Bar", "", "Time", $F$2,$A622,, "", "","False")</f>
        <v>44036.329861111109</v>
      </c>
      <c r="D622" s="4">
        <f>IFERROR(RTD("cqg.rtd",,"StudyData", "Correlation("&amp;$D$2&amp;","&amp;$E$2&amp;",Period:="&amp;$G$2&amp;",InputChoice1:=Close,InputChoice2:=Close)", "FG", "", "Close",$F$2,A622, "all","", "","True","T")/100,"")</f>
        <v>0.66453343876999993</v>
      </c>
      <c r="H622" s="4">
        <f t="shared" si="31"/>
        <v>0.66453343876999993</v>
      </c>
    </row>
    <row r="623" spans="1:8" x14ac:dyDescent="0.3">
      <c r="A623">
        <f t="shared" si="32"/>
        <v>-618</v>
      </c>
      <c r="B623" s="2">
        <f xml:space="preserve"> RTD("cqg.rtd",,"StudyData", $D$2, "Bar", "", "Time", $F$2,$A623,, "", "","False")</f>
        <v>44036.326388888891</v>
      </c>
      <c r="C623" s="3">
        <f xml:space="preserve"> RTD("cqg.rtd",,"StudyData", $D$2, "Bar", "", "Time", $F$2,$A623,, "", "","False")</f>
        <v>44036.326388888891</v>
      </c>
      <c r="D623" s="4">
        <f>IFERROR(RTD("cqg.rtd",,"StudyData", "Correlation("&amp;$D$2&amp;","&amp;$E$2&amp;",Period:="&amp;$G$2&amp;",InputChoice1:=Close,InputChoice2:=Close)", "FG", "", "Close",$F$2,A623, "all","", "","True","T")/100,"")</f>
        <v>0.71165927399100004</v>
      </c>
      <c r="H623" s="4">
        <f t="shared" si="31"/>
        <v>0.71165927399100004</v>
      </c>
    </row>
    <row r="624" spans="1:8" x14ac:dyDescent="0.3">
      <c r="A624">
        <f t="shared" si="32"/>
        <v>-619</v>
      </c>
      <c r="B624" s="2">
        <f xml:space="preserve"> RTD("cqg.rtd",,"StudyData", $D$2, "Bar", "", "Time", $F$2,$A624,, "", "","False")</f>
        <v>44036.322916666664</v>
      </c>
      <c r="C624" s="3">
        <f xml:space="preserve"> RTD("cqg.rtd",,"StudyData", $D$2, "Bar", "", "Time", $F$2,$A624,, "", "","False")</f>
        <v>44036.322916666664</v>
      </c>
      <c r="D624" s="4">
        <f>IFERROR(RTD("cqg.rtd",,"StudyData", "Correlation("&amp;$D$2&amp;","&amp;$E$2&amp;",Period:="&amp;$G$2&amp;",InputChoice1:=Close,InputChoice2:=Close)", "FG", "", "Close",$F$2,A624, "all","", "","True","T")/100,"")</f>
        <v>0.77543260298600003</v>
      </c>
      <c r="H624" s="4">
        <f t="shared" si="31"/>
        <v>0.77543260298600003</v>
      </c>
    </row>
    <row r="625" spans="1:8" x14ac:dyDescent="0.3">
      <c r="A625">
        <f t="shared" si="32"/>
        <v>-620</v>
      </c>
      <c r="B625" s="2">
        <f xml:space="preserve"> RTD("cqg.rtd",,"StudyData", $D$2, "Bar", "", "Time", $F$2,$A625,, "", "","False")</f>
        <v>44036.319444444445</v>
      </c>
      <c r="C625" s="3">
        <f xml:space="preserve"> RTD("cqg.rtd",,"StudyData", $D$2, "Bar", "", "Time", $F$2,$A625,, "", "","False")</f>
        <v>44036.319444444445</v>
      </c>
      <c r="D625" s="4">
        <f>IFERROR(RTD("cqg.rtd",,"StudyData", "Correlation("&amp;$D$2&amp;","&amp;$E$2&amp;",Period:="&amp;$G$2&amp;",InputChoice1:=Close,InputChoice2:=Close)", "FG", "", "Close",$F$2,A625, "all","", "","True","T")/100,"")</f>
        <v>0.73097034733100008</v>
      </c>
      <c r="H625" s="4">
        <f t="shared" si="31"/>
        <v>0.73097034733100008</v>
      </c>
    </row>
    <row r="626" spans="1:8" x14ac:dyDescent="0.3">
      <c r="A626">
        <f t="shared" si="32"/>
        <v>-621</v>
      </c>
      <c r="B626" s="2">
        <f xml:space="preserve"> RTD("cqg.rtd",,"StudyData", $D$2, "Bar", "", "Time", $F$2,$A626,, "", "","False")</f>
        <v>44036.315972222219</v>
      </c>
      <c r="C626" s="3">
        <f xml:space="preserve"> RTD("cqg.rtd",,"StudyData", $D$2, "Bar", "", "Time", $F$2,$A626,, "", "","False")</f>
        <v>44036.315972222219</v>
      </c>
      <c r="D626" s="4">
        <f>IFERROR(RTD("cqg.rtd",,"StudyData", "Correlation("&amp;$D$2&amp;","&amp;$E$2&amp;",Period:="&amp;$G$2&amp;",InputChoice1:=Close,InputChoice2:=Close)", "FG", "", "Close",$F$2,A626, "all","", "","True","T")/100,"")</f>
        <v>0.86398939420999998</v>
      </c>
      <c r="H626" s="4">
        <f t="shared" si="31"/>
        <v>0.86398939420999998</v>
      </c>
    </row>
    <row r="627" spans="1:8" x14ac:dyDescent="0.3">
      <c r="A627">
        <f t="shared" si="32"/>
        <v>-622</v>
      </c>
      <c r="B627" s="2">
        <f xml:space="preserve"> RTD("cqg.rtd",,"StudyData", $D$2, "Bar", "", "Time", $F$2,$A627,, "", "","False")</f>
        <v>44036.3125</v>
      </c>
      <c r="C627" s="3">
        <f xml:space="preserve"> RTD("cqg.rtd",,"StudyData", $D$2, "Bar", "", "Time", $F$2,$A627,, "", "","False")</f>
        <v>44036.3125</v>
      </c>
      <c r="D627" s="4">
        <f>IFERROR(RTD("cqg.rtd",,"StudyData", "Correlation("&amp;$D$2&amp;","&amp;$E$2&amp;",Period:="&amp;$G$2&amp;",InputChoice1:=Close,InputChoice2:=Close)", "FG", "", "Close",$F$2,A627, "all","", "","True","T")/100,"")</f>
        <v>0.92842302388600007</v>
      </c>
      <c r="H627" s="4">
        <f t="shared" si="31"/>
        <v>0.92842302388600007</v>
      </c>
    </row>
    <row r="628" spans="1:8" x14ac:dyDescent="0.3">
      <c r="A628">
        <f t="shared" si="32"/>
        <v>-623</v>
      </c>
      <c r="B628" s="2">
        <f xml:space="preserve"> RTD("cqg.rtd",,"StudyData", $D$2, "Bar", "", "Time", $F$2,$A628,, "", "","False")</f>
        <v>44036.309027777781</v>
      </c>
      <c r="C628" s="3">
        <f xml:space="preserve"> RTD("cqg.rtd",,"StudyData", $D$2, "Bar", "", "Time", $F$2,$A628,, "", "","False")</f>
        <v>44036.309027777781</v>
      </c>
      <c r="D628" s="4">
        <f>IFERROR(RTD("cqg.rtd",,"StudyData", "Correlation("&amp;$D$2&amp;","&amp;$E$2&amp;",Period:="&amp;$G$2&amp;",InputChoice1:=Close,InputChoice2:=Close)", "FG", "", "Close",$F$2,A628, "all","", "","True","T")/100,"")</f>
        <v>0.90053527779099996</v>
      </c>
      <c r="H628" s="4">
        <f t="shared" si="31"/>
        <v>0.90053527779099996</v>
      </c>
    </row>
    <row r="629" spans="1:8" x14ac:dyDescent="0.3">
      <c r="A629">
        <f t="shared" si="32"/>
        <v>-624</v>
      </c>
      <c r="B629" s="2">
        <f xml:space="preserve"> RTD("cqg.rtd",,"StudyData", $D$2, "Bar", "", "Time", $F$2,$A629,, "", "","False")</f>
        <v>44036.305555555555</v>
      </c>
      <c r="C629" s="3">
        <f xml:space="preserve"> RTD("cqg.rtd",,"StudyData", $D$2, "Bar", "", "Time", $F$2,$A629,, "", "","False")</f>
        <v>44036.305555555555</v>
      </c>
      <c r="D629" s="4">
        <f>IFERROR(RTD("cqg.rtd",,"StudyData", "Correlation("&amp;$D$2&amp;","&amp;$E$2&amp;",Period:="&amp;$G$2&amp;",InputChoice1:=Close,InputChoice2:=Close)", "FG", "", "Close",$F$2,A629, "all","", "","True","T")/100,"")</f>
        <v>0.82013113309800001</v>
      </c>
      <c r="H629" s="4">
        <f t="shared" si="31"/>
        <v>0.82013113309800001</v>
      </c>
    </row>
    <row r="630" spans="1:8" x14ac:dyDescent="0.3">
      <c r="A630">
        <f t="shared" si="32"/>
        <v>-625</v>
      </c>
      <c r="B630" s="2">
        <f xml:space="preserve"> RTD("cqg.rtd",,"StudyData", $D$2, "Bar", "", "Time", $F$2,$A630,, "", "","False")</f>
        <v>44036.302083333336</v>
      </c>
      <c r="C630" s="3">
        <f xml:space="preserve"> RTD("cqg.rtd",,"StudyData", $D$2, "Bar", "", "Time", $F$2,$A630,, "", "","False")</f>
        <v>44036.302083333336</v>
      </c>
      <c r="D630" s="4">
        <f>IFERROR(RTD("cqg.rtd",,"StudyData", "Correlation("&amp;$D$2&amp;","&amp;$E$2&amp;",Period:="&amp;$G$2&amp;",InputChoice1:=Close,InputChoice2:=Close)", "FG", "", "Close",$F$2,A630, "all","", "","True","T")/100,"")</f>
        <v>0.81266942259199992</v>
      </c>
      <c r="H630" s="4">
        <f t="shared" si="31"/>
        <v>0.81266942259199992</v>
      </c>
    </row>
    <row r="631" spans="1:8" x14ac:dyDescent="0.3">
      <c r="A631">
        <f t="shared" si="32"/>
        <v>-626</v>
      </c>
      <c r="B631" s="2">
        <f xml:space="preserve"> RTD("cqg.rtd",,"StudyData", $D$2, "Bar", "", "Time", $F$2,$A631,, "", "","False")</f>
        <v>44036.298611111109</v>
      </c>
      <c r="C631" s="3">
        <f xml:space="preserve"> RTD("cqg.rtd",,"StudyData", $D$2, "Bar", "", "Time", $F$2,$A631,, "", "","False")</f>
        <v>44036.298611111109</v>
      </c>
      <c r="D631" s="4">
        <f>IFERROR(RTD("cqg.rtd",,"StudyData", "Correlation("&amp;$D$2&amp;","&amp;$E$2&amp;",Period:="&amp;$G$2&amp;",InputChoice1:=Close,InputChoice2:=Close)", "FG", "", "Close",$F$2,A631, "all","", "","True","T")/100,"")</f>
        <v>0.79661263036300001</v>
      </c>
      <c r="H631" s="4">
        <f t="shared" si="31"/>
        <v>0.79661263036300001</v>
      </c>
    </row>
    <row r="632" spans="1:8" x14ac:dyDescent="0.3">
      <c r="A632">
        <f t="shared" si="32"/>
        <v>-627</v>
      </c>
      <c r="B632" s="2">
        <f xml:space="preserve"> RTD("cqg.rtd",,"StudyData", $D$2, "Bar", "", "Time", $F$2,$A632,, "", "","False")</f>
        <v>44036.295138888891</v>
      </c>
      <c r="C632" s="3">
        <f xml:space="preserve"> RTD("cqg.rtd",,"StudyData", $D$2, "Bar", "", "Time", $F$2,$A632,, "", "","False")</f>
        <v>44036.295138888891</v>
      </c>
      <c r="D632" s="4">
        <f>IFERROR(RTD("cqg.rtd",,"StudyData", "Correlation("&amp;$D$2&amp;","&amp;$E$2&amp;",Period:="&amp;$G$2&amp;",InputChoice1:=Close,InputChoice2:=Close)", "FG", "", "Close",$F$2,A632, "all","", "","True","T")/100,"")</f>
        <v>0.81509502003400003</v>
      </c>
      <c r="H632" s="4">
        <f t="shared" si="31"/>
        <v>0.81509502003400003</v>
      </c>
    </row>
    <row r="633" spans="1:8" x14ac:dyDescent="0.3">
      <c r="A633">
        <f t="shared" si="32"/>
        <v>-628</v>
      </c>
      <c r="B633" s="2">
        <f xml:space="preserve"> RTD("cqg.rtd",,"StudyData", $D$2, "Bar", "", "Time", $F$2,$A633,, "", "","False")</f>
        <v>44036.291666666664</v>
      </c>
      <c r="C633" s="3">
        <f xml:space="preserve"> RTD("cqg.rtd",,"StudyData", $D$2, "Bar", "", "Time", $F$2,$A633,, "", "","False")</f>
        <v>44036.291666666664</v>
      </c>
      <c r="D633" s="4">
        <f>IFERROR(RTD("cqg.rtd",,"StudyData", "Correlation("&amp;$D$2&amp;","&amp;$E$2&amp;",Period:="&amp;$G$2&amp;",InputChoice1:=Close,InputChoice2:=Close)", "FG", "", "Close",$F$2,A633, "all","", "","True","T")/100,"")</f>
        <v>0.81599836192500008</v>
      </c>
      <c r="H633" s="4">
        <f t="shared" si="31"/>
        <v>0.81599836192500008</v>
      </c>
    </row>
    <row r="634" spans="1:8" x14ac:dyDescent="0.3">
      <c r="A634">
        <f t="shared" si="32"/>
        <v>-629</v>
      </c>
      <c r="B634" s="2">
        <f xml:space="preserve"> RTD("cqg.rtd",,"StudyData", $D$2, "Bar", "", "Time", $F$2,$A634,, "", "","False")</f>
        <v>44036.288194444445</v>
      </c>
      <c r="C634" s="3">
        <f xml:space="preserve"> RTD("cqg.rtd",,"StudyData", $D$2, "Bar", "", "Time", $F$2,$A634,, "", "","False")</f>
        <v>44036.288194444445</v>
      </c>
      <c r="D634" s="4">
        <f>IFERROR(RTD("cqg.rtd",,"StudyData", "Correlation("&amp;$D$2&amp;","&amp;$E$2&amp;",Period:="&amp;$G$2&amp;",InputChoice1:=Close,InputChoice2:=Close)", "FG", "", "Close",$F$2,A634, "all","", "","True","T")/100,"")</f>
        <v>0.84450304772399998</v>
      </c>
      <c r="H634" s="4">
        <f t="shared" si="31"/>
        <v>0.84450304772399998</v>
      </c>
    </row>
    <row r="635" spans="1:8" x14ac:dyDescent="0.3">
      <c r="A635">
        <f t="shared" si="32"/>
        <v>-630</v>
      </c>
      <c r="B635" s="2">
        <f xml:space="preserve"> RTD("cqg.rtd",,"StudyData", $D$2, "Bar", "", "Time", $F$2,$A635,, "", "","False")</f>
        <v>44036.284722222219</v>
      </c>
      <c r="C635" s="3">
        <f xml:space="preserve"> RTD("cqg.rtd",,"StudyData", $D$2, "Bar", "", "Time", $F$2,$A635,, "", "","False")</f>
        <v>44036.284722222219</v>
      </c>
      <c r="D635" s="4">
        <f>IFERROR(RTD("cqg.rtd",,"StudyData", "Correlation("&amp;$D$2&amp;","&amp;$E$2&amp;",Period:="&amp;$G$2&amp;",InputChoice1:=Close,InputChoice2:=Close)", "FG", "", "Close",$F$2,A635, "all","", "","True","T")/100,"")</f>
        <v>0.90760564259400001</v>
      </c>
      <c r="H635" s="4">
        <f t="shared" si="31"/>
        <v>0.90760564259400001</v>
      </c>
    </row>
    <row r="636" spans="1:8" x14ac:dyDescent="0.3">
      <c r="A636">
        <f t="shared" si="32"/>
        <v>-631</v>
      </c>
      <c r="B636" s="2">
        <f xml:space="preserve"> RTD("cqg.rtd",,"StudyData", $D$2, "Bar", "", "Time", $F$2,$A636,, "", "","False")</f>
        <v>44036.28125</v>
      </c>
      <c r="C636" s="3">
        <f xml:space="preserve"> RTD("cqg.rtd",,"StudyData", $D$2, "Bar", "", "Time", $F$2,$A636,, "", "","False")</f>
        <v>44036.28125</v>
      </c>
      <c r="D636" s="4">
        <f>IFERROR(RTD("cqg.rtd",,"StudyData", "Correlation("&amp;$D$2&amp;","&amp;$E$2&amp;",Period:="&amp;$G$2&amp;",InputChoice1:=Close,InputChoice2:=Close)", "FG", "", "Close",$F$2,A636, "all","", "","True","T")/100,"")</f>
        <v>0.94836650680299994</v>
      </c>
      <c r="H636" s="4">
        <f t="shared" si="31"/>
        <v>0.94836650680299994</v>
      </c>
    </row>
    <row r="637" spans="1:8" x14ac:dyDescent="0.3">
      <c r="A637">
        <f t="shared" si="32"/>
        <v>-632</v>
      </c>
      <c r="B637" s="2">
        <f xml:space="preserve"> RTD("cqg.rtd",,"StudyData", $D$2, "Bar", "", "Time", $F$2,$A637,, "", "","False")</f>
        <v>44036.277777777781</v>
      </c>
      <c r="C637" s="3">
        <f xml:space="preserve"> RTD("cqg.rtd",,"StudyData", $D$2, "Bar", "", "Time", $F$2,$A637,, "", "","False")</f>
        <v>44036.277777777781</v>
      </c>
      <c r="D637" s="4">
        <f>IFERROR(RTD("cqg.rtd",,"StudyData", "Correlation("&amp;$D$2&amp;","&amp;$E$2&amp;",Period:="&amp;$G$2&amp;",InputChoice1:=Close,InputChoice2:=Close)", "FG", "", "Close",$F$2,A637, "all","", "","True","T")/100,"")</f>
        <v>0.98371586309400005</v>
      </c>
      <c r="H637" s="4">
        <f t="shared" si="31"/>
        <v>0.98371586309400005</v>
      </c>
    </row>
    <row r="638" spans="1:8" x14ac:dyDescent="0.3">
      <c r="A638">
        <f t="shared" si="32"/>
        <v>-633</v>
      </c>
      <c r="B638" s="2">
        <f xml:space="preserve"> RTD("cqg.rtd",,"StudyData", $D$2, "Bar", "", "Time", $F$2,$A638,, "", "","False")</f>
        <v>44036.274305555555</v>
      </c>
      <c r="C638" s="3">
        <f xml:space="preserve"> RTD("cqg.rtd",,"StudyData", $D$2, "Bar", "", "Time", $F$2,$A638,, "", "","False")</f>
        <v>44036.274305555555</v>
      </c>
      <c r="D638" s="4">
        <f>IFERROR(RTD("cqg.rtd",,"StudyData", "Correlation("&amp;$D$2&amp;","&amp;$E$2&amp;",Period:="&amp;$G$2&amp;",InputChoice1:=Close,InputChoice2:=Close)", "FG", "", "Close",$F$2,A638, "all","", "","True","T")/100,"")</f>
        <v>0.95629243881899995</v>
      </c>
      <c r="H638" s="4">
        <f t="shared" si="31"/>
        <v>0.95629243881899995</v>
      </c>
    </row>
    <row r="639" spans="1:8" x14ac:dyDescent="0.3">
      <c r="A639">
        <f t="shared" si="32"/>
        <v>-634</v>
      </c>
      <c r="B639" s="2">
        <f xml:space="preserve"> RTD("cqg.rtd",,"StudyData", $D$2, "Bar", "", "Time", $F$2,$A639,, "", "","False")</f>
        <v>44036.270833333336</v>
      </c>
      <c r="C639" s="3">
        <f xml:space="preserve"> RTD("cqg.rtd",,"StudyData", $D$2, "Bar", "", "Time", $F$2,$A639,, "", "","False")</f>
        <v>44036.270833333336</v>
      </c>
      <c r="D639" s="4">
        <f>IFERROR(RTD("cqg.rtd",,"StudyData", "Correlation("&amp;$D$2&amp;","&amp;$E$2&amp;",Period:="&amp;$G$2&amp;",InputChoice1:=Close,InputChoice2:=Close)", "FG", "", "Close",$F$2,A639, "all","", "","True","T")/100,"")</f>
        <v>0.90564014364099998</v>
      </c>
      <c r="H639" s="4">
        <f t="shared" si="31"/>
        <v>0.90564014364099998</v>
      </c>
    </row>
    <row r="640" spans="1:8" x14ac:dyDescent="0.3">
      <c r="A640">
        <f t="shared" si="32"/>
        <v>-635</v>
      </c>
      <c r="B640" s="2">
        <f xml:space="preserve"> RTD("cqg.rtd",,"StudyData", $D$2, "Bar", "", "Time", $F$2,$A640,, "", "","False")</f>
        <v>44036.267361111109</v>
      </c>
      <c r="C640" s="3">
        <f xml:space="preserve"> RTD("cqg.rtd",,"StudyData", $D$2, "Bar", "", "Time", $F$2,$A640,, "", "","False")</f>
        <v>44036.267361111109</v>
      </c>
      <c r="D640" s="4">
        <f>IFERROR(RTD("cqg.rtd",,"StudyData", "Correlation("&amp;$D$2&amp;","&amp;$E$2&amp;",Period:="&amp;$G$2&amp;",InputChoice1:=Close,InputChoice2:=Close)", "FG", "", "Close",$F$2,A640, "all","", "","True","T")/100,"")</f>
        <v>0.86231592050600003</v>
      </c>
      <c r="H640" s="4">
        <f t="shared" si="31"/>
        <v>0.86231592050600003</v>
      </c>
    </row>
    <row r="641" spans="1:8" x14ac:dyDescent="0.3">
      <c r="A641">
        <f t="shared" si="32"/>
        <v>-636</v>
      </c>
      <c r="B641" s="2">
        <f xml:space="preserve"> RTD("cqg.rtd",,"StudyData", $D$2, "Bar", "", "Time", $F$2,$A641,, "", "","False")</f>
        <v>44036.263888888891</v>
      </c>
      <c r="C641" s="3">
        <f xml:space="preserve"> RTD("cqg.rtd",,"StudyData", $D$2, "Bar", "", "Time", $F$2,$A641,, "", "","False")</f>
        <v>44036.263888888891</v>
      </c>
      <c r="D641" s="4">
        <f>IFERROR(RTD("cqg.rtd",,"StudyData", "Correlation("&amp;$D$2&amp;","&amp;$E$2&amp;",Period:="&amp;$G$2&amp;",InputChoice1:=Close,InputChoice2:=Close)", "FG", "", "Close",$F$2,A641, "all","", "","True","T")/100,"")</f>
        <v>0.88313430264199999</v>
      </c>
      <c r="H641" s="4">
        <f t="shared" si="31"/>
        <v>0.88313430264199999</v>
      </c>
    </row>
    <row r="642" spans="1:8" x14ac:dyDescent="0.3">
      <c r="A642">
        <f t="shared" si="32"/>
        <v>-637</v>
      </c>
      <c r="B642" s="2">
        <f xml:space="preserve"> RTD("cqg.rtd",,"StudyData", $D$2, "Bar", "", "Time", $F$2,$A642,, "", "","False")</f>
        <v>44036.260416666664</v>
      </c>
      <c r="C642" s="3">
        <f xml:space="preserve"> RTD("cqg.rtd",,"StudyData", $D$2, "Bar", "", "Time", $F$2,$A642,, "", "","False")</f>
        <v>44036.260416666664</v>
      </c>
      <c r="D642" s="4">
        <f>IFERROR(RTD("cqg.rtd",,"StudyData", "Correlation("&amp;$D$2&amp;","&amp;$E$2&amp;",Period:="&amp;$G$2&amp;",InputChoice1:=Close,InputChoice2:=Close)", "FG", "", "Close",$F$2,A642, "all","", "","True","T")/100,"")</f>
        <v>0.87993667056700009</v>
      </c>
      <c r="H642" s="4">
        <f t="shared" si="31"/>
        <v>0.87993667056700009</v>
      </c>
    </row>
    <row r="643" spans="1:8" x14ac:dyDescent="0.3">
      <c r="A643">
        <f t="shared" si="32"/>
        <v>-638</v>
      </c>
      <c r="B643" s="2">
        <f xml:space="preserve"> RTD("cqg.rtd",,"StudyData", $D$2, "Bar", "", "Time", $F$2,$A643,, "", "","False")</f>
        <v>44036.256944444445</v>
      </c>
      <c r="C643" s="3">
        <f xml:space="preserve"> RTD("cqg.rtd",,"StudyData", $D$2, "Bar", "", "Time", $F$2,$A643,, "", "","False")</f>
        <v>44036.256944444445</v>
      </c>
      <c r="D643" s="4">
        <f>IFERROR(RTD("cqg.rtd",,"StudyData", "Correlation("&amp;$D$2&amp;","&amp;$E$2&amp;",Period:="&amp;$G$2&amp;",InputChoice1:=Close,InputChoice2:=Close)", "FG", "", "Close",$F$2,A643, "all","", "","True","T")/100,"")</f>
        <v>0.8620679246020001</v>
      </c>
      <c r="H643" s="4">
        <f t="shared" si="31"/>
        <v>0.8620679246020001</v>
      </c>
    </row>
    <row r="644" spans="1:8" x14ac:dyDescent="0.3">
      <c r="A644">
        <f t="shared" si="32"/>
        <v>-639</v>
      </c>
      <c r="B644" s="2">
        <f xml:space="preserve"> RTD("cqg.rtd",,"StudyData", $D$2, "Bar", "", "Time", $F$2,$A644,, "", "","False")</f>
        <v>44036.253472222219</v>
      </c>
      <c r="C644" s="3">
        <f xml:space="preserve"> RTD("cqg.rtd",,"StudyData", $D$2, "Bar", "", "Time", $F$2,$A644,, "", "","False")</f>
        <v>44036.253472222219</v>
      </c>
      <c r="D644" s="4">
        <f>IFERROR(RTD("cqg.rtd",,"StudyData", "Correlation("&amp;$D$2&amp;","&amp;$E$2&amp;",Period:="&amp;$G$2&amp;",InputChoice1:=Close,InputChoice2:=Close)", "FG", "", "Close",$F$2,A644, "all","", "","True","T")/100,"")</f>
        <v>0.89525571033499995</v>
      </c>
      <c r="H644" s="4">
        <f t="shared" si="31"/>
        <v>0.89525571033499995</v>
      </c>
    </row>
    <row r="645" spans="1:8" x14ac:dyDescent="0.3">
      <c r="A645">
        <f t="shared" si="32"/>
        <v>-640</v>
      </c>
      <c r="B645" s="2">
        <f xml:space="preserve"> RTD("cqg.rtd",,"StudyData", $D$2, "Bar", "", "Time", $F$2,$A645,, "", "","False")</f>
        <v>44036.25</v>
      </c>
      <c r="C645" s="3">
        <f xml:space="preserve"> RTD("cqg.rtd",,"StudyData", $D$2, "Bar", "", "Time", $F$2,$A645,, "", "","False")</f>
        <v>44036.25</v>
      </c>
      <c r="D645" s="4">
        <f>IFERROR(RTD("cqg.rtd",,"StudyData", "Correlation("&amp;$D$2&amp;","&amp;$E$2&amp;",Period:="&amp;$G$2&amp;",InputChoice1:=Close,InputChoice2:=Close)", "FG", "", "Close",$F$2,A645, "all","", "","True","T")/100,"")</f>
        <v>0.83559841630099996</v>
      </c>
      <c r="H645" s="4">
        <f t="shared" si="31"/>
        <v>0.83559841630099996</v>
      </c>
    </row>
    <row r="646" spans="1:8" x14ac:dyDescent="0.3">
      <c r="A646">
        <f t="shared" si="32"/>
        <v>-641</v>
      </c>
      <c r="B646" s="2">
        <f xml:space="preserve"> RTD("cqg.rtd",,"StudyData", $D$2, "Bar", "", "Time", $F$2,$A646,, "", "","False")</f>
        <v>44036.246527777781</v>
      </c>
      <c r="C646" s="3">
        <f xml:space="preserve"> RTD("cqg.rtd",,"StudyData", $D$2, "Bar", "", "Time", $F$2,$A646,, "", "","False")</f>
        <v>44036.246527777781</v>
      </c>
      <c r="D646" s="4">
        <f>IFERROR(RTD("cqg.rtd",,"StudyData", "Correlation("&amp;$D$2&amp;","&amp;$E$2&amp;",Period:="&amp;$G$2&amp;",InputChoice1:=Close,InputChoice2:=Close)", "FG", "", "Close",$F$2,A646, "all","", "","True","T")/100,"")</f>
        <v>0.84056613891800003</v>
      </c>
      <c r="H646" s="4">
        <f t="shared" ref="H646:H709" si="33">D646</f>
        <v>0.84056613891800003</v>
      </c>
    </row>
    <row r="647" spans="1:8" x14ac:dyDescent="0.3">
      <c r="A647">
        <f t="shared" ref="A647:A710" si="34">A646-1</f>
        <v>-642</v>
      </c>
      <c r="B647" s="2">
        <f xml:space="preserve"> RTD("cqg.rtd",,"StudyData", $D$2, "Bar", "", "Time", $F$2,$A647,, "", "","False")</f>
        <v>44036.243055555555</v>
      </c>
      <c r="C647" s="3">
        <f xml:space="preserve"> RTD("cqg.rtd",,"StudyData", $D$2, "Bar", "", "Time", $F$2,$A647,, "", "","False")</f>
        <v>44036.243055555555</v>
      </c>
      <c r="D647" s="4">
        <f>IFERROR(RTD("cqg.rtd",,"StudyData", "Correlation("&amp;$D$2&amp;","&amp;$E$2&amp;",Period:="&amp;$G$2&amp;",InputChoice1:=Close,InputChoice2:=Close)", "FG", "", "Close",$F$2,A647, "all","", "","True","T")/100,"")</f>
        <v>0.84782571215900004</v>
      </c>
      <c r="H647" s="4">
        <f t="shared" si="33"/>
        <v>0.84782571215900004</v>
      </c>
    </row>
    <row r="648" spans="1:8" x14ac:dyDescent="0.3">
      <c r="A648">
        <f t="shared" si="34"/>
        <v>-643</v>
      </c>
      <c r="B648" s="2">
        <f xml:space="preserve"> RTD("cqg.rtd",,"StudyData", $D$2, "Bar", "", "Time", $F$2,$A648,, "", "","False")</f>
        <v>44036.239583333336</v>
      </c>
      <c r="C648" s="3">
        <f xml:space="preserve"> RTD("cqg.rtd",,"StudyData", $D$2, "Bar", "", "Time", $F$2,$A648,, "", "","False")</f>
        <v>44036.239583333336</v>
      </c>
      <c r="D648" s="4">
        <f>IFERROR(RTD("cqg.rtd",,"StudyData", "Correlation("&amp;$D$2&amp;","&amp;$E$2&amp;",Period:="&amp;$G$2&amp;",InputChoice1:=Close,InputChoice2:=Close)", "FG", "", "Close",$F$2,A648, "all","", "","True","T")/100,"")</f>
        <v>0.72300676793600005</v>
      </c>
      <c r="H648" s="4">
        <f t="shared" si="33"/>
        <v>0.72300676793600005</v>
      </c>
    </row>
    <row r="649" spans="1:8" x14ac:dyDescent="0.3">
      <c r="A649">
        <f t="shared" si="34"/>
        <v>-644</v>
      </c>
      <c r="B649" s="2">
        <f xml:space="preserve"> RTD("cqg.rtd",,"StudyData", $D$2, "Bar", "", "Time", $F$2,$A649,, "", "","False")</f>
        <v>44036.236111111109</v>
      </c>
      <c r="C649" s="3">
        <f xml:space="preserve"> RTD("cqg.rtd",,"StudyData", $D$2, "Bar", "", "Time", $F$2,$A649,, "", "","False")</f>
        <v>44036.236111111109</v>
      </c>
      <c r="D649" s="4">
        <f>IFERROR(RTD("cqg.rtd",,"StudyData", "Correlation("&amp;$D$2&amp;","&amp;$E$2&amp;",Period:="&amp;$G$2&amp;",InputChoice1:=Close,InputChoice2:=Close)", "FG", "", "Close",$F$2,A649, "all","", "","True","T")/100,"")</f>
        <v>0.61134206773599997</v>
      </c>
      <c r="H649" s="4">
        <f t="shared" si="33"/>
        <v>0.61134206773599997</v>
      </c>
    </row>
    <row r="650" spans="1:8" x14ac:dyDescent="0.3">
      <c r="A650">
        <f t="shared" si="34"/>
        <v>-645</v>
      </c>
      <c r="B650" s="2">
        <f xml:space="preserve"> RTD("cqg.rtd",,"StudyData", $D$2, "Bar", "", "Time", $F$2,$A650,, "", "","False")</f>
        <v>44036.232638888891</v>
      </c>
      <c r="C650" s="3">
        <f xml:space="preserve"> RTD("cqg.rtd",,"StudyData", $D$2, "Bar", "", "Time", $F$2,$A650,, "", "","False")</f>
        <v>44036.232638888891</v>
      </c>
      <c r="D650" s="4">
        <f>IFERROR(RTD("cqg.rtd",,"StudyData", "Correlation("&amp;$D$2&amp;","&amp;$E$2&amp;",Period:="&amp;$G$2&amp;",InputChoice1:=Close,InputChoice2:=Close)", "FG", "", "Close",$F$2,A650, "all","", "","True","T")/100,"")</f>
        <v>0.43067294792600003</v>
      </c>
      <c r="H650" s="4">
        <f t="shared" si="33"/>
        <v>0.43067294792600003</v>
      </c>
    </row>
    <row r="651" spans="1:8" x14ac:dyDescent="0.3">
      <c r="A651">
        <f t="shared" si="34"/>
        <v>-646</v>
      </c>
      <c r="B651" s="2">
        <f xml:space="preserve"> RTD("cqg.rtd",,"StudyData", $D$2, "Bar", "", "Time", $F$2,$A651,, "", "","False")</f>
        <v>44036.229166666664</v>
      </c>
      <c r="C651" s="3">
        <f xml:space="preserve"> RTD("cqg.rtd",,"StudyData", $D$2, "Bar", "", "Time", $F$2,$A651,, "", "","False")</f>
        <v>44036.229166666664</v>
      </c>
      <c r="D651" s="4">
        <f>IFERROR(RTD("cqg.rtd",,"StudyData", "Correlation("&amp;$D$2&amp;","&amp;$E$2&amp;",Period:="&amp;$G$2&amp;",InputChoice1:=Close,InputChoice2:=Close)", "FG", "", "Close",$F$2,A651, "all","", "","True","T")/100,"")</f>
        <v>0.42542241323899999</v>
      </c>
      <c r="H651" s="4">
        <f t="shared" si="33"/>
        <v>0.42542241323899999</v>
      </c>
    </row>
    <row r="652" spans="1:8" x14ac:dyDescent="0.3">
      <c r="A652">
        <f t="shared" si="34"/>
        <v>-647</v>
      </c>
      <c r="B652" s="2">
        <f xml:space="preserve"> RTD("cqg.rtd",,"StudyData", $D$2, "Bar", "", "Time", $F$2,$A652,, "", "","False")</f>
        <v>44036.225694444445</v>
      </c>
      <c r="C652" s="3">
        <f xml:space="preserve"> RTD("cqg.rtd",,"StudyData", $D$2, "Bar", "", "Time", $F$2,$A652,, "", "","False")</f>
        <v>44036.225694444445</v>
      </c>
      <c r="D652" s="4">
        <f>IFERROR(RTD("cqg.rtd",,"StudyData", "Correlation("&amp;$D$2&amp;","&amp;$E$2&amp;",Period:="&amp;$G$2&amp;",InputChoice1:=Close,InputChoice2:=Close)", "FG", "", "Close",$F$2,A652, "all","", "","True","T")/100,"")</f>
        <v>0.50327219889800001</v>
      </c>
      <c r="H652" s="4">
        <f t="shared" si="33"/>
        <v>0.50327219889800001</v>
      </c>
    </row>
    <row r="653" spans="1:8" x14ac:dyDescent="0.3">
      <c r="A653">
        <f t="shared" si="34"/>
        <v>-648</v>
      </c>
      <c r="B653" s="2">
        <f xml:space="preserve"> RTD("cqg.rtd",,"StudyData", $D$2, "Bar", "", "Time", $F$2,$A653,, "", "","False")</f>
        <v>44036.222222222219</v>
      </c>
      <c r="C653" s="3">
        <f xml:space="preserve"> RTD("cqg.rtd",,"StudyData", $D$2, "Bar", "", "Time", $F$2,$A653,, "", "","False")</f>
        <v>44036.222222222219</v>
      </c>
      <c r="D653" s="4">
        <f>IFERROR(RTD("cqg.rtd",,"StudyData", "Correlation("&amp;$D$2&amp;","&amp;$E$2&amp;",Period:="&amp;$G$2&amp;",InputChoice1:=Close,InputChoice2:=Close)", "FG", "", "Close",$F$2,A653, "all","", "","True","T")/100,"")</f>
        <v>0.73109548566900007</v>
      </c>
      <c r="H653" s="4">
        <f t="shared" si="33"/>
        <v>0.73109548566900007</v>
      </c>
    </row>
    <row r="654" spans="1:8" x14ac:dyDescent="0.3">
      <c r="A654">
        <f t="shared" si="34"/>
        <v>-649</v>
      </c>
      <c r="B654" s="2">
        <f xml:space="preserve"> RTD("cqg.rtd",,"StudyData", $D$2, "Bar", "", "Time", $F$2,$A654,, "", "","False")</f>
        <v>44036.21875</v>
      </c>
      <c r="C654" s="3">
        <f xml:space="preserve"> RTD("cqg.rtd",,"StudyData", $D$2, "Bar", "", "Time", $F$2,$A654,, "", "","False")</f>
        <v>44036.21875</v>
      </c>
      <c r="D654" s="4">
        <f>IFERROR(RTD("cqg.rtd",,"StudyData", "Correlation("&amp;$D$2&amp;","&amp;$E$2&amp;",Period:="&amp;$G$2&amp;",InputChoice1:=Close,InputChoice2:=Close)", "FG", "", "Close",$F$2,A654, "all","", "","True","T")/100,"")</f>
        <v>0.86600969377699999</v>
      </c>
      <c r="H654" s="4">
        <f t="shared" si="33"/>
        <v>0.86600969377699999</v>
      </c>
    </row>
    <row r="655" spans="1:8" x14ac:dyDescent="0.3">
      <c r="A655">
        <f t="shared" si="34"/>
        <v>-650</v>
      </c>
      <c r="B655" s="2">
        <f xml:space="preserve"> RTD("cqg.rtd",,"StudyData", $D$2, "Bar", "", "Time", $F$2,$A655,, "", "","False")</f>
        <v>44036.215277777781</v>
      </c>
      <c r="C655" s="3">
        <f xml:space="preserve"> RTD("cqg.rtd",,"StudyData", $D$2, "Bar", "", "Time", $F$2,$A655,, "", "","False")</f>
        <v>44036.215277777781</v>
      </c>
      <c r="D655" s="4">
        <f>IFERROR(RTD("cqg.rtd",,"StudyData", "Correlation("&amp;$D$2&amp;","&amp;$E$2&amp;",Period:="&amp;$G$2&amp;",InputChoice1:=Close,InputChoice2:=Close)", "FG", "", "Close",$F$2,A655, "all","", "","True","T")/100,"")</f>
        <v>0.8967457969</v>
      </c>
      <c r="H655" s="4">
        <f t="shared" si="33"/>
        <v>0.8967457969</v>
      </c>
    </row>
    <row r="656" spans="1:8" x14ac:dyDescent="0.3">
      <c r="A656">
        <f t="shared" si="34"/>
        <v>-651</v>
      </c>
      <c r="B656" s="2">
        <f xml:space="preserve"> RTD("cqg.rtd",,"StudyData", $D$2, "Bar", "", "Time", $F$2,$A656,, "", "","False")</f>
        <v>44036.211805555555</v>
      </c>
      <c r="C656" s="3">
        <f xml:space="preserve"> RTD("cqg.rtd",,"StudyData", $D$2, "Bar", "", "Time", $F$2,$A656,, "", "","False")</f>
        <v>44036.211805555555</v>
      </c>
      <c r="D656" s="4">
        <f>IFERROR(RTD("cqg.rtd",,"StudyData", "Correlation("&amp;$D$2&amp;","&amp;$E$2&amp;",Period:="&amp;$G$2&amp;",InputChoice1:=Close,InputChoice2:=Close)", "FG", "", "Close",$F$2,A656, "all","", "","True","T")/100,"")</f>
        <v>0.92580059511699997</v>
      </c>
      <c r="H656" s="4">
        <f t="shared" si="33"/>
        <v>0.92580059511699997</v>
      </c>
    </row>
    <row r="657" spans="1:8" x14ac:dyDescent="0.3">
      <c r="A657">
        <f t="shared" si="34"/>
        <v>-652</v>
      </c>
      <c r="B657" s="2">
        <f xml:space="preserve"> RTD("cqg.rtd",,"StudyData", $D$2, "Bar", "", "Time", $F$2,$A657,, "", "","False")</f>
        <v>44036.208333333336</v>
      </c>
      <c r="C657" s="3">
        <f xml:space="preserve"> RTD("cqg.rtd",,"StudyData", $D$2, "Bar", "", "Time", $F$2,$A657,, "", "","False")</f>
        <v>44036.208333333336</v>
      </c>
      <c r="D657" s="4">
        <f>IFERROR(RTD("cqg.rtd",,"StudyData", "Correlation("&amp;$D$2&amp;","&amp;$E$2&amp;",Period:="&amp;$G$2&amp;",InputChoice1:=Close,InputChoice2:=Close)", "FG", "", "Close",$F$2,A657, "all","", "","True","T")/100,"")</f>
        <v>0.91259679705200003</v>
      </c>
      <c r="H657" s="4">
        <f t="shared" si="33"/>
        <v>0.91259679705200003</v>
      </c>
    </row>
    <row r="658" spans="1:8" x14ac:dyDescent="0.3">
      <c r="A658">
        <f t="shared" si="34"/>
        <v>-653</v>
      </c>
      <c r="B658" s="2">
        <f xml:space="preserve"> RTD("cqg.rtd",,"StudyData", $D$2, "Bar", "", "Time", $F$2,$A658,, "", "","False")</f>
        <v>44036.204861111109</v>
      </c>
      <c r="C658" s="3">
        <f xml:space="preserve"> RTD("cqg.rtd",,"StudyData", $D$2, "Bar", "", "Time", $F$2,$A658,, "", "","False")</f>
        <v>44036.204861111109</v>
      </c>
      <c r="D658" s="4">
        <f>IFERROR(RTD("cqg.rtd",,"StudyData", "Correlation("&amp;$D$2&amp;","&amp;$E$2&amp;",Period:="&amp;$G$2&amp;",InputChoice1:=Close,InputChoice2:=Close)", "FG", "", "Close",$F$2,A658, "all","", "","True","T")/100,"")</f>
        <v>0.91278303596699994</v>
      </c>
      <c r="H658" s="4">
        <f t="shared" si="33"/>
        <v>0.91278303596699994</v>
      </c>
    </row>
    <row r="659" spans="1:8" x14ac:dyDescent="0.3">
      <c r="A659">
        <f t="shared" si="34"/>
        <v>-654</v>
      </c>
      <c r="B659" s="2">
        <f xml:space="preserve"> RTD("cqg.rtd",,"StudyData", $D$2, "Bar", "", "Time", $F$2,$A659,, "", "","False")</f>
        <v>44036.201388888891</v>
      </c>
      <c r="C659" s="3">
        <f xml:space="preserve"> RTD("cqg.rtd",,"StudyData", $D$2, "Bar", "", "Time", $F$2,$A659,, "", "","False")</f>
        <v>44036.201388888891</v>
      </c>
      <c r="D659" s="4">
        <f>IFERROR(RTD("cqg.rtd",,"StudyData", "Correlation("&amp;$D$2&amp;","&amp;$E$2&amp;",Period:="&amp;$G$2&amp;",InputChoice1:=Close,InputChoice2:=Close)", "FG", "", "Close",$F$2,A659, "all","", "","True","T")/100,"")</f>
        <v>0.87045320380700009</v>
      </c>
      <c r="H659" s="4">
        <f t="shared" si="33"/>
        <v>0.87045320380700009</v>
      </c>
    </row>
    <row r="660" spans="1:8" x14ac:dyDescent="0.3">
      <c r="A660">
        <f t="shared" si="34"/>
        <v>-655</v>
      </c>
      <c r="B660" s="2">
        <f xml:space="preserve"> RTD("cqg.rtd",,"StudyData", $D$2, "Bar", "", "Time", $F$2,$A660,, "", "","False")</f>
        <v>44036.197916666664</v>
      </c>
      <c r="C660" s="3">
        <f xml:space="preserve"> RTD("cqg.rtd",,"StudyData", $D$2, "Bar", "", "Time", $F$2,$A660,, "", "","False")</f>
        <v>44036.197916666664</v>
      </c>
      <c r="D660" s="4">
        <f>IFERROR(RTD("cqg.rtd",,"StudyData", "Correlation("&amp;$D$2&amp;","&amp;$E$2&amp;",Period:="&amp;$G$2&amp;",InputChoice1:=Close,InputChoice2:=Close)", "FG", "", "Close",$F$2,A660, "all","", "","True","T")/100,"")</f>
        <v>0.79926663468499992</v>
      </c>
      <c r="H660" s="4">
        <f t="shared" si="33"/>
        <v>0.79926663468499992</v>
      </c>
    </row>
    <row r="661" spans="1:8" x14ac:dyDescent="0.3">
      <c r="A661">
        <f t="shared" si="34"/>
        <v>-656</v>
      </c>
      <c r="B661" s="2">
        <f xml:space="preserve"> RTD("cqg.rtd",,"StudyData", $D$2, "Bar", "", "Time", $F$2,$A661,, "", "","False")</f>
        <v>44036.194444444445</v>
      </c>
      <c r="C661" s="3">
        <f xml:space="preserve"> RTD("cqg.rtd",,"StudyData", $D$2, "Bar", "", "Time", $F$2,$A661,, "", "","False")</f>
        <v>44036.194444444445</v>
      </c>
      <c r="D661" s="4">
        <f>IFERROR(RTD("cqg.rtd",,"StudyData", "Correlation("&amp;$D$2&amp;","&amp;$E$2&amp;",Period:="&amp;$G$2&amp;",InputChoice1:=Close,InputChoice2:=Close)", "FG", "", "Close",$F$2,A661, "all","", "","True","T")/100,"")</f>
        <v>0.777383660925</v>
      </c>
      <c r="H661" s="4">
        <f t="shared" si="33"/>
        <v>0.777383660925</v>
      </c>
    </row>
    <row r="662" spans="1:8" x14ac:dyDescent="0.3">
      <c r="A662">
        <f t="shared" si="34"/>
        <v>-657</v>
      </c>
      <c r="B662" s="2">
        <f xml:space="preserve"> RTD("cqg.rtd",,"StudyData", $D$2, "Bar", "", "Time", $F$2,$A662,, "", "","False")</f>
        <v>44036.190972222219</v>
      </c>
      <c r="C662" s="3">
        <f xml:space="preserve"> RTD("cqg.rtd",,"StudyData", $D$2, "Bar", "", "Time", $F$2,$A662,, "", "","False")</f>
        <v>44036.190972222219</v>
      </c>
      <c r="D662" s="4">
        <f>IFERROR(RTD("cqg.rtd",,"StudyData", "Correlation("&amp;$D$2&amp;","&amp;$E$2&amp;",Period:="&amp;$G$2&amp;",InputChoice1:=Close,InputChoice2:=Close)", "FG", "", "Close",$F$2,A662, "all","", "","True","T")/100,"")</f>
        <v>0.50445332786300001</v>
      </c>
      <c r="H662" s="4">
        <f t="shared" si="33"/>
        <v>0.50445332786300001</v>
      </c>
    </row>
    <row r="663" spans="1:8" x14ac:dyDescent="0.3">
      <c r="A663">
        <f t="shared" si="34"/>
        <v>-658</v>
      </c>
      <c r="B663" s="2">
        <f xml:space="preserve"> RTD("cqg.rtd",,"StudyData", $D$2, "Bar", "", "Time", $F$2,$A663,, "", "","False")</f>
        <v>44036.1875</v>
      </c>
      <c r="C663" s="3">
        <f xml:space="preserve"> RTD("cqg.rtd",,"StudyData", $D$2, "Bar", "", "Time", $F$2,$A663,, "", "","False")</f>
        <v>44036.1875</v>
      </c>
      <c r="D663" s="4">
        <f>IFERROR(RTD("cqg.rtd",,"StudyData", "Correlation("&amp;$D$2&amp;","&amp;$E$2&amp;",Period:="&amp;$G$2&amp;",InputChoice1:=Close,InputChoice2:=Close)", "FG", "", "Close",$F$2,A663, "all","", "","True","T")/100,"")</f>
        <v>0.63427678689</v>
      </c>
      <c r="H663" s="4">
        <f t="shared" si="33"/>
        <v>0.63427678689</v>
      </c>
    </row>
    <row r="664" spans="1:8" x14ac:dyDescent="0.3">
      <c r="A664">
        <f t="shared" si="34"/>
        <v>-659</v>
      </c>
      <c r="B664" s="2">
        <f xml:space="preserve"> RTD("cqg.rtd",,"StudyData", $D$2, "Bar", "", "Time", $F$2,$A664,, "", "","False")</f>
        <v>44036.184027777781</v>
      </c>
      <c r="C664" s="3">
        <f xml:space="preserve"> RTD("cqg.rtd",,"StudyData", $D$2, "Bar", "", "Time", $F$2,$A664,, "", "","False")</f>
        <v>44036.184027777781</v>
      </c>
      <c r="D664" s="4">
        <f>IFERROR(RTD("cqg.rtd",,"StudyData", "Correlation("&amp;$D$2&amp;","&amp;$E$2&amp;",Period:="&amp;$G$2&amp;",InputChoice1:=Close,InputChoice2:=Close)", "FG", "", "Close",$F$2,A664, "all","", "","True","T")/100,"")</f>
        <v>0.59097656252100006</v>
      </c>
      <c r="H664" s="4">
        <f t="shared" si="33"/>
        <v>0.59097656252100006</v>
      </c>
    </row>
    <row r="665" spans="1:8" x14ac:dyDescent="0.3">
      <c r="A665">
        <f t="shared" si="34"/>
        <v>-660</v>
      </c>
      <c r="B665" s="2">
        <f xml:space="preserve"> RTD("cqg.rtd",,"StudyData", $D$2, "Bar", "", "Time", $F$2,$A665,, "", "","False")</f>
        <v>44036.180555555555</v>
      </c>
      <c r="C665" s="3">
        <f xml:space="preserve"> RTD("cqg.rtd",,"StudyData", $D$2, "Bar", "", "Time", $F$2,$A665,, "", "","False")</f>
        <v>44036.180555555555</v>
      </c>
      <c r="D665" s="4">
        <f>IFERROR(RTD("cqg.rtd",,"StudyData", "Correlation("&amp;$D$2&amp;","&amp;$E$2&amp;",Period:="&amp;$G$2&amp;",InputChoice1:=Close,InputChoice2:=Close)", "FG", "", "Close",$F$2,A665, "all","", "","True","T")/100,"")</f>
        <v>0.56245930096999996</v>
      </c>
      <c r="H665" s="4">
        <f t="shared" si="33"/>
        <v>0.56245930096999996</v>
      </c>
    </row>
    <row r="666" spans="1:8" x14ac:dyDescent="0.3">
      <c r="A666">
        <f t="shared" si="34"/>
        <v>-661</v>
      </c>
      <c r="B666" s="2">
        <f xml:space="preserve"> RTD("cqg.rtd",,"StudyData", $D$2, "Bar", "", "Time", $F$2,$A666,, "", "","False")</f>
        <v>44036.177083333336</v>
      </c>
      <c r="C666" s="3">
        <f xml:space="preserve"> RTD("cqg.rtd",,"StudyData", $D$2, "Bar", "", "Time", $F$2,$A666,, "", "","False")</f>
        <v>44036.177083333336</v>
      </c>
      <c r="D666" s="4">
        <f>IFERROR(RTD("cqg.rtd",,"StudyData", "Correlation("&amp;$D$2&amp;","&amp;$E$2&amp;",Period:="&amp;$G$2&amp;",InputChoice1:=Close,InputChoice2:=Close)", "FG", "", "Close",$F$2,A666, "all","", "","True","T")/100,"")</f>
        <v>0.56512638238000001</v>
      </c>
      <c r="H666" s="4">
        <f t="shared" si="33"/>
        <v>0.56512638238000001</v>
      </c>
    </row>
    <row r="667" spans="1:8" x14ac:dyDescent="0.3">
      <c r="A667">
        <f t="shared" si="34"/>
        <v>-662</v>
      </c>
      <c r="B667" s="2">
        <f xml:space="preserve"> RTD("cqg.rtd",,"StudyData", $D$2, "Bar", "", "Time", $F$2,$A667,, "", "","False")</f>
        <v>44036.173611111109</v>
      </c>
      <c r="C667" s="3">
        <f xml:space="preserve"> RTD("cqg.rtd",,"StudyData", $D$2, "Bar", "", "Time", $F$2,$A667,, "", "","False")</f>
        <v>44036.173611111109</v>
      </c>
      <c r="D667" s="4">
        <f>IFERROR(RTD("cqg.rtd",,"StudyData", "Correlation("&amp;$D$2&amp;","&amp;$E$2&amp;",Period:="&amp;$G$2&amp;",InputChoice1:=Close,InputChoice2:=Close)", "FG", "", "Close",$F$2,A667, "all","", "","True","T")/100,"")</f>
        <v>0.71789722034899994</v>
      </c>
      <c r="H667" s="4">
        <f t="shared" si="33"/>
        <v>0.71789722034899994</v>
      </c>
    </row>
    <row r="668" spans="1:8" x14ac:dyDescent="0.3">
      <c r="A668">
        <f t="shared" si="34"/>
        <v>-663</v>
      </c>
      <c r="B668" s="2">
        <f xml:space="preserve"> RTD("cqg.rtd",,"StudyData", $D$2, "Bar", "", "Time", $F$2,$A668,, "", "","False")</f>
        <v>44036.170138888891</v>
      </c>
      <c r="C668" s="3">
        <f xml:space="preserve"> RTD("cqg.rtd",,"StudyData", $D$2, "Bar", "", "Time", $F$2,$A668,, "", "","False")</f>
        <v>44036.170138888891</v>
      </c>
      <c r="D668" s="4">
        <f>IFERROR(RTD("cqg.rtd",,"StudyData", "Correlation("&amp;$D$2&amp;","&amp;$E$2&amp;",Period:="&amp;$G$2&amp;",InputChoice1:=Close,InputChoice2:=Close)", "FG", "", "Close",$F$2,A668, "all","", "","True","T")/100,"")</f>
        <v>0.75161151230699996</v>
      </c>
      <c r="H668" s="4">
        <f t="shared" si="33"/>
        <v>0.75161151230699996</v>
      </c>
    </row>
    <row r="669" spans="1:8" x14ac:dyDescent="0.3">
      <c r="A669">
        <f t="shared" si="34"/>
        <v>-664</v>
      </c>
      <c r="B669" s="2">
        <f xml:space="preserve"> RTD("cqg.rtd",,"StudyData", $D$2, "Bar", "", "Time", $F$2,$A669,, "", "","False")</f>
        <v>44036.166666666664</v>
      </c>
      <c r="C669" s="3">
        <f xml:space="preserve"> RTD("cqg.rtd",,"StudyData", $D$2, "Bar", "", "Time", $F$2,$A669,, "", "","False")</f>
        <v>44036.166666666664</v>
      </c>
      <c r="D669" s="4">
        <f>IFERROR(RTD("cqg.rtd",,"StudyData", "Correlation("&amp;$D$2&amp;","&amp;$E$2&amp;",Period:="&amp;$G$2&amp;",InputChoice1:=Close,InputChoice2:=Close)", "FG", "", "Close",$F$2,A669, "all","", "","True","T")/100,"")</f>
        <v>0.76816416908700003</v>
      </c>
      <c r="H669" s="4">
        <f t="shared" si="33"/>
        <v>0.76816416908700003</v>
      </c>
    </row>
    <row r="670" spans="1:8" x14ac:dyDescent="0.3">
      <c r="A670">
        <f t="shared" si="34"/>
        <v>-665</v>
      </c>
      <c r="B670" s="2">
        <f xml:space="preserve"> RTD("cqg.rtd",,"StudyData", $D$2, "Bar", "", "Time", $F$2,$A670,, "", "","False")</f>
        <v>44036.163194444445</v>
      </c>
      <c r="C670" s="3">
        <f xml:space="preserve"> RTD("cqg.rtd",,"StudyData", $D$2, "Bar", "", "Time", $F$2,$A670,, "", "","False")</f>
        <v>44036.163194444445</v>
      </c>
      <c r="D670" s="4">
        <f>IFERROR(RTD("cqg.rtd",,"StudyData", "Correlation("&amp;$D$2&amp;","&amp;$E$2&amp;",Period:="&amp;$G$2&amp;",InputChoice1:=Close,InputChoice2:=Close)", "FG", "", "Close",$F$2,A670, "all","", "","True","T")/100,"")</f>
        <v>0.7400788466349999</v>
      </c>
      <c r="H670" s="4">
        <f t="shared" si="33"/>
        <v>0.7400788466349999</v>
      </c>
    </row>
    <row r="671" spans="1:8" x14ac:dyDescent="0.3">
      <c r="A671">
        <f t="shared" si="34"/>
        <v>-666</v>
      </c>
      <c r="B671" s="2">
        <f xml:space="preserve"> RTD("cqg.rtd",,"StudyData", $D$2, "Bar", "", "Time", $F$2,$A671,, "", "","False")</f>
        <v>44036.159722222219</v>
      </c>
      <c r="C671" s="3">
        <f xml:space="preserve"> RTD("cqg.rtd",,"StudyData", $D$2, "Bar", "", "Time", $F$2,$A671,, "", "","False")</f>
        <v>44036.159722222219</v>
      </c>
      <c r="D671" s="4">
        <f>IFERROR(RTD("cqg.rtd",,"StudyData", "Correlation("&amp;$D$2&amp;","&amp;$E$2&amp;",Period:="&amp;$G$2&amp;",InputChoice1:=Close,InputChoice2:=Close)", "FG", "", "Close",$F$2,A671, "all","", "","True","T")/100,"")</f>
        <v>0.76494947465200003</v>
      </c>
      <c r="H671" s="4">
        <f t="shared" si="33"/>
        <v>0.76494947465200003</v>
      </c>
    </row>
    <row r="672" spans="1:8" x14ac:dyDescent="0.3">
      <c r="A672">
        <f t="shared" si="34"/>
        <v>-667</v>
      </c>
      <c r="B672" s="2">
        <f xml:space="preserve"> RTD("cqg.rtd",,"StudyData", $D$2, "Bar", "", "Time", $F$2,$A672,, "", "","False")</f>
        <v>44036.15625</v>
      </c>
      <c r="C672" s="3">
        <f xml:space="preserve"> RTD("cqg.rtd",,"StudyData", $D$2, "Bar", "", "Time", $F$2,$A672,, "", "","False")</f>
        <v>44036.15625</v>
      </c>
      <c r="D672" s="4">
        <f>IFERROR(RTD("cqg.rtd",,"StudyData", "Correlation("&amp;$D$2&amp;","&amp;$E$2&amp;",Period:="&amp;$G$2&amp;",InputChoice1:=Close,InputChoice2:=Close)", "FG", "", "Close",$F$2,A672, "all","", "","True","T")/100,"")</f>
        <v>0.71436273151500007</v>
      </c>
      <c r="H672" s="4">
        <f t="shared" si="33"/>
        <v>0.71436273151500007</v>
      </c>
    </row>
    <row r="673" spans="1:8" x14ac:dyDescent="0.3">
      <c r="A673">
        <f t="shared" si="34"/>
        <v>-668</v>
      </c>
      <c r="B673" s="2">
        <f xml:space="preserve"> RTD("cqg.rtd",,"StudyData", $D$2, "Bar", "", "Time", $F$2,$A673,, "", "","False")</f>
        <v>44036.152777777781</v>
      </c>
      <c r="C673" s="3">
        <f xml:space="preserve"> RTD("cqg.rtd",,"StudyData", $D$2, "Bar", "", "Time", $F$2,$A673,, "", "","False")</f>
        <v>44036.152777777781</v>
      </c>
      <c r="D673" s="4">
        <f>IFERROR(RTD("cqg.rtd",,"StudyData", "Correlation("&amp;$D$2&amp;","&amp;$E$2&amp;",Period:="&amp;$G$2&amp;",InputChoice1:=Close,InputChoice2:=Close)", "FG", "", "Close",$F$2,A673, "all","", "","True","T")/100,"")</f>
        <v>0.78218673425099994</v>
      </c>
      <c r="H673" s="4">
        <f t="shared" si="33"/>
        <v>0.78218673425099994</v>
      </c>
    </row>
    <row r="674" spans="1:8" x14ac:dyDescent="0.3">
      <c r="A674">
        <f t="shared" si="34"/>
        <v>-669</v>
      </c>
      <c r="B674" s="2">
        <f xml:space="preserve"> RTD("cqg.rtd",,"StudyData", $D$2, "Bar", "", "Time", $F$2,$A674,, "", "","False")</f>
        <v>44036.149305555555</v>
      </c>
      <c r="C674" s="3">
        <f xml:space="preserve"> RTD("cqg.rtd",,"StudyData", $D$2, "Bar", "", "Time", $F$2,$A674,, "", "","False")</f>
        <v>44036.149305555555</v>
      </c>
      <c r="D674" s="4">
        <f>IFERROR(RTD("cqg.rtd",,"StudyData", "Correlation("&amp;$D$2&amp;","&amp;$E$2&amp;",Period:="&amp;$G$2&amp;",InputChoice1:=Close,InputChoice2:=Close)", "FG", "", "Close",$F$2,A674, "all","", "","True","T")/100,"")</f>
        <v>0.83726599003800006</v>
      </c>
      <c r="H674" s="4">
        <f t="shared" si="33"/>
        <v>0.83726599003800006</v>
      </c>
    </row>
    <row r="675" spans="1:8" x14ac:dyDescent="0.3">
      <c r="A675">
        <f t="shared" si="34"/>
        <v>-670</v>
      </c>
      <c r="B675" s="2">
        <f xml:space="preserve"> RTD("cqg.rtd",,"StudyData", $D$2, "Bar", "", "Time", $F$2,$A675,, "", "","False")</f>
        <v>44036.145833333336</v>
      </c>
      <c r="C675" s="3">
        <f xml:space="preserve"> RTD("cqg.rtd",,"StudyData", $D$2, "Bar", "", "Time", $F$2,$A675,, "", "","False")</f>
        <v>44036.145833333336</v>
      </c>
      <c r="D675" s="4">
        <f>IFERROR(RTD("cqg.rtd",,"StudyData", "Correlation("&amp;$D$2&amp;","&amp;$E$2&amp;",Period:="&amp;$G$2&amp;",InputChoice1:=Close,InputChoice2:=Close)", "FG", "", "Close",$F$2,A675, "all","", "","True","T")/100,"")</f>
        <v>0.78045698530699992</v>
      </c>
      <c r="H675" s="4">
        <f t="shared" si="33"/>
        <v>0.78045698530699992</v>
      </c>
    </row>
    <row r="676" spans="1:8" x14ac:dyDescent="0.3">
      <c r="A676">
        <f t="shared" si="34"/>
        <v>-671</v>
      </c>
      <c r="B676" s="2">
        <f xml:space="preserve"> RTD("cqg.rtd",,"StudyData", $D$2, "Bar", "", "Time", $F$2,$A676,, "", "","False")</f>
        <v>44036.142361111109</v>
      </c>
      <c r="C676" s="3">
        <f xml:space="preserve"> RTD("cqg.rtd",,"StudyData", $D$2, "Bar", "", "Time", $F$2,$A676,, "", "","False")</f>
        <v>44036.142361111109</v>
      </c>
      <c r="D676" s="4">
        <f>IFERROR(RTD("cqg.rtd",,"StudyData", "Correlation("&amp;$D$2&amp;","&amp;$E$2&amp;",Period:="&amp;$G$2&amp;",InputChoice1:=Close,InputChoice2:=Close)", "FG", "", "Close",$F$2,A676, "all","", "","True","T")/100,"")</f>
        <v>0.69177551318699992</v>
      </c>
      <c r="H676" s="4">
        <f t="shared" si="33"/>
        <v>0.69177551318699992</v>
      </c>
    </row>
    <row r="677" spans="1:8" x14ac:dyDescent="0.3">
      <c r="A677">
        <f t="shared" si="34"/>
        <v>-672</v>
      </c>
      <c r="B677" s="2">
        <f xml:space="preserve"> RTD("cqg.rtd",,"StudyData", $D$2, "Bar", "", "Time", $F$2,$A677,, "", "","False")</f>
        <v>44036.138888888891</v>
      </c>
      <c r="C677" s="3">
        <f xml:space="preserve"> RTD("cqg.rtd",,"StudyData", $D$2, "Bar", "", "Time", $F$2,$A677,, "", "","False")</f>
        <v>44036.138888888891</v>
      </c>
      <c r="D677" s="4">
        <f>IFERROR(RTD("cqg.rtd",,"StudyData", "Correlation("&amp;$D$2&amp;","&amp;$E$2&amp;",Period:="&amp;$G$2&amp;",InputChoice1:=Close,InputChoice2:=Close)", "FG", "", "Close",$F$2,A677, "all","", "","True","T")/100,"")</f>
        <v>0.71682513701399997</v>
      </c>
      <c r="H677" s="4">
        <f t="shared" si="33"/>
        <v>0.71682513701399997</v>
      </c>
    </row>
    <row r="678" spans="1:8" x14ac:dyDescent="0.3">
      <c r="A678">
        <f t="shared" si="34"/>
        <v>-673</v>
      </c>
      <c r="B678" s="2">
        <f xml:space="preserve"> RTD("cqg.rtd",,"StudyData", $D$2, "Bar", "", "Time", $F$2,$A678,, "", "","False")</f>
        <v>44036.135416666664</v>
      </c>
      <c r="C678" s="3">
        <f xml:space="preserve"> RTD("cqg.rtd",,"StudyData", $D$2, "Bar", "", "Time", $F$2,$A678,, "", "","False")</f>
        <v>44036.135416666664</v>
      </c>
      <c r="D678" s="4">
        <f>IFERROR(RTD("cqg.rtd",,"StudyData", "Correlation("&amp;$D$2&amp;","&amp;$E$2&amp;",Period:="&amp;$G$2&amp;",InputChoice1:=Close,InputChoice2:=Close)", "FG", "", "Close",$F$2,A678, "all","", "","True","T")/100,"")</f>
        <v>0.803140381811</v>
      </c>
      <c r="H678" s="4">
        <f t="shared" si="33"/>
        <v>0.803140381811</v>
      </c>
    </row>
    <row r="679" spans="1:8" x14ac:dyDescent="0.3">
      <c r="A679">
        <f t="shared" si="34"/>
        <v>-674</v>
      </c>
      <c r="B679" s="2">
        <f xml:space="preserve"> RTD("cqg.rtd",,"StudyData", $D$2, "Bar", "", "Time", $F$2,$A679,, "", "","False")</f>
        <v>44036.131944444445</v>
      </c>
      <c r="C679" s="3">
        <f xml:space="preserve"> RTD("cqg.rtd",,"StudyData", $D$2, "Bar", "", "Time", $F$2,$A679,, "", "","False")</f>
        <v>44036.131944444445</v>
      </c>
      <c r="D679" s="4">
        <f>IFERROR(RTD("cqg.rtd",,"StudyData", "Correlation("&amp;$D$2&amp;","&amp;$E$2&amp;",Period:="&amp;$G$2&amp;",InputChoice1:=Close,InputChoice2:=Close)", "FG", "", "Close",$F$2,A679, "all","", "","True","T")/100,"")</f>
        <v>0.7502186833090001</v>
      </c>
      <c r="H679" s="4">
        <f t="shared" si="33"/>
        <v>0.7502186833090001</v>
      </c>
    </row>
    <row r="680" spans="1:8" x14ac:dyDescent="0.3">
      <c r="A680">
        <f t="shared" si="34"/>
        <v>-675</v>
      </c>
      <c r="B680" s="2">
        <f xml:space="preserve"> RTD("cqg.rtd",,"StudyData", $D$2, "Bar", "", "Time", $F$2,$A680,, "", "","False")</f>
        <v>44036.128472222219</v>
      </c>
      <c r="C680" s="3">
        <f xml:space="preserve"> RTD("cqg.rtd",,"StudyData", $D$2, "Bar", "", "Time", $F$2,$A680,, "", "","False")</f>
        <v>44036.128472222219</v>
      </c>
      <c r="D680" s="4">
        <f>IFERROR(RTD("cqg.rtd",,"StudyData", "Correlation("&amp;$D$2&amp;","&amp;$E$2&amp;",Period:="&amp;$G$2&amp;",InputChoice1:=Close,InputChoice2:=Close)", "FG", "", "Close",$F$2,A680, "all","", "","True","T")/100,"")</f>
        <v>0.67233139591900004</v>
      </c>
      <c r="H680" s="4">
        <f t="shared" si="33"/>
        <v>0.67233139591900004</v>
      </c>
    </row>
    <row r="681" spans="1:8" x14ac:dyDescent="0.3">
      <c r="A681">
        <f t="shared" si="34"/>
        <v>-676</v>
      </c>
      <c r="B681" s="2">
        <f xml:space="preserve"> RTD("cqg.rtd",,"StudyData", $D$2, "Bar", "", "Time", $F$2,$A681,, "", "","False")</f>
        <v>44036.125</v>
      </c>
      <c r="C681" s="3">
        <f xml:space="preserve"> RTD("cqg.rtd",,"StudyData", $D$2, "Bar", "", "Time", $F$2,$A681,, "", "","False")</f>
        <v>44036.125</v>
      </c>
      <c r="D681" s="4">
        <f>IFERROR(RTD("cqg.rtd",,"StudyData", "Correlation("&amp;$D$2&amp;","&amp;$E$2&amp;",Period:="&amp;$G$2&amp;",InputChoice1:=Close,InputChoice2:=Close)", "FG", "", "Close",$F$2,A681, "all","", "","True","T")/100,"")</f>
        <v>0.76985013516699996</v>
      </c>
      <c r="H681" s="4">
        <f t="shared" si="33"/>
        <v>0.76985013516699996</v>
      </c>
    </row>
    <row r="682" spans="1:8" x14ac:dyDescent="0.3">
      <c r="A682">
        <f t="shared" si="34"/>
        <v>-677</v>
      </c>
      <c r="B682" s="2">
        <f xml:space="preserve"> RTD("cqg.rtd",,"StudyData", $D$2, "Bar", "", "Time", $F$2,$A682,, "", "","False")</f>
        <v>44036.121527777781</v>
      </c>
      <c r="C682" s="3">
        <f xml:space="preserve"> RTD("cqg.rtd",,"StudyData", $D$2, "Bar", "", "Time", $F$2,$A682,, "", "","False")</f>
        <v>44036.121527777781</v>
      </c>
      <c r="D682" s="4">
        <f>IFERROR(RTD("cqg.rtd",,"StudyData", "Correlation("&amp;$D$2&amp;","&amp;$E$2&amp;",Period:="&amp;$G$2&amp;",InputChoice1:=Close,InputChoice2:=Close)", "FG", "", "Close",$F$2,A682, "all","", "","True","T")/100,"")</f>
        <v>0.66477745696799995</v>
      </c>
      <c r="H682" s="4">
        <f t="shared" si="33"/>
        <v>0.66477745696799995</v>
      </c>
    </row>
    <row r="683" spans="1:8" x14ac:dyDescent="0.3">
      <c r="A683">
        <f t="shared" si="34"/>
        <v>-678</v>
      </c>
      <c r="B683" s="2">
        <f xml:space="preserve"> RTD("cqg.rtd",,"StudyData", $D$2, "Bar", "", "Time", $F$2,$A683,, "", "","False")</f>
        <v>44036.118055555555</v>
      </c>
      <c r="C683" s="3">
        <f xml:space="preserve"> RTD("cqg.rtd",,"StudyData", $D$2, "Bar", "", "Time", $F$2,$A683,, "", "","False")</f>
        <v>44036.118055555555</v>
      </c>
      <c r="D683" s="4">
        <f>IFERROR(RTD("cqg.rtd",,"StudyData", "Correlation("&amp;$D$2&amp;","&amp;$E$2&amp;",Period:="&amp;$G$2&amp;",InputChoice1:=Close,InputChoice2:=Close)", "FG", "", "Close",$F$2,A683, "all","", "","True","T")/100,"")</f>
        <v>0.75274371694500009</v>
      </c>
      <c r="H683" s="4">
        <f t="shared" si="33"/>
        <v>0.75274371694500009</v>
      </c>
    </row>
    <row r="684" spans="1:8" x14ac:dyDescent="0.3">
      <c r="A684">
        <f t="shared" si="34"/>
        <v>-679</v>
      </c>
      <c r="B684" s="2">
        <f xml:space="preserve"> RTD("cqg.rtd",,"StudyData", $D$2, "Bar", "", "Time", $F$2,$A684,, "", "","False")</f>
        <v>44036.114583333336</v>
      </c>
      <c r="C684" s="3">
        <f xml:space="preserve"> RTD("cqg.rtd",,"StudyData", $D$2, "Bar", "", "Time", $F$2,$A684,, "", "","False")</f>
        <v>44036.114583333336</v>
      </c>
      <c r="D684" s="4">
        <f>IFERROR(RTD("cqg.rtd",,"StudyData", "Correlation("&amp;$D$2&amp;","&amp;$E$2&amp;",Period:="&amp;$G$2&amp;",InputChoice1:=Close,InputChoice2:=Close)", "FG", "", "Close",$F$2,A684, "all","", "","True","T")/100,"")</f>
        <v>0.80939155980699995</v>
      </c>
      <c r="H684" s="4">
        <f t="shared" si="33"/>
        <v>0.80939155980699995</v>
      </c>
    </row>
    <row r="685" spans="1:8" x14ac:dyDescent="0.3">
      <c r="A685">
        <f t="shared" si="34"/>
        <v>-680</v>
      </c>
      <c r="B685" s="2">
        <f xml:space="preserve"> RTD("cqg.rtd",,"StudyData", $D$2, "Bar", "", "Time", $F$2,$A685,, "", "","False")</f>
        <v>44036.111111111109</v>
      </c>
      <c r="C685" s="3">
        <f xml:space="preserve"> RTD("cqg.rtd",,"StudyData", $D$2, "Bar", "", "Time", $F$2,$A685,, "", "","False")</f>
        <v>44036.111111111109</v>
      </c>
      <c r="D685" s="4">
        <f>IFERROR(RTD("cqg.rtd",,"StudyData", "Correlation("&amp;$D$2&amp;","&amp;$E$2&amp;",Period:="&amp;$G$2&amp;",InputChoice1:=Close,InputChoice2:=Close)", "FG", "", "Close",$F$2,A685, "all","", "","True","T")/100,"")</f>
        <v>0.92847428856199998</v>
      </c>
      <c r="H685" s="4">
        <f t="shared" si="33"/>
        <v>0.92847428856199998</v>
      </c>
    </row>
    <row r="686" spans="1:8" x14ac:dyDescent="0.3">
      <c r="A686">
        <f t="shared" si="34"/>
        <v>-681</v>
      </c>
      <c r="B686" s="2">
        <f xml:space="preserve"> RTD("cqg.rtd",,"StudyData", $D$2, "Bar", "", "Time", $F$2,$A686,, "", "","False")</f>
        <v>44036.107638888891</v>
      </c>
      <c r="C686" s="3">
        <f xml:space="preserve"> RTD("cqg.rtd",,"StudyData", $D$2, "Bar", "", "Time", $F$2,$A686,, "", "","False")</f>
        <v>44036.107638888891</v>
      </c>
      <c r="D686" s="4">
        <f>IFERROR(RTD("cqg.rtd",,"StudyData", "Correlation("&amp;$D$2&amp;","&amp;$E$2&amp;",Period:="&amp;$G$2&amp;",InputChoice1:=Close,InputChoice2:=Close)", "FG", "", "Close",$F$2,A686, "all","", "","True","T")/100,"")</f>
        <v>0.96441154962800002</v>
      </c>
      <c r="H686" s="4">
        <f t="shared" si="33"/>
        <v>0.96441154962800002</v>
      </c>
    </row>
    <row r="687" spans="1:8" x14ac:dyDescent="0.3">
      <c r="A687">
        <f t="shared" si="34"/>
        <v>-682</v>
      </c>
      <c r="B687" s="2">
        <f xml:space="preserve"> RTD("cqg.rtd",,"StudyData", $D$2, "Bar", "", "Time", $F$2,$A687,, "", "","False")</f>
        <v>44036.104166666664</v>
      </c>
      <c r="C687" s="3">
        <f xml:space="preserve"> RTD("cqg.rtd",,"StudyData", $D$2, "Bar", "", "Time", $F$2,$A687,, "", "","False")</f>
        <v>44036.104166666664</v>
      </c>
      <c r="D687" s="4">
        <f>IFERROR(RTD("cqg.rtd",,"StudyData", "Correlation("&amp;$D$2&amp;","&amp;$E$2&amp;",Period:="&amp;$G$2&amp;",InputChoice1:=Close,InputChoice2:=Close)", "FG", "", "Close",$F$2,A687, "all","", "","True","T")/100,"")</f>
        <v>0.98013385296400002</v>
      </c>
      <c r="H687" s="4">
        <f t="shared" si="33"/>
        <v>0.98013385296400002</v>
      </c>
    </row>
    <row r="688" spans="1:8" x14ac:dyDescent="0.3">
      <c r="A688">
        <f t="shared" si="34"/>
        <v>-683</v>
      </c>
      <c r="B688" s="2">
        <f xml:space="preserve"> RTD("cqg.rtd",,"StudyData", $D$2, "Bar", "", "Time", $F$2,$A688,, "", "","False")</f>
        <v>44036.100694444445</v>
      </c>
      <c r="C688" s="3">
        <f xml:space="preserve"> RTD("cqg.rtd",,"StudyData", $D$2, "Bar", "", "Time", $F$2,$A688,, "", "","False")</f>
        <v>44036.100694444445</v>
      </c>
      <c r="D688" s="4">
        <f>IFERROR(RTD("cqg.rtd",,"StudyData", "Correlation("&amp;$D$2&amp;","&amp;$E$2&amp;",Period:="&amp;$G$2&amp;",InputChoice1:=Close,InputChoice2:=Close)", "FG", "", "Close",$F$2,A688, "all","", "","True","T")/100,"")</f>
        <v>0.98338901780499999</v>
      </c>
      <c r="H688" s="4">
        <f t="shared" si="33"/>
        <v>0.98338901780499999</v>
      </c>
    </row>
    <row r="689" spans="1:8" x14ac:dyDescent="0.3">
      <c r="A689">
        <f t="shared" si="34"/>
        <v>-684</v>
      </c>
      <c r="B689" s="2">
        <f xml:space="preserve"> RTD("cqg.rtd",,"StudyData", $D$2, "Bar", "", "Time", $F$2,$A689,, "", "","False")</f>
        <v>44036.097222222219</v>
      </c>
      <c r="C689" s="3">
        <f xml:space="preserve"> RTD("cqg.rtd",,"StudyData", $D$2, "Bar", "", "Time", $F$2,$A689,, "", "","False")</f>
        <v>44036.097222222219</v>
      </c>
      <c r="D689" s="4">
        <f>IFERROR(RTD("cqg.rtd",,"StudyData", "Correlation("&amp;$D$2&amp;","&amp;$E$2&amp;",Period:="&amp;$G$2&amp;",InputChoice1:=Close,InputChoice2:=Close)", "FG", "", "Close",$F$2,A689, "all","", "","True","T")/100,"")</f>
        <v>0.99558903279800004</v>
      </c>
      <c r="H689" s="4">
        <f t="shared" si="33"/>
        <v>0.99558903279800004</v>
      </c>
    </row>
    <row r="690" spans="1:8" x14ac:dyDescent="0.3">
      <c r="A690">
        <f t="shared" si="34"/>
        <v>-685</v>
      </c>
      <c r="B690" s="2">
        <f xml:space="preserve"> RTD("cqg.rtd",,"StudyData", $D$2, "Bar", "", "Time", $F$2,$A690,, "", "","False")</f>
        <v>44036.09375</v>
      </c>
      <c r="C690" s="3">
        <f xml:space="preserve"> RTD("cqg.rtd",,"StudyData", $D$2, "Bar", "", "Time", $F$2,$A690,, "", "","False")</f>
        <v>44036.09375</v>
      </c>
      <c r="D690" s="4">
        <f>IFERROR(RTD("cqg.rtd",,"StudyData", "Correlation("&amp;$D$2&amp;","&amp;$E$2&amp;",Period:="&amp;$G$2&amp;",InputChoice1:=Close,InputChoice2:=Close)", "FG", "", "Close",$F$2,A690, "all","", "","True","T")/100,"")</f>
        <v>0.99698349722299995</v>
      </c>
      <c r="H690" s="4">
        <f t="shared" si="33"/>
        <v>0.99698349722299995</v>
      </c>
    </row>
    <row r="691" spans="1:8" x14ac:dyDescent="0.3">
      <c r="A691">
        <f t="shared" si="34"/>
        <v>-686</v>
      </c>
      <c r="B691" s="2">
        <f xml:space="preserve"> RTD("cqg.rtd",,"StudyData", $D$2, "Bar", "", "Time", $F$2,$A691,, "", "","False")</f>
        <v>44036.090277777781</v>
      </c>
      <c r="C691" s="3">
        <f xml:space="preserve"> RTD("cqg.rtd",,"StudyData", $D$2, "Bar", "", "Time", $F$2,$A691,, "", "","False")</f>
        <v>44036.090277777781</v>
      </c>
      <c r="D691" s="4">
        <f>IFERROR(RTD("cqg.rtd",,"StudyData", "Correlation("&amp;$D$2&amp;","&amp;$E$2&amp;",Period:="&amp;$G$2&amp;",InputChoice1:=Close,InputChoice2:=Close)", "FG", "", "Close",$F$2,A691, "all","", "","True","T")/100,"")</f>
        <v>0.9941190103069999</v>
      </c>
      <c r="H691" s="4">
        <f t="shared" si="33"/>
        <v>0.9941190103069999</v>
      </c>
    </row>
    <row r="692" spans="1:8" x14ac:dyDescent="0.3">
      <c r="A692">
        <f t="shared" si="34"/>
        <v>-687</v>
      </c>
      <c r="B692" s="2">
        <f xml:space="preserve"> RTD("cqg.rtd",,"StudyData", $D$2, "Bar", "", "Time", $F$2,$A692,, "", "","False")</f>
        <v>44036.086805555555</v>
      </c>
      <c r="C692" s="3">
        <f xml:space="preserve"> RTD("cqg.rtd",,"StudyData", $D$2, "Bar", "", "Time", $F$2,$A692,, "", "","False")</f>
        <v>44036.086805555555</v>
      </c>
      <c r="D692" s="4">
        <f>IFERROR(RTD("cqg.rtd",,"StudyData", "Correlation("&amp;$D$2&amp;","&amp;$E$2&amp;",Period:="&amp;$G$2&amp;",InputChoice1:=Close,InputChoice2:=Close)", "FG", "", "Close",$F$2,A692, "all","", "","True","T")/100,"")</f>
        <v>0.98459589051600005</v>
      </c>
      <c r="H692" s="4">
        <f t="shared" si="33"/>
        <v>0.98459589051600005</v>
      </c>
    </row>
    <row r="693" spans="1:8" x14ac:dyDescent="0.3">
      <c r="A693">
        <f t="shared" si="34"/>
        <v>-688</v>
      </c>
      <c r="B693" s="2">
        <f xml:space="preserve"> RTD("cqg.rtd",,"StudyData", $D$2, "Bar", "", "Time", $F$2,$A693,, "", "","False")</f>
        <v>44036.083333333336</v>
      </c>
      <c r="C693" s="3">
        <f xml:space="preserve"> RTD("cqg.rtd",,"StudyData", $D$2, "Bar", "", "Time", $F$2,$A693,, "", "","False")</f>
        <v>44036.083333333336</v>
      </c>
      <c r="D693" s="4">
        <f>IFERROR(RTD("cqg.rtd",,"StudyData", "Correlation("&amp;$D$2&amp;","&amp;$E$2&amp;",Period:="&amp;$G$2&amp;",InputChoice1:=Close,InputChoice2:=Close)", "FG", "", "Close",$F$2,A693, "all","", "","True","T")/100,"")</f>
        <v>0.97538501807399991</v>
      </c>
      <c r="H693" s="4">
        <f t="shared" si="33"/>
        <v>0.97538501807399991</v>
      </c>
    </row>
    <row r="694" spans="1:8" x14ac:dyDescent="0.3">
      <c r="A694">
        <f t="shared" si="34"/>
        <v>-689</v>
      </c>
      <c r="B694" s="2">
        <f xml:space="preserve"> RTD("cqg.rtd",,"StudyData", $D$2, "Bar", "", "Time", $F$2,$A694,, "", "","False")</f>
        <v>44036.079861111109</v>
      </c>
      <c r="C694" s="3">
        <f xml:space="preserve"> RTD("cqg.rtd",,"StudyData", $D$2, "Bar", "", "Time", $F$2,$A694,, "", "","False")</f>
        <v>44036.079861111109</v>
      </c>
      <c r="D694" s="4">
        <f>IFERROR(RTD("cqg.rtd",,"StudyData", "Correlation("&amp;$D$2&amp;","&amp;$E$2&amp;",Period:="&amp;$G$2&amp;",InputChoice1:=Close,InputChoice2:=Close)", "FG", "", "Close",$F$2,A694, "all","", "","True","T")/100,"")</f>
        <v>0.94480610337600002</v>
      </c>
      <c r="H694" s="4">
        <f t="shared" si="33"/>
        <v>0.94480610337600002</v>
      </c>
    </row>
    <row r="695" spans="1:8" x14ac:dyDescent="0.3">
      <c r="A695">
        <f t="shared" si="34"/>
        <v>-690</v>
      </c>
      <c r="B695" s="2">
        <f xml:space="preserve"> RTD("cqg.rtd",,"StudyData", $D$2, "Bar", "", "Time", $F$2,$A695,, "", "","False")</f>
        <v>44036.076388888891</v>
      </c>
      <c r="C695" s="3">
        <f xml:space="preserve"> RTD("cqg.rtd",,"StudyData", $D$2, "Bar", "", "Time", $F$2,$A695,, "", "","False")</f>
        <v>44036.076388888891</v>
      </c>
      <c r="D695" s="4">
        <f>IFERROR(RTD("cqg.rtd",,"StudyData", "Correlation("&amp;$D$2&amp;","&amp;$E$2&amp;",Period:="&amp;$G$2&amp;",InputChoice1:=Close,InputChoice2:=Close)", "FG", "", "Close",$F$2,A695, "all","", "","True","T")/100,"")</f>
        <v>0.65965883348099996</v>
      </c>
      <c r="H695" s="4">
        <f t="shared" si="33"/>
        <v>0.65965883348099996</v>
      </c>
    </row>
    <row r="696" spans="1:8" x14ac:dyDescent="0.3">
      <c r="A696">
        <f t="shared" si="34"/>
        <v>-691</v>
      </c>
      <c r="B696" s="2">
        <f xml:space="preserve"> RTD("cqg.rtd",,"StudyData", $D$2, "Bar", "", "Time", $F$2,$A696,, "", "","False")</f>
        <v>44036.072916666664</v>
      </c>
      <c r="C696" s="3">
        <f xml:space="preserve"> RTD("cqg.rtd",,"StudyData", $D$2, "Bar", "", "Time", $F$2,$A696,, "", "","False")</f>
        <v>44036.072916666664</v>
      </c>
      <c r="D696" s="4">
        <f>IFERROR(RTD("cqg.rtd",,"StudyData", "Correlation("&amp;$D$2&amp;","&amp;$E$2&amp;",Period:="&amp;$G$2&amp;",InputChoice1:=Close,InputChoice2:=Close)", "FG", "", "Close",$F$2,A696, "all","", "","True","T")/100,"")</f>
        <v>0.49523142878400001</v>
      </c>
      <c r="H696" s="4">
        <f t="shared" si="33"/>
        <v>0.49523142878400001</v>
      </c>
    </row>
    <row r="697" spans="1:8" x14ac:dyDescent="0.3">
      <c r="A697">
        <f t="shared" si="34"/>
        <v>-692</v>
      </c>
      <c r="B697" s="2">
        <f xml:space="preserve"> RTD("cqg.rtd",,"StudyData", $D$2, "Bar", "", "Time", $F$2,$A697,, "", "","False")</f>
        <v>44036.069444444445</v>
      </c>
      <c r="C697" s="3">
        <f xml:space="preserve"> RTD("cqg.rtd",,"StudyData", $D$2, "Bar", "", "Time", $F$2,$A697,, "", "","False")</f>
        <v>44036.069444444445</v>
      </c>
      <c r="D697" s="4">
        <f>IFERROR(RTD("cqg.rtd",,"StudyData", "Correlation("&amp;$D$2&amp;","&amp;$E$2&amp;",Period:="&amp;$G$2&amp;",InputChoice1:=Close,InputChoice2:=Close)", "FG", "", "Close",$F$2,A697, "all","", "","True","T")/100,"")</f>
        <v>0.48834484184999999</v>
      </c>
      <c r="H697" s="4">
        <f t="shared" si="33"/>
        <v>0.48834484184999999</v>
      </c>
    </row>
    <row r="698" spans="1:8" x14ac:dyDescent="0.3">
      <c r="A698">
        <f t="shared" si="34"/>
        <v>-693</v>
      </c>
      <c r="B698" s="2">
        <f xml:space="preserve"> RTD("cqg.rtd",,"StudyData", $D$2, "Bar", "", "Time", $F$2,$A698,, "", "","False")</f>
        <v>44036.065972222219</v>
      </c>
      <c r="C698" s="3">
        <f xml:space="preserve"> RTD("cqg.rtd",,"StudyData", $D$2, "Bar", "", "Time", $F$2,$A698,, "", "","False")</f>
        <v>44036.065972222219</v>
      </c>
      <c r="D698" s="4">
        <f>IFERROR(RTD("cqg.rtd",,"StudyData", "Correlation("&amp;$D$2&amp;","&amp;$E$2&amp;",Period:="&amp;$G$2&amp;",InputChoice1:=Close,InputChoice2:=Close)", "FG", "", "Close",$F$2,A698, "all","", "","True","T")/100,"")</f>
        <v>0.53468693067899997</v>
      </c>
      <c r="H698" s="4">
        <f t="shared" si="33"/>
        <v>0.53468693067899997</v>
      </c>
    </row>
    <row r="699" spans="1:8" x14ac:dyDescent="0.3">
      <c r="A699">
        <f t="shared" si="34"/>
        <v>-694</v>
      </c>
      <c r="B699" s="2">
        <f xml:space="preserve"> RTD("cqg.rtd",,"StudyData", $D$2, "Bar", "", "Time", $F$2,$A699,, "", "","False")</f>
        <v>44036.0625</v>
      </c>
      <c r="C699" s="3">
        <f xml:space="preserve"> RTD("cqg.rtd",,"StudyData", $D$2, "Bar", "", "Time", $F$2,$A699,, "", "","False")</f>
        <v>44036.0625</v>
      </c>
      <c r="D699" s="4">
        <f>IFERROR(RTD("cqg.rtd",,"StudyData", "Correlation("&amp;$D$2&amp;","&amp;$E$2&amp;",Period:="&amp;$G$2&amp;",InputChoice1:=Close,InputChoice2:=Close)", "FG", "", "Close",$F$2,A699, "all","", "","True","T")/100,"")</f>
        <v>0.43735011163300003</v>
      </c>
      <c r="H699" s="4">
        <f t="shared" si="33"/>
        <v>0.43735011163300003</v>
      </c>
    </row>
    <row r="700" spans="1:8" x14ac:dyDescent="0.3">
      <c r="A700">
        <f t="shared" si="34"/>
        <v>-695</v>
      </c>
      <c r="B700" s="2">
        <f xml:space="preserve"> RTD("cqg.rtd",,"StudyData", $D$2, "Bar", "", "Time", $F$2,$A700,, "", "","False")</f>
        <v>44036.059027777781</v>
      </c>
      <c r="C700" s="3">
        <f xml:space="preserve"> RTD("cqg.rtd",,"StudyData", $D$2, "Bar", "", "Time", $F$2,$A700,, "", "","False")</f>
        <v>44036.059027777781</v>
      </c>
      <c r="D700" s="4">
        <f>IFERROR(RTD("cqg.rtd",,"StudyData", "Correlation("&amp;$D$2&amp;","&amp;$E$2&amp;",Period:="&amp;$G$2&amp;",InputChoice1:=Close,InputChoice2:=Close)", "FG", "", "Close",$F$2,A700, "all","", "","True","T")/100,"")</f>
        <v>0.21022477335500001</v>
      </c>
      <c r="H700" s="4">
        <f t="shared" si="33"/>
        <v>0.21022477335500001</v>
      </c>
    </row>
    <row r="701" spans="1:8" x14ac:dyDescent="0.3">
      <c r="A701">
        <f t="shared" si="34"/>
        <v>-696</v>
      </c>
      <c r="B701" s="2">
        <f xml:space="preserve"> RTD("cqg.rtd",,"StudyData", $D$2, "Bar", "", "Time", $F$2,$A701,, "", "","False")</f>
        <v>44036.055555555555</v>
      </c>
      <c r="C701" s="3">
        <f xml:space="preserve"> RTD("cqg.rtd",,"StudyData", $D$2, "Bar", "", "Time", $F$2,$A701,, "", "","False")</f>
        <v>44036.055555555555</v>
      </c>
      <c r="D701" s="4">
        <f>IFERROR(RTD("cqg.rtd",,"StudyData", "Correlation("&amp;$D$2&amp;","&amp;$E$2&amp;",Period:="&amp;$G$2&amp;",InputChoice1:=Close,InputChoice2:=Close)", "FG", "", "Close",$F$2,A701, "all","", "","True","T")/100,"")</f>
        <v>-0.18557225377799999</v>
      </c>
      <c r="H701" s="4">
        <f t="shared" si="33"/>
        <v>-0.18557225377799999</v>
      </c>
    </row>
    <row r="702" spans="1:8" x14ac:dyDescent="0.3">
      <c r="A702">
        <f t="shared" si="34"/>
        <v>-697</v>
      </c>
      <c r="B702" s="2">
        <f xml:space="preserve"> RTD("cqg.rtd",,"StudyData", $D$2, "Bar", "", "Time", $F$2,$A702,, "", "","False")</f>
        <v>44036.052083333336</v>
      </c>
      <c r="C702" s="3">
        <f xml:space="preserve"> RTD("cqg.rtd",,"StudyData", $D$2, "Bar", "", "Time", $F$2,$A702,, "", "","False")</f>
        <v>44036.052083333336</v>
      </c>
      <c r="D702" s="4">
        <f>IFERROR(RTD("cqg.rtd",,"StudyData", "Correlation("&amp;$D$2&amp;","&amp;$E$2&amp;",Period:="&amp;$G$2&amp;",InputChoice1:=Close,InputChoice2:=Close)", "FG", "", "Close",$F$2,A702, "all","", "","True","T")/100,"")</f>
        <v>-2.6989329141999998E-2</v>
      </c>
      <c r="H702" s="4">
        <f t="shared" si="33"/>
        <v>-2.6989329141999998E-2</v>
      </c>
    </row>
    <row r="703" spans="1:8" x14ac:dyDescent="0.3">
      <c r="A703">
        <f t="shared" si="34"/>
        <v>-698</v>
      </c>
      <c r="B703" s="2">
        <f xml:space="preserve"> RTD("cqg.rtd",,"StudyData", $D$2, "Bar", "", "Time", $F$2,$A703,, "", "","False")</f>
        <v>44036.048611111109</v>
      </c>
      <c r="C703" s="3">
        <f xml:space="preserve"> RTD("cqg.rtd",,"StudyData", $D$2, "Bar", "", "Time", $F$2,$A703,, "", "","False")</f>
        <v>44036.048611111109</v>
      </c>
      <c r="D703" s="4">
        <f>IFERROR(RTD("cqg.rtd",,"StudyData", "Correlation("&amp;$D$2&amp;","&amp;$E$2&amp;",Period:="&amp;$G$2&amp;",InputChoice1:=Close,InputChoice2:=Close)", "FG", "", "Close",$F$2,A703, "all","", "","True","T")/100,"")</f>
        <v>4.4926242339E-2</v>
      </c>
      <c r="H703" s="4">
        <f t="shared" si="33"/>
        <v>4.4926242339E-2</v>
      </c>
    </row>
    <row r="704" spans="1:8" x14ac:dyDescent="0.3">
      <c r="A704">
        <f t="shared" si="34"/>
        <v>-699</v>
      </c>
      <c r="B704" s="2">
        <f xml:space="preserve"> RTD("cqg.rtd",,"StudyData", $D$2, "Bar", "", "Time", $F$2,$A704,, "", "","False")</f>
        <v>44036.045138888891</v>
      </c>
      <c r="C704" s="3">
        <f xml:space="preserve"> RTD("cqg.rtd",,"StudyData", $D$2, "Bar", "", "Time", $F$2,$A704,, "", "","False")</f>
        <v>44036.045138888891</v>
      </c>
      <c r="D704" s="4">
        <f>IFERROR(RTD("cqg.rtd",,"StudyData", "Correlation("&amp;$D$2&amp;","&amp;$E$2&amp;",Period:="&amp;$G$2&amp;",InputChoice1:=Close,InputChoice2:=Close)", "FG", "", "Close",$F$2,A704, "all","", "","True","T")/100,"")</f>
        <v>0.27229881352700003</v>
      </c>
      <c r="H704" s="4">
        <f t="shared" si="33"/>
        <v>0.27229881352700003</v>
      </c>
    </row>
    <row r="705" spans="1:8" x14ac:dyDescent="0.3">
      <c r="A705">
        <f t="shared" si="34"/>
        <v>-700</v>
      </c>
      <c r="B705" s="2">
        <f xml:space="preserve"> RTD("cqg.rtd",,"StudyData", $D$2, "Bar", "", "Time", $F$2,$A705,, "", "","False")</f>
        <v>44036.041666666664</v>
      </c>
      <c r="C705" s="3">
        <f xml:space="preserve"> RTD("cqg.rtd",,"StudyData", $D$2, "Bar", "", "Time", $F$2,$A705,, "", "","False")</f>
        <v>44036.041666666664</v>
      </c>
      <c r="D705" s="4">
        <f>IFERROR(RTD("cqg.rtd",,"StudyData", "Correlation("&amp;$D$2&amp;","&amp;$E$2&amp;",Period:="&amp;$G$2&amp;",InputChoice1:=Close,InputChoice2:=Close)", "FG", "", "Close",$F$2,A705, "all","", "","True","T")/100,"")</f>
        <v>0.67399202632400002</v>
      </c>
      <c r="H705" s="4">
        <f t="shared" si="33"/>
        <v>0.67399202632400002</v>
      </c>
    </row>
    <row r="706" spans="1:8" x14ac:dyDescent="0.3">
      <c r="A706">
        <f t="shared" si="34"/>
        <v>-701</v>
      </c>
      <c r="B706" s="2">
        <f xml:space="preserve"> RTD("cqg.rtd",,"StudyData", $D$2, "Bar", "", "Time", $F$2,$A706,, "", "","False")</f>
        <v>44036.038194444445</v>
      </c>
      <c r="C706" s="3">
        <f xml:space="preserve"> RTD("cqg.rtd",,"StudyData", $D$2, "Bar", "", "Time", $F$2,$A706,, "", "","False")</f>
        <v>44036.038194444445</v>
      </c>
      <c r="D706" s="4">
        <f>IFERROR(RTD("cqg.rtd",,"StudyData", "Correlation("&amp;$D$2&amp;","&amp;$E$2&amp;",Period:="&amp;$G$2&amp;",InputChoice1:=Close,InputChoice2:=Close)", "FG", "", "Close",$F$2,A706, "all","", "","True","T")/100,"")</f>
        <v>0.8452983852849999</v>
      </c>
      <c r="H706" s="4">
        <f t="shared" si="33"/>
        <v>0.8452983852849999</v>
      </c>
    </row>
    <row r="707" spans="1:8" x14ac:dyDescent="0.3">
      <c r="A707">
        <f t="shared" si="34"/>
        <v>-702</v>
      </c>
      <c r="B707" s="2">
        <f xml:space="preserve"> RTD("cqg.rtd",,"StudyData", $D$2, "Bar", "", "Time", $F$2,$A707,, "", "","False")</f>
        <v>44036.034722222219</v>
      </c>
      <c r="C707" s="3">
        <f xml:space="preserve"> RTD("cqg.rtd",,"StudyData", $D$2, "Bar", "", "Time", $F$2,$A707,, "", "","False")</f>
        <v>44036.034722222219</v>
      </c>
      <c r="D707" s="4">
        <f>IFERROR(RTD("cqg.rtd",,"StudyData", "Correlation("&amp;$D$2&amp;","&amp;$E$2&amp;",Period:="&amp;$G$2&amp;",InputChoice1:=Close,InputChoice2:=Close)", "FG", "", "Close",$F$2,A707, "all","", "","True","T")/100,"")</f>
        <v>0.87867680249699998</v>
      </c>
      <c r="H707" s="4">
        <f t="shared" si="33"/>
        <v>0.87867680249699998</v>
      </c>
    </row>
    <row r="708" spans="1:8" x14ac:dyDescent="0.3">
      <c r="A708">
        <f t="shared" si="34"/>
        <v>-703</v>
      </c>
      <c r="B708" s="2">
        <f xml:space="preserve"> RTD("cqg.rtd",,"StudyData", $D$2, "Bar", "", "Time", $F$2,$A708,, "", "","False")</f>
        <v>44036.03125</v>
      </c>
      <c r="C708" s="3">
        <f xml:space="preserve"> RTD("cqg.rtd",,"StudyData", $D$2, "Bar", "", "Time", $F$2,$A708,, "", "","False")</f>
        <v>44036.03125</v>
      </c>
      <c r="D708" s="4">
        <f>IFERROR(RTD("cqg.rtd",,"StudyData", "Correlation("&amp;$D$2&amp;","&amp;$E$2&amp;",Period:="&amp;$G$2&amp;",InputChoice1:=Close,InputChoice2:=Close)", "FG", "", "Close",$F$2,A708, "all","", "","True","T")/100,"")</f>
        <v>0.908599816083</v>
      </c>
      <c r="H708" s="4">
        <f t="shared" si="33"/>
        <v>0.908599816083</v>
      </c>
    </row>
    <row r="709" spans="1:8" x14ac:dyDescent="0.3">
      <c r="A709">
        <f t="shared" si="34"/>
        <v>-704</v>
      </c>
      <c r="B709" s="2">
        <f xml:space="preserve"> RTD("cqg.rtd",,"StudyData", $D$2, "Bar", "", "Time", $F$2,$A709,, "", "","False")</f>
        <v>44036.027777777781</v>
      </c>
      <c r="C709" s="3">
        <f xml:space="preserve"> RTD("cqg.rtd",,"StudyData", $D$2, "Bar", "", "Time", $F$2,$A709,, "", "","False")</f>
        <v>44036.027777777781</v>
      </c>
      <c r="D709" s="4">
        <f>IFERROR(RTD("cqg.rtd",,"StudyData", "Correlation("&amp;$D$2&amp;","&amp;$E$2&amp;",Period:="&amp;$G$2&amp;",InputChoice1:=Close,InputChoice2:=Close)", "FG", "", "Close",$F$2,A709, "all","", "","True","T")/100,"")</f>
        <v>0.93615383764900006</v>
      </c>
      <c r="H709" s="4">
        <f t="shared" si="33"/>
        <v>0.93615383764900006</v>
      </c>
    </row>
    <row r="710" spans="1:8" x14ac:dyDescent="0.3">
      <c r="A710">
        <f t="shared" si="34"/>
        <v>-705</v>
      </c>
      <c r="B710" s="2">
        <f xml:space="preserve"> RTD("cqg.rtd",,"StudyData", $D$2, "Bar", "", "Time", $F$2,$A710,, "", "","False")</f>
        <v>44036.024305555555</v>
      </c>
      <c r="C710" s="3">
        <f xml:space="preserve"> RTD("cqg.rtd",,"StudyData", $D$2, "Bar", "", "Time", $F$2,$A710,, "", "","False")</f>
        <v>44036.024305555555</v>
      </c>
      <c r="D710" s="4">
        <f>IFERROR(RTD("cqg.rtd",,"StudyData", "Correlation("&amp;$D$2&amp;","&amp;$E$2&amp;",Period:="&amp;$G$2&amp;",InputChoice1:=Close,InputChoice2:=Close)", "FG", "", "Close",$F$2,A710, "all","", "","True","T")/100,"")</f>
        <v>0.93235434421500007</v>
      </c>
      <c r="H710" s="4">
        <f t="shared" ref="H710:H773" si="35">D710</f>
        <v>0.93235434421500007</v>
      </c>
    </row>
    <row r="711" spans="1:8" x14ac:dyDescent="0.3">
      <c r="A711">
        <f t="shared" ref="A711:A774" si="36">A710-1</f>
        <v>-706</v>
      </c>
      <c r="B711" s="2">
        <f xml:space="preserve"> RTD("cqg.rtd",,"StudyData", $D$2, "Bar", "", "Time", $F$2,$A711,, "", "","False")</f>
        <v>44036.020833333336</v>
      </c>
      <c r="C711" s="3">
        <f xml:space="preserve"> RTD("cqg.rtd",,"StudyData", $D$2, "Bar", "", "Time", $F$2,$A711,, "", "","False")</f>
        <v>44036.020833333336</v>
      </c>
      <c r="D711" s="4">
        <f>IFERROR(RTD("cqg.rtd",,"StudyData", "Correlation("&amp;$D$2&amp;","&amp;$E$2&amp;",Period:="&amp;$G$2&amp;",InputChoice1:=Close,InputChoice2:=Close)", "FG", "", "Close",$F$2,A711, "all","", "","True","T")/100,"")</f>
        <v>0.87211563212499998</v>
      </c>
      <c r="H711" s="4">
        <f t="shared" si="35"/>
        <v>0.87211563212499998</v>
      </c>
    </row>
    <row r="712" spans="1:8" x14ac:dyDescent="0.3">
      <c r="A712">
        <f t="shared" si="36"/>
        <v>-707</v>
      </c>
      <c r="B712" s="2">
        <f xml:space="preserve"> RTD("cqg.rtd",,"StudyData", $D$2, "Bar", "", "Time", $F$2,$A712,, "", "","False")</f>
        <v>44036.017361111109</v>
      </c>
      <c r="C712" s="3">
        <f xml:space="preserve"> RTD("cqg.rtd",,"StudyData", $D$2, "Bar", "", "Time", $F$2,$A712,, "", "","False")</f>
        <v>44036.017361111109</v>
      </c>
      <c r="D712" s="4">
        <f>IFERROR(RTD("cqg.rtd",,"StudyData", "Correlation("&amp;$D$2&amp;","&amp;$E$2&amp;",Period:="&amp;$G$2&amp;",InputChoice1:=Close,InputChoice2:=Close)", "FG", "", "Close",$F$2,A712, "all","", "","True","T")/100,"")</f>
        <v>0.92554070667700006</v>
      </c>
      <c r="H712" s="4">
        <f t="shared" si="35"/>
        <v>0.92554070667700006</v>
      </c>
    </row>
    <row r="713" spans="1:8" x14ac:dyDescent="0.3">
      <c r="A713">
        <f t="shared" si="36"/>
        <v>-708</v>
      </c>
      <c r="B713" s="2">
        <f xml:space="preserve"> RTD("cqg.rtd",,"StudyData", $D$2, "Bar", "", "Time", $F$2,$A713,, "", "","False")</f>
        <v>44036.013888888891</v>
      </c>
      <c r="C713" s="3">
        <f xml:space="preserve"> RTD("cqg.rtd",,"StudyData", $D$2, "Bar", "", "Time", $F$2,$A713,, "", "","False")</f>
        <v>44036.013888888891</v>
      </c>
      <c r="D713" s="4">
        <f>IFERROR(RTD("cqg.rtd",,"StudyData", "Correlation("&amp;$D$2&amp;","&amp;$E$2&amp;",Period:="&amp;$G$2&amp;",InputChoice1:=Close,InputChoice2:=Close)", "FG", "", "Close",$F$2,A713, "all","", "","True","T")/100,"")</f>
        <v>0.908684215972</v>
      </c>
      <c r="H713" s="4">
        <f t="shared" si="35"/>
        <v>0.908684215972</v>
      </c>
    </row>
    <row r="714" spans="1:8" x14ac:dyDescent="0.3">
      <c r="A714">
        <f t="shared" si="36"/>
        <v>-709</v>
      </c>
      <c r="B714" s="2">
        <f xml:space="preserve"> RTD("cqg.rtd",,"StudyData", $D$2, "Bar", "", "Time", $F$2,$A714,, "", "","False")</f>
        <v>44036.010416666664</v>
      </c>
      <c r="C714" s="3">
        <f xml:space="preserve"> RTD("cqg.rtd",,"StudyData", $D$2, "Bar", "", "Time", $F$2,$A714,, "", "","False")</f>
        <v>44036.010416666664</v>
      </c>
      <c r="D714" s="4">
        <f>IFERROR(RTD("cqg.rtd",,"StudyData", "Correlation("&amp;$D$2&amp;","&amp;$E$2&amp;",Period:="&amp;$G$2&amp;",InputChoice1:=Close,InputChoice2:=Close)", "FG", "", "Close",$F$2,A714, "all","", "","True","T")/100,"")</f>
        <v>0.89032569532500005</v>
      </c>
      <c r="H714" s="4">
        <f t="shared" si="35"/>
        <v>0.89032569532500005</v>
      </c>
    </row>
    <row r="715" spans="1:8" x14ac:dyDescent="0.3">
      <c r="A715">
        <f t="shared" si="36"/>
        <v>-710</v>
      </c>
      <c r="B715" s="2">
        <f xml:space="preserve"> RTD("cqg.rtd",,"StudyData", $D$2, "Bar", "", "Time", $F$2,$A715,, "", "","False")</f>
        <v>44036.006944444445</v>
      </c>
      <c r="C715" s="3">
        <f xml:space="preserve"> RTD("cqg.rtd",,"StudyData", $D$2, "Bar", "", "Time", $F$2,$A715,, "", "","False")</f>
        <v>44036.006944444445</v>
      </c>
      <c r="D715" s="4">
        <f>IFERROR(RTD("cqg.rtd",,"StudyData", "Correlation("&amp;$D$2&amp;","&amp;$E$2&amp;",Period:="&amp;$G$2&amp;",InputChoice1:=Close,InputChoice2:=Close)", "FG", "", "Close",$F$2,A715, "all","", "","True","T")/100,"")</f>
        <v>0.787212656131</v>
      </c>
      <c r="H715" s="4">
        <f t="shared" si="35"/>
        <v>0.787212656131</v>
      </c>
    </row>
    <row r="716" spans="1:8" x14ac:dyDescent="0.3">
      <c r="A716">
        <f t="shared" si="36"/>
        <v>-711</v>
      </c>
      <c r="B716" s="2">
        <f xml:space="preserve"> RTD("cqg.rtd",,"StudyData", $D$2, "Bar", "", "Time", $F$2,$A716,, "", "","False")</f>
        <v>44036.003472222219</v>
      </c>
      <c r="C716" s="3">
        <f xml:space="preserve"> RTD("cqg.rtd",,"StudyData", $D$2, "Bar", "", "Time", $F$2,$A716,, "", "","False")</f>
        <v>44036.003472222219</v>
      </c>
      <c r="D716" s="4">
        <f>IFERROR(RTD("cqg.rtd",,"StudyData", "Correlation("&amp;$D$2&amp;","&amp;$E$2&amp;",Period:="&amp;$G$2&amp;",InputChoice1:=Close,InputChoice2:=Close)", "FG", "", "Close",$F$2,A716, "all","", "","True","T")/100,"")</f>
        <v>0.74912593557099993</v>
      </c>
      <c r="H716" s="4">
        <f t="shared" si="35"/>
        <v>0.74912593557099993</v>
      </c>
    </row>
    <row r="717" spans="1:8" x14ac:dyDescent="0.3">
      <c r="A717">
        <f t="shared" si="36"/>
        <v>-712</v>
      </c>
      <c r="B717" s="2">
        <f xml:space="preserve"> RTD("cqg.rtd",,"StudyData", $D$2, "Bar", "", "Time", $F$2,$A717,, "", "","False")</f>
        <v>44036</v>
      </c>
      <c r="C717" s="3">
        <f xml:space="preserve"> RTD("cqg.rtd",,"StudyData", $D$2, "Bar", "", "Time", $F$2,$A717,, "", "","False")</f>
        <v>44036</v>
      </c>
      <c r="D717" s="4">
        <f>IFERROR(RTD("cqg.rtd",,"StudyData", "Correlation("&amp;$D$2&amp;","&amp;$E$2&amp;",Period:="&amp;$G$2&amp;",InputChoice1:=Close,InputChoice2:=Close)", "FG", "", "Close",$F$2,A717, "all","", "","True","T")/100,"")</f>
        <v>0.76204589588600002</v>
      </c>
      <c r="H717" s="4">
        <f t="shared" si="35"/>
        <v>0.76204589588600002</v>
      </c>
    </row>
    <row r="718" spans="1:8" x14ac:dyDescent="0.3">
      <c r="A718">
        <f t="shared" si="36"/>
        <v>-713</v>
      </c>
      <c r="B718" s="2">
        <f xml:space="preserve"> RTD("cqg.rtd",,"StudyData", $D$2, "Bar", "", "Time", $F$2,$A718,, "", "","False")</f>
        <v>44035.996527777781</v>
      </c>
      <c r="C718" s="3">
        <f xml:space="preserve"> RTD("cqg.rtd",,"StudyData", $D$2, "Bar", "", "Time", $F$2,$A718,, "", "","False")</f>
        <v>44035.996527777781</v>
      </c>
      <c r="D718" s="4">
        <f>IFERROR(RTD("cqg.rtd",,"StudyData", "Correlation("&amp;$D$2&amp;","&amp;$E$2&amp;",Period:="&amp;$G$2&amp;",InputChoice1:=Close,InputChoice2:=Close)", "FG", "", "Close",$F$2,A718, "all","", "","True","T")/100,"")</f>
        <v>0.73287213866299994</v>
      </c>
      <c r="H718" s="4">
        <f t="shared" si="35"/>
        <v>0.73287213866299994</v>
      </c>
    </row>
    <row r="719" spans="1:8" x14ac:dyDescent="0.3">
      <c r="A719">
        <f t="shared" si="36"/>
        <v>-714</v>
      </c>
      <c r="B719" s="2">
        <f xml:space="preserve"> RTD("cqg.rtd",,"StudyData", $D$2, "Bar", "", "Time", $F$2,$A719,, "", "","False")</f>
        <v>44035.993055555555</v>
      </c>
      <c r="C719" s="3">
        <f xml:space="preserve"> RTD("cqg.rtd",,"StudyData", $D$2, "Bar", "", "Time", $F$2,$A719,, "", "","False")</f>
        <v>44035.993055555555</v>
      </c>
      <c r="D719" s="4">
        <f>IFERROR(RTD("cqg.rtd",,"StudyData", "Correlation("&amp;$D$2&amp;","&amp;$E$2&amp;",Period:="&amp;$G$2&amp;",InputChoice1:=Close,InputChoice2:=Close)", "FG", "", "Close",$F$2,A719, "all","", "","True","T")/100,"")</f>
        <v>0.72833360886199994</v>
      </c>
      <c r="H719" s="4">
        <f t="shared" si="35"/>
        <v>0.72833360886199994</v>
      </c>
    </row>
    <row r="720" spans="1:8" x14ac:dyDescent="0.3">
      <c r="A720">
        <f t="shared" si="36"/>
        <v>-715</v>
      </c>
      <c r="B720" s="2">
        <f xml:space="preserve"> RTD("cqg.rtd",,"StudyData", $D$2, "Bar", "", "Time", $F$2,$A720,, "", "","False")</f>
        <v>44035.989583333336</v>
      </c>
      <c r="C720" s="3">
        <f xml:space="preserve"> RTD("cqg.rtd",,"StudyData", $D$2, "Bar", "", "Time", $F$2,$A720,, "", "","False")</f>
        <v>44035.989583333336</v>
      </c>
      <c r="D720" s="4">
        <f>IFERROR(RTD("cqg.rtd",,"StudyData", "Correlation("&amp;$D$2&amp;","&amp;$E$2&amp;",Period:="&amp;$G$2&amp;",InputChoice1:=Close,InputChoice2:=Close)", "FG", "", "Close",$F$2,A720, "all","", "","True","T")/100,"")</f>
        <v>0.7401048905269999</v>
      </c>
      <c r="H720" s="4">
        <f t="shared" si="35"/>
        <v>0.7401048905269999</v>
      </c>
    </row>
    <row r="721" spans="1:8" x14ac:dyDescent="0.3">
      <c r="A721">
        <f t="shared" si="36"/>
        <v>-716</v>
      </c>
      <c r="B721" s="2">
        <f xml:space="preserve"> RTD("cqg.rtd",,"StudyData", $D$2, "Bar", "", "Time", $F$2,$A721,, "", "","False")</f>
        <v>44035.986111111109</v>
      </c>
      <c r="C721" s="3">
        <f xml:space="preserve"> RTD("cqg.rtd",,"StudyData", $D$2, "Bar", "", "Time", $F$2,$A721,, "", "","False")</f>
        <v>44035.986111111109</v>
      </c>
      <c r="D721" s="4">
        <f>IFERROR(RTD("cqg.rtd",,"StudyData", "Correlation("&amp;$D$2&amp;","&amp;$E$2&amp;",Period:="&amp;$G$2&amp;",InputChoice1:=Close,InputChoice2:=Close)", "FG", "", "Close",$F$2,A721, "all","", "","True","T")/100,"")</f>
        <v>0.64662389094100003</v>
      </c>
      <c r="H721" s="4">
        <f t="shared" si="35"/>
        <v>0.64662389094100003</v>
      </c>
    </row>
    <row r="722" spans="1:8" x14ac:dyDescent="0.3">
      <c r="A722">
        <f t="shared" si="36"/>
        <v>-717</v>
      </c>
      <c r="B722" s="2">
        <f xml:space="preserve"> RTD("cqg.rtd",,"StudyData", $D$2, "Bar", "", "Time", $F$2,$A722,, "", "","False")</f>
        <v>44035.982638888891</v>
      </c>
      <c r="C722" s="3">
        <f xml:space="preserve"> RTD("cqg.rtd",,"StudyData", $D$2, "Bar", "", "Time", $F$2,$A722,, "", "","False")</f>
        <v>44035.982638888891</v>
      </c>
      <c r="D722" s="4">
        <f>IFERROR(RTD("cqg.rtd",,"StudyData", "Correlation("&amp;$D$2&amp;","&amp;$E$2&amp;",Period:="&amp;$G$2&amp;",InputChoice1:=Close,InputChoice2:=Close)", "FG", "", "Close",$F$2,A722, "all","", "","True","T")/100,"")</f>
        <v>-5.7658205823999997E-2</v>
      </c>
      <c r="H722" s="4">
        <f t="shared" si="35"/>
        <v>-5.7658205823999997E-2</v>
      </c>
    </row>
    <row r="723" spans="1:8" x14ac:dyDescent="0.3">
      <c r="A723">
        <f t="shared" si="36"/>
        <v>-718</v>
      </c>
      <c r="B723" s="2">
        <f xml:space="preserve"> RTD("cqg.rtd",,"StudyData", $D$2, "Bar", "", "Time", $F$2,$A723,, "", "","False")</f>
        <v>44035.979166666664</v>
      </c>
      <c r="C723" s="3">
        <f xml:space="preserve"> RTD("cqg.rtd",,"StudyData", $D$2, "Bar", "", "Time", $F$2,$A723,, "", "","False")</f>
        <v>44035.979166666664</v>
      </c>
      <c r="D723" s="4">
        <f>IFERROR(RTD("cqg.rtd",,"StudyData", "Correlation("&amp;$D$2&amp;","&amp;$E$2&amp;",Period:="&amp;$G$2&amp;",InputChoice1:=Close,InputChoice2:=Close)", "FG", "", "Close",$F$2,A723, "all","", "","True","T")/100,"")</f>
        <v>-8.5129999999999999E-9</v>
      </c>
      <c r="H723" s="4">
        <f t="shared" si="35"/>
        <v>-8.5129999999999999E-9</v>
      </c>
    </row>
    <row r="724" spans="1:8" x14ac:dyDescent="0.3">
      <c r="A724">
        <f t="shared" si="36"/>
        <v>-719</v>
      </c>
      <c r="B724" s="2">
        <f xml:space="preserve"> RTD("cqg.rtd",,"StudyData", $D$2, "Bar", "", "Time", $F$2,$A724,, "", "","False")</f>
        <v>44035.975694444445</v>
      </c>
      <c r="C724" s="3">
        <f xml:space="preserve"> RTD("cqg.rtd",,"StudyData", $D$2, "Bar", "", "Time", $F$2,$A724,, "", "","False")</f>
        <v>44035.975694444445</v>
      </c>
      <c r="D724" s="4">
        <f>IFERROR(RTD("cqg.rtd",,"StudyData", "Correlation("&amp;$D$2&amp;","&amp;$E$2&amp;",Period:="&amp;$G$2&amp;",InputChoice1:=Close,InputChoice2:=Close)", "FG", "", "Close",$F$2,A724, "all","", "","True","T")/100,"")</f>
        <v>0.10663448597900001</v>
      </c>
      <c r="H724" s="4">
        <f t="shared" si="35"/>
        <v>0.10663448597900001</v>
      </c>
    </row>
    <row r="725" spans="1:8" x14ac:dyDescent="0.3">
      <c r="A725">
        <f t="shared" si="36"/>
        <v>-720</v>
      </c>
      <c r="B725" s="2">
        <f xml:space="preserve"> RTD("cqg.rtd",,"StudyData", $D$2, "Bar", "", "Time", $F$2,$A725,, "", "","False")</f>
        <v>44035.972222222219</v>
      </c>
      <c r="C725" s="3">
        <f xml:space="preserve"> RTD("cqg.rtd",,"StudyData", $D$2, "Bar", "", "Time", $F$2,$A725,, "", "","False")</f>
        <v>44035.972222222219</v>
      </c>
      <c r="D725" s="4">
        <f>IFERROR(RTD("cqg.rtd",,"StudyData", "Correlation("&amp;$D$2&amp;","&amp;$E$2&amp;",Period:="&amp;$G$2&amp;",InputChoice1:=Close,InputChoice2:=Close)", "FG", "", "Close",$F$2,A725, "all","", "","True","T")/100,"")</f>
        <v>-0.16181606253299999</v>
      </c>
      <c r="H725" s="4">
        <f t="shared" si="35"/>
        <v>-0.16181606253299999</v>
      </c>
    </row>
    <row r="726" spans="1:8" x14ac:dyDescent="0.3">
      <c r="A726">
        <f t="shared" si="36"/>
        <v>-721</v>
      </c>
      <c r="B726" s="2">
        <f xml:space="preserve"> RTD("cqg.rtd",,"StudyData", $D$2, "Bar", "", "Time", $F$2,$A726,, "", "","False")</f>
        <v>44035.96875</v>
      </c>
      <c r="C726" s="3">
        <f xml:space="preserve"> RTD("cqg.rtd",,"StudyData", $D$2, "Bar", "", "Time", $F$2,$A726,, "", "","False")</f>
        <v>44035.96875</v>
      </c>
      <c r="D726" s="4">
        <f>IFERROR(RTD("cqg.rtd",,"StudyData", "Correlation("&amp;$D$2&amp;","&amp;$E$2&amp;",Period:="&amp;$G$2&amp;",InputChoice1:=Close,InputChoice2:=Close)", "FG", "", "Close",$F$2,A726, "all","", "","True","T")/100,"")</f>
        <v>-0.30153319383100002</v>
      </c>
      <c r="H726" s="4">
        <f t="shared" si="35"/>
        <v>-0.30153319383100002</v>
      </c>
    </row>
    <row r="727" spans="1:8" x14ac:dyDescent="0.3">
      <c r="A727">
        <f t="shared" si="36"/>
        <v>-722</v>
      </c>
      <c r="B727" s="2">
        <f xml:space="preserve"> RTD("cqg.rtd",,"StudyData", $D$2, "Bar", "", "Time", $F$2,$A727,, "", "","False")</f>
        <v>44035.965277777781</v>
      </c>
      <c r="C727" s="3">
        <f xml:space="preserve"> RTD("cqg.rtd",,"StudyData", $D$2, "Bar", "", "Time", $F$2,$A727,, "", "","False")</f>
        <v>44035.965277777781</v>
      </c>
      <c r="D727" s="4">
        <f>IFERROR(RTD("cqg.rtd",,"StudyData", "Correlation("&amp;$D$2&amp;","&amp;$E$2&amp;",Period:="&amp;$G$2&amp;",InputChoice1:=Close,InputChoice2:=Close)", "FG", "", "Close",$F$2,A727, "all","", "","True","T")/100,"")</f>
        <v>-1.3366466934000001E-2</v>
      </c>
      <c r="H727" s="4">
        <f t="shared" si="35"/>
        <v>-1.3366466934000001E-2</v>
      </c>
    </row>
    <row r="728" spans="1:8" x14ac:dyDescent="0.3">
      <c r="A728">
        <f t="shared" si="36"/>
        <v>-723</v>
      </c>
      <c r="B728" s="2">
        <f xml:space="preserve"> RTD("cqg.rtd",,"StudyData", $D$2, "Bar", "", "Time", $F$2,$A728,, "", "","False")</f>
        <v>44035.961805555555</v>
      </c>
      <c r="C728" s="3">
        <f xml:space="preserve"> RTD("cqg.rtd",,"StudyData", $D$2, "Bar", "", "Time", $F$2,$A728,, "", "","False")</f>
        <v>44035.961805555555</v>
      </c>
      <c r="D728" s="4">
        <f>IFERROR(RTD("cqg.rtd",,"StudyData", "Correlation("&amp;$D$2&amp;","&amp;$E$2&amp;",Period:="&amp;$G$2&amp;",InputChoice1:=Close,InputChoice2:=Close)", "FG", "", "Close",$F$2,A728, "all","", "","True","T")/100,"")</f>
        <v>-0.14108501595</v>
      </c>
      <c r="H728" s="4">
        <f t="shared" si="35"/>
        <v>-0.14108501595</v>
      </c>
    </row>
    <row r="729" spans="1:8" x14ac:dyDescent="0.3">
      <c r="A729">
        <f t="shared" si="36"/>
        <v>-724</v>
      </c>
      <c r="B729" s="2">
        <f xml:space="preserve"> RTD("cqg.rtd",,"StudyData", $D$2, "Bar", "", "Time", $F$2,$A729,, "", "","False")</f>
        <v>44035.958333333336</v>
      </c>
      <c r="C729" s="3">
        <f xml:space="preserve"> RTD("cqg.rtd",,"StudyData", $D$2, "Bar", "", "Time", $F$2,$A729,, "", "","False")</f>
        <v>44035.958333333336</v>
      </c>
      <c r="D729" s="4">
        <f>IFERROR(RTD("cqg.rtd",,"StudyData", "Correlation("&amp;$D$2&amp;","&amp;$E$2&amp;",Period:="&amp;$G$2&amp;",InputChoice1:=Close,InputChoice2:=Close)", "FG", "", "Close",$F$2,A729, "all","", "","True","T")/100,"")</f>
        <v>0.40236411164700003</v>
      </c>
      <c r="H729" s="4">
        <f t="shared" si="35"/>
        <v>0.40236411164700003</v>
      </c>
    </row>
    <row r="730" spans="1:8" x14ac:dyDescent="0.3">
      <c r="A730">
        <f t="shared" si="36"/>
        <v>-725</v>
      </c>
      <c r="B730" s="2">
        <f xml:space="preserve"> RTD("cqg.rtd",,"StudyData", $D$2, "Bar", "", "Time", $F$2,$A730,, "", "","False")</f>
        <v>44035.954861111109</v>
      </c>
      <c r="C730" s="3">
        <f xml:space="preserve"> RTD("cqg.rtd",,"StudyData", $D$2, "Bar", "", "Time", $F$2,$A730,, "", "","False")</f>
        <v>44035.954861111109</v>
      </c>
      <c r="D730" s="4">
        <f>IFERROR(RTD("cqg.rtd",,"StudyData", "Correlation("&amp;$D$2&amp;","&amp;$E$2&amp;",Period:="&amp;$G$2&amp;",InputChoice1:=Close,InputChoice2:=Close)", "FG", "", "Close",$F$2,A730, "all","", "","True","T")/100,"")</f>
        <v>0.60988239059500005</v>
      </c>
      <c r="H730" s="4">
        <f t="shared" si="35"/>
        <v>0.60988239059500005</v>
      </c>
    </row>
    <row r="731" spans="1:8" x14ac:dyDescent="0.3">
      <c r="A731">
        <f t="shared" si="36"/>
        <v>-726</v>
      </c>
      <c r="B731" s="2">
        <f xml:space="preserve"> RTD("cqg.rtd",,"StudyData", $D$2, "Bar", "", "Time", $F$2,$A731,, "", "","False")</f>
        <v>44035.951388888891</v>
      </c>
      <c r="C731" s="3">
        <f xml:space="preserve"> RTD("cqg.rtd",,"StudyData", $D$2, "Bar", "", "Time", $F$2,$A731,, "", "","False")</f>
        <v>44035.951388888891</v>
      </c>
      <c r="D731" s="4">
        <f>IFERROR(RTD("cqg.rtd",,"StudyData", "Correlation("&amp;$D$2&amp;","&amp;$E$2&amp;",Period:="&amp;$G$2&amp;",InputChoice1:=Close,InputChoice2:=Close)", "FG", "", "Close",$F$2,A731, "all","", "","True","T")/100,"")</f>
        <v>0.58577718525800004</v>
      </c>
      <c r="H731" s="4">
        <f t="shared" si="35"/>
        <v>0.58577718525800004</v>
      </c>
    </row>
    <row r="732" spans="1:8" x14ac:dyDescent="0.3">
      <c r="A732">
        <f t="shared" si="36"/>
        <v>-727</v>
      </c>
      <c r="B732" s="2">
        <f xml:space="preserve"> RTD("cqg.rtd",,"StudyData", $D$2, "Bar", "", "Time", $F$2,$A732,, "", "","False")</f>
        <v>44035.947916666664</v>
      </c>
      <c r="C732" s="3">
        <f xml:space="preserve"> RTD("cqg.rtd",,"StudyData", $D$2, "Bar", "", "Time", $F$2,$A732,, "", "","False")</f>
        <v>44035.947916666664</v>
      </c>
      <c r="D732" s="4">
        <f>IFERROR(RTD("cqg.rtd",,"StudyData", "Correlation("&amp;$D$2&amp;","&amp;$E$2&amp;",Period:="&amp;$G$2&amp;",InputChoice1:=Close,InputChoice2:=Close)", "FG", "", "Close",$F$2,A732, "all","", "","True","T")/100,"")</f>
        <v>0.56322553339699999</v>
      </c>
      <c r="H732" s="4">
        <f t="shared" si="35"/>
        <v>0.56322553339699999</v>
      </c>
    </row>
    <row r="733" spans="1:8" x14ac:dyDescent="0.3">
      <c r="A733">
        <f t="shared" si="36"/>
        <v>-728</v>
      </c>
      <c r="B733" s="2">
        <f xml:space="preserve"> RTD("cqg.rtd",,"StudyData", $D$2, "Bar", "", "Time", $F$2,$A733,, "", "","False")</f>
        <v>44035.944444444445</v>
      </c>
      <c r="C733" s="3">
        <f xml:space="preserve"> RTD("cqg.rtd",,"StudyData", $D$2, "Bar", "", "Time", $F$2,$A733,, "", "","False")</f>
        <v>44035.944444444445</v>
      </c>
      <c r="D733" s="4">
        <f>IFERROR(RTD("cqg.rtd",,"StudyData", "Correlation("&amp;$D$2&amp;","&amp;$E$2&amp;",Period:="&amp;$G$2&amp;",InputChoice1:=Close,InputChoice2:=Close)", "FG", "", "Close",$F$2,A733, "all","", "","True","T")/100,"")</f>
        <v>0.78559785211599997</v>
      </c>
      <c r="H733" s="4">
        <f t="shared" si="35"/>
        <v>0.78559785211599997</v>
      </c>
    </row>
    <row r="734" spans="1:8" x14ac:dyDescent="0.3">
      <c r="A734">
        <f t="shared" si="36"/>
        <v>-729</v>
      </c>
      <c r="B734" s="2">
        <f xml:space="preserve"> RTD("cqg.rtd",,"StudyData", $D$2, "Bar", "", "Time", $F$2,$A734,, "", "","False")</f>
        <v>44035.940972222219</v>
      </c>
      <c r="C734" s="3">
        <f xml:space="preserve"> RTD("cqg.rtd",,"StudyData", $D$2, "Bar", "", "Time", $F$2,$A734,, "", "","False")</f>
        <v>44035.940972222219</v>
      </c>
      <c r="D734" s="4">
        <f>IFERROR(RTD("cqg.rtd",,"StudyData", "Correlation("&amp;$D$2&amp;","&amp;$E$2&amp;",Period:="&amp;$G$2&amp;",InputChoice1:=Close,InputChoice2:=Close)", "FG", "", "Close",$F$2,A734, "all","", "","True","T")/100,"")</f>
        <v>0.77904837495400003</v>
      </c>
      <c r="H734" s="4">
        <f t="shared" si="35"/>
        <v>0.77904837495400003</v>
      </c>
    </row>
    <row r="735" spans="1:8" x14ac:dyDescent="0.3">
      <c r="A735">
        <f t="shared" si="36"/>
        <v>-730</v>
      </c>
      <c r="B735" s="2">
        <f xml:space="preserve"> RTD("cqg.rtd",,"StudyData", $D$2, "Bar", "", "Time", $F$2,$A735,, "", "","False")</f>
        <v>44035.9375</v>
      </c>
      <c r="C735" s="3">
        <f xml:space="preserve"> RTD("cqg.rtd",,"StudyData", $D$2, "Bar", "", "Time", $F$2,$A735,, "", "","False")</f>
        <v>44035.9375</v>
      </c>
      <c r="D735" s="4">
        <f>IFERROR(RTD("cqg.rtd",,"StudyData", "Correlation("&amp;$D$2&amp;","&amp;$E$2&amp;",Period:="&amp;$G$2&amp;",InputChoice1:=Close,InputChoice2:=Close)", "FG", "", "Close",$F$2,A735, "all","", "","True","T")/100,"")</f>
        <v>0.738970069038</v>
      </c>
      <c r="H735" s="4">
        <f t="shared" si="35"/>
        <v>0.738970069038</v>
      </c>
    </row>
    <row r="736" spans="1:8" x14ac:dyDescent="0.3">
      <c r="A736">
        <f t="shared" si="36"/>
        <v>-731</v>
      </c>
      <c r="B736" s="2">
        <f xml:space="preserve"> RTD("cqg.rtd",,"StudyData", $D$2, "Bar", "", "Time", $F$2,$A736,, "", "","False")</f>
        <v>44035.934027777781</v>
      </c>
      <c r="C736" s="3">
        <f xml:space="preserve"> RTD("cqg.rtd",,"StudyData", $D$2, "Bar", "", "Time", $F$2,$A736,, "", "","False")</f>
        <v>44035.934027777781</v>
      </c>
      <c r="D736" s="4">
        <f>IFERROR(RTD("cqg.rtd",,"StudyData", "Correlation("&amp;$D$2&amp;","&amp;$E$2&amp;",Period:="&amp;$G$2&amp;",InputChoice1:=Close,InputChoice2:=Close)", "FG", "", "Close",$F$2,A736, "all","", "","True","T")/100,"")</f>
        <v>0.67580008659900004</v>
      </c>
      <c r="H736" s="4">
        <f t="shared" si="35"/>
        <v>0.67580008659900004</v>
      </c>
    </row>
    <row r="737" spans="1:8" x14ac:dyDescent="0.3">
      <c r="A737">
        <f t="shared" si="36"/>
        <v>-732</v>
      </c>
      <c r="B737" s="2">
        <f xml:space="preserve"> RTD("cqg.rtd",,"StudyData", $D$2, "Bar", "", "Time", $F$2,$A737,, "", "","False")</f>
        <v>44035.930555555555</v>
      </c>
      <c r="C737" s="3">
        <f xml:space="preserve"> RTD("cqg.rtd",,"StudyData", $D$2, "Bar", "", "Time", $F$2,$A737,, "", "","False")</f>
        <v>44035.930555555555</v>
      </c>
      <c r="D737" s="4">
        <f>IFERROR(RTD("cqg.rtd",,"StudyData", "Correlation("&amp;$D$2&amp;","&amp;$E$2&amp;",Period:="&amp;$G$2&amp;",InputChoice1:=Close,InputChoice2:=Close)", "FG", "", "Close",$F$2,A737, "all","", "","True","T")/100,"")</f>
        <v>0.74804972713899998</v>
      </c>
      <c r="H737" s="4">
        <f t="shared" si="35"/>
        <v>0.74804972713899998</v>
      </c>
    </row>
    <row r="738" spans="1:8" x14ac:dyDescent="0.3">
      <c r="A738">
        <f t="shared" si="36"/>
        <v>-733</v>
      </c>
      <c r="B738" s="2">
        <f xml:space="preserve"> RTD("cqg.rtd",,"StudyData", $D$2, "Bar", "", "Time", $F$2,$A738,, "", "","False")</f>
        <v>44035.927083333336</v>
      </c>
      <c r="C738" s="3">
        <f xml:space="preserve"> RTD("cqg.rtd",,"StudyData", $D$2, "Bar", "", "Time", $F$2,$A738,, "", "","False")</f>
        <v>44035.927083333336</v>
      </c>
      <c r="D738" s="4">
        <f>IFERROR(RTD("cqg.rtd",,"StudyData", "Correlation("&amp;$D$2&amp;","&amp;$E$2&amp;",Period:="&amp;$G$2&amp;",InputChoice1:=Close,InputChoice2:=Close)", "FG", "", "Close",$F$2,A738, "all","", "","True","T")/100,"")</f>
        <v>0.61114471724099995</v>
      </c>
      <c r="H738" s="4">
        <f t="shared" si="35"/>
        <v>0.61114471724099995</v>
      </c>
    </row>
    <row r="739" spans="1:8" x14ac:dyDescent="0.3">
      <c r="A739">
        <f t="shared" si="36"/>
        <v>-734</v>
      </c>
      <c r="B739" s="2">
        <f xml:space="preserve"> RTD("cqg.rtd",,"StudyData", $D$2, "Bar", "", "Time", $F$2,$A739,, "", "","False")</f>
        <v>44035.923611111109</v>
      </c>
      <c r="C739" s="3">
        <f xml:space="preserve"> RTD("cqg.rtd",,"StudyData", $D$2, "Bar", "", "Time", $F$2,$A739,, "", "","False")</f>
        <v>44035.923611111109</v>
      </c>
      <c r="D739" s="4">
        <f>IFERROR(RTD("cqg.rtd",,"StudyData", "Correlation("&amp;$D$2&amp;","&amp;$E$2&amp;",Period:="&amp;$G$2&amp;",InputChoice1:=Close,InputChoice2:=Close)", "FG", "", "Close",$F$2,A739, "all","", "","True","T")/100,"")</f>
        <v>0.59386280831799998</v>
      </c>
      <c r="H739" s="4">
        <f t="shared" si="35"/>
        <v>0.59386280831799998</v>
      </c>
    </row>
    <row r="740" spans="1:8" x14ac:dyDescent="0.3">
      <c r="A740">
        <f t="shared" si="36"/>
        <v>-735</v>
      </c>
      <c r="B740" s="2">
        <f xml:space="preserve"> RTD("cqg.rtd",,"StudyData", $D$2, "Bar", "", "Time", $F$2,$A740,, "", "","False")</f>
        <v>44035.920138888891</v>
      </c>
      <c r="C740" s="3">
        <f xml:space="preserve"> RTD("cqg.rtd",,"StudyData", $D$2, "Bar", "", "Time", $F$2,$A740,, "", "","False")</f>
        <v>44035.920138888891</v>
      </c>
      <c r="D740" s="4">
        <f>IFERROR(RTD("cqg.rtd",,"StudyData", "Correlation("&amp;$D$2&amp;","&amp;$E$2&amp;",Period:="&amp;$G$2&amp;",InputChoice1:=Close,InputChoice2:=Close)", "FG", "", "Close",$F$2,A740, "all","", "","True","T")/100,"")</f>
        <v>4.4307622623000004E-2</v>
      </c>
      <c r="H740" s="4">
        <f t="shared" si="35"/>
        <v>4.4307622623000004E-2</v>
      </c>
    </row>
    <row r="741" spans="1:8" x14ac:dyDescent="0.3">
      <c r="A741">
        <f t="shared" si="36"/>
        <v>-736</v>
      </c>
      <c r="B741" s="2">
        <f xml:space="preserve"> RTD("cqg.rtd",,"StudyData", $D$2, "Bar", "", "Time", $F$2,$A741,, "", "","False")</f>
        <v>44035.916666666664</v>
      </c>
      <c r="C741" s="3">
        <f xml:space="preserve"> RTD("cqg.rtd",,"StudyData", $D$2, "Bar", "", "Time", $F$2,$A741,, "", "","False")</f>
        <v>44035.916666666664</v>
      </c>
      <c r="D741" s="4">
        <f>IFERROR(RTD("cqg.rtd",,"StudyData", "Correlation("&amp;$D$2&amp;","&amp;$E$2&amp;",Period:="&amp;$G$2&amp;",InputChoice1:=Close,InputChoice2:=Close)", "FG", "", "Close",$F$2,A741, "all","", "","True","T")/100,"")</f>
        <v>-0.244215216929</v>
      </c>
      <c r="H741" s="4">
        <f t="shared" si="35"/>
        <v>-0.244215216929</v>
      </c>
    </row>
    <row r="742" spans="1:8" x14ac:dyDescent="0.3">
      <c r="A742">
        <f t="shared" si="36"/>
        <v>-737</v>
      </c>
      <c r="B742" s="2">
        <f xml:space="preserve"> RTD("cqg.rtd",,"StudyData", $D$2, "Bar", "", "Time", $F$2,$A742,, "", "","False")</f>
        <v>44035.913194444445</v>
      </c>
      <c r="C742" s="3">
        <f xml:space="preserve"> RTD("cqg.rtd",,"StudyData", $D$2, "Bar", "", "Time", $F$2,$A742,, "", "","False")</f>
        <v>44035.913194444445</v>
      </c>
      <c r="D742" s="4">
        <f>IFERROR(RTD("cqg.rtd",,"StudyData", "Correlation("&amp;$D$2&amp;","&amp;$E$2&amp;",Period:="&amp;$G$2&amp;",InputChoice1:=Close,InputChoice2:=Close)", "FG", "", "Close",$F$2,A742, "all","", "","True","T")/100,"")</f>
        <v>-0.42033262477</v>
      </c>
      <c r="H742" s="4">
        <f t="shared" si="35"/>
        <v>-0.42033262477</v>
      </c>
    </row>
    <row r="743" spans="1:8" x14ac:dyDescent="0.3">
      <c r="A743">
        <f t="shared" si="36"/>
        <v>-738</v>
      </c>
      <c r="B743" s="2">
        <f xml:space="preserve"> RTD("cqg.rtd",,"StudyData", $D$2, "Bar", "", "Time", $F$2,$A743,, "", "","False")</f>
        <v>44035.909722222219</v>
      </c>
      <c r="C743" s="3">
        <f xml:space="preserve"> RTD("cqg.rtd",,"StudyData", $D$2, "Bar", "", "Time", $F$2,$A743,, "", "","False")</f>
        <v>44035.909722222219</v>
      </c>
      <c r="D743" s="4">
        <f>IFERROR(RTD("cqg.rtd",,"StudyData", "Correlation("&amp;$D$2&amp;","&amp;$E$2&amp;",Period:="&amp;$G$2&amp;",InputChoice1:=Close,InputChoice2:=Close)", "FG", "", "Close",$F$2,A743, "all","", "","True","T")/100,"")</f>
        <v>-0.49748332720799998</v>
      </c>
      <c r="H743" s="4">
        <f t="shared" si="35"/>
        <v>-0.49748332720799998</v>
      </c>
    </row>
    <row r="744" spans="1:8" x14ac:dyDescent="0.3">
      <c r="A744">
        <f t="shared" si="36"/>
        <v>-739</v>
      </c>
      <c r="B744" s="2">
        <f xml:space="preserve"> RTD("cqg.rtd",,"StudyData", $D$2, "Bar", "", "Time", $F$2,$A744,, "", "","False")</f>
        <v>44035.90625</v>
      </c>
      <c r="C744" s="3">
        <f xml:space="preserve"> RTD("cqg.rtd",,"StudyData", $D$2, "Bar", "", "Time", $F$2,$A744,, "", "","False")</f>
        <v>44035.90625</v>
      </c>
      <c r="D744" s="4">
        <f>IFERROR(RTD("cqg.rtd",,"StudyData", "Correlation("&amp;$D$2&amp;","&amp;$E$2&amp;",Period:="&amp;$G$2&amp;",InputChoice1:=Close,InputChoice2:=Close)", "FG", "", "Close",$F$2,A744, "all","", "","True","T")/100,"")</f>
        <v>-0.43824967982899998</v>
      </c>
      <c r="H744" s="4">
        <f t="shared" si="35"/>
        <v>-0.43824967982899998</v>
      </c>
    </row>
    <row r="745" spans="1:8" x14ac:dyDescent="0.3">
      <c r="A745">
        <f t="shared" si="36"/>
        <v>-740</v>
      </c>
      <c r="B745" s="2">
        <f xml:space="preserve"> RTD("cqg.rtd",,"StudyData", $D$2, "Bar", "", "Time", $F$2,$A745,, "", "","False")</f>
        <v>44035.902777777781</v>
      </c>
      <c r="C745" s="3">
        <f xml:space="preserve"> RTD("cqg.rtd",,"StudyData", $D$2, "Bar", "", "Time", $F$2,$A745,, "", "","False")</f>
        <v>44035.902777777781</v>
      </c>
      <c r="D745" s="4">
        <f>IFERROR(RTD("cqg.rtd",,"StudyData", "Correlation("&amp;$D$2&amp;","&amp;$E$2&amp;",Period:="&amp;$G$2&amp;",InputChoice1:=Close,InputChoice2:=Close)", "FG", "", "Close",$F$2,A745, "all","", "","True","T")/100,"")</f>
        <v>-0.34883264209300002</v>
      </c>
      <c r="H745" s="4">
        <f t="shared" si="35"/>
        <v>-0.34883264209300002</v>
      </c>
    </row>
    <row r="746" spans="1:8" x14ac:dyDescent="0.3">
      <c r="A746">
        <f t="shared" si="36"/>
        <v>-741</v>
      </c>
      <c r="B746" s="2">
        <f xml:space="preserve"> RTD("cqg.rtd",,"StudyData", $D$2, "Bar", "", "Time", $F$2,$A746,, "", "","False")</f>
        <v>44035.899305555555</v>
      </c>
      <c r="C746" s="3">
        <f xml:space="preserve"> RTD("cqg.rtd",,"StudyData", $D$2, "Bar", "", "Time", $F$2,$A746,, "", "","False")</f>
        <v>44035.899305555555</v>
      </c>
      <c r="D746" s="4">
        <f>IFERROR(RTD("cqg.rtd",,"StudyData", "Correlation("&amp;$D$2&amp;","&amp;$E$2&amp;",Period:="&amp;$G$2&amp;",InputChoice1:=Close,InputChoice2:=Close)", "FG", "", "Close",$F$2,A746, "all","", "","True","T")/100,"")</f>
        <v>-0.30264681956299999</v>
      </c>
      <c r="H746" s="4">
        <f t="shared" si="35"/>
        <v>-0.30264681956299999</v>
      </c>
    </row>
    <row r="747" spans="1:8" x14ac:dyDescent="0.3">
      <c r="A747">
        <f t="shared" si="36"/>
        <v>-742</v>
      </c>
      <c r="B747" s="2">
        <f xml:space="preserve"> RTD("cqg.rtd",,"StudyData", $D$2, "Bar", "", "Time", $F$2,$A747,, "", "","False")</f>
        <v>44035.895833333336</v>
      </c>
      <c r="C747" s="3">
        <f xml:space="preserve"> RTD("cqg.rtd",,"StudyData", $D$2, "Bar", "", "Time", $F$2,$A747,, "", "","False")</f>
        <v>44035.895833333336</v>
      </c>
      <c r="D747" s="4">
        <f>IFERROR(RTD("cqg.rtd",,"StudyData", "Correlation("&amp;$D$2&amp;","&amp;$E$2&amp;",Period:="&amp;$G$2&amp;",InputChoice1:=Close,InputChoice2:=Close)", "FG", "", "Close",$F$2,A747, "all","", "","True","T")/100,"")</f>
        <v>-9.6403687210999997E-2</v>
      </c>
      <c r="H747" s="4">
        <f t="shared" si="35"/>
        <v>-9.6403687210999997E-2</v>
      </c>
    </row>
    <row r="748" spans="1:8" x14ac:dyDescent="0.3">
      <c r="A748">
        <f t="shared" si="36"/>
        <v>-743</v>
      </c>
      <c r="B748" s="2">
        <f xml:space="preserve"> RTD("cqg.rtd",,"StudyData", $D$2, "Bar", "", "Time", $F$2,$A748,, "", "","False")</f>
        <v>44035.892361111109</v>
      </c>
      <c r="C748" s="3">
        <f xml:space="preserve"> RTD("cqg.rtd",,"StudyData", $D$2, "Bar", "", "Time", $F$2,$A748,, "", "","False")</f>
        <v>44035.892361111109</v>
      </c>
      <c r="D748" s="4">
        <f>IFERROR(RTD("cqg.rtd",,"StudyData", "Correlation("&amp;$D$2&amp;","&amp;$E$2&amp;",Period:="&amp;$G$2&amp;",InputChoice1:=Close,InputChoice2:=Close)", "FG", "", "Close",$F$2,A748, "all","", "","True","T")/100,"")</f>
        <v>0.614700559029</v>
      </c>
      <c r="H748" s="4">
        <f t="shared" si="35"/>
        <v>0.614700559029</v>
      </c>
    </row>
    <row r="749" spans="1:8" x14ac:dyDescent="0.3">
      <c r="A749">
        <f t="shared" si="36"/>
        <v>-744</v>
      </c>
      <c r="B749" s="2">
        <f xml:space="preserve"> RTD("cqg.rtd",,"StudyData", $D$2, "Bar", "", "Time", $F$2,$A749,, "", "","False")</f>
        <v>44035.888888888891</v>
      </c>
      <c r="C749" s="3">
        <f xml:space="preserve"> RTD("cqg.rtd",,"StudyData", $D$2, "Bar", "", "Time", $F$2,$A749,, "", "","False")</f>
        <v>44035.888888888891</v>
      </c>
      <c r="D749" s="4">
        <f>IFERROR(RTD("cqg.rtd",,"StudyData", "Correlation("&amp;$D$2&amp;","&amp;$E$2&amp;",Period:="&amp;$G$2&amp;",InputChoice1:=Close,InputChoice2:=Close)", "FG", "", "Close",$F$2,A749, "all","", "","True","T")/100,"")</f>
        <v>0.88746744886200002</v>
      </c>
      <c r="H749" s="4">
        <f t="shared" si="35"/>
        <v>0.88746744886200002</v>
      </c>
    </row>
    <row r="750" spans="1:8" x14ac:dyDescent="0.3">
      <c r="A750">
        <f t="shared" si="36"/>
        <v>-745</v>
      </c>
      <c r="B750" s="2">
        <f xml:space="preserve"> RTD("cqg.rtd",,"StudyData", $D$2, "Bar", "", "Time", $F$2,$A750,, "", "","False")</f>
        <v>44035.885416666664</v>
      </c>
      <c r="C750" s="3">
        <f xml:space="preserve"> RTD("cqg.rtd",,"StudyData", $D$2, "Bar", "", "Time", $F$2,$A750,, "", "","False")</f>
        <v>44035.885416666664</v>
      </c>
      <c r="D750" s="4">
        <f>IFERROR(RTD("cqg.rtd",,"StudyData", "Correlation("&amp;$D$2&amp;","&amp;$E$2&amp;",Period:="&amp;$G$2&amp;",InputChoice1:=Close,InputChoice2:=Close)", "FG", "", "Close",$F$2,A750, "all","", "","True","T")/100,"")</f>
        <v>0.91833348317700003</v>
      </c>
      <c r="H750" s="4">
        <f t="shared" si="35"/>
        <v>0.91833348317700003</v>
      </c>
    </row>
    <row r="751" spans="1:8" x14ac:dyDescent="0.3">
      <c r="A751">
        <f t="shared" si="36"/>
        <v>-746</v>
      </c>
      <c r="B751" s="2">
        <f xml:space="preserve"> RTD("cqg.rtd",,"StudyData", $D$2, "Bar", "", "Time", $F$2,$A751,, "", "","False")</f>
        <v>44035.881944444445</v>
      </c>
      <c r="C751" s="3">
        <f xml:space="preserve"> RTD("cqg.rtd",,"StudyData", $D$2, "Bar", "", "Time", $F$2,$A751,, "", "","False")</f>
        <v>44035.881944444445</v>
      </c>
      <c r="D751" s="4">
        <f>IFERROR(RTD("cqg.rtd",,"StudyData", "Correlation("&amp;$D$2&amp;","&amp;$E$2&amp;",Period:="&amp;$G$2&amp;",InputChoice1:=Close,InputChoice2:=Close)", "FG", "", "Close",$F$2,A751, "all","", "","True","T")/100,"")</f>
        <v>0.92632054200400005</v>
      </c>
      <c r="H751" s="4">
        <f t="shared" si="35"/>
        <v>0.92632054200400005</v>
      </c>
    </row>
    <row r="752" spans="1:8" x14ac:dyDescent="0.3">
      <c r="A752">
        <f t="shared" si="36"/>
        <v>-747</v>
      </c>
      <c r="B752" s="2">
        <f xml:space="preserve"> RTD("cqg.rtd",,"StudyData", $D$2, "Bar", "", "Time", $F$2,$A752,, "", "","False")</f>
        <v>44035.878472222219</v>
      </c>
      <c r="C752" s="3">
        <f xml:space="preserve"> RTD("cqg.rtd",,"StudyData", $D$2, "Bar", "", "Time", $F$2,$A752,, "", "","False")</f>
        <v>44035.878472222219</v>
      </c>
      <c r="D752" s="4">
        <f>IFERROR(RTD("cqg.rtd",,"StudyData", "Correlation("&amp;$D$2&amp;","&amp;$E$2&amp;",Period:="&amp;$G$2&amp;",InputChoice1:=Close,InputChoice2:=Close)", "FG", "", "Close",$F$2,A752, "all","", "","True","T")/100,"")</f>
        <v>0.95539438709699998</v>
      </c>
      <c r="H752" s="4">
        <f t="shared" si="35"/>
        <v>0.95539438709699998</v>
      </c>
    </row>
    <row r="753" spans="1:8" x14ac:dyDescent="0.3">
      <c r="A753">
        <f t="shared" si="36"/>
        <v>-748</v>
      </c>
      <c r="B753" s="2">
        <f xml:space="preserve"> RTD("cqg.rtd",,"StudyData", $D$2, "Bar", "", "Time", $F$2,$A753,, "", "","False")</f>
        <v>44035.875</v>
      </c>
      <c r="C753" s="3">
        <f xml:space="preserve"> RTD("cqg.rtd",,"StudyData", $D$2, "Bar", "", "Time", $F$2,$A753,, "", "","False")</f>
        <v>44035.875</v>
      </c>
      <c r="D753" s="4">
        <f>IFERROR(RTD("cqg.rtd",,"StudyData", "Correlation("&amp;$D$2&amp;","&amp;$E$2&amp;",Period:="&amp;$G$2&amp;",InputChoice1:=Close,InputChoice2:=Close)", "FG", "", "Close",$F$2,A753, "all","", "","True","T")/100,"")</f>
        <v>0.94160916515799997</v>
      </c>
      <c r="H753" s="4">
        <f t="shared" si="35"/>
        <v>0.94160916515799997</v>
      </c>
    </row>
    <row r="754" spans="1:8" x14ac:dyDescent="0.3">
      <c r="A754">
        <f t="shared" si="36"/>
        <v>-749</v>
      </c>
      <c r="B754" s="2">
        <f xml:space="preserve"> RTD("cqg.rtd",,"StudyData", $D$2, "Bar", "", "Time", $F$2,$A754,, "", "","False")</f>
        <v>44035.871527777781</v>
      </c>
      <c r="C754" s="3">
        <f xml:space="preserve"> RTD("cqg.rtd",,"StudyData", $D$2, "Bar", "", "Time", $F$2,$A754,, "", "","False")</f>
        <v>44035.871527777781</v>
      </c>
      <c r="D754" s="4">
        <f>IFERROR(RTD("cqg.rtd",,"StudyData", "Correlation("&amp;$D$2&amp;","&amp;$E$2&amp;",Period:="&amp;$G$2&amp;",InputChoice1:=Close,InputChoice2:=Close)", "FG", "", "Close",$F$2,A754, "all","", "","True","T")/100,"")</f>
        <v>0.93020439666100008</v>
      </c>
      <c r="H754" s="4">
        <f t="shared" si="35"/>
        <v>0.93020439666100008</v>
      </c>
    </row>
    <row r="755" spans="1:8" x14ac:dyDescent="0.3">
      <c r="A755">
        <f t="shared" si="36"/>
        <v>-750</v>
      </c>
      <c r="B755" s="2">
        <f xml:space="preserve"> RTD("cqg.rtd",,"StudyData", $D$2, "Bar", "", "Time", $F$2,$A755,, "", "","False")</f>
        <v>44035.868055555555</v>
      </c>
      <c r="C755" s="3">
        <f xml:space="preserve"> RTD("cqg.rtd",,"StudyData", $D$2, "Bar", "", "Time", $F$2,$A755,, "", "","False")</f>
        <v>44035.868055555555</v>
      </c>
      <c r="D755" s="4">
        <f>IFERROR(RTD("cqg.rtd",,"StudyData", "Correlation("&amp;$D$2&amp;","&amp;$E$2&amp;",Period:="&amp;$G$2&amp;",InputChoice1:=Close,InputChoice2:=Close)", "FG", "", "Close",$F$2,A755, "all","", "","True","T")/100,"")</f>
        <v>0.87693719115899993</v>
      </c>
      <c r="H755" s="4">
        <f t="shared" si="35"/>
        <v>0.87693719115899993</v>
      </c>
    </row>
    <row r="756" spans="1:8" x14ac:dyDescent="0.3">
      <c r="A756">
        <f t="shared" si="36"/>
        <v>-751</v>
      </c>
      <c r="B756" s="2">
        <f xml:space="preserve"> RTD("cqg.rtd",,"StudyData", $D$2, "Bar", "", "Time", $F$2,$A756,, "", "","False")</f>
        <v>44035.864583333336</v>
      </c>
      <c r="C756" s="3">
        <f xml:space="preserve"> RTD("cqg.rtd",,"StudyData", $D$2, "Bar", "", "Time", $F$2,$A756,, "", "","False")</f>
        <v>44035.864583333336</v>
      </c>
      <c r="D756" s="4">
        <f>IFERROR(RTD("cqg.rtd",,"StudyData", "Correlation("&amp;$D$2&amp;","&amp;$E$2&amp;",Period:="&amp;$G$2&amp;",InputChoice1:=Close,InputChoice2:=Close)", "FG", "", "Close",$F$2,A756, "all","", "","True","T")/100,"")</f>
        <v>0.82864236369699995</v>
      </c>
      <c r="H756" s="4">
        <f t="shared" si="35"/>
        <v>0.82864236369699995</v>
      </c>
    </row>
    <row r="757" spans="1:8" x14ac:dyDescent="0.3">
      <c r="A757">
        <f t="shared" si="36"/>
        <v>-752</v>
      </c>
      <c r="B757" s="2">
        <f xml:space="preserve"> RTD("cqg.rtd",,"StudyData", $D$2, "Bar", "", "Time", $F$2,$A757,, "", "","False")</f>
        <v>44035.861111111109</v>
      </c>
      <c r="C757" s="3">
        <f xml:space="preserve"> RTD("cqg.rtd",,"StudyData", $D$2, "Bar", "", "Time", $F$2,$A757,, "", "","False")</f>
        <v>44035.861111111109</v>
      </c>
      <c r="D757" s="4">
        <f>IFERROR(RTD("cqg.rtd",,"StudyData", "Correlation("&amp;$D$2&amp;","&amp;$E$2&amp;",Period:="&amp;$G$2&amp;",InputChoice1:=Close,InputChoice2:=Close)", "FG", "", "Close",$F$2,A757, "all","", "","True","T")/100,"")</f>
        <v>0.83792240796799999</v>
      </c>
      <c r="H757" s="4">
        <f t="shared" si="35"/>
        <v>0.83792240796799999</v>
      </c>
    </row>
    <row r="758" spans="1:8" x14ac:dyDescent="0.3">
      <c r="A758">
        <f t="shared" si="36"/>
        <v>-753</v>
      </c>
      <c r="B758" s="2">
        <f xml:space="preserve"> RTD("cqg.rtd",,"StudyData", $D$2, "Bar", "", "Time", $F$2,$A758,, "", "","False")</f>
        <v>44035.857638888891</v>
      </c>
      <c r="C758" s="3">
        <f xml:space="preserve"> RTD("cqg.rtd",,"StudyData", $D$2, "Bar", "", "Time", $F$2,$A758,, "", "","False")</f>
        <v>44035.857638888891</v>
      </c>
      <c r="D758" s="4">
        <f>IFERROR(RTD("cqg.rtd",,"StudyData", "Correlation("&amp;$D$2&amp;","&amp;$E$2&amp;",Period:="&amp;$G$2&amp;",InputChoice1:=Close,InputChoice2:=Close)", "FG", "", "Close",$F$2,A758, "all","", "","True","T")/100,"")</f>
        <v>0.82638744505000006</v>
      </c>
      <c r="H758" s="4">
        <f t="shared" si="35"/>
        <v>0.82638744505000006</v>
      </c>
    </row>
    <row r="759" spans="1:8" x14ac:dyDescent="0.3">
      <c r="A759">
        <f t="shared" si="36"/>
        <v>-754</v>
      </c>
      <c r="B759" s="2">
        <f xml:space="preserve"> RTD("cqg.rtd",,"StudyData", $D$2, "Bar", "", "Time", $F$2,$A759,, "", "","False")</f>
        <v>44035.854166666664</v>
      </c>
      <c r="C759" s="3">
        <f xml:space="preserve"> RTD("cqg.rtd",,"StudyData", $D$2, "Bar", "", "Time", $F$2,$A759,, "", "","False")</f>
        <v>44035.854166666664</v>
      </c>
      <c r="D759" s="4">
        <f>IFERROR(RTD("cqg.rtd",,"StudyData", "Correlation("&amp;$D$2&amp;","&amp;$E$2&amp;",Period:="&amp;$G$2&amp;",InputChoice1:=Close,InputChoice2:=Close)", "FG", "", "Close",$F$2,A759, "all","", "","True","T")/100,"")</f>
        <v>0.8707355980849999</v>
      </c>
      <c r="H759" s="4">
        <f t="shared" si="35"/>
        <v>0.8707355980849999</v>
      </c>
    </row>
    <row r="760" spans="1:8" x14ac:dyDescent="0.3">
      <c r="A760">
        <f t="shared" si="36"/>
        <v>-755</v>
      </c>
      <c r="B760" s="2">
        <f xml:space="preserve"> RTD("cqg.rtd",,"StudyData", $D$2, "Bar", "", "Time", $F$2,$A760,, "", "","False")</f>
        <v>44035.850694444445</v>
      </c>
      <c r="C760" s="3">
        <f xml:space="preserve"> RTD("cqg.rtd",,"StudyData", $D$2, "Bar", "", "Time", $F$2,$A760,, "", "","False")</f>
        <v>44035.850694444445</v>
      </c>
      <c r="D760" s="4">
        <f>IFERROR(RTD("cqg.rtd",,"StudyData", "Correlation("&amp;$D$2&amp;","&amp;$E$2&amp;",Period:="&amp;$G$2&amp;",InputChoice1:=Close,InputChoice2:=Close)", "FG", "", "Close",$F$2,A760, "all","", "","True","T")/100,"")</f>
        <v>0.93717868332199994</v>
      </c>
      <c r="H760" s="4">
        <f t="shared" si="35"/>
        <v>0.93717868332199994</v>
      </c>
    </row>
    <row r="761" spans="1:8" x14ac:dyDescent="0.3">
      <c r="A761">
        <f t="shared" si="36"/>
        <v>-756</v>
      </c>
      <c r="B761" s="2">
        <f xml:space="preserve"> RTD("cqg.rtd",,"StudyData", $D$2, "Bar", "", "Time", $F$2,$A761,, "", "","False")</f>
        <v>44035.847222222219</v>
      </c>
      <c r="C761" s="3">
        <f xml:space="preserve"> RTD("cqg.rtd",,"StudyData", $D$2, "Bar", "", "Time", $F$2,$A761,, "", "","False")</f>
        <v>44035.847222222219</v>
      </c>
      <c r="D761" s="4">
        <f>IFERROR(RTD("cqg.rtd",,"StudyData", "Correlation("&amp;$D$2&amp;","&amp;$E$2&amp;",Period:="&amp;$G$2&amp;",InputChoice1:=Close,InputChoice2:=Close)", "FG", "", "Close",$F$2,A761, "all","", "","True","T")/100,"")</f>
        <v>0.9655460887770001</v>
      </c>
      <c r="H761" s="4">
        <f t="shared" si="35"/>
        <v>0.9655460887770001</v>
      </c>
    </row>
    <row r="762" spans="1:8" x14ac:dyDescent="0.3">
      <c r="A762">
        <f t="shared" si="36"/>
        <v>-757</v>
      </c>
      <c r="B762" s="2">
        <f xml:space="preserve"> RTD("cqg.rtd",,"StudyData", $D$2, "Bar", "", "Time", $F$2,$A762,, "", "","False")</f>
        <v>44035.84375</v>
      </c>
      <c r="C762" s="3">
        <f xml:space="preserve"> RTD("cqg.rtd",,"StudyData", $D$2, "Bar", "", "Time", $F$2,$A762,, "", "","False")</f>
        <v>44035.84375</v>
      </c>
      <c r="D762" s="4">
        <f>IFERROR(RTD("cqg.rtd",,"StudyData", "Correlation("&amp;$D$2&amp;","&amp;$E$2&amp;",Period:="&amp;$G$2&amp;",InputChoice1:=Close,InputChoice2:=Close)", "FG", "", "Close",$F$2,A762, "all","", "","True","T")/100,"")</f>
        <v>0.96852563639</v>
      </c>
      <c r="H762" s="4">
        <f t="shared" si="35"/>
        <v>0.96852563639</v>
      </c>
    </row>
    <row r="763" spans="1:8" x14ac:dyDescent="0.3">
      <c r="A763">
        <f t="shared" si="36"/>
        <v>-758</v>
      </c>
      <c r="B763" s="2">
        <f xml:space="preserve"> RTD("cqg.rtd",,"StudyData", $D$2, "Bar", "", "Time", $F$2,$A763,, "", "","False")</f>
        <v>44035.840277777781</v>
      </c>
      <c r="C763" s="3">
        <f xml:space="preserve"> RTD("cqg.rtd",,"StudyData", $D$2, "Bar", "", "Time", $F$2,$A763,, "", "","False")</f>
        <v>44035.840277777781</v>
      </c>
      <c r="D763" s="4">
        <f>IFERROR(RTD("cqg.rtd",,"StudyData", "Correlation("&amp;$D$2&amp;","&amp;$E$2&amp;",Period:="&amp;$G$2&amp;",InputChoice1:=Close,InputChoice2:=Close)", "FG", "", "Close",$F$2,A763, "all","", "","True","T")/100,"")</f>
        <v>0.96946700615500003</v>
      </c>
      <c r="H763" s="4">
        <f t="shared" si="35"/>
        <v>0.96946700615500003</v>
      </c>
    </row>
    <row r="764" spans="1:8" x14ac:dyDescent="0.3">
      <c r="A764">
        <f t="shared" si="36"/>
        <v>-759</v>
      </c>
      <c r="B764" s="2">
        <f xml:space="preserve"> RTD("cqg.rtd",,"StudyData", $D$2, "Bar", "", "Time", $F$2,$A764,, "", "","False")</f>
        <v>44035.836805555555</v>
      </c>
      <c r="C764" s="3">
        <f xml:space="preserve"> RTD("cqg.rtd",,"StudyData", $D$2, "Bar", "", "Time", $F$2,$A764,, "", "","False")</f>
        <v>44035.836805555555</v>
      </c>
      <c r="D764" s="4">
        <f>IFERROR(RTD("cqg.rtd",,"StudyData", "Correlation("&amp;$D$2&amp;","&amp;$E$2&amp;",Period:="&amp;$G$2&amp;",InputChoice1:=Close,InputChoice2:=Close)", "FG", "", "Close",$F$2,A764, "all","", "","True","T")/100,"")</f>
        <v>0.97972655724000002</v>
      </c>
      <c r="H764" s="4">
        <f t="shared" si="35"/>
        <v>0.97972655724000002</v>
      </c>
    </row>
    <row r="765" spans="1:8" x14ac:dyDescent="0.3">
      <c r="A765">
        <f t="shared" si="36"/>
        <v>-760</v>
      </c>
      <c r="B765" s="2">
        <f xml:space="preserve"> RTD("cqg.rtd",,"StudyData", $D$2, "Bar", "", "Time", $F$2,$A765,, "", "","False")</f>
        <v>44035.833333333336</v>
      </c>
      <c r="C765" s="3">
        <f xml:space="preserve"> RTD("cqg.rtd",,"StudyData", $D$2, "Bar", "", "Time", $F$2,$A765,, "", "","False")</f>
        <v>44035.833333333336</v>
      </c>
      <c r="D765" s="4">
        <f>IFERROR(RTD("cqg.rtd",,"StudyData", "Correlation("&amp;$D$2&amp;","&amp;$E$2&amp;",Period:="&amp;$G$2&amp;",InputChoice1:=Close,InputChoice2:=Close)", "FG", "", "Close",$F$2,A765, "all","", "","True","T")/100,"")</f>
        <v>0.97524790218700008</v>
      </c>
      <c r="H765" s="4">
        <f t="shared" si="35"/>
        <v>0.97524790218700008</v>
      </c>
    </row>
    <row r="766" spans="1:8" x14ac:dyDescent="0.3">
      <c r="A766">
        <f t="shared" si="36"/>
        <v>-761</v>
      </c>
      <c r="B766" s="2">
        <f xml:space="preserve"> RTD("cqg.rtd",,"StudyData", $D$2, "Bar", "", "Time", $F$2,$A766,, "", "","False")</f>
        <v>44035.829861111109</v>
      </c>
      <c r="C766" s="3">
        <f xml:space="preserve"> RTD("cqg.rtd",,"StudyData", $D$2, "Bar", "", "Time", $F$2,$A766,, "", "","False")</f>
        <v>44035.829861111109</v>
      </c>
      <c r="D766" s="4">
        <f>IFERROR(RTD("cqg.rtd",,"StudyData", "Correlation("&amp;$D$2&amp;","&amp;$E$2&amp;",Period:="&amp;$G$2&amp;",InputChoice1:=Close,InputChoice2:=Close)", "FG", "", "Close",$F$2,A766, "all","", "","True","T")/100,"")</f>
        <v>0.91670933792699993</v>
      </c>
      <c r="H766" s="4">
        <f t="shared" si="35"/>
        <v>0.91670933792699993</v>
      </c>
    </row>
    <row r="767" spans="1:8" x14ac:dyDescent="0.3">
      <c r="A767">
        <f t="shared" si="36"/>
        <v>-762</v>
      </c>
      <c r="B767" s="2">
        <f xml:space="preserve"> RTD("cqg.rtd",,"StudyData", $D$2, "Bar", "", "Time", $F$2,$A767,, "", "","False")</f>
        <v>44035.826388888891</v>
      </c>
      <c r="C767" s="3">
        <f xml:space="preserve"> RTD("cqg.rtd",,"StudyData", $D$2, "Bar", "", "Time", $F$2,$A767,, "", "","False")</f>
        <v>44035.826388888891</v>
      </c>
      <c r="D767" s="4">
        <f>IFERROR(RTD("cqg.rtd",,"StudyData", "Correlation("&amp;$D$2&amp;","&amp;$E$2&amp;",Period:="&amp;$G$2&amp;",InputChoice1:=Close,InputChoice2:=Close)", "FG", "", "Close",$F$2,A767, "all","", "","True","T")/100,"")</f>
        <v>0.46812450769199998</v>
      </c>
      <c r="H767" s="4">
        <f t="shared" si="35"/>
        <v>0.46812450769199998</v>
      </c>
    </row>
    <row r="768" spans="1:8" x14ac:dyDescent="0.3">
      <c r="A768">
        <f t="shared" si="36"/>
        <v>-763</v>
      </c>
      <c r="B768" s="2">
        <f xml:space="preserve"> RTD("cqg.rtd",,"StudyData", $D$2, "Bar", "", "Time", $F$2,$A768,, "", "","False")</f>
        <v>44035.822916666664</v>
      </c>
      <c r="C768" s="3">
        <f xml:space="preserve"> RTD("cqg.rtd",,"StudyData", $D$2, "Bar", "", "Time", $F$2,$A768,, "", "","False")</f>
        <v>44035.822916666664</v>
      </c>
      <c r="D768" s="4">
        <f>IFERROR(RTD("cqg.rtd",,"StudyData", "Correlation("&amp;$D$2&amp;","&amp;$E$2&amp;",Period:="&amp;$G$2&amp;",InputChoice1:=Close,InputChoice2:=Close)", "FG", "", "Close",$F$2,A768, "all","", "","True","T")/100,"")</f>
        <v>0.268169284364</v>
      </c>
      <c r="H768" s="4">
        <f t="shared" si="35"/>
        <v>0.268169284364</v>
      </c>
    </row>
    <row r="769" spans="1:8" x14ac:dyDescent="0.3">
      <c r="A769">
        <f t="shared" si="36"/>
        <v>-764</v>
      </c>
      <c r="B769" s="2">
        <f xml:space="preserve"> RTD("cqg.rtd",,"StudyData", $D$2, "Bar", "", "Time", $F$2,$A769,, "", "","False")</f>
        <v>44035.819444444445</v>
      </c>
      <c r="C769" s="3">
        <f xml:space="preserve"> RTD("cqg.rtd",,"StudyData", $D$2, "Bar", "", "Time", $F$2,$A769,, "", "","False")</f>
        <v>44035.819444444445</v>
      </c>
      <c r="D769" s="4">
        <f>IFERROR(RTD("cqg.rtd",,"StudyData", "Correlation("&amp;$D$2&amp;","&amp;$E$2&amp;",Period:="&amp;$G$2&amp;",InputChoice1:=Close,InputChoice2:=Close)", "FG", "", "Close",$F$2,A769, "all","", "","True","T")/100,"")</f>
        <v>0.259140543449</v>
      </c>
      <c r="H769" s="4">
        <f t="shared" si="35"/>
        <v>0.259140543449</v>
      </c>
    </row>
    <row r="770" spans="1:8" x14ac:dyDescent="0.3">
      <c r="A770">
        <f t="shared" si="36"/>
        <v>-765</v>
      </c>
      <c r="B770" s="2">
        <f xml:space="preserve"> RTD("cqg.rtd",,"StudyData", $D$2, "Bar", "", "Time", $F$2,$A770,, "", "","False")</f>
        <v>44035.815972222219</v>
      </c>
      <c r="C770" s="3">
        <f xml:space="preserve"> RTD("cqg.rtd",,"StudyData", $D$2, "Bar", "", "Time", $F$2,$A770,, "", "","False")</f>
        <v>44035.815972222219</v>
      </c>
      <c r="D770" s="4">
        <f>IFERROR(RTD("cqg.rtd",,"StudyData", "Correlation("&amp;$D$2&amp;","&amp;$E$2&amp;",Period:="&amp;$G$2&amp;",InputChoice1:=Close,InputChoice2:=Close)", "FG", "", "Close",$F$2,A770, "all","", "","True","T")/100,"")</f>
        <v>0.61564538998700002</v>
      </c>
      <c r="H770" s="4">
        <f t="shared" si="35"/>
        <v>0.61564538998700002</v>
      </c>
    </row>
    <row r="771" spans="1:8" x14ac:dyDescent="0.3">
      <c r="A771">
        <f t="shared" si="36"/>
        <v>-766</v>
      </c>
      <c r="B771" s="2">
        <f xml:space="preserve"> RTD("cqg.rtd",,"StudyData", $D$2, "Bar", "", "Time", $F$2,$A771,, "", "","False")</f>
        <v>44035.8125</v>
      </c>
      <c r="C771" s="3">
        <f xml:space="preserve"> RTD("cqg.rtd",,"StudyData", $D$2, "Bar", "", "Time", $F$2,$A771,, "", "","False")</f>
        <v>44035.8125</v>
      </c>
      <c r="D771" s="4">
        <f>IFERROR(RTD("cqg.rtd",,"StudyData", "Correlation("&amp;$D$2&amp;","&amp;$E$2&amp;",Period:="&amp;$G$2&amp;",InputChoice1:=Close,InputChoice2:=Close)", "FG", "", "Close",$F$2,A771, "all","", "","True","T")/100,"")</f>
        <v>0.67250102515099996</v>
      </c>
      <c r="H771" s="4">
        <f t="shared" si="35"/>
        <v>0.67250102515099996</v>
      </c>
    </row>
    <row r="772" spans="1:8" x14ac:dyDescent="0.3">
      <c r="A772">
        <f t="shared" si="36"/>
        <v>-767</v>
      </c>
      <c r="B772" s="2">
        <f xml:space="preserve"> RTD("cqg.rtd",,"StudyData", $D$2, "Bar", "", "Time", $F$2,$A772,, "", "","False")</f>
        <v>44035.809027777781</v>
      </c>
      <c r="C772" s="3">
        <f xml:space="preserve"> RTD("cqg.rtd",,"StudyData", $D$2, "Bar", "", "Time", $F$2,$A772,, "", "","False")</f>
        <v>44035.809027777781</v>
      </c>
      <c r="D772" s="4">
        <f>IFERROR(RTD("cqg.rtd",,"StudyData", "Correlation("&amp;$D$2&amp;","&amp;$E$2&amp;",Period:="&amp;$G$2&amp;",InputChoice1:=Close,InputChoice2:=Close)", "FG", "", "Close",$F$2,A772, "all","", "","True","T")/100,"")</f>
        <v>0.72727629592499998</v>
      </c>
      <c r="H772" s="4">
        <f t="shared" si="35"/>
        <v>0.72727629592499998</v>
      </c>
    </row>
    <row r="773" spans="1:8" x14ac:dyDescent="0.3">
      <c r="A773">
        <f t="shared" si="36"/>
        <v>-768</v>
      </c>
      <c r="B773" s="2">
        <f xml:space="preserve"> RTD("cqg.rtd",,"StudyData", $D$2, "Bar", "", "Time", $F$2,$A773,, "", "","False")</f>
        <v>44035.805555555555</v>
      </c>
      <c r="C773" s="3">
        <f xml:space="preserve"> RTD("cqg.rtd",,"StudyData", $D$2, "Bar", "", "Time", $F$2,$A773,, "", "","False")</f>
        <v>44035.805555555555</v>
      </c>
      <c r="D773" s="4">
        <f>IFERROR(RTD("cqg.rtd",,"StudyData", "Correlation("&amp;$D$2&amp;","&amp;$E$2&amp;",Period:="&amp;$G$2&amp;",InputChoice1:=Close,InputChoice2:=Close)", "FG", "", "Close",$F$2,A773, "all","", "","True","T")/100,"")</f>
        <v>0.70966223919600002</v>
      </c>
      <c r="H773" s="4">
        <f t="shared" si="35"/>
        <v>0.70966223919600002</v>
      </c>
    </row>
    <row r="774" spans="1:8" x14ac:dyDescent="0.3">
      <c r="A774">
        <f t="shared" si="36"/>
        <v>-769</v>
      </c>
      <c r="B774" s="2">
        <f xml:space="preserve"> RTD("cqg.rtd",,"StudyData", $D$2, "Bar", "", "Time", $F$2,$A774,, "", "","False")</f>
        <v>44035.802083333336</v>
      </c>
      <c r="C774" s="3">
        <f xml:space="preserve"> RTD("cqg.rtd",,"StudyData", $D$2, "Bar", "", "Time", $F$2,$A774,, "", "","False")</f>
        <v>44035.802083333336</v>
      </c>
      <c r="D774" s="4">
        <f>IFERROR(RTD("cqg.rtd",,"StudyData", "Correlation("&amp;$D$2&amp;","&amp;$E$2&amp;",Period:="&amp;$G$2&amp;",InputChoice1:=Close,InputChoice2:=Close)", "FG", "", "Close",$F$2,A774, "all","", "","True","T")/100,"")</f>
        <v>0.75048875571099993</v>
      </c>
      <c r="H774" s="4">
        <f t="shared" ref="H774:H837" si="37">D774</f>
        <v>0.75048875571099993</v>
      </c>
    </row>
    <row r="775" spans="1:8" x14ac:dyDescent="0.3">
      <c r="A775">
        <f t="shared" ref="A775:A838" si="38">A774-1</f>
        <v>-770</v>
      </c>
      <c r="B775" s="2">
        <f xml:space="preserve"> RTD("cqg.rtd",,"StudyData", $D$2, "Bar", "", "Time", $F$2,$A775,, "", "","False")</f>
        <v>44035.798611111109</v>
      </c>
      <c r="C775" s="3">
        <f xml:space="preserve"> RTD("cqg.rtd",,"StudyData", $D$2, "Bar", "", "Time", $F$2,$A775,, "", "","False")</f>
        <v>44035.798611111109</v>
      </c>
      <c r="D775" s="4">
        <f>IFERROR(RTD("cqg.rtd",,"StudyData", "Correlation("&amp;$D$2&amp;","&amp;$E$2&amp;",Period:="&amp;$G$2&amp;",InputChoice1:=Close,InputChoice2:=Close)", "FG", "", "Close",$F$2,A775, "all","", "","True","T")/100,"")</f>
        <v>0.36410102459299998</v>
      </c>
      <c r="H775" s="4">
        <f t="shared" si="37"/>
        <v>0.36410102459299998</v>
      </c>
    </row>
    <row r="776" spans="1:8" x14ac:dyDescent="0.3">
      <c r="A776">
        <f t="shared" si="38"/>
        <v>-771</v>
      </c>
      <c r="B776" s="2">
        <f xml:space="preserve"> RTD("cqg.rtd",,"StudyData", $D$2, "Bar", "", "Time", $F$2,$A776,, "", "","False")</f>
        <v>44035.795138888891</v>
      </c>
      <c r="C776" s="3">
        <f xml:space="preserve"> RTD("cqg.rtd",,"StudyData", $D$2, "Bar", "", "Time", $F$2,$A776,, "", "","False")</f>
        <v>44035.795138888891</v>
      </c>
      <c r="D776" s="4">
        <f>IFERROR(RTD("cqg.rtd",,"StudyData", "Correlation("&amp;$D$2&amp;","&amp;$E$2&amp;",Period:="&amp;$G$2&amp;",InputChoice1:=Close,InputChoice2:=Close)", "FG", "", "Close",$F$2,A776, "all","", "","True","T")/100,"")</f>
        <v>0.299370634656</v>
      </c>
      <c r="H776" s="4">
        <f t="shared" si="37"/>
        <v>0.299370634656</v>
      </c>
    </row>
    <row r="777" spans="1:8" x14ac:dyDescent="0.3">
      <c r="A777">
        <f t="shared" si="38"/>
        <v>-772</v>
      </c>
      <c r="B777" s="2">
        <f xml:space="preserve"> RTD("cqg.rtd",,"StudyData", $D$2, "Bar", "", "Time", $F$2,$A777,, "", "","False")</f>
        <v>44035.791666666664</v>
      </c>
      <c r="C777" s="3">
        <f xml:space="preserve"> RTD("cqg.rtd",,"StudyData", $D$2, "Bar", "", "Time", $F$2,$A777,, "", "","False")</f>
        <v>44035.791666666664</v>
      </c>
      <c r="D777" s="4">
        <f>IFERROR(RTD("cqg.rtd",,"StudyData", "Correlation("&amp;$D$2&amp;","&amp;$E$2&amp;",Period:="&amp;$G$2&amp;",InputChoice1:=Close,InputChoice2:=Close)", "FG", "", "Close",$F$2,A777, "all","", "","True","T")/100,"")</f>
        <v>0.31479340793599997</v>
      </c>
      <c r="H777" s="4">
        <f t="shared" si="37"/>
        <v>0.31479340793599997</v>
      </c>
    </row>
    <row r="778" spans="1:8" x14ac:dyDescent="0.3">
      <c r="A778">
        <f t="shared" si="38"/>
        <v>-773</v>
      </c>
      <c r="B778" s="2">
        <f xml:space="preserve"> RTD("cqg.rtd",,"StudyData", $D$2, "Bar", "", "Time", $F$2,$A778,, "", "","False")</f>
        <v>44035.788194444445</v>
      </c>
      <c r="C778" s="3">
        <f xml:space="preserve"> RTD("cqg.rtd",,"StudyData", $D$2, "Bar", "", "Time", $F$2,$A778,, "", "","False")</f>
        <v>44035.788194444445</v>
      </c>
      <c r="D778" s="4">
        <f>IFERROR(RTD("cqg.rtd",,"StudyData", "Correlation("&amp;$D$2&amp;","&amp;$E$2&amp;",Period:="&amp;$G$2&amp;",InputChoice1:=Close,InputChoice2:=Close)", "FG", "", "Close",$F$2,A778, "all","", "","True","T")/100,"")</f>
        <v>0.559992897421</v>
      </c>
      <c r="H778" s="4">
        <f t="shared" si="37"/>
        <v>0.559992897421</v>
      </c>
    </row>
    <row r="779" spans="1:8" x14ac:dyDescent="0.3">
      <c r="A779">
        <f t="shared" si="38"/>
        <v>-774</v>
      </c>
      <c r="B779" s="2">
        <f xml:space="preserve"> RTD("cqg.rtd",,"StudyData", $D$2, "Bar", "", "Time", $F$2,$A779,, "", "","False")</f>
        <v>44035.784722222219</v>
      </c>
      <c r="C779" s="3">
        <f xml:space="preserve"> RTD("cqg.rtd",,"StudyData", $D$2, "Bar", "", "Time", $F$2,$A779,, "", "","False")</f>
        <v>44035.784722222219</v>
      </c>
      <c r="D779" s="4">
        <f>IFERROR(RTD("cqg.rtd",,"StudyData", "Correlation("&amp;$D$2&amp;","&amp;$E$2&amp;",Period:="&amp;$G$2&amp;",InputChoice1:=Close,InputChoice2:=Close)", "FG", "", "Close",$F$2,A779, "all","", "","True","T")/100,"")</f>
        <v>0.54132633536499997</v>
      </c>
      <c r="H779" s="4">
        <f t="shared" si="37"/>
        <v>0.54132633536499997</v>
      </c>
    </row>
    <row r="780" spans="1:8" x14ac:dyDescent="0.3">
      <c r="A780">
        <f t="shared" si="38"/>
        <v>-775</v>
      </c>
      <c r="B780" s="2">
        <f xml:space="preserve"> RTD("cqg.rtd",,"StudyData", $D$2, "Bar", "", "Time", $F$2,$A780,, "", "","False")</f>
        <v>44035.78125</v>
      </c>
      <c r="C780" s="3">
        <f xml:space="preserve"> RTD("cqg.rtd",,"StudyData", $D$2, "Bar", "", "Time", $F$2,$A780,, "", "","False")</f>
        <v>44035.78125</v>
      </c>
      <c r="D780" s="4">
        <f>IFERROR(RTD("cqg.rtd",,"StudyData", "Correlation("&amp;$D$2&amp;","&amp;$E$2&amp;",Period:="&amp;$G$2&amp;",InputChoice1:=Close,InputChoice2:=Close)", "FG", "", "Close",$F$2,A780, "all","", "","True","T")/100,"")</f>
        <v>0.65648794750999995</v>
      </c>
      <c r="H780" s="4">
        <f t="shared" si="37"/>
        <v>0.65648794750999995</v>
      </c>
    </row>
    <row r="781" spans="1:8" x14ac:dyDescent="0.3">
      <c r="A781">
        <f t="shared" si="38"/>
        <v>-776</v>
      </c>
      <c r="B781" s="2">
        <f xml:space="preserve"> RTD("cqg.rtd",,"StudyData", $D$2, "Bar", "", "Time", $F$2,$A781,, "", "","False")</f>
        <v>44035.777777777781</v>
      </c>
      <c r="C781" s="3">
        <f xml:space="preserve"> RTD("cqg.rtd",,"StudyData", $D$2, "Bar", "", "Time", $F$2,$A781,, "", "","False")</f>
        <v>44035.777777777781</v>
      </c>
      <c r="D781" s="4">
        <f>IFERROR(RTD("cqg.rtd",,"StudyData", "Correlation("&amp;$D$2&amp;","&amp;$E$2&amp;",Period:="&amp;$G$2&amp;",InputChoice1:=Close,InputChoice2:=Close)", "FG", "", "Close",$F$2,A781, "all","", "","True","T")/100,"")</f>
        <v>0.84906680472499996</v>
      </c>
      <c r="H781" s="4">
        <f t="shared" si="37"/>
        <v>0.84906680472499996</v>
      </c>
    </row>
    <row r="782" spans="1:8" x14ac:dyDescent="0.3">
      <c r="A782">
        <f t="shared" si="38"/>
        <v>-777</v>
      </c>
      <c r="B782" s="2">
        <f xml:space="preserve"> RTD("cqg.rtd",,"StudyData", $D$2, "Bar", "", "Time", $F$2,$A782,, "", "","False")</f>
        <v>44035.774305555555</v>
      </c>
      <c r="C782" s="3">
        <f xml:space="preserve"> RTD("cqg.rtd",,"StudyData", $D$2, "Bar", "", "Time", $F$2,$A782,, "", "","False")</f>
        <v>44035.774305555555</v>
      </c>
      <c r="D782" s="4">
        <f>IFERROR(RTD("cqg.rtd",,"StudyData", "Correlation("&amp;$D$2&amp;","&amp;$E$2&amp;",Period:="&amp;$G$2&amp;",InputChoice1:=Close,InputChoice2:=Close)", "FG", "", "Close",$F$2,A782, "all","", "","True","T")/100,"")</f>
        <v>0.85887255837900001</v>
      </c>
      <c r="H782" s="4">
        <f t="shared" si="37"/>
        <v>0.85887255837900001</v>
      </c>
    </row>
    <row r="783" spans="1:8" x14ac:dyDescent="0.3">
      <c r="A783">
        <f t="shared" si="38"/>
        <v>-778</v>
      </c>
      <c r="B783" s="2">
        <f xml:space="preserve"> RTD("cqg.rtd",,"StudyData", $D$2, "Bar", "", "Time", $F$2,$A783,, "", "","False")</f>
        <v>44035.770833333336</v>
      </c>
      <c r="C783" s="3">
        <f xml:space="preserve"> RTD("cqg.rtd",,"StudyData", $D$2, "Bar", "", "Time", $F$2,$A783,, "", "","False")</f>
        <v>44035.770833333336</v>
      </c>
      <c r="D783" s="4">
        <f>IFERROR(RTD("cqg.rtd",,"StudyData", "Correlation("&amp;$D$2&amp;","&amp;$E$2&amp;",Period:="&amp;$G$2&amp;",InputChoice1:=Close,InputChoice2:=Close)", "FG", "", "Close",$F$2,A783, "all","", "","True","T")/100,"")</f>
        <v>0.82658678410899999</v>
      </c>
      <c r="H783" s="4">
        <f t="shared" si="37"/>
        <v>0.82658678410899999</v>
      </c>
    </row>
    <row r="784" spans="1:8" x14ac:dyDescent="0.3">
      <c r="A784">
        <f t="shared" si="38"/>
        <v>-779</v>
      </c>
      <c r="B784" s="2">
        <f xml:space="preserve"> RTD("cqg.rtd",,"StudyData", $D$2, "Bar", "", "Time", $F$2,$A784,, "", "","False")</f>
        <v>44035.767361111109</v>
      </c>
      <c r="C784" s="3">
        <f xml:space="preserve"> RTD("cqg.rtd",,"StudyData", $D$2, "Bar", "", "Time", $F$2,$A784,, "", "","False")</f>
        <v>44035.767361111109</v>
      </c>
      <c r="D784" s="4">
        <f>IFERROR(RTD("cqg.rtd",,"StudyData", "Correlation("&amp;$D$2&amp;","&amp;$E$2&amp;",Period:="&amp;$G$2&amp;",InputChoice1:=Close,InputChoice2:=Close)", "FG", "", "Close",$F$2,A784, "all","", "","True","T")/100,"")</f>
        <v>0.80820098276899999</v>
      </c>
      <c r="H784" s="4">
        <f t="shared" si="37"/>
        <v>0.80820098276899999</v>
      </c>
    </row>
    <row r="785" spans="1:8" x14ac:dyDescent="0.3">
      <c r="A785">
        <f t="shared" si="38"/>
        <v>-780</v>
      </c>
      <c r="B785" s="2">
        <f xml:space="preserve"> RTD("cqg.rtd",,"StudyData", $D$2, "Bar", "", "Time", $F$2,$A785,, "", "","False")</f>
        <v>44035.763888888891</v>
      </c>
      <c r="C785" s="3">
        <f xml:space="preserve"> RTD("cqg.rtd",,"StudyData", $D$2, "Bar", "", "Time", $F$2,$A785,, "", "","False")</f>
        <v>44035.763888888891</v>
      </c>
      <c r="D785" s="4">
        <f>IFERROR(RTD("cqg.rtd",,"StudyData", "Correlation("&amp;$D$2&amp;","&amp;$E$2&amp;",Period:="&amp;$G$2&amp;",InputChoice1:=Close,InputChoice2:=Close)", "FG", "", "Close",$F$2,A785, "all","", "","True","T")/100,"")</f>
        <v>0.84633874300599998</v>
      </c>
      <c r="H785" s="4">
        <f t="shared" si="37"/>
        <v>0.84633874300599998</v>
      </c>
    </row>
    <row r="786" spans="1:8" x14ac:dyDescent="0.3">
      <c r="A786">
        <f t="shared" si="38"/>
        <v>-781</v>
      </c>
      <c r="B786" s="2">
        <f xml:space="preserve"> RTD("cqg.rtd",,"StudyData", $D$2, "Bar", "", "Time", $F$2,$A786,, "", "","False")</f>
        <v>44035.760416666664</v>
      </c>
      <c r="C786" s="3">
        <f xml:space="preserve"> RTD("cqg.rtd",,"StudyData", $D$2, "Bar", "", "Time", $F$2,$A786,, "", "","False")</f>
        <v>44035.760416666664</v>
      </c>
      <c r="D786" s="4">
        <f>IFERROR(RTD("cqg.rtd",,"StudyData", "Correlation("&amp;$D$2&amp;","&amp;$E$2&amp;",Period:="&amp;$G$2&amp;",InputChoice1:=Close,InputChoice2:=Close)", "FG", "", "Close",$F$2,A786, "all","", "","True","T")/100,"")</f>
        <v>0.74317950427099999</v>
      </c>
      <c r="H786" s="4">
        <f t="shared" si="37"/>
        <v>0.74317950427099999</v>
      </c>
    </row>
    <row r="787" spans="1:8" x14ac:dyDescent="0.3">
      <c r="A787">
        <f t="shared" si="38"/>
        <v>-782</v>
      </c>
      <c r="B787" s="2">
        <f xml:space="preserve"> RTD("cqg.rtd",,"StudyData", $D$2, "Bar", "", "Time", $F$2,$A787,, "", "","False")</f>
        <v>44035.756944444445</v>
      </c>
      <c r="C787" s="3">
        <f xml:space="preserve"> RTD("cqg.rtd",,"StudyData", $D$2, "Bar", "", "Time", $F$2,$A787,, "", "","False")</f>
        <v>44035.756944444445</v>
      </c>
      <c r="D787" s="4">
        <f>IFERROR(RTD("cqg.rtd",,"StudyData", "Correlation("&amp;$D$2&amp;","&amp;$E$2&amp;",Period:="&amp;$G$2&amp;",InputChoice1:=Close,InputChoice2:=Close)", "FG", "", "Close",$F$2,A787, "all","", "","True","T")/100,"")</f>
        <v>0.686153416372</v>
      </c>
      <c r="H787" s="4">
        <f t="shared" si="37"/>
        <v>0.686153416372</v>
      </c>
    </row>
    <row r="788" spans="1:8" x14ac:dyDescent="0.3">
      <c r="A788">
        <f t="shared" si="38"/>
        <v>-783</v>
      </c>
      <c r="B788" s="2">
        <f xml:space="preserve"> RTD("cqg.rtd",,"StudyData", $D$2, "Bar", "", "Time", $F$2,$A788,, "", "","False")</f>
        <v>44035.753472222219</v>
      </c>
      <c r="C788" s="3">
        <f xml:space="preserve"> RTD("cqg.rtd",,"StudyData", $D$2, "Bar", "", "Time", $F$2,$A788,, "", "","False")</f>
        <v>44035.753472222219</v>
      </c>
      <c r="D788" s="4">
        <f>IFERROR(RTD("cqg.rtd",,"StudyData", "Correlation("&amp;$D$2&amp;","&amp;$E$2&amp;",Period:="&amp;$G$2&amp;",InputChoice1:=Close,InputChoice2:=Close)", "FG", "", "Close",$F$2,A788, "all","", "","True","T")/100,"")</f>
        <v>0.56413550889499997</v>
      </c>
      <c r="H788" s="4">
        <f t="shared" si="37"/>
        <v>0.56413550889499997</v>
      </c>
    </row>
    <row r="789" spans="1:8" x14ac:dyDescent="0.3">
      <c r="A789">
        <f t="shared" si="38"/>
        <v>-784</v>
      </c>
      <c r="B789" s="2">
        <f xml:space="preserve"> RTD("cqg.rtd",,"StudyData", $D$2, "Bar", "", "Time", $F$2,$A789,, "", "","False")</f>
        <v>44035.75</v>
      </c>
      <c r="C789" s="3">
        <f xml:space="preserve"> RTD("cqg.rtd",,"StudyData", $D$2, "Bar", "", "Time", $F$2,$A789,, "", "","False")</f>
        <v>44035.75</v>
      </c>
      <c r="D789" s="4">
        <f>IFERROR(RTD("cqg.rtd",,"StudyData", "Correlation("&amp;$D$2&amp;","&amp;$E$2&amp;",Period:="&amp;$G$2&amp;",InputChoice1:=Close,InputChoice2:=Close)", "FG", "", "Close",$F$2,A789, "all","", "","True","T")/100,"")</f>
        <v>0.34454636577600001</v>
      </c>
      <c r="H789" s="4">
        <f t="shared" si="37"/>
        <v>0.34454636577600001</v>
      </c>
    </row>
    <row r="790" spans="1:8" x14ac:dyDescent="0.3">
      <c r="A790">
        <f t="shared" si="38"/>
        <v>-785</v>
      </c>
      <c r="B790" s="2">
        <f xml:space="preserve"> RTD("cqg.rtd",,"StudyData", $D$2, "Bar", "", "Time", $F$2,$A790,, "", "","False")</f>
        <v>44035.746527777781</v>
      </c>
      <c r="C790" s="3">
        <f xml:space="preserve"> RTD("cqg.rtd",,"StudyData", $D$2, "Bar", "", "Time", $F$2,$A790,, "", "","False")</f>
        <v>44035.746527777781</v>
      </c>
      <c r="D790" s="4">
        <f>IFERROR(RTD("cqg.rtd",,"StudyData", "Correlation("&amp;$D$2&amp;","&amp;$E$2&amp;",Period:="&amp;$G$2&amp;",InputChoice1:=Close,InputChoice2:=Close)", "FG", "", "Close",$F$2,A790, "all","", "","True","T")/100,"")</f>
        <v>-0.109749571167</v>
      </c>
      <c r="H790" s="4">
        <f t="shared" si="37"/>
        <v>-0.109749571167</v>
      </c>
    </row>
    <row r="791" spans="1:8" x14ac:dyDescent="0.3">
      <c r="A791">
        <f t="shared" si="38"/>
        <v>-786</v>
      </c>
      <c r="B791" s="2">
        <f xml:space="preserve"> RTD("cqg.rtd",,"StudyData", $D$2, "Bar", "", "Time", $F$2,$A791,, "", "","False")</f>
        <v>44035.743055555555</v>
      </c>
      <c r="C791" s="3">
        <f xml:space="preserve"> RTD("cqg.rtd",,"StudyData", $D$2, "Bar", "", "Time", $F$2,$A791,, "", "","False")</f>
        <v>44035.743055555555</v>
      </c>
      <c r="D791" s="4">
        <f>IFERROR(RTD("cqg.rtd",,"StudyData", "Correlation("&amp;$D$2&amp;","&amp;$E$2&amp;",Period:="&amp;$G$2&amp;",InputChoice1:=Close,InputChoice2:=Close)", "FG", "", "Close",$F$2,A791, "all","", "","True","T")/100,"")</f>
        <v>0.289679218387</v>
      </c>
      <c r="H791" s="4">
        <f t="shared" si="37"/>
        <v>0.289679218387</v>
      </c>
    </row>
    <row r="792" spans="1:8" x14ac:dyDescent="0.3">
      <c r="A792">
        <f t="shared" si="38"/>
        <v>-787</v>
      </c>
      <c r="B792" s="2">
        <f xml:space="preserve"> RTD("cqg.rtd",,"StudyData", $D$2, "Bar", "", "Time", $F$2,$A792,, "", "","False")</f>
        <v>44035.739583333336</v>
      </c>
      <c r="C792" s="3">
        <f xml:space="preserve"> RTD("cqg.rtd",,"StudyData", $D$2, "Bar", "", "Time", $F$2,$A792,, "", "","False")</f>
        <v>44035.739583333336</v>
      </c>
      <c r="D792" s="4">
        <f>IFERROR(RTD("cqg.rtd",,"StudyData", "Correlation("&amp;$D$2&amp;","&amp;$E$2&amp;",Period:="&amp;$G$2&amp;",InputChoice1:=Close,InputChoice2:=Close)", "FG", "", "Close",$F$2,A792, "all","", "","True","T")/100,"")</f>
        <v>4.9125525683999999E-2</v>
      </c>
      <c r="H792" s="4">
        <f t="shared" si="37"/>
        <v>4.9125525683999999E-2</v>
      </c>
    </row>
    <row r="793" spans="1:8" x14ac:dyDescent="0.3">
      <c r="A793">
        <f t="shared" si="38"/>
        <v>-788</v>
      </c>
      <c r="B793" s="2">
        <f xml:space="preserve"> RTD("cqg.rtd",,"StudyData", $D$2, "Bar", "", "Time", $F$2,$A793,, "", "","False")</f>
        <v>44035.736111111109</v>
      </c>
      <c r="C793" s="3">
        <f xml:space="preserve"> RTD("cqg.rtd",,"StudyData", $D$2, "Bar", "", "Time", $F$2,$A793,, "", "","False")</f>
        <v>44035.736111111109</v>
      </c>
      <c r="D793" s="4">
        <f>IFERROR(RTD("cqg.rtd",,"StudyData", "Correlation("&amp;$D$2&amp;","&amp;$E$2&amp;",Period:="&amp;$G$2&amp;",InputChoice1:=Close,InputChoice2:=Close)", "FG", "", "Close",$F$2,A793, "all","", "","True","T")/100,"")</f>
        <v>0.58415347571600007</v>
      </c>
      <c r="H793" s="4">
        <f t="shared" si="37"/>
        <v>0.58415347571600007</v>
      </c>
    </row>
    <row r="794" spans="1:8" x14ac:dyDescent="0.3">
      <c r="A794">
        <f t="shared" si="38"/>
        <v>-789</v>
      </c>
      <c r="B794" s="2">
        <f xml:space="preserve"> RTD("cqg.rtd",,"StudyData", $D$2, "Bar", "", "Time", $F$2,$A794,, "", "","False")</f>
        <v>44035.732638888891</v>
      </c>
      <c r="C794" s="3">
        <f xml:space="preserve"> RTD("cqg.rtd",,"StudyData", $D$2, "Bar", "", "Time", $F$2,$A794,, "", "","False")</f>
        <v>44035.732638888891</v>
      </c>
      <c r="D794" s="4">
        <f>IFERROR(RTD("cqg.rtd",,"StudyData", "Correlation("&amp;$D$2&amp;","&amp;$E$2&amp;",Period:="&amp;$G$2&amp;",InputChoice1:=Close,InputChoice2:=Close)", "FG", "", "Close",$F$2,A794, "all","", "","True","T")/100,"")</f>
        <v>0.78250710905400001</v>
      </c>
      <c r="H794" s="4">
        <f t="shared" si="37"/>
        <v>0.78250710905400001</v>
      </c>
    </row>
    <row r="795" spans="1:8" x14ac:dyDescent="0.3">
      <c r="A795">
        <f t="shared" si="38"/>
        <v>-790</v>
      </c>
      <c r="B795" s="2">
        <f xml:space="preserve"> RTD("cqg.rtd",,"StudyData", $D$2, "Bar", "", "Time", $F$2,$A795,, "", "","False")</f>
        <v>44035.729166666664</v>
      </c>
      <c r="C795" s="3">
        <f xml:space="preserve"> RTD("cqg.rtd",,"StudyData", $D$2, "Bar", "", "Time", $F$2,$A795,, "", "","False")</f>
        <v>44035.729166666664</v>
      </c>
      <c r="D795" s="4">
        <f>IFERROR(RTD("cqg.rtd",,"StudyData", "Correlation("&amp;$D$2&amp;","&amp;$E$2&amp;",Period:="&amp;$G$2&amp;",InputChoice1:=Close,InputChoice2:=Close)", "FG", "", "Close",$F$2,A795, "all","", "","True","T")/100,"")</f>
        <v>0.88632541336399995</v>
      </c>
      <c r="H795" s="4">
        <f t="shared" si="37"/>
        <v>0.88632541336399995</v>
      </c>
    </row>
    <row r="796" spans="1:8" x14ac:dyDescent="0.3">
      <c r="A796">
        <f t="shared" si="38"/>
        <v>-791</v>
      </c>
      <c r="B796" s="2">
        <f xml:space="preserve"> RTD("cqg.rtd",,"StudyData", $D$2, "Bar", "", "Time", $F$2,$A796,, "", "","False")</f>
        <v>44035.725694444445</v>
      </c>
      <c r="C796" s="3">
        <f xml:space="preserve"> RTD("cqg.rtd",,"StudyData", $D$2, "Bar", "", "Time", $F$2,$A796,, "", "","False")</f>
        <v>44035.725694444445</v>
      </c>
      <c r="D796" s="4">
        <f>IFERROR(RTD("cqg.rtd",,"StudyData", "Correlation("&amp;$D$2&amp;","&amp;$E$2&amp;",Period:="&amp;$G$2&amp;",InputChoice1:=Close,InputChoice2:=Close)", "FG", "", "Close",$F$2,A796, "all","", "","True","T")/100,"")</f>
        <v>0.90985637287100007</v>
      </c>
      <c r="H796" s="4">
        <f t="shared" si="37"/>
        <v>0.90985637287100007</v>
      </c>
    </row>
    <row r="797" spans="1:8" x14ac:dyDescent="0.3">
      <c r="A797">
        <f t="shared" si="38"/>
        <v>-792</v>
      </c>
      <c r="B797" s="2">
        <f xml:space="preserve"> RTD("cqg.rtd",,"StudyData", $D$2, "Bar", "", "Time", $F$2,$A797,, "", "","False")</f>
        <v>44035.722222222219</v>
      </c>
      <c r="C797" s="3">
        <f xml:space="preserve"> RTD("cqg.rtd",,"StudyData", $D$2, "Bar", "", "Time", $F$2,$A797,, "", "","False")</f>
        <v>44035.722222222219</v>
      </c>
      <c r="D797" s="4">
        <f>IFERROR(RTD("cqg.rtd",,"StudyData", "Correlation("&amp;$D$2&amp;","&amp;$E$2&amp;",Period:="&amp;$G$2&amp;",InputChoice1:=Close,InputChoice2:=Close)", "FG", "", "Close",$F$2,A797, "all","", "","True","T")/100,"")</f>
        <v>0.92630428065900006</v>
      </c>
      <c r="H797" s="4">
        <f t="shared" si="37"/>
        <v>0.92630428065900006</v>
      </c>
    </row>
    <row r="798" spans="1:8" x14ac:dyDescent="0.3">
      <c r="A798">
        <f t="shared" si="38"/>
        <v>-793</v>
      </c>
      <c r="B798" s="2">
        <f xml:space="preserve"> RTD("cqg.rtd",,"StudyData", $D$2, "Bar", "", "Time", $F$2,$A798,, "", "","False")</f>
        <v>44035.71875</v>
      </c>
      <c r="C798" s="3">
        <f xml:space="preserve"> RTD("cqg.rtd",,"StudyData", $D$2, "Bar", "", "Time", $F$2,$A798,, "", "","False")</f>
        <v>44035.71875</v>
      </c>
      <c r="D798" s="4">
        <f>IFERROR(RTD("cqg.rtd",,"StudyData", "Correlation("&amp;$D$2&amp;","&amp;$E$2&amp;",Period:="&amp;$G$2&amp;",InputChoice1:=Close,InputChoice2:=Close)", "FG", "", "Close",$F$2,A798, "all","", "","True","T")/100,"")</f>
        <v>0.8771999099679999</v>
      </c>
      <c r="H798" s="4">
        <f t="shared" si="37"/>
        <v>0.8771999099679999</v>
      </c>
    </row>
    <row r="799" spans="1:8" x14ac:dyDescent="0.3">
      <c r="A799">
        <f t="shared" si="38"/>
        <v>-794</v>
      </c>
      <c r="B799" s="2">
        <f xml:space="preserve"> RTD("cqg.rtd",,"StudyData", $D$2, "Bar", "", "Time", $F$2,$A799,, "", "","False")</f>
        <v>44035.715277777781</v>
      </c>
      <c r="C799" s="3">
        <f xml:space="preserve"> RTD("cqg.rtd",,"StudyData", $D$2, "Bar", "", "Time", $F$2,$A799,, "", "","False")</f>
        <v>44035.715277777781</v>
      </c>
      <c r="D799" s="4">
        <f>IFERROR(RTD("cqg.rtd",,"StudyData", "Correlation("&amp;$D$2&amp;","&amp;$E$2&amp;",Period:="&amp;$G$2&amp;",InputChoice1:=Close,InputChoice2:=Close)", "FG", "", "Close",$F$2,A799, "all","", "","True","T")/100,"")</f>
        <v>0.72953225085499995</v>
      </c>
      <c r="H799" s="4">
        <f t="shared" si="37"/>
        <v>0.72953225085499995</v>
      </c>
    </row>
    <row r="800" spans="1:8" x14ac:dyDescent="0.3">
      <c r="A800">
        <f t="shared" si="38"/>
        <v>-795</v>
      </c>
      <c r="B800" s="2">
        <f xml:space="preserve"> RTD("cqg.rtd",,"StudyData", $D$2, "Bar", "", "Time", $F$2,$A800,, "", "","False")</f>
        <v>44035.711805555555</v>
      </c>
      <c r="C800" s="3">
        <f xml:space="preserve"> RTD("cqg.rtd",,"StudyData", $D$2, "Bar", "", "Time", $F$2,$A800,, "", "","False")</f>
        <v>44035.711805555555</v>
      </c>
      <c r="D800" s="4">
        <f>IFERROR(RTD("cqg.rtd",,"StudyData", "Correlation("&amp;$D$2&amp;","&amp;$E$2&amp;",Period:="&amp;$G$2&amp;",InputChoice1:=Close,InputChoice2:=Close)", "FG", "", "Close",$F$2,A800, "all","", "","True","T")/100,"")</f>
        <v>0.41233871174800002</v>
      </c>
      <c r="H800" s="4">
        <f t="shared" si="37"/>
        <v>0.41233871174800002</v>
      </c>
    </row>
    <row r="801" spans="1:8" x14ac:dyDescent="0.3">
      <c r="A801">
        <f t="shared" si="38"/>
        <v>-796</v>
      </c>
      <c r="B801" s="2">
        <f xml:space="preserve"> RTD("cqg.rtd",,"StudyData", $D$2, "Bar", "", "Time", $F$2,$A801,, "", "","False")</f>
        <v>44035.708333333336</v>
      </c>
      <c r="C801" s="3">
        <f xml:space="preserve"> RTD("cqg.rtd",,"StudyData", $D$2, "Bar", "", "Time", $F$2,$A801,, "", "","False")</f>
        <v>44035.708333333336</v>
      </c>
      <c r="D801" s="4">
        <f>IFERROR(RTD("cqg.rtd",,"StudyData", "Correlation("&amp;$D$2&amp;","&amp;$E$2&amp;",Period:="&amp;$G$2&amp;",InputChoice1:=Close,InputChoice2:=Close)", "FG", "", "Close",$F$2,A801, "all","", "","True","T")/100,"")</f>
        <v>-0.18454138632199998</v>
      </c>
      <c r="H801" s="4">
        <f t="shared" si="37"/>
        <v>-0.18454138632199998</v>
      </c>
    </row>
    <row r="802" spans="1:8" x14ac:dyDescent="0.3">
      <c r="A802">
        <f t="shared" si="38"/>
        <v>-797</v>
      </c>
      <c r="B802" s="2">
        <f xml:space="preserve"> RTD("cqg.rtd",,"StudyData", $D$2, "Bar", "", "Time", $F$2,$A802,, "", "","False")</f>
        <v>44035.663194444445</v>
      </c>
      <c r="C802" s="3">
        <f xml:space="preserve"> RTD("cqg.rtd",,"StudyData", $D$2, "Bar", "", "Time", $F$2,$A802,, "", "","False")</f>
        <v>44035.663194444445</v>
      </c>
      <c r="D802" s="4">
        <f>IFERROR(RTD("cqg.rtd",,"StudyData", "Correlation("&amp;$D$2&amp;","&amp;$E$2&amp;",Period:="&amp;$G$2&amp;",InputChoice1:=Close,InputChoice2:=Close)", "FG", "", "Close",$F$2,A802, "all","", "","True","T")/100,"")</f>
        <v>-0.26059297738000003</v>
      </c>
      <c r="H802" s="4">
        <f t="shared" si="37"/>
        <v>-0.26059297738000003</v>
      </c>
    </row>
    <row r="803" spans="1:8" x14ac:dyDescent="0.3">
      <c r="A803">
        <f t="shared" si="38"/>
        <v>-798</v>
      </c>
      <c r="B803" s="2">
        <f xml:space="preserve"> RTD("cqg.rtd",,"StudyData", $D$2, "Bar", "", "Time", $F$2,$A803,, "", "","False")</f>
        <v>44035.659722222219</v>
      </c>
      <c r="C803" s="3">
        <f xml:space="preserve"> RTD("cqg.rtd",,"StudyData", $D$2, "Bar", "", "Time", $F$2,$A803,, "", "","False")</f>
        <v>44035.659722222219</v>
      </c>
      <c r="D803" s="4">
        <f>IFERROR(RTD("cqg.rtd",,"StudyData", "Correlation("&amp;$D$2&amp;","&amp;$E$2&amp;",Period:="&amp;$G$2&amp;",InputChoice1:=Close,InputChoice2:=Close)", "FG", "", "Close",$F$2,A803, "all","", "","True","T")/100,"")</f>
        <v>-0.37947087584499994</v>
      </c>
      <c r="H803" s="4">
        <f t="shared" si="37"/>
        <v>-0.37947087584499994</v>
      </c>
    </row>
    <row r="804" spans="1:8" x14ac:dyDescent="0.3">
      <c r="A804">
        <f t="shared" si="38"/>
        <v>-799</v>
      </c>
      <c r="B804" s="2">
        <f xml:space="preserve"> RTD("cqg.rtd",,"StudyData", $D$2, "Bar", "", "Time", $F$2,$A804,, "", "","False")</f>
        <v>44035.65625</v>
      </c>
      <c r="C804" s="3">
        <f xml:space="preserve"> RTD("cqg.rtd",,"StudyData", $D$2, "Bar", "", "Time", $F$2,$A804,, "", "","False")</f>
        <v>44035.65625</v>
      </c>
      <c r="D804" s="4">
        <f>IFERROR(RTD("cqg.rtd",,"StudyData", "Correlation("&amp;$D$2&amp;","&amp;$E$2&amp;",Period:="&amp;$G$2&amp;",InputChoice1:=Close,InputChoice2:=Close)", "FG", "", "Close",$F$2,A804, "all","", "","True","T")/100,"")</f>
        <v>-0.40994851414800004</v>
      </c>
      <c r="H804" s="4">
        <f t="shared" si="37"/>
        <v>-0.40994851414800004</v>
      </c>
    </row>
    <row r="805" spans="1:8" x14ac:dyDescent="0.3">
      <c r="A805">
        <f t="shared" si="38"/>
        <v>-800</v>
      </c>
      <c r="B805" s="2">
        <f xml:space="preserve"> RTD("cqg.rtd",,"StudyData", $D$2, "Bar", "", "Time", $F$2,$A805,, "", "","False")</f>
        <v>44035.652777777781</v>
      </c>
      <c r="C805" s="3">
        <f xml:space="preserve"> RTD("cqg.rtd",,"StudyData", $D$2, "Bar", "", "Time", $F$2,$A805,, "", "","False")</f>
        <v>44035.652777777781</v>
      </c>
      <c r="D805" s="4">
        <f>IFERROR(RTD("cqg.rtd",,"StudyData", "Correlation("&amp;$D$2&amp;","&amp;$E$2&amp;",Period:="&amp;$G$2&amp;",InputChoice1:=Close,InputChoice2:=Close)", "FG", "", "Close",$F$2,A805, "all","", "","True","T")/100,"")</f>
        <v>-0.37677724764300002</v>
      </c>
      <c r="H805" s="4">
        <f t="shared" si="37"/>
        <v>-0.37677724764300002</v>
      </c>
    </row>
    <row r="806" spans="1:8" x14ac:dyDescent="0.3">
      <c r="A806">
        <f t="shared" si="38"/>
        <v>-801</v>
      </c>
      <c r="B806" s="2">
        <f xml:space="preserve"> RTD("cqg.rtd",,"StudyData", $D$2, "Bar", "", "Time", $F$2,$A806,, "", "","False")</f>
        <v>44035.649305555555</v>
      </c>
      <c r="C806" s="3">
        <f xml:space="preserve"> RTD("cqg.rtd",,"StudyData", $D$2, "Bar", "", "Time", $F$2,$A806,, "", "","False")</f>
        <v>44035.649305555555</v>
      </c>
      <c r="D806" s="4">
        <f>IFERROR(RTD("cqg.rtd",,"StudyData", "Correlation("&amp;$D$2&amp;","&amp;$E$2&amp;",Period:="&amp;$G$2&amp;",InputChoice1:=Close,InputChoice2:=Close)", "FG", "", "Close",$F$2,A806, "all","", "","True","T")/100,"")</f>
        <v>-0.33614502718099998</v>
      </c>
      <c r="H806" s="4">
        <f t="shared" si="37"/>
        <v>-0.33614502718099998</v>
      </c>
    </row>
    <row r="807" spans="1:8" x14ac:dyDescent="0.3">
      <c r="A807">
        <f t="shared" si="38"/>
        <v>-802</v>
      </c>
      <c r="B807" s="2">
        <f xml:space="preserve"> RTD("cqg.rtd",,"StudyData", $D$2, "Bar", "", "Time", $F$2,$A807,, "", "","False")</f>
        <v>44035.645833333336</v>
      </c>
      <c r="C807" s="3">
        <f xml:space="preserve"> RTD("cqg.rtd",,"StudyData", $D$2, "Bar", "", "Time", $F$2,$A807,, "", "","False")</f>
        <v>44035.645833333336</v>
      </c>
      <c r="D807" s="4">
        <f>IFERROR(RTD("cqg.rtd",,"StudyData", "Correlation("&amp;$D$2&amp;","&amp;$E$2&amp;",Period:="&amp;$G$2&amp;",InputChoice1:=Close,InputChoice2:=Close)", "FG", "", "Close",$F$2,A807, "all","", "","True","T")/100,"")</f>
        <v>-0.344244361444</v>
      </c>
      <c r="H807" s="4">
        <f t="shared" si="37"/>
        <v>-0.344244361444</v>
      </c>
    </row>
    <row r="808" spans="1:8" x14ac:dyDescent="0.3">
      <c r="A808">
        <f t="shared" si="38"/>
        <v>-803</v>
      </c>
      <c r="B808" s="2">
        <f xml:space="preserve"> RTD("cqg.rtd",,"StudyData", $D$2, "Bar", "", "Time", $F$2,$A808,, "", "","False")</f>
        <v>44035.631944444445</v>
      </c>
      <c r="C808" s="3">
        <f xml:space="preserve"> RTD("cqg.rtd",,"StudyData", $D$2, "Bar", "", "Time", $F$2,$A808,, "", "","False")</f>
        <v>44035.631944444445</v>
      </c>
      <c r="D808" s="4">
        <f>IFERROR(RTD("cqg.rtd",,"StudyData", "Correlation("&amp;$D$2&amp;","&amp;$E$2&amp;",Period:="&amp;$G$2&amp;",InputChoice1:=Close,InputChoice2:=Close)", "FG", "", "Close",$F$2,A808, "all","", "","True","T")/100,"")</f>
        <v>-3.3637595388999998E-2</v>
      </c>
      <c r="H808" s="4">
        <f t="shared" si="37"/>
        <v>-3.3637595388999998E-2</v>
      </c>
    </row>
    <row r="809" spans="1:8" x14ac:dyDescent="0.3">
      <c r="A809">
        <f t="shared" si="38"/>
        <v>-804</v>
      </c>
      <c r="B809" s="2">
        <f xml:space="preserve"> RTD("cqg.rtd",,"StudyData", $D$2, "Bar", "", "Time", $F$2,$A809,, "", "","False")</f>
        <v>44035.628472222219</v>
      </c>
      <c r="C809" s="3">
        <f xml:space="preserve"> RTD("cqg.rtd",,"StudyData", $D$2, "Bar", "", "Time", $F$2,$A809,, "", "","False")</f>
        <v>44035.628472222219</v>
      </c>
      <c r="D809" s="4">
        <f>IFERROR(RTD("cqg.rtd",,"StudyData", "Correlation("&amp;$D$2&amp;","&amp;$E$2&amp;",Period:="&amp;$G$2&amp;",InputChoice1:=Close,InputChoice2:=Close)", "FG", "", "Close",$F$2,A809, "all","", "","True","T")/100,"")</f>
        <v>0.40245643283400001</v>
      </c>
      <c r="H809" s="4">
        <f t="shared" si="37"/>
        <v>0.40245643283400001</v>
      </c>
    </row>
    <row r="810" spans="1:8" x14ac:dyDescent="0.3">
      <c r="A810">
        <f t="shared" si="38"/>
        <v>-805</v>
      </c>
      <c r="B810" s="2">
        <f xml:space="preserve"> RTD("cqg.rtd",,"StudyData", $D$2, "Bar", "", "Time", $F$2,$A810,, "", "","False")</f>
        <v>44035.625</v>
      </c>
      <c r="C810" s="3">
        <f xml:space="preserve"> RTD("cqg.rtd",,"StudyData", $D$2, "Bar", "", "Time", $F$2,$A810,, "", "","False")</f>
        <v>44035.625</v>
      </c>
      <c r="D810" s="4">
        <f>IFERROR(RTD("cqg.rtd",,"StudyData", "Correlation("&amp;$D$2&amp;","&amp;$E$2&amp;",Period:="&amp;$G$2&amp;",InputChoice1:=Close,InputChoice2:=Close)", "FG", "", "Close",$F$2,A810, "all","", "","True","T")/100,"")</f>
        <v>0.51455976524699998</v>
      </c>
      <c r="H810" s="4">
        <f t="shared" si="37"/>
        <v>0.51455976524699998</v>
      </c>
    </row>
    <row r="811" spans="1:8" x14ac:dyDescent="0.3">
      <c r="A811">
        <f t="shared" si="38"/>
        <v>-806</v>
      </c>
      <c r="B811" s="2">
        <f xml:space="preserve"> RTD("cqg.rtd",,"StudyData", $D$2, "Bar", "", "Time", $F$2,$A811,, "", "","False")</f>
        <v>44035.621527777781</v>
      </c>
      <c r="C811" s="3">
        <f xml:space="preserve"> RTD("cqg.rtd",,"StudyData", $D$2, "Bar", "", "Time", $F$2,$A811,, "", "","False")</f>
        <v>44035.621527777781</v>
      </c>
      <c r="D811" s="4">
        <f>IFERROR(RTD("cqg.rtd",,"StudyData", "Correlation("&amp;$D$2&amp;","&amp;$E$2&amp;",Period:="&amp;$G$2&amp;",InputChoice1:=Close,InputChoice2:=Close)", "FG", "", "Close",$F$2,A811, "all","", "","True","T")/100,"")</f>
        <v>0.64352450652600002</v>
      </c>
      <c r="H811" s="4">
        <f t="shared" si="37"/>
        <v>0.64352450652600002</v>
      </c>
    </row>
    <row r="812" spans="1:8" x14ac:dyDescent="0.3">
      <c r="A812">
        <f t="shared" si="38"/>
        <v>-807</v>
      </c>
      <c r="B812" s="2">
        <f xml:space="preserve"> RTD("cqg.rtd",,"StudyData", $D$2, "Bar", "", "Time", $F$2,$A812,, "", "","False")</f>
        <v>44035.618055555555</v>
      </c>
      <c r="C812" s="3">
        <f xml:space="preserve"> RTD("cqg.rtd",,"StudyData", $D$2, "Bar", "", "Time", $F$2,$A812,, "", "","False")</f>
        <v>44035.618055555555</v>
      </c>
      <c r="D812" s="4">
        <f>IFERROR(RTD("cqg.rtd",,"StudyData", "Correlation("&amp;$D$2&amp;","&amp;$E$2&amp;",Period:="&amp;$G$2&amp;",InputChoice1:=Close,InputChoice2:=Close)", "FG", "", "Close",$F$2,A812, "all","", "","True","T")/100,"")</f>
        <v>0.24554003151300002</v>
      </c>
      <c r="H812" s="4">
        <f t="shared" si="37"/>
        <v>0.24554003151300002</v>
      </c>
    </row>
    <row r="813" spans="1:8" x14ac:dyDescent="0.3">
      <c r="A813">
        <f t="shared" si="38"/>
        <v>-808</v>
      </c>
      <c r="B813" s="2">
        <f xml:space="preserve"> RTD("cqg.rtd",,"StudyData", $D$2, "Bar", "", "Time", $F$2,$A813,, "", "","False")</f>
        <v>44035.614583333336</v>
      </c>
      <c r="C813" s="3">
        <f xml:space="preserve"> RTD("cqg.rtd",,"StudyData", $D$2, "Bar", "", "Time", $F$2,$A813,, "", "","False")</f>
        <v>44035.614583333336</v>
      </c>
      <c r="D813" s="4">
        <f>IFERROR(RTD("cqg.rtd",,"StudyData", "Correlation("&amp;$D$2&amp;","&amp;$E$2&amp;",Period:="&amp;$G$2&amp;",InputChoice1:=Close,InputChoice2:=Close)", "FG", "", "Close",$F$2,A813, "all","", "","True","T")/100,"")</f>
        <v>0.55300498927399999</v>
      </c>
      <c r="H813" s="4">
        <f t="shared" si="37"/>
        <v>0.55300498927399999</v>
      </c>
    </row>
    <row r="814" spans="1:8" x14ac:dyDescent="0.3">
      <c r="A814">
        <f t="shared" si="38"/>
        <v>-809</v>
      </c>
      <c r="B814" s="2">
        <f xml:space="preserve"> RTD("cqg.rtd",,"StudyData", $D$2, "Bar", "", "Time", $F$2,$A814,, "", "","False")</f>
        <v>44035.611111111109</v>
      </c>
      <c r="C814" s="3">
        <f xml:space="preserve"> RTD("cqg.rtd",,"StudyData", $D$2, "Bar", "", "Time", $F$2,$A814,, "", "","False")</f>
        <v>44035.611111111109</v>
      </c>
      <c r="D814" s="4">
        <f>IFERROR(RTD("cqg.rtd",,"StudyData", "Correlation("&amp;$D$2&amp;","&amp;$E$2&amp;",Period:="&amp;$G$2&amp;",InputChoice1:=Close,InputChoice2:=Close)", "FG", "", "Close",$F$2,A814, "all","", "","True","T")/100,"")</f>
        <v>0.59217430883200006</v>
      </c>
      <c r="H814" s="4">
        <f t="shared" si="37"/>
        <v>0.59217430883200006</v>
      </c>
    </row>
    <row r="815" spans="1:8" x14ac:dyDescent="0.3">
      <c r="A815">
        <f t="shared" si="38"/>
        <v>-810</v>
      </c>
      <c r="B815" s="2">
        <f xml:space="preserve"> RTD("cqg.rtd",,"StudyData", $D$2, "Bar", "", "Time", $F$2,$A815,, "", "","False")</f>
        <v>44035.607638888891</v>
      </c>
      <c r="C815" s="3">
        <f xml:space="preserve"> RTD("cqg.rtd",,"StudyData", $D$2, "Bar", "", "Time", $F$2,$A815,, "", "","False")</f>
        <v>44035.607638888891</v>
      </c>
      <c r="D815" s="4">
        <f>IFERROR(RTD("cqg.rtd",,"StudyData", "Correlation("&amp;$D$2&amp;","&amp;$E$2&amp;",Period:="&amp;$G$2&amp;",InputChoice1:=Close,InputChoice2:=Close)", "FG", "", "Close",$F$2,A815, "all","", "","True","T")/100,"")</f>
        <v>0.55533461994299993</v>
      </c>
      <c r="H815" s="4">
        <f t="shared" si="37"/>
        <v>0.55533461994299993</v>
      </c>
    </row>
    <row r="816" spans="1:8" x14ac:dyDescent="0.3">
      <c r="A816">
        <f t="shared" si="38"/>
        <v>-811</v>
      </c>
      <c r="B816" s="2">
        <f xml:space="preserve"> RTD("cqg.rtd",,"StudyData", $D$2, "Bar", "", "Time", $F$2,$A816,, "", "","False")</f>
        <v>44035.604166666664</v>
      </c>
      <c r="C816" s="3">
        <f xml:space="preserve"> RTD("cqg.rtd",,"StudyData", $D$2, "Bar", "", "Time", $F$2,$A816,, "", "","False")</f>
        <v>44035.604166666664</v>
      </c>
      <c r="D816" s="4">
        <f>IFERROR(RTD("cqg.rtd",,"StudyData", "Correlation("&amp;$D$2&amp;","&amp;$E$2&amp;",Period:="&amp;$G$2&amp;",InputChoice1:=Close,InputChoice2:=Close)", "FG", "", "Close",$F$2,A816, "all","", "","True","T")/100,"")</f>
        <v>0.63212947350500004</v>
      </c>
      <c r="H816" s="4">
        <f t="shared" si="37"/>
        <v>0.63212947350500004</v>
      </c>
    </row>
    <row r="817" spans="1:8" x14ac:dyDescent="0.3">
      <c r="A817">
        <f t="shared" si="38"/>
        <v>-812</v>
      </c>
      <c r="B817" s="2">
        <f xml:space="preserve"> RTD("cqg.rtd",,"StudyData", $D$2, "Bar", "", "Time", $F$2,$A817,, "", "","False")</f>
        <v>44035.600694444445</v>
      </c>
      <c r="C817" s="3">
        <f xml:space="preserve"> RTD("cqg.rtd",,"StudyData", $D$2, "Bar", "", "Time", $F$2,$A817,, "", "","False")</f>
        <v>44035.600694444445</v>
      </c>
      <c r="D817" s="4">
        <f>IFERROR(RTD("cqg.rtd",,"StudyData", "Correlation("&amp;$D$2&amp;","&amp;$E$2&amp;",Period:="&amp;$G$2&amp;",InputChoice1:=Close,InputChoice2:=Close)", "FG", "", "Close",$F$2,A817, "all","", "","True","T")/100,"")</f>
        <v>0.63972512553799998</v>
      </c>
      <c r="H817" s="4">
        <f t="shared" si="37"/>
        <v>0.63972512553799998</v>
      </c>
    </row>
    <row r="818" spans="1:8" x14ac:dyDescent="0.3">
      <c r="A818">
        <f t="shared" si="38"/>
        <v>-813</v>
      </c>
      <c r="B818" s="2">
        <f xml:space="preserve"> RTD("cqg.rtd",,"StudyData", $D$2, "Bar", "", "Time", $F$2,$A818,, "", "","False")</f>
        <v>44035.597222222219</v>
      </c>
      <c r="C818" s="3">
        <f xml:space="preserve"> RTD("cqg.rtd",,"StudyData", $D$2, "Bar", "", "Time", $F$2,$A818,, "", "","False")</f>
        <v>44035.597222222219</v>
      </c>
      <c r="D818" s="4">
        <f>IFERROR(RTD("cqg.rtd",,"StudyData", "Correlation("&amp;$D$2&amp;","&amp;$E$2&amp;",Period:="&amp;$G$2&amp;",InputChoice1:=Close,InputChoice2:=Close)", "FG", "", "Close",$F$2,A818, "all","", "","True","T")/100,"")</f>
        <v>0.79894128606699999</v>
      </c>
      <c r="H818" s="4">
        <f t="shared" si="37"/>
        <v>0.79894128606699999</v>
      </c>
    </row>
    <row r="819" spans="1:8" x14ac:dyDescent="0.3">
      <c r="A819">
        <f t="shared" si="38"/>
        <v>-814</v>
      </c>
      <c r="B819" s="2">
        <f xml:space="preserve"> RTD("cqg.rtd",,"StudyData", $D$2, "Bar", "", "Time", $F$2,$A819,, "", "","False")</f>
        <v>44035.59375</v>
      </c>
      <c r="C819" s="3">
        <f xml:space="preserve"> RTD("cqg.rtd",,"StudyData", $D$2, "Bar", "", "Time", $F$2,$A819,, "", "","False")</f>
        <v>44035.59375</v>
      </c>
      <c r="D819" s="4">
        <f>IFERROR(RTD("cqg.rtd",,"StudyData", "Correlation("&amp;$D$2&amp;","&amp;$E$2&amp;",Period:="&amp;$G$2&amp;",InputChoice1:=Close,InputChoice2:=Close)", "FG", "", "Close",$F$2,A819, "all","", "","True","T")/100,"")</f>
        <v>0.475815418559</v>
      </c>
      <c r="H819" s="4">
        <f t="shared" si="37"/>
        <v>0.475815418559</v>
      </c>
    </row>
    <row r="820" spans="1:8" x14ac:dyDescent="0.3">
      <c r="A820">
        <f t="shared" si="38"/>
        <v>-815</v>
      </c>
      <c r="B820" s="2">
        <f xml:space="preserve"> RTD("cqg.rtd",,"StudyData", $D$2, "Bar", "", "Time", $F$2,$A820,, "", "","False")</f>
        <v>44035.590277777781</v>
      </c>
      <c r="C820" s="3">
        <f xml:space="preserve"> RTD("cqg.rtd",,"StudyData", $D$2, "Bar", "", "Time", $F$2,$A820,, "", "","False")</f>
        <v>44035.590277777781</v>
      </c>
      <c r="D820" s="4">
        <f>IFERROR(RTD("cqg.rtd",,"StudyData", "Correlation("&amp;$D$2&amp;","&amp;$E$2&amp;",Period:="&amp;$G$2&amp;",InputChoice1:=Close,InputChoice2:=Close)", "FG", "", "Close",$F$2,A820, "all","", "","True","T")/100,"")</f>
        <v>0.44682695102100001</v>
      </c>
      <c r="H820" s="4">
        <f t="shared" si="37"/>
        <v>0.44682695102100001</v>
      </c>
    </row>
    <row r="821" spans="1:8" x14ac:dyDescent="0.3">
      <c r="A821">
        <f t="shared" si="38"/>
        <v>-816</v>
      </c>
      <c r="B821" s="2">
        <f xml:space="preserve"> RTD("cqg.rtd",,"StudyData", $D$2, "Bar", "", "Time", $F$2,$A821,, "", "","False")</f>
        <v>44035.586805555555</v>
      </c>
      <c r="C821" s="3">
        <f xml:space="preserve"> RTD("cqg.rtd",,"StudyData", $D$2, "Bar", "", "Time", $F$2,$A821,, "", "","False")</f>
        <v>44035.586805555555</v>
      </c>
      <c r="D821" s="4">
        <f>IFERROR(RTD("cqg.rtd",,"StudyData", "Correlation("&amp;$D$2&amp;","&amp;$E$2&amp;",Period:="&amp;$G$2&amp;",InputChoice1:=Close,InputChoice2:=Close)", "FG", "", "Close",$F$2,A821, "all","", "","True","T")/100,"")</f>
        <v>0.42217925117599997</v>
      </c>
      <c r="H821" s="4">
        <f t="shared" si="37"/>
        <v>0.42217925117599997</v>
      </c>
    </row>
    <row r="822" spans="1:8" x14ac:dyDescent="0.3">
      <c r="A822">
        <f t="shared" si="38"/>
        <v>-817</v>
      </c>
      <c r="B822" s="2">
        <f xml:space="preserve"> RTD("cqg.rtd",,"StudyData", $D$2, "Bar", "", "Time", $F$2,$A822,, "", "","False")</f>
        <v>44035.583333333336</v>
      </c>
      <c r="C822" s="3">
        <f xml:space="preserve"> RTD("cqg.rtd",,"StudyData", $D$2, "Bar", "", "Time", $F$2,$A822,, "", "","False")</f>
        <v>44035.583333333336</v>
      </c>
      <c r="D822" s="4">
        <f>IFERROR(RTD("cqg.rtd",,"StudyData", "Correlation("&amp;$D$2&amp;","&amp;$E$2&amp;",Period:="&amp;$G$2&amp;",InputChoice1:=Close,InputChoice2:=Close)", "FG", "", "Close",$F$2,A822, "all","", "","True","T")/100,"")</f>
        <v>0.64140516043700002</v>
      </c>
      <c r="H822" s="4">
        <f t="shared" si="37"/>
        <v>0.64140516043700002</v>
      </c>
    </row>
    <row r="823" spans="1:8" x14ac:dyDescent="0.3">
      <c r="A823">
        <f t="shared" si="38"/>
        <v>-818</v>
      </c>
      <c r="B823" s="2">
        <f xml:space="preserve"> RTD("cqg.rtd",,"StudyData", $D$2, "Bar", "", "Time", $F$2,$A823,, "", "","False")</f>
        <v>44035.579861111109</v>
      </c>
      <c r="C823" s="3">
        <f xml:space="preserve"> RTD("cqg.rtd",,"StudyData", $D$2, "Bar", "", "Time", $F$2,$A823,, "", "","False")</f>
        <v>44035.579861111109</v>
      </c>
      <c r="D823" s="4">
        <f>IFERROR(RTD("cqg.rtd",,"StudyData", "Correlation("&amp;$D$2&amp;","&amp;$E$2&amp;",Period:="&amp;$G$2&amp;",InputChoice1:=Close,InputChoice2:=Close)", "FG", "", "Close",$F$2,A823, "all","", "","True","T")/100,"")</f>
        <v>0.637599738513</v>
      </c>
      <c r="H823" s="4">
        <f t="shared" si="37"/>
        <v>0.637599738513</v>
      </c>
    </row>
    <row r="824" spans="1:8" x14ac:dyDescent="0.3">
      <c r="A824">
        <f t="shared" si="38"/>
        <v>-819</v>
      </c>
      <c r="B824" s="2">
        <f xml:space="preserve"> RTD("cqg.rtd",,"StudyData", $D$2, "Bar", "", "Time", $F$2,$A824,, "", "","False")</f>
        <v>44035.576388888891</v>
      </c>
      <c r="C824" s="3">
        <f xml:space="preserve"> RTD("cqg.rtd",,"StudyData", $D$2, "Bar", "", "Time", $F$2,$A824,, "", "","False")</f>
        <v>44035.576388888891</v>
      </c>
      <c r="D824" s="4">
        <f>IFERROR(RTD("cqg.rtd",,"StudyData", "Correlation("&amp;$D$2&amp;","&amp;$E$2&amp;",Period:="&amp;$G$2&amp;",InputChoice1:=Close,InputChoice2:=Close)", "FG", "", "Close",$F$2,A824, "all","", "","True","T")/100,"")</f>
        <v>0.54754540594400003</v>
      </c>
      <c r="H824" s="4">
        <f t="shared" si="37"/>
        <v>0.54754540594400003</v>
      </c>
    </row>
    <row r="825" spans="1:8" x14ac:dyDescent="0.3">
      <c r="A825">
        <f t="shared" si="38"/>
        <v>-820</v>
      </c>
      <c r="B825" s="2">
        <f xml:space="preserve"> RTD("cqg.rtd",,"StudyData", $D$2, "Bar", "", "Time", $F$2,$A825,, "", "","False")</f>
        <v>44035.572916666664</v>
      </c>
      <c r="C825" s="3">
        <f xml:space="preserve"> RTD("cqg.rtd",,"StudyData", $D$2, "Bar", "", "Time", $F$2,$A825,, "", "","False")</f>
        <v>44035.572916666664</v>
      </c>
      <c r="D825" s="4">
        <f>IFERROR(RTD("cqg.rtd",,"StudyData", "Correlation("&amp;$D$2&amp;","&amp;$E$2&amp;",Period:="&amp;$G$2&amp;",InputChoice1:=Close,InputChoice2:=Close)", "FG", "", "Close",$F$2,A825, "all","", "","True","T")/100,"")</f>
        <v>0.52575358569499997</v>
      </c>
      <c r="H825" s="4">
        <f t="shared" si="37"/>
        <v>0.52575358569499997</v>
      </c>
    </row>
    <row r="826" spans="1:8" x14ac:dyDescent="0.3">
      <c r="A826">
        <f t="shared" si="38"/>
        <v>-821</v>
      </c>
      <c r="B826" s="2">
        <f xml:space="preserve"> RTD("cqg.rtd",,"StudyData", $D$2, "Bar", "", "Time", $F$2,$A826,, "", "","False")</f>
        <v>44035.569444444445</v>
      </c>
      <c r="C826" s="3">
        <f xml:space="preserve"> RTD("cqg.rtd",,"StudyData", $D$2, "Bar", "", "Time", $F$2,$A826,, "", "","False")</f>
        <v>44035.569444444445</v>
      </c>
      <c r="D826" s="4">
        <f>IFERROR(RTD("cqg.rtd",,"StudyData", "Correlation("&amp;$D$2&amp;","&amp;$E$2&amp;",Period:="&amp;$G$2&amp;",InputChoice1:=Close,InputChoice2:=Close)", "FG", "", "Close",$F$2,A826, "all","", "","True","T")/100,"")</f>
        <v>0.76978385985299991</v>
      </c>
      <c r="H826" s="4">
        <f t="shared" si="37"/>
        <v>0.76978385985299991</v>
      </c>
    </row>
    <row r="827" spans="1:8" x14ac:dyDescent="0.3">
      <c r="A827">
        <f t="shared" si="38"/>
        <v>-822</v>
      </c>
      <c r="B827" s="2">
        <f xml:space="preserve"> RTD("cqg.rtd",,"StudyData", $D$2, "Bar", "", "Time", $F$2,$A827,, "", "","False")</f>
        <v>44035.565972222219</v>
      </c>
      <c r="C827" s="3">
        <f xml:space="preserve"> RTD("cqg.rtd",,"StudyData", $D$2, "Bar", "", "Time", $F$2,$A827,, "", "","False")</f>
        <v>44035.565972222219</v>
      </c>
      <c r="D827" s="4">
        <f>IFERROR(RTD("cqg.rtd",,"StudyData", "Correlation("&amp;$D$2&amp;","&amp;$E$2&amp;",Period:="&amp;$G$2&amp;",InputChoice1:=Close,InputChoice2:=Close)", "FG", "", "Close",$F$2,A827, "all","", "","True","T")/100,"")</f>
        <v>0.81208736159500006</v>
      </c>
      <c r="H827" s="4">
        <f t="shared" si="37"/>
        <v>0.81208736159500006</v>
      </c>
    </row>
    <row r="828" spans="1:8" x14ac:dyDescent="0.3">
      <c r="A828">
        <f t="shared" si="38"/>
        <v>-823</v>
      </c>
      <c r="B828" s="2">
        <f xml:space="preserve"> RTD("cqg.rtd",,"StudyData", $D$2, "Bar", "", "Time", $F$2,$A828,, "", "","False")</f>
        <v>44035.5625</v>
      </c>
      <c r="C828" s="3">
        <f xml:space="preserve"> RTD("cqg.rtd",,"StudyData", $D$2, "Bar", "", "Time", $F$2,$A828,, "", "","False")</f>
        <v>44035.5625</v>
      </c>
      <c r="D828" s="4">
        <f>IFERROR(RTD("cqg.rtd",,"StudyData", "Correlation("&amp;$D$2&amp;","&amp;$E$2&amp;",Period:="&amp;$G$2&amp;",InputChoice1:=Close,InputChoice2:=Close)", "FG", "", "Close",$F$2,A828, "all","", "","True","T")/100,"")</f>
        <v>0.87054794693999993</v>
      </c>
      <c r="H828" s="4">
        <f t="shared" si="37"/>
        <v>0.87054794693999993</v>
      </c>
    </row>
    <row r="829" spans="1:8" x14ac:dyDescent="0.3">
      <c r="A829">
        <f t="shared" si="38"/>
        <v>-824</v>
      </c>
      <c r="B829" s="2">
        <f xml:space="preserve"> RTD("cqg.rtd",,"StudyData", $D$2, "Bar", "", "Time", $F$2,$A829,, "", "","False")</f>
        <v>44035.559027777781</v>
      </c>
      <c r="C829" s="3">
        <f xml:space="preserve"> RTD("cqg.rtd",,"StudyData", $D$2, "Bar", "", "Time", $F$2,$A829,, "", "","False")</f>
        <v>44035.559027777781</v>
      </c>
      <c r="D829" s="4">
        <f>IFERROR(RTD("cqg.rtd",,"StudyData", "Correlation("&amp;$D$2&amp;","&amp;$E$2&amp;",Period:="&amp;$G$2&amp;",InputChoice1:=Close,InputChoice2:=Close)", "FG", "", "Close",$F$2,A829, "all","", "","True","T")/100,"")</f>
        <v>0.93096688560399998</v>
      </c>
      <c r="H829" s="4">
        <f t="shared" si="37"/>
        <v>0.93096688560399998</v>
      </c>
    </row>
    <row r="830" spans="1:8" x14ac:dyDescent="0.3">
      <c r="A830">
        <f t="shared" si="38"/>
        <v>-825</v>
      </c>
      <c r="B830" s="2">
        <f xml:space="preserve"> RTD("cqg.rtd",,"StudyData", $D$2, "Bar", "", "Time", $F$2,$A830,, "", "","False")</f>
        <v>44035.555555555555</v>
      </c>
      <c r="C830" s="3">
        <f xml:space="preserve"> RTD("cqg.rtd",,"StudyData", $D$2, "Bar", "", "Time", $F$2,$A830,, "", "","False")</f>
        <v>44035.555555555555</v>
      </c>
      <c r="D830" s="4">
        <f>IFERROR(RTD("cqg.rtd",,"StudyData", "Correlation("&amp;$D$2&amp;","&amp;$E$2&amp;",Period:="&amp;$G$2&amp;",InputChoice1:=Close,InputChoice2:=Close)", "FG", "", "Close",$F$2,A830, "all","", "","True","T")/100,"")</f>
        <v>0.87004297830699995</v>
      </c>
      <c r="H830" s="4">
        <f t="shared" si="37"/>
        <v>0.87004297830699995</v>
      </c>
    </row>
    <row r="831" spans="1:8" x14ac:dyDescent="0.3">
      <c r="A831">
        <f t="shared" si="38"/>
        <v>-826</v>
      </c>
      <c r="B831" s="2">
        <f xml:space="preserve"> RTD("cqg.rtd",,"StudyData", $D$2, "Bar", "", "Time", $F$2,$A831,, "", "","False")</f>
        <v>44035.552083333336</v>
      </c>
      <c r="C831" s="3">
        <f xml:space="preserve"> RTD("cqg.rtd",,"StudyData", $D$2, "Bar", "", "Time", $F$2,$A831,, "", "","False")</f>
        <v>44035.552083333336</v>
      </c>
      <c r="D831" s="4">
        <f>IFERROR(RTD("cqg.rtd",,"StudyData", "Correlation("&amp;$D$2&amp;","&amp;$E$2&amp;",Period:="&amp;$G$2&amp;",InputChoice1:=Close,InputChoice2:=Close)", "FG", "", "Close",$F$2,A831, "all","", "","True","T")/100,"")</f>
        <v>0.84963620681300001</v>
      </c>
      <c r="H831" s="4">
        <f t="shared" si="37"/>
        <v>0.84963620681300001</v>
      </c>
    </row>
    <row r="832" spans="1:8" x14ac:dyDescent="0.3">
      <c r="A832">
        <f t="shared" si="38"/>
        <v>-827</v>
      </c>
      <c r="B832" s="2">
        <f xml:space="preserve"> RTD("cqg.rtd",,"StudyData", $D$2, "Bar", "", "Time", $F$2,$A832,, "", "","False")</f>
        <v>44035.548611111109</v>
      </c>
      <c r="C832" s="3">
        <f xml:space="preserve"> RTD("cqg.rtd",,"StudyData", $D$2, "Bar", "", "Time", $F$2,$A832,, "", "","False")</f>
        <v>44035.548611111109</v>
      </c>
      <c r="D832" s="4">
        <f>IFERROR(RTD("cqg.rtd",,"StudyData", "Correlation("&amp;$D$2&amp;","&amp;$E$2&amp;",Period:="&amp;$G$2&amp;",InputChoice1:=Close,InputChoice2:=Close)", "FG", "", "Close",$F$2,A832, "all","", "","True","T")/100,"")</f>
        <v>0.79781113736099996</v>
      </c>
      <c r="H832" s="4">
        <f t="shared" si="37"/>
        <v>0.79781113736099996</v>
      </c>
    </row>
    <row r="833" spans="1:8" x14ac:dyDescent="0.3">
      <c r="A833">
        <f t="shared" si="38"/>
        <v>-828</v>
      </c>
      <c r="B833" s="2">
        <f xml:space="preserve"> RTD("cqg.rtd",,"StudyData", $D$2, "Bar", "", "Time", $F$2,$A833,, "", "","False")</f>
        <v>44035.545138888891</v>
      </c>
      <c r="C833" s="3">
        <f xml:space="preserve"> RTD("cqg.rtd",,"StudyData", $D$2, "Bar", "", "Time", $F$2,$A833,, "", "","False")</f>
        <v>44035.545138888891</v>
      </c>
      <c r="D833" s="4">
        <f>IFERROR(RTD("cqg.rtd",,"StudyData", "Correlation("&amp;$D$2&amp;","&amp;$E$2&amp;",Period:="&amp;$G$2&amp;",InputChoice1:=Close,InputChoice2:=Close)", "FG", "", "Close",$F$2,A833, "all","", "","True","T")/100,"")</f>
        <v>0.81594646580700003</v>
      </c>
      <c r="H833" s="4">
        <f t="shared" si="37"/>
        <v>0.81594646580700003</v>
      </c>
    </row>
    <row r="834" spans="1:8" x14ac:dyDescent="0.3">
      <c r="A834">
        <f t="shared" si="38"/>
        <v>-829</v>
      </c>
      <c r="B834" s="2">
        <f xml:space="preserve"> RTD("cqg.rtd",,"StudyData", $D$2, "Bar", "", "Time", $F$2,$A834,, "", "","False")</f>
        <v>44035.541666666664</v>
      </c>
      <c r="C834" s="3">
        <f xml:space="preserve"> RTD("cqg.rtd",,"StudyData", $D$2, "Bar", "", "Time", $F$2,$A834,, "", "","False")</f>
        <v>44035.541666666664</v>
      </c>
      <c r="D834" s="4">
        <f>IFERROR(RTD("cqg.rtd",,"StudyData", "Correlation("&amp;$D$2&amp;","&amp;$E$2&amp;",Period:="&amp;$G$2&amp;",InputChoice1:=Close,InputChoice2:=Close)", "FG", "", "Close",$F$2,A834, "all","", "","True","T")/100,"")</f>
        <v>0.81667965158900002</v>
      </c>
      <c r="H834" s="4">
        <f t="shared" si="37"/>
        <v>0.81667965158900002</v>
      </c>
    </row>
    <row r="835" spans="1:8" x14ac:dyDescent="0.3">
      <c r="A835">
        <f t="shared" si="38"/>
        <v>-830</v>
      </c>
      <c r="B835" s="2">
        <f xml:space="preserve"> RTD("cqg.rtd",,"StudyData", $D$2, "Bar", "", "Time", $F$2,$A835,, "", "","False")</f>
        <v>44035.538194444445</v>
      </c>
      <c r="C835" s="3">
        <f xml:space="preserve"> RTD("cqg.rtd",,"StudyData", $D$2, "Bar", "", "Time", $F$2,$A835,, "", "","False")</f>
        <v>44035.538194444445</v>
      </c>
      <c r="D835" s="4">
        <f>IFERROR(RTD("cqg.rtd",,"StudyData", "Correlation("&amp;$D$2&amp;","&amp;$E$2&amp;",Period:="&amp;$G$2&amp;",InputChoice1:=Close,InputChoice2:=Close)", "FG", "", "Close",$F$2,A835, "all","", "","True","T")/100,"")</f>
        <v>0.82173231551799997</v>
      </c>
      <c r="H835" s="4">
        <f t="shared" si="37"/>
        <v>0.82173231551799997</v>
      </c>
    </row>
    <row r="836" spans="1:8" x14ac:dyDescent="0.3">
      <c r="A836">
        <f t="shared" si="38"/>
        <v>-831</v>
      </c>
      <c r="B836" s="2">
        <f xml:space="preserve"> RTD("cqg.rtd",,"StudyData", $D$2, "Bar", "", "Time", $F$2,$A836,, "", "","False")</f>
        <v>44035.534722222219</v>
      </c>
      <c r="C836" s="3">
        <f xml:space="preserve"> RTD("cqg.rtd",,"StudyData", $D$2, "Bar", "", "Time", $F$2,$A836,, "", "","False")</f>
        <v>44035.534722222219</v>
      </c>
      <c r="D836" s="4">
        <f>IFERROR(RTD("cqg.rtd",,"StudyData", "Correlation("&amp;$D$2&amp;","&amp;$E$2&amp;",Period:="&amp;$G$2&amp;",InputChoice1:=Close,InputChoice2:=Close)", "FG", "", "Close",$F$2,A836, "all","", "","True","T")/100,"")</f>
        <v>0.84540156878100003</v>
      </c>
      <c r="H836" s="4">
        <f t="shared" si="37"/>
        <v>0.84540156878100003</v>
      </c>
    </row>
    <row r="837" spans="1:8" x14ac:dyDescent="0.3">
      <c r="A837">
        <f t="shared" si="38"/>
        <v>-832</v>
      </c>
      <c r="B837" s="2">
        <f xml:space="preserve"> RTD("cqg.rtd",,"StudyData", $D$2, "Bar", "", "Time", $F$2,$A837,, "", "","False")</f>
        <v>44035.53125</v>
      </c>
      <c r="C837" s="3">
        <f xml:space="preserve"> RTD("cqg.rtd",,"StudyData", $D$2, "Bar", "", "Time", $F$2,$A837,, "", "","False")</f>
        <v>44035.53125</v>
      </c>
      <c r="D837" s="4">
        <f>IFERROR(RTD("cqg.rtd",,"StudyData", "Correlation("&amp;$D$2&amp;","&amp;$E$2&amp;",Period:="&amp;$G$2&amp;",InputChoice1:=Close,InputChoice2:=Close)", "FG", "", "Close",$F$2,A837, "all","", "","True","T")/100,"")</f>
        <v>0.83655998880400007</v>
      </c>
      <c r="H837" s="4">
        <f t="shared" si="37"/>
        <v>0.83655998880400007</v>
      </c>
    </row>
    <row r="838" spans="1:8" x14ac:dyDescent="0.3">
      <c r="A838">
        <f t="shared" si="38"/>
        <v>-833</v>
      </c>
      <c r="B838" s="2">
        <f xml:space="preserve"> RTD("cqg.rtd",,"StudyData", $D$2, "Bar", "", "Time", $F$2,$A838,, "", "","False")</f>
        <v>44035.527777777781</v>
      </c>
      <c r="C838" s="3">
        <f xml:space="preserve"> RTD("cqg.rtd",,"StudyData", $D$2, "Bar", "", "Time", $F$2,$A838,, "", "","False")</f>
        <v>44035.527777777781</v>
      </c>
      <c r="D838" s="4">
        <f>IFERROR(RTD("cqg.rtd",,"StudyData", "Correlation("&amp;$D$2&amp;","&amp;$E$2&amp;",Period:="&amp;$G$2&amp;",InputChoice1:=Close,InputChoice2:=Close)", "FG", "", "Close",$F$2,A838, "all","", "","True","T")/100,"")</f>
        <v>0.85360962700599996</v>
      </c>
      <c r="H838" s="4">
        <f t="shared" ref="H838:H901" si="39">D838</f>
        <v>0.85360962700599996</v>
      </c>
    </row>
    <row r="839" spans="1:8" x14ac:dyDescent="0.3">
      <c r="A839">
        <f t="shared" ref="A839:A902" si="40">A838-1</f>
        <v>-834</v>
      </c>
      <c r="B839" s="2">
        <f xml:space="preserve"> RTD("cqg.rtd",,"StudyData", $D$2, "Bar", "", "Time", $F$2,$A839,, "", "","False")</f>
        <v>44035.524305555555</v>
      </c>
      <c r="C839" s="3">
        <f xml:space="preserve"> RTD("cqg.rtd",,"StudyData", $D$2, "Bar", "", "Time", $F$2,$A839,, "", "","False")</f>
        <v>44035.524305555555</v>
      </c>
      <c r="D839" s="4">
        <f>IFERROR(RTD("cqg.rtd",,"StudyData", "Correlation("&amp;$D$2&amp;","&amp;$E$2&amp;",Period:="&amp;$G$2&amp;",InputChoice1:=Close,InputChoice2:=Close)", "FG", "", "Close",$F$2,A839, "all","", "","True","T")/100,"")</f>
        <v>0.83896921047000006</v>
      </c>
      <c r="H839" s="4">
        <f t="shared" si="39"/>
        <v>0.83896921047000006</v>
      </c>
    </row>
    <row r="840" spans="1:8" x14ac:dyDescent="0.3">
      <c r="A840">
        <f t="shared" si="40"/>
        <v>-835</v>
      </c>
      <c r="B840" s="2">
        <f xml:space="preserve"> RTD("cqg.rtd",,"StudyData", $D$2, "Bar", "", "Time", $F$2,$A840,, "", "","False")</f>
        <v>44035.520833333336</v>
      </c>
      <c r="C840" s="3">
        <f xml:space="preserve"> RTD("cqg.rtd",,"StudyData", $D$2, "Bar", "", "Time", $F$2,$A840,, "", "","False")</f>
        <v>44035.520833333336</v>
      </c>
      <c r="D840" s="4">
        <f>IFERROR(RTD("cqg.rtd",,"StudyData", "Correlation("&amp;$D$2&amp;","&amp;$E$2&amp;",Period:="&amp;$G$2&amp;",InputChoice1:=Close,InputChoice2:=Close)", "FG", "", "Close",$F$2,A840, "all","", "","True","T")/100,"")</f>
        <v>0.78222816098400005</v>
      </c>
      <c r="H840" s="4">
        <f t="shared" si="39"/>
        <v>0.78222816098400005</v>
      </c>
    </row>
    <row r="841" spans="1:8" x14ac:dyDescent="0.3">
      <c r="A841">
        <f t="shared" si="40"/>
        <v>-836</v>
      </c>
      <c r="B841" s="2">
        <f xml:space="preserve"> RTD("cqg.rtd",,"StudyData", $D$2, "Bar", "", "Time", $F$2,$A841,, "", "","False")</f>
        <v>44035.517361111109</v>
      </c>
      <c r="C841" s="3">
        <f xml:space="preserve"> RTD("cqg.rtd",,"StudyData", $D$2, "Bar", "", "Time", $F$2,$A841,, "", "","False")</f>
        <v>44035.517361111109</v>
      </c>
      <c r="D841" s="4">
        <f>IFERROR(RTD("cqg.rtd",,"StudyData", "Correlation("&amp;$D$2&amp;","&amp;$E$2&amp;",Period:="&amp;$G$2&amp;",InputChoice1:=Close,InputChoice2:=Close)", "FG", "", "Close",$F$2,A841, "all","", "","True","T")/100,"")</f>
        <v>0.73988707408600007</v>
      </c>
      <c r="H841" s="4">
        <f t="shared" si="39"/>
        <v>0.73988707408600007</v>
      </c>
    </row>
    <row r="842" spans="1:8" x14ac:dyDescent="0.3">
      <c r="A842">
        <f t="shared" si="40"/>
        <v>-837</v>
      </c>
      <c r="B842" s="2">
        <f xml:space="preserve"> RTD("cqg.rtd",,"StudyData", $D$2, "Bar", "", "Time", $F$2,$A842,, "", "","False")</f>
        <v>44035.513888888891</v>
      </c>
      <c r="C842" s="3">
        <f xml:space="preserve"> RTD("cqg.rtd",,"StudyData", $D$2, "Bar", "", "Time", $F$2,$A842,, "", "","False")</f>
        <v>44035.513888888891</v>
      </c>
      <c r="D842" s="4">
        <f>IFERROR(RTD("cqg.rtd",,"StudyData", "Correlation("&amp;$D$2&amp;","&amp;$E$2&amp;",Period:="&amp;$G$2&amp;",InputChoice1:=Close,InputChoice2:=Close)", "FG", "", "Close",$F$2,A842, "all","", "","True","T")/100,"")</f>
        <v>0.62189854871000005</v>
      </c>
      <c r="H842" s="4">
        <f t="shared" si="39"/>
        <v>0.62189854871000005</v>
      </c>
    </row>
    <row r="843" spans="1:8" x14ac:dyDescent="0.3">
      <c r="A843">
        <f t="shared" si="40"/>
        <v>-838</v>
      </c>
      <c r="B843" s="2">
        <f xml:space="preserve"> RTD("cqg.rtd",,"StudyData", $D$2, "Bar", "", "Time", $F$2,$A843,, "", "","False")</f>
        <v>44035.510416666664</v>
      </c>
      <c r="C843" s="3">
        <f xml:space="preserve"> RTD("cqg.rtd",,"StudyData", $D$2, "Bar", "", "Time", $F$2,$A843,, "", "","False")</f>
        <v>44035.510416666664</v>
      </c>
      <c r="D843" s="4">
        <f>IFERROR(RTD("cqg.rtd",,"StudyData", "Correlation("&amp;$D$2&amp;","&amp;$E$2&amp;",Period:="&amp;$G$2&amp;",InputChoice1:=Close,InputChoice2:=Close)", "FG", "", "Close",$F$2,A843, "all","", "","True","T")/100,"")</f>
        <v>0.41521513092500001</v>
      </c>
      <c r="H843" s="4">
        <f t="shared" si="39"/>
        <v>0.41521513092500001</v>
      </c>
    </row>
    <row r="844" spans="1:8" x14ac:dyDescent="0.3">
      <c r="A844">
        <f t="shared" si="40"/>
        <v>-839</v>
      </c>
      <c r="B844" s="2">
        <f xml:space="preserve"> RTD("cqg.rtd",,"StudyData", $D$2, "Bar", "", "Time", $F$2,$A844,, "", "","False")</f>
        <v>44035.506944444445</v>
      </c>
      <c r="C844" s="3">
        <f xml:space="preserve"> RTD("cqg.rtd",,"StudyData", $D$2, "Bar", "", "Time", $F$2,$A844,, "", "","False")</f>
        <v>44035.506944444445</v>
      </c>
      <c r="D844" s="4">
        <f>IFERROR(RTD("cqg.rtd",,"StudyData", "Correlation("&amp;$D$2&amp;","&amp;$E$2&amp;",Period:="&amp;$G$2&amp;",InputChoice1:=Close,InputChoice2:=Close)", "FG", "", "Close",$F$2,A844, "all","", "","True","T")/100,"")</f>
        <v>0.253296752485</v>
      </c>
      <c r="H844" s="4">
        <f t="shared" si="39"/>
        <v>0.253296752485</v>
      </c>
    </row>
    <row r="845" spans="1:8" x14ac:dyDescent="0.3">
      <c r="A845">
        <f t="shared" si="40"/>
        <v>-840</v>
      </c>
      <c r="B845" s="2">
        <f xml:space="preserve"> RTD("cqg.rtd",,"StudyData", $D$2, "Bar", "", "Time", $F$2,$A845,, "", "","False")</f>
        <v>44035.503472222219</v>
      </c>
      <c r="C845" s="3">
        <f xml:space="preserve"> RTD("cqg.rtd",,"StudyData", $D$2, "Bar", "", "Time", $F$2,$A845,, "", "","False")</f>
        <v>44035.503472222219</v>
      </c>
      <c r="D845" s="4">
        <f>IFERROR(RTD("cqg.rtd",,"StudyData", "Correlation("&amp;$D$2&amp;","&amp;$E$2&amp;",Period:="&amp;$G$2&amp;",InputChoice1:=Close,InputChoice2:=Close)", "FG", "", "Close",$F$2,A845, "all","", "","True","T")/100,"")</f>
        <v>0.47697500592199998</v>
      </c>
      <c r="H845" s="4">
        <f t="shared" si="39"/>
        <v>0.47697500592199998</v>
      </c>
    </row>
    <row r="846" spans="1:8" x14ac:dyDescent="0.3">
      <c r="A846">
        <f t="shared" si="40"/>
        <v>-841</v>
      </c>
      <c r="B846" s="2">
        <f xml:space="preserve"> RTD("cqg.rtd",,"StudyData", $D$2, "Bar", "", "Time", $F$2,$A846,, "", "","False")</f>
        <v>44035.5</v>
      </c>
      <c r="C846" s="3">
        <f xml:space="preserve"> RTD("cqg.rtd",,"StudyData", $D$2, "Bar", "", "Time", $F$2,$A846,, "", "","False")</f>
        <v>44035.5</v>
      </c>
      <c r="D846" s="4">
        <f>IFERROR(RTD("cqg.rtd",,"StudyData", "Correlation("&amp;$D$2&amp;","&amp;$E$2&amp;",Period:="&amp;$G$2&amp;",InputChoice1:=Close,InputChoice2:=Close)", "FG", "", "Close",$F$2,A846, "all","", "","True","T")/100,"")</f>
        <v>0.63240268961300006</v>
      </c>
      <c r="H846" s="4">
        <f t="shared" si="39"/>
        <v>0.63240268961300006</v>
      </c>
    </row>
    <row r="847" spans="1:8" x14ac:dyDescent="0.3">
      <c r="A847">
        <f t="shared" si="40"/>
        <v>-842</v>
      </c>
      <c r="B847" s="2">
        <f xml:space="preserve"> RTD("cqg.rtd",,"StudyData", $D$2, "Bar", "", "Time", $F$2,$A847,, "", "","False")</f>
        <v>44035.496527777781</v>
      </c>
      <c r="C847" s="3">
        <f xml:space="preserve"> RTD("cqg.rtd",,"StudyData", $D$2, "Bar", "", "Time", $F$2,$A847,, "", "","False")</f>
        <v>44035.496527777781</v>
      </c>
      <c r="D847" s="4">
        <f>IFERROR(RTD("cqg.rtd",,"StudyData", "Correlation("&amp;$D$2&amp;","&amp;$E$2&amp;",Period:="&amp;$G$2&amp;",InputChoice1:=Close,InputChoice2:=Close)", "FG", "", "Close",$F$2,A847, "all","", "","True","T")/100,"")</f>
        <v>0.82096949703199995</v>
      </c>
      <c r="H847" s="4">
        <f t="shared" si="39"/>
        <v>0.82096949703199995</v>
      </c>
    </row>
    <row r="848" spans="1:8" x14ac:dyDescent="0.3">
      <c r="A848">
        <f t="shared" si="40"/>
        <v>-843</v>
      </c>
      <c r="B848" s="2">
        <f xml:space="preserve"> RTD("cqg.rtd",,"StudyData", $D$2, "Bar", "", "Time", $F$2,$A848,, "", "","False")</f>
        <v>44035.493055555555</v>
      </c>
      <c r="C848" s="3">
        <f xml:space="preserve"> RTD("cqg.rtd",,"StudyData", $D$2, "Bar", "", "Time", $F$2,$A848,, "", "","False")</f>
        <v>44035.493055555555</v>
      </c>
      <c r="D848" s="4">
        <f>IFERROR(RTD("cqg.rtd",,"StudyData", "Correlation("&amp;$D$2&amp;","&amp;$E$2&amp;",Period:="&amp;$G$2&amp;",InputChoice1:=Close,InputChoice2:=Close)", "FG", "", "Close",$F$2,A848, "all","", "","True","T")/100,"")</f>
        <v>0.82001117356300002</v>
      </c>
      <c r="H848" s="4">
        <f t="shared" si="39"/>
        <v>0.82001117356300002</v>
      </c>
    </row>
    <row r="849" spans="1:8" x14ac:dyDescent="0.3">
      <c r="A849">
        <f t="shared" si="40"/>
        <v>-844</v>
      </c>
      <c r="B849" s="2">
        <f xml:space="preserve"> RTD("cqg.rtd",,"StudyData", $D$2, "Bar", "", "Time", $F$2,$A849,, "", "","False")</f>
        <v>44035.489583333336</v>
      </c>
      <c r="C849" s="3">
        <f xml:space="preserve"> RTD("cqg.rtd",,"StudyData", $D$2, "Bar", "", "Time", $F$2,$A849,, "", "","False")</f>
        <v>44035.489583333336</v>
      </c>
      <c r="D849" s="4">
        <f>IFERROR(RTD("cqg.rtd",,"StudyData", "Correlation("&amp;$D$2&amp;","&amp;$E$2&amp;",Period:="&amp;$G$2&amp;",InputChoice1:=Close,InputChoice2:=Close)", "FG", "", "Close",$F$2,A849, "all","", "","True","T")/100,"")</f>
        <v>0.19301713059800002</v>
      </c>
      <c r="H849" s="4">
        <f t="shared" si="39"/>
        <v>0.19301713059800002</v>
      </c>
    </row>
    <row r="850" spans="1:8" x14ac:dyDescent="0.3">
      <c r="A850">
        <f t="shared" si="40"/>
        <v>-845</v>
      </c>
      <c r="B850" s="2">
        <f xml:space="preserve"> RTD("cqg.rtd",,"StudyData", $D$2, "Bar", "", "Time", $F$2,$A850,, "", "","False")</f>
        <v>44035.486111111109</v>
      </c>
      <c r="C850" s="3">
        <f xml:space="preserve"> RTD("cqg.rtd",,"StudyData", $D$2, "Bar", "", "Time", $F$2,$A850,, "", "","False")</f>
        <v>44035.486111111109</v>
      </c>
      <c r="D850" s="4">
        <f>IFERROR(RTD("cqg.rtd",,"StudyData", "Correlation("&amp;$D$2&amp;","&amp;$E$2&amp;",Period:="&amp;$G$2&amp;",InputChoice1:=Close,InputChoice2:=Close)", "FG", "", "Close",$F$2,A850, "all","", "","True","T")/100,"")</f>
        <v>9.1360453053000001E-2</v>
      </c>
      <c r="H850" s="4">
        <f t="shared" si="39"/>
        <v>9.1360453053000001E-2</v>
      </c>
    </row>
    <row r="851" spans="1:8" x14ac:dyDescent="0.3">
      <c r="A851">
        <f t="shared" si="40"/>
        <v>-846</v>
      </c>
      <c r="B851" s="2">
        <f xml:space="preserve"> RTD("cqg.rtd",,"StudyData", $D$2, "Bar", "", "Time", $F$2,$A851,, "", "","False")</f>
        <v>44035.482638888891</v>
      </c>
      <c r="C851" s="3">
        <f xml:space="preserve"> RTD("cqg.rtd",,"StudyData", $D$2, "Bar", "", "Time", $F$2,$A851,, "", "","False")</f>
        <v>44035.482638888891</v>
      </c>
      <c r="D851" s="4">
        <f>IFERROR(RTD("cqg.rtd",,"StudyData", "Correlation("&amp;$D$2&amp;","&amp;$E$2&amp;",Period:="&amp;$G$2&amp;",InputChoice1:=Close,InputChoice2:=Close)", "FG", "", "Close",$F$2,A851, "all","", "","True","T")/100,"")</f>
        <v>0.17732757097099999</v>
      </c>
      <c r="H851" s="4">
        <f t="shared" si="39"/>
        <v>0.17732757097099999</v>
      </c>
    </row>
    <row r="852" spans="1:8" x14ac:dyDescent="0.3">
      <c r="A852">
        <f t="shared" si="40"/>
        <v>-847</v>
      </c>
      <c r="B852" s="2">
        <f xml:space="preserve"> RTD("cqg.rtd",,"StudyData", $D$2, "Bar", "", "Time", $F$2,$A852,, "", "","False")</f>
        <v>44035.479166666664</v>
      </c>
      <c r="C852" s="3">
        <f xml:space="preserve"> RTD("cqg.rtd",,"StudyData", $D$2, "Bar", "", "Time", $F$2,$A852,, "", "","False")</f>
        <v>44035.479166666664</v>
      </c>
      <c r="D852" s="4">
        <f>IFERROR(RTD("cqg.rtd",,"StudyData", "Correlation("&amp;$D$2&amp;","&amp;$E$2&amp;",Period:="&amp;$G$2&amp;",InputChoice1:=Close,InputChoice2:=Close)", "FG", "", "Close",$F$2,A852, "all","", "","True","T")/100,"")</f>
        <v>0.40948056136099997</v>
      </c>
      <c r="H852" s="4">
        <f t="shared" si="39"/>
        <v>0.40948056136099997</v>
      </c>
    </row>
    <row r="853" spans="1:8" x14ac:dyDescent="0.3">
      <c r="A853">
        <f t="shared" si="40"/>
        <v>-848</v>
      </c>
      <c r="B853" s="2">
        <f xml:space="preserve"> RTD("cqg.rtd",,"StudyData", $D$2, "Bar", "", "Time", $F$2,$A853,, "", "","False")</f>
        <v>44035.475694444445</v>
      </c>
      <c r="C853" s="3">
        <f xml:space="preserve"> RTD("cqg.rtd",,"StudyData", $D$2, "Bar", "", "Time", $F$2,$A853,, "", "","False")</f>
        <v>44035.475694444445</v>
      </c>
      <c r="D853" s="4">
        <f>IFERROR(RTD("cqg.rtd",,"StudyData", "Correlation("&amp;$D$2&amp;","&amp;$E$2&amp;",Period:="&amp;$G$2&amp;",InputChoice1:=Close,InputChoice2:=Close)", "FG", "", "Close",$F$2,A853, "all","", "","True","T")/100,"")</f>
        <v>0.19467566297400002</v>
      </c>
      <c r="H853" s="4">
        <f t="shared" si="39"/>
        <v>0.19467566297400002</v>
      </c>
    </row>
    <row r="854" spans="1:8" x14ac:dyDescent="0.3">
      <c r="A854">
        <f t="shared" si="40"/>
        <v>-849</v>
      </c>
      <c r="B854" s="2">
        <f xml:space="preserve"> RTD("cqg.rtd",,"StudyData", $D$2, "Bar", "", "Time", $F$2,$A854,, "", "","False")</f>
        <v>44035.472222222219</v>
      </c>
      <c r="C854" s="3">
        <f xml:space="preserve"> RTD("cqg.rtd",,"StudyData", $D$2, "Bar", "", "Time", $F$2,$A854,, "", "","False")</f>
        <v>44035.472222222219</v>
      </c>
      <c r="D854" s="4">
        <f>IFERROR(RTD("cqg.rtd",,"StudyData", "Correlation("&amp;$D$2&amp;","&amp;$E$2&amp;",Period:="&amp;$G$2&amp;",InputChoice1:=Close,InputChoice2:=Close)", "FG", "", "Close",$F$2,A854, "all","", "","True","T")/100,"")</f>
        <v>-0.143160548404</v>
      </c>
      <c r="H854" s="4">
        <f t="shared" si="39"/>
        <v>-0.143160548404</v>
      </c>
    </row>
    <row r="855" spans="1:8" x14ac:dyDescent="0.3">
      <c r="A855">
        <f t="shared" si="40"/>
        <v>-850</v>
      </c>
      <c r="B855" s="2">
        <f xml:space="preserve"> RTD("cqg.rtd",,"StudyData", $D$2, "Bar", "", "Time", $F$2,$A855,, "", "","False")</f>
        <v>44035.46875</v>
      </c>
      <c r="C855" s="3">
        <f xml:space="preserve"> RTD("cqg.rtd",,"StudyData", $D$2, "Bar", "", "Time", $F$2,$A855,, "", "","False")</f>
        <v>44035.46875</v>
      </c>
      <c r="D855" s="4">
        <f>IFERROR(RTD("cqg.rtd",,"StudyData", "Correlation("&amp;$D$2&amp;","&amp;$E$2&amp;",Period:="&amp;$G$2&amp;",InputChoice1:=Close,InputChoice2:=Close)", "FG", "", "Close",$F$2,A855, "all","", "","True","T")/100,"")</f>
        <v>-0.32433486975100001</v>
      </c>
      <c r="H855" s="4">
        <f t="shared" si="39"/>
        <v>-0.32433486975100001</v>
      </c>
    </row>
    <row r="856" spans="1:8" x14ac:dyDescent="0.3">
      <c r="A856">
        <f t="shared" si="40"/>
        <v>-851</v>
      </c>
      <c r="B856" s="2">
        <f xml:space="preserve"> RTD("cqg.rtd",,"StudyData", $D$2, "Bar", "", "Time", $F$2,$A856,, "", "","False")</f>
        <v>44035.465277777781</v>
      </c>
      <c r="C856" s="3">
        <f xml:space="preserve"> RTD("cqg.rtd",,"StudyData", $D$2, "Bar", "", "Time", $F$2,$A856,, "", "","False")</f>
        <v>44035.465277777781</v>
      </c>
      <c r="D856" s="4">
        <f>IFERROR(RTD("cqg.rtd",,"StudyData", "Correlation("&amp;$D$2&amp;","&amp;$E$2&amp;",Period:="&amp;$G$2&amp;",InputChoice1:=Close,InputChoice2:=Close)", "FG", "", "Close",$F$2,A856, "all","", "","True","T")/100,"")</f>
        <v>-0.28138381764100001</v>
      </c>
      <c r="H856" s="4">
        <f t="shared" si="39"/>
        <v>-0.28138381764100001</v>
      </c>
    </row>
    <row r="857" spans="1:8" x14ac:dyDescent="0.3">
      <c r="A857">
        <f t="shared" si="40"/>
        <v>-852</v>
      </c>
      <c r="B857" s="2">
        <f xml:space="preserve"> RTD("cqg.rtd",,"StudyData", $D$2, "Bar", "", "Time", $F$2,$A857,, "", "","False")</f>
        <v>44035.461805555555</v>
      </c>
      <c r="C857" s="3">
        <f xml:space="preserve"> RTD("cqg.rtd",,"StudyData", $D$2, "Bar", "", "Time", $F$2,$A857,, "", "","False")</f>
        <v>44035.461805555555</v>
      </c>
      <c r="D857" s="4">
        <f>IFERROR(RTD("cqg.rtd",,"StudyData", "Correlation("&amp;$D$2&amp;","&amp;$E$2&amp;",Period:="&amp;$G$2&amp;",InputChoice1:=Close,InputChoice2:=Close)", "FG", "", "Close",$F$2,A857, "all","", "","True","T")/100,"")</f>
        <v>-6.1569046621999995E-2</v>
      </c>
      <c r="H857" s="4">
        <f t="shared" si="39"/>
        <v>-6.1569046621999995E-2</v>
      </c>
    </row>
    <row r="858" spans="1:8" x14ac:dyDescent="0.3">
      <c r="A858">
        <f t="shared" si="40"/>
        <v>-853</v>
      </c>
      <c r="B858" s="2">
        <f xml:space="preserve"> RTD("cqg.rtd",,"StudyData", $D$2, "Bar", "", "Time", $F$2,$A858,, "", "","False")</f>
        <v>44035.458333333336</v>
      </c>
      <c r="C858" s="3">
        <f xml:space="preserve"> RTD("cqg.rtd",,"StudyData", $D$2, "Bar", "", "Time", $F$2,$A858,, "", "","False")</f>
        <v>44035.458333333336</v>
      </c>
      <c r="D858" s="4">
        <f>IFERROR(RTD("cqg.rtd",,"StudyData", "Correlation("&amp;$D$2&amp;","&amp;$E$2&amp;",Period:="&amp;$G$2&amp;",InputChoice1:=Close,InputChoice2:=Close)", "FG", "", "Close",$F$2,A858, "all","", "","True","T")/100,"")</f>
        <v>0.132950880115</v>
      </c>
      <c r="H858" s="4">
        <f t="shared" si="39"/>
        <v>0.132950880115</v>
      </c>
    </row>
    <row r="859" spans="1:8" x14ac:dyDescent="0.3">
      <c r="A859">
        <f t="shared" si="40"/>
        <v>-854</v>
      </c>
      <c r="B859" s="2">
        <f xml:space="preserve"> RTD("cqg.rtd",,"StudyData", $D$2, "Bar", "", "Time", $F$2,$A859,, "", "","False")</f>
        <v>44035.454861111109</v>
      </c>
      <c r="C859" s="3">
        <f xml:space="preserve"> RTD("cqg.rtd",,"StudyData", $D$2, "Bar", "", "Time", $F$2,$A859,, "", "","False")</f>
        <v>44035.454861111109</v>
      </c>
      <c r="D859" s="4">
        <f>IFERROR(RTD("cqg.rtd",,"StudyData", "Correlation("&amp;$D$2&amp;","&amp;$E$2&amp;",Period:="&amp;$G$2&amp;",InputChoice1:=Close,InputChoice2:=Close)", "FG", "", "Close",$F$2,A859, "all","", "","True","T")/100,"")</f>
        <v>0.42743054334599995</v>
      </c>
      <c r="H859" s="4">
        <f t="shared" si="39"/>
        <v>0.42743054334599995</v>
      </c>
    </row>
    <row r="860" spans="1:8" x14ac:dyDescent="0.3">
      <c r="A860">
        <f t="shared" si="40"/>
        <v>-855</v>
      </c>
      <c r="B860" s="2">
        <f xml:space="preserve"> RTD("cqg.rtd",,"StudyData", $D$2, "Bar", "", "Time", $F$2,$A860,, "", "","False")</f>
        <v>44035.451388888891</v>
      </c>
      <c r="C860" s="3">
        <f xml:space="preserve"> RTD("cqg.rtd",,"StudyData", $D$2, "Bar", "", "Time", $F$2,$A860,, "", "","False")</f>
        <v>44035.451388888891</v>
      </c>
      <c r="D860" s="4">
        <f>IFERROR(RTD("cqg.rtd",,"StudyData", "Correlation("&amp;$D$2&amp;","&amp;$E$2&amp;",Period:="&amp;$G$2&amp;",InputChoice1:=Close,InputChoice2:=Close)", "FG", "", "Close",$F$2,A860, "all","", "","True","T")/100,"")</f>
        <v>0.613071297239</v>
      </c>
      <c r="H860" s="4">
        <f t="shared" si="39"/>
        <v>0.613071297239</v>
      </c>
    </row>
    <row r="861" spans="1:8" x14ac:dyDescent="0.3">
      <c r="A861">
        <f t="shared" si="40"/>
        <v>-856</v>
      </c>
      <c r="B861" s="2">
        <f xml:space="preserve"> RTD("cqg.rtd",,"StudyData", $D$2, "Bar", "", "Time", $F$2,$A861,, "", "","False")</f>
        <v>44035.447916666664</v>
      </c>
      <c r="C861" s="3">
        <f xml:space="preserve"> RTD("cqg.rtd",,"StudyData", $D$2, "Bar", "", "Time", $F$2,$A861,, "", "","False")</f>
        <v>44035.447916666664</v>
      </c>
      <c r="D861" s="4">
        <f>IFERROR(RTD("cqg.rtd",,"StudyData", "Correlation("&amp;$D$2&amp;","&amp;$E$2&amp;",Period:="&amp;$G$2&amp;",InputChoice1:=Close,InputChoice2:=Close)", "FG", "", "Close",$F$2,A861, "all","", "","True","T")/100,"")</f>
        <v>0.751724423887</v>
      </c>
      <c r="H861" s="4">
        <f t="shared" si="39"/>
        <v>0.751724423887</v>
      </c>
    </row>
    <row r="862" spans="1:8" x14ac:dyDescent="0.3">
      <c r="A862">
        <f t="shared" si="40"/>
        <v>-857</v>
      </c>
      <c r="B862" s="2">
        <f xml:space="preserve"> RTD("cqg.rtd",,"StudyData", $D$2, "Bar", "", "Time", $F$2,$A862,, "", "","False")</f>
        <v>44035.444444444445</v>
      </c>
      <c r="C862" s="3">
        <f xml:space="preserve"> RTD("cqg.rtd",,"StudyData", $D$2, "Bar", "", "Time", $F$2,$A862,, "", "","False")</f>
        <v>44035.444444444445</v>
      </c>
      <c r="D862" s="4">
        <f>IFERROR(RTD("cqg.rtd",,"StudyData", "Correlation("&amp;$D$2&amp;","&amp;$E$2&amp;",Period:="&amp;$G$2&amp;",InputChoice1:=Close,InputChoice2:=Close)", "FG", "", "Close",$F$2,A862, "all","", "","True","T")/100,"")</f>
        <v>0.81532304048499993</v>
      </c>
      <c r="H862" s="4">
        <f t="shared" si="39"/>
        <v>0.81532304048499993</v>
      </c>
    </row>
    <row r="863" spans="1:8" x14ac:dyDescent="0.3">
      <c r="A863">
        <f t="shared" si="40"/>
        <v>-858</v>
      </c>
      <c r="B863" s="2">
        <f xml:space="preserve"> RTD("cqg.rtd",,"StudyData", $D$2, "Bar", "", "Time", $F$2,$A863,, "", "","False")</f>
        <v>44035.440972222219</v>
      </c>
      <c r="C863" s="3">
        <f xml:space="preserve"> RTD("cqg.rtd",,"StudyData", $D$2, "Bar", "", "Time", $F$2,$A863,, "", "","False")</f>
        <v>44035.440972222219</v>
      </c>
      <c r="D863" s="4">
        <f>IFERROR(RTD("cqg.rtd",,"StudyData", "Correlation("&amp;$D$2&amp;","&amp;$E$2&amp;",Period:="&amp;$G$2&amp;",InputChoice1:=Close,InputChoice2:=Close)", "FG", "", "Close",$F$2,A863, "all","", "","True","T")/100,"")</f>
        <v>0.91630042676399992</v>
      </c>
      <c r="H863" s="4">
        <f t="shared" si="39"/>
        <v>0.91630042676399992</v>
      </c>
    </row>
    <row r="864" spans="1:8" x14ac:dyDescent="0.3">
      <c r="A864">
        <f t="shared" si="40"/>
        <v>-859</v>
      </c>
      <c r="B864" s="2">
        <f xml:space="preserve"> RTD("cqg.rtd",,"StudyData", $D$2, "Bar", "", "Time", $F$2,$A864,, "", "","False")</f>
        <v>44035.4375</v>
      </c>
      <c r="C864" s="3">
        <f xml:space="preserve"> RTD("cqg.rtd",,"StudyData", $D$2, "Bar", "", "Time", $F$2,$A864,, "", "","False")</f>
        <v>44035.4375</v>
      </c>
      <c r="D864" s="4">
        <f>IFERROR(RTD("cqg.rtd",,"StudyData", "Correlation("&amp;$D$2&amp;","&amp;$E$2&amp;",Period:="&amp;$G$2&amp;",InputChoice1:=Close,InputChoice2:=Close)", "FG", "", "Close",$F$2,A864, "all","", "","True","T")/100,"")</f>
        <v>0.7998951134390001</v>
      </c>
      <c r="H864" s="4">
        <f t="shared" si="39"/>
        <v>0.7998951134390001</v>
      </c>
    </row>
    <row r="865" spans="1:8" x14ac:dyDescent="0.3">
      <c r="A865">
        <f t="shared" si="40"/>
        <v>-860</v>
      </c>
      <c r="B865" s="2">
        <f xml:space="preserve"> RTD("cqg.rtd",,"StudyData", $D$2, "Bar", "", "Time", $F$2,$A865,, "", "","False")</f>
        <v>44035.434027777781</v>
      </c>
      <c r="C865" s="3">
        <f xml:space="preserve"> RTD("cqg.rtd",,"StudyData", $D$2, "Bar", "", "Time", $F$2,$A865,, "", "","False")</f>
        <v>44035.434027777781</v>
      </c>
      <c r="D865" s="4">
        <f>IFERROR(RTD("cqg.rtd",,"StudyData", "Correlation("&amp;$D$2&amp;","&amp;$E$2&amp;",Period:="&amp;$G$2&amp;",InputChoice1:=Close,InputChoice2:=Close)", "FG", "", "Close",$F$2,A865, "all","", "","True","T")/100,"")</f>
        <v>0.72386943307699991</v>
      </c>
      <c r="H865" s="4">
        <f t="shared" si="39"/>
        <v>0.72386943307699991</v>
      </c>
    </row>
    <row r="866" spans="1:8" x14ac:dyDescent="0.3">
      <c r="A866">
        <f t="shared" si="40"/>
        <v>-861</v>
      </c>
      <c r="B866" s="2">
        <f xml:space="preserve"> RTD("cqg.rtd",,"StudyData", $D$2, "Bar", "", "Time", $F$2,$A866,, "", "","False")</f>
        <v>44035.430555555555</v>
      </c>
      <c r="C866" s="3">
        <f xml:space="preserve"> RTD("cqg.rtd",,"StudyData", $D$2, "Bar", "", "Time", $F$2,$A866,, "", "","False")</f>
        <v>44035.430555555555</v>
      </c>
      <c r="D866" s="4">
        <f>IFERROR(RTD("cqg.rtd",,"StudyData", "Correlation("&amp;$D$2&amp;","&amp;$E$2&amp;",Period:="&amp;$G$2&amp;",InputChoice1:=Close,InputChoice2:=Close)", "FG", "", "Close",$F$2,A866, "all","", "","True","T")/100,"")</f>
        <v>0.6835023609130001</v>
      </c>
      <c r="H866" s="4">
        <f t="shared" si="39"/>
        <v>0.6835023609130001</v>
      </c>
    </row>
    <row r="867" spans="1:8" x14ac:dyDescent="0.3">
      <c r="A867">
        <f t="shared" si="40"/>
        <v>-862</v>
      </c>
      <c r="B867" s="2">
        <f xml:space="preserve"> RTD("cqg.rtd",,"StudyData", $D$2, "Bar", "", "Time", $F$2,$A867,, "", "","False")</f>
        <v>44035.427083333336</v>
      </c>
      <c r="C867" s="3">
        <f xml:space="preserve"> RTD("cqg.rtd",,"StudyData", $D$2, "Bar", "", "Time", $F$2,$A867,, "", "","False")</f>
        <v>44035.427083333336</v>
      </c>
      <c r="D867" s="4">
        <f>IFERROR(RTD("cqg.rtd",,"StudyData", "Correlation("&amp;$D$2&amp;","&amp;$E$2&amp;",Period:="&amp;$G$2&amp;",InputChoice1:=Close,InputChoice2:=Close)", "FG", "", "Close",$F$2,A867, "all","", "","True","T")/100,"")</f>
        <v>0.71942829512000006</v>
      </c>
      <c r="H867" s="4">
        <f t="shared" si="39"/>
        <v>0.71942829512000006</v>
      </c>
    </row>
    <row r="868" spans="1:8" x14ac:dyDescent="0.3">
      <c r="A868">
        <f t="shared" si="40"/>
        <v>-863</v>
      </c>
      <c r="B868" s="2">
        <f xml:space="preserve"> RTD("cqg.rtd",,"StudyData", $D$2, "Bar", "", "Time", $F$2,$A868,, "", "","False")</f>
        <v>44035.423611111109</v>
      </c>
      <c r="C868" s="3">
        <f xml:space="preserve"> RTD("cqg.rtd",,"StudyData", $D$2, "Bar", "", "Time", $F$2,$A868,, "", "","False")</f>
        <v>44035.423611111109</v>
      </c>
      <c r="D868" s="4">
        <f>IFERROR(RTD("cqg.rtd",,"StudyData", "Correlation("&amp;$D$2&amp;","&amp;$E$2&amp;",Period:="&amp;$G$2&amp;",InputChoice1:=Close,InputChoice2:=Close)", "FG", "", "Close",$F$2,A868, "all","", "","True","T")/100,"")</f>
        <v>0.74883006460700008</v>
      </c>
      <c r="H868" s="4">
        <f t="shared" si="39"/>
        <v>0.74883006460700008</v>
      </c>
    </row>
    <row r="869" spans="1:8" x14ac:dyDescent="0.3">
      <c r="A869">
        <f t="shared" si="40"/>
        <v>-864</v>
      </c>
      <c r="B869" s="2">
        <f xml:space="preserve"> RTD("cqg.rtd",,"StudyData", $D$2, "Bar", "", "Time", $F$2,$A869,, "", "","False")</f>
        <v>44035.420138888891</v>
      </c>
      <c r="C869" s="3">
        <f xml:space="preserve"> RTD("cqg.rtd",,"StudyData", $D$2, "Bar", "", "Time", $F$2,$A869,, "", "","False")</f>
        <v>44035.420138888891</v>
      </c>
      <c r="D869" s="4">
        <f>IFERROR(RTD("cqg.rtd",,"StudyData", "Correlation("&amp;$D$2&amp;","&amp;$E$2&amp;",Period:="&amp;$G$2&amp;",InputChoice1:=Close,InputChoice2:=Close)", "FG", "", "Close",$F$2,A869, "all","", "","True","T")/100,"")</f>
        <v>0.78430446734100001</v>
      </c>
      <c r="H869" s="4">
        <f t="shared" si="39"/>
        <v>0.78430446734100001</v>
      </c>
    </row>
    <row r="870" spans="1:8" x14ac:dyDescent="0.3">
      <c r="A870">
        <f t="shared" si="40"/>
        <v>-865</v>
      </c>
      <c r="B870" s="2">
        <f xml:space="preserve"> RTD("cqg.rtd",,"StudyData", $D$2, "Bar", "", "Time", $F$2,$A870,, "", "","False")</f>
        <v>44035.416666666664</v>
      </c>
      <c r="C870" s="3">
        <f xml:space="preserve"> RTD("cqg.rtd",,"StudyData", $D$2, "Bar", "", "Time", $F$2,$A870,, "", "","False")</f>
        <v>44035.416666666664</v>
      </c>
      <c r="D870" s="4">
        <f>IFERROR(RTD("cqg.rtd",,"StudyData", "Correlation("&amp;$D$2&amp;","&amp;$E$2&amp;",Period:="&amp;$G$2&amp;",InputChoice1:=Close,InputChoice2:=Close)", "FG", "", "Close",$F$2,A870, "all","", "","True","T")/100,"")</f>
        <v>0.88853839866499995</v>
      </c>
      <c r="H870" s="4">
        <f t="shared" si="39"/>
        <v>0.88853839866499995</v>
      </c>
    </row>
    <row r="871" spans="1:8" x14ac:dyDescent="0.3">
      <c r="A871">
        <f t="shared" si="40"/>
        <v>-866</v>
      </c>
      <c r="B871" s="2">
        <f xml:space="preserve"> RTD("cqg.rtd",,"StudyData", $D$2, "Bar", "", "Time", $F$2,$A871,, "", "","False")</f>
        <v>44035.413194444445</v>
      </c>
      <c r="C871" s="3">
        <f xml:space="preserve"> RTD("cqg.rtd",,"StudyData", $D$2, "Bar", "", "Time", $F$2,$A871,, "", "","False")</f>
        <v>44035.413194444445</v>
      </c>
      <c r="D871" s="4">
        <f>IFERROR(RTD("cqg.rtd",,"StudyData", "Correlation("&amp;$D$2&amp;","&amp;$E$2&amp;",Period:="&amp;$G$2&amp;",InputChoice1:=Close,InputChoice2:=Close)", "FG", "", "Close",$F$2,A871, "all","", "","True","T")/100,"")</f>
        <v>0.88728101277799998</v>
      </c>
      <c r="H871" s="4">
        <f t="shared" si="39"/>
        <v>0.88728101277799998</v>
      </c>
    </row>
    <row r="872" spans="1:8" x14ac:dyDescent="0.3">
      <c r="A872">
        <f t="shared" si="40"/>
        <v>-867</v>
      </c>
      <c r="B872" s="2">
        <f xml:space="preserve"> RTD("cqg.rtd",,"StudyData", $D$2, "Bar", "", "Time", $F$2,$A872,, "", "","False")</f>
        <v>44035.409722222219</v>
      </c>
      <c r="C872" s="3">
        <f xml:space="preserve"> RTD("cqg.rtd",,"StudyData", $D$2, "Bar", "", "Time", $F$2,$A872,, "", "","False")</f>
        <v>44035.409722222219</v>
      </c>
      <c r="D872" s="4">
        <f>IFERROR(RTD("cqg.rtd",,"StudyData", "Correlation("&amp;$D$2&amp;","&amp;$E$2&amp;",Period:="&amp;$G$2&amp;",InputChoice1:=Close,InputChoice2:=Close)", "FG", "", "Close",$F$2,A872, "all","", "","True","T")/100,"")</f>
        <v>0.85846466070100003</v>
      </c>
      <c r="H872" s="4">
        <f t="shared" si="39"/>
        <v>0.85846466070100003</v>
      </c>
    </row>
    <row r="873" spans="1:8" x14ac:dyDescent="0.3">
      <c r="A873">
        <f t="shared" si="40"/>
        <v>-868</v>
      </c>
      <c r="B873" s="2">
        <f xml:space="preserve"> RTD("cqg.rtd",,"StudyData", $D$2, "Bar", "", "Time", $F$2,$A873,, "", "","False")</f>
        <v>44035.40625</v>
      </c>
      <c r="C873" s="3">
        <f xml:space="preserve"> RTD("cqg.rtd",,"StudyData", $D$2, "Bar", "", "Time", $F$2,$A873,, "", "","False")</f>
        <v>44035.40625</v>
      </c>
      <c r="D873" s="4">
        <f>IFERROR(RTD("cqg.rtd",,"StudyData", "Correlation("&amp;$D$2&amp;","&amp;$E$2&amp;",Period:="&amp;$G$2&amp;",InputChoice1:=Close,InputChoice2:=Close)", "FG", "", "Close",$F$2,A873, "all","", "","True","T")/100,"")</f>
        <v>0.86482975333799994</v>
      </c>
      <c r="H873" s="4">
        <f t="shared" si="39"/>
        <v>0.86482975333799994</v>
      </c>
    </row>
    <row r="874" spans="1:8" x14ac:dyDescent="0.3">
      <c r="A874">
        <f t="shared" si="40"/>
        <v>-869</v>
      </c>
      <c r="B874" s="2">
        <f xml:space="preserve"> RTD("cqg.rtd",,"StudyData", $D$2, "Bar", "", "Time", $F$2,$A874,, "", "","False")</f>
        <v>44035.402777777781</v>
      </c>
      <c r="C874" s="3">
        <f xml:space="preserve"> RTD("cqg.rtd",,"StudyData", $D$2, "Bar", "", "Time", $F$2,$A874,, "", "","False")</f>
        <v>44035.402777777781</v>
      </c>
      <c r="D874" s="4">
        <f>IFERROR(RTD("cqg.rtd",,"StudyData", "Correlation("&amp;$D$2&amp;","&amp;$E$2&amp;",Period:="&amp;$G$2&amp;",InputChoice1:=Close,InputChoice2:=Close)", "FG", "", "Close",$F$2,A874, "all","", "","True","T")/100,"")</f>
        <v>0.81399549621199996</v>
      </c>
      <c r="H874" s="4">
        <f t="shared" si="39"/>
        <v>0.81399549621199996</v>
      </c>
    </row>
    <row r="875" spans="1:8" x14ac:dyDescent="0.3">
      <c r="A875">
        <f t="shared" si="40"/>
        <v>-870</v>
      </c>
      <c r="B875" s="2">
        <f xml:space="preserve"> RTD("cqg.rtd",,"StudyData", $D$2, "Bar", "", "Time", $F$2,$A875,, "", "","False")</f>
        <v>44035.399305555555</v>
      </c>
      <c r="C875" s="3">
        <f xml:space="preserve"> RTD("cqg.rtd",,"StudyData", $D$2, "Bar", "", "Time", $F$2,$A875,, "", "","False")</f>
        <v>44035.399305555555</v>
      </c>
      <c r="D875" s="4">
        <f>IFERROR(RTD("cqg.rtd",,"StudyData", "Correlation("&amp;$D$2&amp;","&amp;$E$2&amp;",Period:="&amp;$G$2&amp;",InputChoice1:=Close,InputChoice2:=Close)", "FG", "", "Close",$F$2,A875, "all","", "","True","T")/100,"")</f>
        <v>0.80419462866900004</v>
      </c>
      <c r="H875" s="4">
        <f t="shared" si="39"/>
        <v>0.80419462866900004</v>
      </c>
    </row>
    <row r="876" spans="1:8" x14ac:dyDescent="0.3">
      <c r="A876">
        <f t="shared" si="40"/>
        <v>-871</v>
      </c>
      <c r="B876" s="2">
        <f xml:space="preserve"> RTD("cqg.rtd",,"StudyData", $D$2, "Bar", "", "Time", $F$2,$A876,, "", "","False")</f>
        <v>44035.395833333336</v>
      </c>
      <c r="C876" s="3">
        <f xml:space="preserve"> RTD("cqg.rtd",,"StudyData", $D$2, "Bar", "", "Time", $F$2,$A876,, "", "","False")</f>
        <v>44035.395833333336</v>
      </c>
      <c r="D876" s="4">
        <f>IFERROR(RTD("cqg.rtd",,"StudyData", "Correlation("&amp;$D$2&amp;","&amp;$E$2&amp;",Period:="&amp;$G$2&amp;",InputChoice1:=Close,InputChoice2:=Close)", "FG", "", "Close",$F$2,A876, "all","", "","True","T")/100,"")</f>
        <v>0.86377733261800005</v>
      </c>
      <c r="H876" s="4">
        <f t="shared" si="39"/>
        <v>0.86377733261800005</v>
      </c>
    </row>
    <row r="877" spans="1:8" x14ac:dyDescent="0.3">
      <c r="A877">
        <f t="shared" si="40"/>
        <v>-872</v>
      </c>
      <c r="B877" s="2">
        <f xml:space="preserve"> RTD("cqg.rtd",,"StudyData", $D$2, "Bar", "", "Time", $F$2,$A877,, "", "","False")</f>
        <v>44035.392361111109</v>
      </c>
      <c r="C877" s="3">
        <f xml:space="preserve"> RTD("cqg.rtd",,"StudyData", $D$2, "Bar", "", "Time", $F$2,$A877,, "", "","False")</f>
        <v>44035.392361111109</v>
      </c>
      <c r="D877" s="4">
        <f>IFERROR(RTD("cqg.rtd",,"StudyData", "Correlation("&amp;$D$2&amp;","&amp;$E$2&amp;",Period:="&amp;$G$2&amp;",InputChoice1:=Close,InputChoice2:=Close)", "FG", "", "Close",$F$2,A877, "all","", "","True","T")/100,"")</f>
        <v>0.82902526542199995</v>
      </c>
      <c r="H877" s="4">
        <f t="shared" si="39"/>
        <v>0.82902526542199995</v>
      </c>
    </row>
    <row r="878" spans="1:8" x14ac:dyDescent="0.3">
      <c r="A878">
        <f t="shared" si="40"/>
        <v>-873</v>
      </c>
      <c r="B878" s="2">
        <f xml:space="preserve"> RTD("cqg.rtd",,"StudyData", $D$2, "Bar", "", "Time", $F$2,$A878,, "", "","False")</f>
        <v>44035.388888888891</v>
      </c>
      <c r="C878" s="3">
        <f xml:space="preserve"> RTD("cqg.rtd",,"StudyData", $D$2, "Bar", "", "Time", $F$2,$A878,, "", "","False")</f>
        <v>44035.388888888891</v>
      </c>
      <c r="D878" s="4">
        <f>IFERROR(RTD("cqg.rtd",,"StudyData", "Correlation("&amp;$D$2&amp;","&amp;$E$2&amp;",Period:="&amp;$G$2&amp;",InputChoice1:=Close,InputChoice2:=Close)", "FG", "", "Close",$F$2,A878, "all","", "","True","T")/100,"")</f>
        <v>0.84726435710699999</v>
      </c>
      <c r="H878" s="4">
        <f t="shared" si="39"/>
        <v>0.84726435710699999</v>
      </c>
    </row>
    <row r="879" spans="1:8" x14ac:dyDescent="0.3">
      <c r="A879">
        <f t="shared" si="40"/>
        <v>-874</v>
      </c>
      <c r="B879" s="2">
        <f xml:space="preserve"> RTD("cqg.rtd",,"StudyData", $D$2, "Bar", "", "Time", $F$2,$A879,, "", "","False")</f>
        <v>44035.385416666664</v>
      </c>
      <c r="C879" s="3">
        <f xml:space="preserve"> RTD("cqg.rtd",,"StudyData", $D$2, "Bar", "", "Time", $F$2,$A879,, "", "","False")</f>
        <v>44035.385416666664</v>
      </c>
      <c r="D879" s="4">
        <f>IFERROR(RTD("cqg.rtd",,"StudyData", "Correlation("&amp;$D$2&amp;","&amp;$E$2&amp;",Period:="&amp;$G$2&amp;",InputChoice1:=Close,InputChoice2:=Close)", "FG", "", "Close",$F$2,A879, "all","", "","True","T")/100,"")</f>
        <v>0.8645784477470001</v>
      </c>
      <c r="H879" s="4">
        <f t="shared" si="39"/>
        <v>0.8645784477470001</v>
      </c>
    </row>
    <row r="880" spans="1:8" x14ac:dyDescent="0.3">
      <c r="A880">
        <f t="shared" si="40"/>
        <v>-875</v>
      </c>
      <c r="B880" s="2">
        <f xml:space="preserve"> RTD("cqg.rtd",,"StudyData", $D$2, "Bar", "", "Time", $F$2,$A880,, "", "","False")</f>
        <v>44035.381944444445</v>
      </c>
      <c r="C880" s="3">
        <f xml:space="preserve"> RTD("cqg.rtd",,"StudyData", $D$2, "Bar", "", "Time", $F$2,$A880,, "", "","False")</f>
        <v>44035.381944444445</v>
      </c>
      <c r="D880" s="4">
        <f>IFERROR(RTD("cqg.rtd",,"StudyData", "Correlation("&amp;$D$2&amp;","&amp;$E$2&amp;",Period:="&amp;$G$2&amp;",InputChoice1:=Close,InputChoice2:=Close)", "FG", "", "Close",$F$2,A880, "all","", "","True","T")/100,"")</f>
        <v>0.81278097005299998</v>
      </c>
      <c r="H880" s="4">
        <f t="shared" si="39"/>
        <v>0.81278097005299998</v>
      </c>
    </row>
    <row r="881" spans="1:8" x14ac:dyDescent="0.3">
      <c r="A881">
        <f t="shared" si="40"/>
        <v>-876</v>
      </c>
      <c r="B881" s="2">
        <f xml:space="preserve"> RTD("cqg.rtd",,"StudyData", $D$2, "Bar", "", "Time", $F$2,$A881,, "", "","False")</f>
        <v>44035.378472222219</v>
      </c>
      <c r="C881" s="3">
        <f xml:space="preserve"> RTD("cqg.rtd",,"StudyData", $D$2, "Bar", "", "Time", $F$2,$A881,, "", "","False")</f>
        <v>44035.378472222219</v>
      </c>
      <c r="D881" s="4">
        <f>IFERROR(RTD("cqg.rtd",,"StudyData", "Correlation("&amp;$D$2&amp;","&amp;$E$2&amp;",Period:="&amp;$G$2&amp;",InputChoice1:=Close,InputChoice2:=Close)", "FG", "", "Close",$F$2,A881, "all","", "","True","T")/100,"")</f>
        <v>0.88652954732200007</v>
      </c>
      <c r="H881" s="4">
        <f t="shared" si="39"/>
        <v>0.88652954732200007</v>
      </c>
    </row>
    <row r="882" spans="1:8" x14ac:dyDescent="0.3">
      <c r="A882">
        <f t="shared" si="40"/>
        <v>-877</v>
      </c>
      <c r="B882" s="2">
        <f xml:space="preserve"> RTD("cqg.rtd",,"StudyData", $D$2, "Bar", "", "Time", $F$2,$A882,, "", "","False")</f>
        <v>44035.375</v>
      </c>
      <c r="C882" s="3">
        <f xml:space="preserve"> RTD("cqg.rtd",,"StudyData", $D$2, "Bar", "", "Time", $F$2,$A882,, "", "","False")</f>
        <v>44035.375</v>
      </c>
      <c r="D882" s="4">
        <f>IFERROR(RTD("cqg.rtd",,"StudyData", "Correlation("&amp;$D$2&amp;","&amp;$E$2&amp;",Period:="&amp;$G$2&amp;",InputChoice1:=Close,InputChoice2:=Close)", "FG", "", "Close",$F$2,A882, "all","", "","True","T")/100,"")</f>
        <v>0.89978616727000005</v>
      </c>
      <c r="H882" s="4">
        <f t="shared" si="39"/>
        <v>0.89978616727000005</v>
      </c>
    </row>
    <row r="883" spans="1:8" x14ac:dyDescent="0.3">
      <c r="A883">
        <f t="shared" si="40"/>
        <v>-878</v>
      </c>
      <c r="B883" s="2">
        <f xml:space="preserve"> RTD("cqg.rtd",,"StudyData", $D$2, "Bar", "", "Time", $F$2,$A883,, "", "","False")</f>
        <v>44035.371527777781</v>
      </c>
      <c r="C883" s="3">
        <f xml:space="preserve"> RTD("cqg.rtd",,"StudyData", $D$2, "Bar", "", "Time", $F$2,$A883,, "", "","False")</f>
        <v>44035.371527777781</v>
      </c>
      <c r="D883" s="4">
        <f>IFERROR(RTD("cqg.rtd",,"StudyData", "Correlation("&amp;$D$2&amp;","&amp;$E$2&amp;",Period:="&amp;$G$2&amp;",InputChoice1:=Close,InputChoice2:=Close)", "FG", "", "Close",$F$2,A883, "all","", "","True","T")/100,"")</f>
        <v>0.86595411629500008</v>
      </c>
      <c r="H883" s="4">
        <f t="shared" si="39"/>
        <v>0.86595411629500008</v>
      </c>
    </row>
    <row r="884" spans="1:8" x14ac:dyDescent="0.3">
      <c r="A884">
        <f t="shared" si="40"/>
        <v>-879</v>
      </c>
      <c r="B884" s="2">
        <f xml:space="preserve"> RTD("cqg.rtd",,"StudyData", $D$2, "Bar", "", "Time", $F$2,$A884,, "", "","False")</f>
        <v>44035.368055555555</v>
      </c>
      <c r="C884" s="3">
        <f xml:space="preserve"> RTD("cqg.rtd",,"StudyData", $D$2, "Bar", "", "Time", $F$2,$A884,, "", "","False")</f>
        <v>44035.368055555555</v>
      </c>
      <c r="D884" s="4">
        <f>IFERROR(RTD("cqg.rtd",,"StudyData", "Correlation("&amp;$D$2&amp;","&amp;$E$2&amp;",Period:="&amp;$G$2&amp;",InputChoice1:=Close,InputChoice2:=Close)", "FG", "", "Close",$F$2,A884, "all","", "","True","T")/100,"")</f>
        <v>0.81595689814200001</v>
      </c>
      <c r="H884" s="4">
        <f t="shared" si="39"/>
        <v>0.81595689814200001</v>
      </c>
    </row>
    <row r="885" spans="1:8" x14ac:dyDescent="0.3">
      <c r="A885">
        <f t="shared" si="40"/>
        <v>-880</v>
      </c>
      <c r="B885" s="2">
        <f xml:space="preserve"> RTD("cqg.rtd",,"StudyData", $D$2, "Bar", "", "Time", $F$2,$A885,, "", "","False")</f>
        <v>44035.364583333336</v>
      </c>
      <c r="C885" s="3">
        <f xml:space="preserve"> RTD("cqg.rtd",,"StudyData", $D$2, "Bar", "", "Time", $F$2,$A885,, "", "","False")</f>
        <v>44035.364583333336</v>
      </c>
      <c r="D885" s="4">
        <f>IFERROR(RTD("cqg.rtd",,"StudyData", "Correlation("&amp;$D$2&amp;","&amp;$E$2&amp;",Period:="&amp;$G$2&amp;",InputChoice1:=Close,InputChoice2:=Close)", "FG", "", "Close",$F$2,A885, "all","", "","True","T")/100,"")</f>
        <v>0.75381786398499995</v>
      </c>
      <c r="H885" s="4">
        <f t="shared" si="39"/>
        <v>0.75381786398499995</v>
      </c>
    </row>
    <row r="886" spans="1:8" x14ac:dyDescent="0.3">
      <c r="A886">
        <f t="shared" si="40"/>
        <v>-881</v>
      </c>
      <c r="B886" s="2">
        <f xml:space="preserve"> RTD("cqg.rtd",,"StudyData", $D$2, "Bar", "", "Time", $F$2,$A886,, "", "","False")</f>
        <v>44035.361111111109</v>
      </c>
      <c r="C886" s="3">
        <f xml:space="preserve"> RTD("cqg.rtd",,"StudyData", $D$2, "Bar", "", "Time", $F$2,$A886,, "", "","False")</f>
        <v>44035.361111111109</v>
      </c>
      <c r="D886" s="4">
        <f>IFERROR(RTD("cqg.rtd",,"StudyData", "Correlation("&amp;$D$2&amp;","&amp;$E$2&amp;",Period:="&amp;$G$2&amp;",InputChoice1:=Close,InputChoice2:=Close)", "FG", "", "Close",$F$2,A886, "all","", "","True","T")/100,"")</f>
        <v>0.63819250732499999</v>
      </c>
      <c r="H886" s="4">
        <f t="shared" si="39"/>
        <v>0.63819250732499999</v>
      </c>
    </row>
    <row r="887" spans="1:8" x14ac:dyDescent="0.3">
      <c r="A887">
        <f t="shared" si="40"/>
        <v>-882</v>
      </c>
      <c r="B887" s="2">
        <f xml:space="preserve"> RTD("cqg.rtd",,"StudyData", $D$2, "Bar", "", "Time", $F$2,$A887,, "", "","False")</f>
        <v>44035.357638888891</v>
      </c>
      <c r="C887" s="3">
        <f xml:space="preserve"> RTD("cqg.rtd",,"StudyData", $D$2, "Bar", "", "Time", $F$2,$A887,, "", "","False")</f>
        <v>44035.357638888891</v>
      </c>
      <c r="D887" s="4">
        <f>IFERROR(RTD("cqg.rtd",,"StudyData", "Correlation("&amp;$D$2&amp;","&amp;$E$2&amp;",Period:="&amp;$G$2&amp;",InputChoice1:=Close,InputChoice2:=Close)", "FG", "", "Close",$F$2,A887, "all","", "","True","T")/100,"")</f>
        <v>0.56918093714999995</v>
      </c>
      <c r="H887" s="4">
        <f t="shared" si="39"/>
        <v>0.56918093714999995</v>
      </c>
    </row>
    <row r="888" spans="1:8" x14ac:dyDescent="0.3">
      <c r="A888">
        <f t="shared" si="40"/>
        <v>-883</v>
      </c>
      <c r="B888" s="2">
        <f xml:space="preserve"> RTD("cqg.rtd",,"StudyData", $D$2, "Bar", "", "Time", $F$2,$A888,, "", "","False")</f>
        <v>44035.354166666664</v>
      </c>
      <c r="C888" s="3">
        <f xml:space="preserve"> RTD("cqg.rtd",,"StudyData", $D$2, "Bar", "", "Time", $F$2,$A888,, "", "","False")</f>
        <v>44035.354166666664</v>
      </c>
      <c r="D888" s="4">
        <f>IFERROR(RTD("cqg.rtd",,"StudyData", "Correlation("&amp;$D$2&amp;","&amp;$E$2&amp;",Period:="&amp;$G$2&amp;",InputChoice1:=Close,InputChoice2:=Close)", "FG", "", "Close",$F$2,A888, "all","", "","True","T")/100,"")</f>
        <v>0.70459724904800003</v>
      </c>
      <c r="H888" s="4">
        <f t="shared" si="39"/>
        <v>0.70459724904800003</v>
      </c>
    </row>
    <row r="889" spans="1:8" x14ac:dyDescent="0.3">
      <c r="A889">
        <f t="shared" si="40"/>
        <v>-884</v>
      </c>
      <c r="B889" s="2">
        <f xml:space="preserve"> RTD("cqg.rtd",,"StudyData", $D$2, "Bar", "", "Time", $F$2,$A889,, "", "","False")</f>
        <v>44035.350694444445</v>
      </c>
      <c r="C889" s="3">
        <f xml:space="preserve"> RTD("cqg.rtd",,"StudyData", $D$2, "Bar", "", "Time", $F$2,$A889,, "", "","False")</f>
        <v>44035.350694444445</v>
      </c>
      <c r="D889" s="4">
        <f>IFERROR(RTD("cqg.rtd",,"StudyData", "Correlation("&amp;$D$2&amp;","&amp;$E$2&amp;",Period:="&amp;$G$2&amp;",InputChoice1:=Close,InputChoice2:=Close)", "FG", "", "Close",$F$2,A889, "all","", "","True","T")/100,"")</f>
        <v>0.86038532719100003</v>
      </c>
      <c r="H889" s="4">
        <f t="shared" si="39"/>
        <v>0.86038532719100003</v>
      </c>
    </row>
    <row r="890" spans="1:8" x14ac:dyDescent="0.3">
      <c r="A890">
        <f t="shared" si="40"/>
        <v>-885</v>
      </c>
      <c r="B890" s="2">
        <f xml:space="preserve"> RTD("cqg.rtd",,"StudyData", $D$2, "Bar", "", "Time", $F$2,$A890,, "", "","False")</f>
        <v>44035.347222222219</v>
      </c>
      <c r="C890" s="3">
        <f xml:space="preserve"> RTD("cqg.rtd",,"StudyData", $D$2, "Bar", "", "Time", $F$2,$A890,, "", "","False")</f>
        <v>44035.347222222219</v>
      </c>
      <c r="D890" s="4">
        <f>IFERROR(RTD("cqg.rtd",,"StudyData", "Correlation("&amp;$D$2&amp;","&amp;$E$2&amp;",Period:="&amp;$G$2&amp;",InputChoice1:=Close,InputChoice2:=Close)", "FG", "", "Close",$F$2,A890, "all","", "","True","T")/100,"")</f>
        <v>0.88438497561000007</v>
      </c>
      <c r="H890" s="4">
        <f t="shared" si="39"/>
        <v>0.88438497561000007</v>
      </c>
    </row>
    <row r="891" spans="1:8" x14ac:dyDescent="0.3">
      <c r="A891">
        <f t="shared" si="40"/>
        <v>-886</v>
      </c>
      <c r="B891" s="2">
        <f xml:space="preserve"> RTD("cqg.rtd",,"StudyData", $D$2, "Bar", "", "Time", $F$2,$A891,, "", "","False")</f>
        <v>44035.34375</v>
      </c>
      <c r="C891" s="3">
        <f xml:space="preserve"> RTD("cqg.rtd",,"StudyData", $D$2, "Bar", "", "Time", $F$2,$A891,, "", "","False")</f>
        <v>44035.34375</v>
      </c>
      <c r="D891" s="4">
        <f>IFERROR(RTD("cqg.rtd",,"StudyData", "Correlation("&amp;$D$2&amp;","&amp;$E$2&amp;",Period:="&amp;$G$2&amp;",InputChoice1:=Close,InputChoice2:=Close)", "FG", "", "Close",$F$2,A891, "all","", "","True","T")/100,"")</f>
        <v>0.89841154624599995</v>
      </c>
      <c r="H891" s="4">
        <f t="shared" si="39"/>
        <v>0.89841154624599995</v>
      </c>
    </row>
    <row r="892" spans="1:8" x14ac:dyDescent="0.3">
      <c r="A892">
        <f t="shared" si="40"/>
        <v>-887</v>
      </c>
      <c r="B892" s="2">
        <f xml:space="preserve"> RTD("cqg.rtd",,"StudyData", $D$2, "Bar", "", "Time", $F$2,$A892,, "", "","False")</f>
        <v>44035.340277777781</v>
      </c>
      <c r="C892" s="3">
        <f xml:space="preserve"> RTD("cqg.rtd",,"StudyData", $D$2, "Bar", "", "Time", $F$2,$A892,, "", "","False")</f>
        <v>44035.340277777781</v>
      </c>
      <c r="D892" s="4">
        <f>IFERROR(RTD("cqg.rtd",,"StudyData", "Correlation("&amp;$D$2&amp;","&amp;$E$2&amp;",Period:="&amp;$G$2&amp;",InputChoice1:=Close,InputChoice2:=Close)", "FG", "", "Close",$F$2,A892, "all","", "","True","T")/100,"")</f>
        <v>0.78423750255000002</v>
      </c>
      <c r="H892" s="4">
        <f t="shared" si="39"/>
        <v>0.78423750255000002</v>
      </c>
    </row>
    <row r="893" spans="1:8" x14ac:dyDescent="0.3">
      <c r="A893">
        <f t="shared" si="40"/>
        <v>-888</v>
      </c>
      <c r="B893" s="2">
        <f xml:space="preserve"> RTD("cqg.rtd",,"StudyData", $D$2, "Bar", "", "Time", $F$2,$A893,, "", "","False")</f>
        <v>44035.336805555555</v>
      </c>
      <c r="C893" s="3">
        <f xml:space="preserve"> RTD("cqg.rtd",,"StudyData", $D$2, "Bar", "", "Time", $F$2,$A893,, "", "","False")</f>
        <v>44035.336805555555</v>
      </c>
      <c r="D893" s="4">
        <f>IFERROR(RTD("cqg.rtd",,"StudyData", "Correlation("&amp;$D$2&amp;","&amp;$E$2&amp;",Period:="&amp;$G$2&amp;",InputChoice1:=Close,InputChoice2:=Close)", "FG", "", "Close",$F$2,A893, "all","", "","True","T")/100,"")</f>
        <v>0.74065725721600006</v>
      </c>
      <c r="H893" s="4">
        <f t="shared" si="39"/>
        <v>0.74065725721600006</v>
      </c>
    </row>
    <row r="894" spans="1:8" x14ac:dyDescent="0.3">
      <c r="A894">
        <f t="shared" si="40"/>
        <v>-889</v>
      </c>
      <c r="B894" s="2">
        <f xml:space="preserve"> RTD("cqg.rtd",,"StudyData", $D$2, "Bar", "", "Time", $F$2,$A894,, "", "","False")</f>
        <v>44035.333333333336</v>
      </c>
      <c r="C894" s="3">
        <f xml:space="preserve"> RTD("cqg.rtd",,"StudyData", $D$2, "Bar", "", "Time", $F$2,$A894,, "", "","False")</f>
        <v>44035.333333333336</v>
      </c>
      <c r="D894" s="4">
        <f>IFERROR(RTD("cqg.rtd",,"StudyData", "Correlation("&amp;$D$2&amp;","&amp;$E$2&amp;",Period:="&amp;$G$2&amp;",InputChoice1:=Close,InputChoice2:=Close)", "FG", "", "Close",$F$2,A894, "all","", "","True","T")/100,"")</f>
        <v>0.747120116886</v>
      </c>
      <c r="H894" s="4">
        <f t="shared" si="39"/>
        <v>0.747120116886</v>
      </c>
    </row>
    <row r="895" spans="1:8" x14ac:dyDescent="0.3">
      <c r="A895">
        <f t="shared" si="40"/>
        <v>-890</v>
      </c>
      <c r="B895" s="2">
        <f xml:space="preserve"> RTD("cqg.rtd",,"StudyData", $D$2, "Bar", "", "Time", $F$2,$A895,, "", "","False")</f>
        <v>44035.329861111109</v>
      </c>
      <c r="C895" s="3">
        <f xml:space="preserve"> RTD("cqg.rtd",,"StudyData", $D$2, "Bar", "", "Time", $F$2,$A895,, "", "","False")</f>
        <v>44035.329861111109</v>
      </c>
      <c r="D895" s="4">
        <f>IFERROR(RTD("cqg.rtd",,"StudyData", "Correlation("&amp;$D$2&amp;","&amp;$E$2&amp;",Period:="&amp;$G$2&amp;",InputChoice1:=Close,InputChoice2:=Close)", "FG", "", "Close",$F$2,A895, "all","", "","True","T")/100,"")</f>
        <v>0.74429053854299998</v>
      </c>
      <c r="H895" s="4">
        <f t="shared" si="39"/>
        <v>0.74429053854299998</v>
      </c>
    </row>
    <row r="896" spans="1:8" x14ac:dyDescent="0.3">
      <c r="A896">
        <f t="shared" si="40"/>
        <v>-891</v>
      </c>
      <c r="B896" s="2">
        <f xml:space="preserve"> RTD("cqg.rtd",,"StudyData", $D$2, "Bar", "", "Time", $F$2,$A896,, "", "","False")</f>
        <v>44035.326388888891</v>
      </c>
      <c r="C896" s="3">
        <f xml:space="preserve"> RTD("cqg.rtd",,"StudyData", $D$2, "Bar", "", "Time", $F$2,$A896,, "", "","False")</f>
        <v>44035.326388888891</v>
      </c>
      <c r="D896" s="4">
        <f>IFERROR(RTD("cqg.rtd",,"StudyData", "Correlation("&amp;$D$2&amp;","&amp;$E$2&amp;",Period:="&amp;$G$2&amp;",InputChoice1:=Close,InputChoice2:=Close)", "FG", "", "Close",$F$2,A896, "all","", "","True","T")/100,"")</f>
        <v>0.49169008272799997</v>
      </c>
      <c r="H896" s="4">
        <f t="shared" si="39"/>
        <v>0.49169008272799997</v>
      </c>
    </row>
    <row r="897" spans="1:8" x14ac:dyDescent="0.3">
      <c r="A897">
        <f t="shared" si="40"/>
        <v>-892</v>
      </c>
      <c r="B897" s="2">
        <f xml:space="preserve"> RTD("cqg.rtd",,"StudyData", $D$2, "Bar", "", "Time", $F$2,$A897,, "", "","False")</f>
        <v>44035.322916666664</v>
      </c>
      <c r="C897" s="3">
        <f xml:space="preserve"> RTD("cqg.rtd",,"StudyData", $D$2, "Bar", "", "Time", $F$2,$A897,, "", "","False")</f>
        <v>44035.322916666664</v>
      </c>
      <c r="D897" s="4">
        <f>IFERROR(RTD("cqg.rtd",,"StudyData", "Correlation("&amp;$D$2&amp;","&amp;$E$2&amp;",Period:="&amp;$G$2&amp;",InputChoice1:=Close,InputChoice2:=Close)", "FG", "", "Close",$F$2,A897, "all","", "","True","T")/100,"")</f>
        <v>0.29839738622299999</v>
      </c>
      <c r="H897" s="4">
        <f t="shared" si="39"/>
        <v>0.29839738622299999</v>
      </c>
    </row>
    <row r="898" spans="1:8" x14ac:dyDescent="0.3">
      <c r="A898">
        <f t="shared" si="40"/>
        <v>-893</v>
      </c>
      <c r="B898" s="2">
        <f xml:space="preserve"> RTD("cqg.rtd",,"StudyData", $D$2, "Bar", "", "Time", $F$2,$A898,, "", "","False")</f>
        <v>44035.319444444445</v>
      </c>
      <c r="C898" s="3">
        <f xml:space="preserve"> RTD("cqg.rtd",,"StudyData", $D$2, "Bar", "", "Time", $F$2,$A898,, "", "","False")</f>
        <v>44035.319444444445</v>
      </c>
      <c r="D898" s="4">
        <f>IFERROR(RTD("cqg.rtd",,"StudyData", "Correlation("&amp;$D$2&amp;","&amp;$E$2&amp;",Period:="&amp;$G$2&amp;",InputChoice1:=Close,InputChoice2:=Close)", "FG", "", "Close",$F$2,A898, "all","", "","True","T")/100,"")</f>
        <v>0.47783049188799998</v>
      </c>
      <c r="H898" s="4">
        <f t="shared" si="39"/>
        <v>0.47783049188799998</v>
      </c>
    </row>
    <row r="899" spans="1:8" x14ac:dyDescent="0.3">
      <c r="A899">
        <f t="shared" si="40"/>
        <v>-894</v>
      </c>
      <c r="B899" s="2">
        <f xml:space="preserve"> RTD("cqg.rtd",,"StudyData", $D$2, "Bar", "", "Time", $F$2,$A899,, "", "","False")</f>
        <v>44035.315972222219</v>
      </c>
      <c r="C899" s="3">
        <f xml:space="preserve"> RTD("cqg.rtd",,"StudyData", $D$2, "Bar", "", "Time", $F$2,$A899,, "", "","False")</f>
        <v>44035.315972222219</v>
      </c>
      <c r="D899" s="4">
        <f>IFERROR(RTD("cqg.rtd",,"StudyData", "Correlation("&amp;$D$2&amp;","&amp;$E$2&amp;",Period:="&amp;$G$2&amp;",InputChoice1:=Close,InputChoice2:=Close)", "FG", "", "Close",$F$2,A899, "all","", "","True","T")/100,"")</f>
        <v>0.558590163606</v>
      </c>
      <c r="H899" s="4">
        <f t="shared" si="39"/>
        <v>0.558590163606</v>
      </c>
    </row>
    <row r="900" spans="1:8" x14ac:dyDescent="0.3">
      <c r="A900">
        <f t="shared" si="40"/>
        <v>-895</v>
      </c>
      <c r="B900" s="2">
        <f xml:space="preserve"> RTD("cqg.rtd",,"StudyData", $D$2, "Bar", "", "Time", $F$2,$A900,, "", "","False")</f>
        <v>44035.3125</v>
      </c>
      <c r="C900" s="3">
        <f xml:space="preserve"> RTD("cqg.rtd",,"StudyData", $D$2, "Bar", "", "Time", $F$2,$A900,, "", "","False")</f>
        <v>44035.3125</v>
      </c>
      <c r="D900" s="4">
        <f>IFERROR(RTD("cqg.rtd",,"StudyData", "Correlation("&amp;$D$2&amp;","&amp;$E$2&amp;",Period:="&amp;$G$2&amp;",InputChoice1:=Close,InputChoice2:=Close)", "FG", "", "Close",$F$2,A900, "all","", "","True","T")/100,"")</f>
        <v>0.56040586531699998</v>
      </c>
      <c r="H900" s="4">
        <f t="shared" si="39"/>
        <v>0.56040586531699998</v>
      </c>
    </row>
    <row r="901" spans="1:8" x14ac:dyDescent="0.3">
      <c r="A901">
        <f t="shared" si="40"/>
        <v>-896</v>
      </c>
      <c r="B901" s="2">
        <f xml:space="preserve"> RTD("cqg.rtd",,"StudyData", $D$2, "Bar", "", "Time", $F$2,$A901,, "", "","False")</f>
        <v>44035.309027777781</v>
      </c>
      <c r="C901" s="3">
        <f xml:space="preserve"> RTD("cqg.rtd",,"StudyData", $D$2, "Bar", "", "Time", $F$2,$A901,, "", "","False")</f>
        <v>44035.309027777781</v>
      </c>
      <c r="D901" s="4">
        <f>IFERROR(RTD("cqg.rtd",,"StudyData", "Correlation("&amp;$D$2&amp;","&amp;$E$2&amp;",Period:="&amp;$G$2&amp;",InputChoice1:=Close,InputChoice2:=Close)", "FG", "", "Close",$F$2,A901, "all","", "","True","T")/100,"")</f>
        <v>0.647904027228</v>
      </c>
      <c r="H901" s="4">
        <f t="shared" si="39"/>
        <v>0.647904027228</v>
      </c>
    </row>
    <row r="902" spans="1:8" x14ac:dyDescent="0.3">
      <c r="A902">
        <f t="shared" si="40"/>
        <v>-897</v>
      </c>
      <c r="B902" s="2">
        <f xml:space="preserve"> RTD("cqg.rtd",,"StudyData", $D$2, "Bar", "", "Time", $F$2,$A902,, "", "","False")</f>
        <v>44035.305555555555</v>
      </c>
      <c r="C902" s="3">
        <f xml:space="preserve"> RTD("cqg.rtd",,"StudyData", $D$2, "Bar", "", "Time", $F$2,$A902,, "", "","False")</f>
        <v>44035.305555555555</v>
      </c>
      <c r="D902" s="4">
        <f>IFERROR(RTD("cqg.rtd",,"StudyData", "Correlation("&amp;$D$2&amp;","&amp;$E$2&amp;",Period:="&amp;$G$2&amp;",InputChoice1:=Close,InputChoice2:=Close)", "FG", "", "Close",$F$2,A902, "all","", "","True","T")/100,"")</f>
        <v>0.67828488297599998</v>
      </c>
      <c r="H902" s="4">
        <f t="shared" ref="H902:H965" si="41">D902</f>
        <v>0.67828488297599998</v>
      </c>
    </row>
    <row r="903" spans="1:8" x14ac:dyDescent="0.3">
      <c r="A903">
        <f t="shared" ref="A903:A966" si="42">A902-1</f>
        <v>-898</v>
      </c>
      <c r="B903" s="2">
        <f xml:space="preserve"> RTD("cqg.rtd",,"StudyData", $D$2, "Bar", "", "Time", $F$2,$A903,, "", "","False")</f>
        <v>44035.302083333336</v>
      </c>
      <c r="C903" s="3">
        <f xml:space="preserve"> RTD("cqg.rtd",,"StudyData", $D$2, "Bar", "", "Time", $F$2,$A903,, "", "","False")</f>
        <v>44035.302083333336</v>
      </c>
      <c r="D903" s="4">
        <f>IFERROR(RTD("cqg.rtd",,"StudyData", "Correlation("&amp;$D$2&amp;","&amp;$E$2&amp;",Period:="&amp;$G$2&amp;",InputChoice1:=Close,InputChoice2:=Close)", "FG", "", "Close",$F$2,A903, "all","", "","True","T")/100,"")</f>
        <v>0.63183988797000001</v>
      </c>
      <c r="H903" s="4">
        <f t="shared" si="41"/>
        <v>0.63183988797000001</v>
      </c>
    </row>
    <row r="904" spans="1:8" x14ac:dyDescent="0.3">
      <c r="A904">
        <f t="shared" si="42"/>
        <v>-899</v>
      </c>
      <c r="B904" s="2">
        <f xml:space="preserve"> RTD("cqg.rtd",,"StudyData", $D$2, "Bar", "", "Time", $F$2,$A904,, "", "","False")</f>
        <v>44035.298611111109</v>
      </c>
      <c r="C904" s="3">
        <f xml:space="preserve"> RTD("cqg.rtd",,"StudyData", $D$2, "Bar", "", "Time", $F$2,$A904,, "", "","False")</f>
        <v>44035.298611111109</v>
      </c>
      <c r="D904" s="4">
        <f>IFERROR(RTD("cqg.rtd",,"StudyData", "Correlation("&amp;$D$2&amp;","&amp;$E$2&amp;",Period:="&amp;$G$2&amp;",InputChoice1:=Close,InputChoice2:=Close)", "FG", "", "Close",$F$2,A904, "all","", "","True","T")/100,"")</f>
        <v>0.57023012122700001</v>
      </c>
      <c r="H904" s="4">
        <f t="shared" si="41"/>
        <v>0.57023012122700001</v>
      </c>
    </row>
    <row r="905" spans="1:8" x14ac:dyDescent="0.3">
      <c r="A905">
        <f t="shared" si="42"/>
        <v>-900</v>
      </c>
      <c r="B905" s="2">
        <f xml:space="preserve"> RTD("cqg.rtd",,"StudyData", $D$2, "Bar", "", "Time", $F$2,$A905,, "", "","False")</f>
        <v>44035.295138888891</v>
      </c>
      <c r="C905" s="3">
        <f xml:space="preserve"> RTD("cqg.rtd",,"StudyData", $D$2, "Bar", "", "Time", $F$2,$A905,, "", "","False")</f>
        <v>44035.295138888891</v>
      </c>
      <c r="D905" s="4">
        <f>IFERROR(RTD("cqg.rtd",,"StudyData", "Correlation("&amp;$D$2&amp;","&amp;$E$2&amp;",Period:="&amp;$G$2&amp;",InputChoice1:=Close,InputChoice2:=Close)", "FG", "", "Close",$F$2,A905, "all","", "","True","T")/100,"")</f>
        <v>0.44718160188900002</v>
      </c>
      <c r="H905" s="4">
        <f t="shared" si="41"/>
        <v>0.44718160188900002</v>
      </c>
    </row>
    <row r="906" spans="1:8" x14ac:dyDescent="0.3">
      <c r="A906">
        <f t="shared" si="42"/>
        <v>-901</v>
      </c>
      <c r="B906" s="2">
        <f xml:space="preserve"> RTD("cqg.rtd",,"StudyData", $D$2, "Bar", "", "Time", $F$2,$A906,, "", "","False")</f>
        <v>44035.291666666664</v>
      </c>
      <c r="C906" s="3">
        <f xml:space="preserve"> RTD("cqg.rtd",,"StudyData", $D$2, "Bar", "", "Time", $F$2,$A906,, "", "","False")</f>
        <v>44035.291666666664</v>
      </c>
      <c r="D906" s="4">
        <f>IFERROR(RTD("cqg.rtd",,"StudyData", "Correlation("&amp;$D$2&amp;","&amp;$E$2&amp;",Period:="&amp;$G$2&amp;",InputChoice1:=Close,InputChoice2:=Close)", "FG", "", "Close",$F$2,A906, "all","", "","True","T")/100,"")</f>
        <v>0.26794470676799997</v>
      </c>
      <c r="H906" s="4">
        <f t="shared" si="41"/>
        <v>0.26794470676799997</v>
      </c>
    </row>
    <row r="907" spans="1:8" x14ac:dyDescent="0.3">
      <c r="A907">
        <f t="shared" si="42"/>
        <v>-902</v>
      </c>
      <c r="B907" s="2">
        <f xml:space="preserve"> RTD("cqg.rtd",,"StudyData", $D$2, "Bar", "", "Time", $F$2,$A907,, "", "","False")</f>
        <v>44035.288194444445</v>
      </c>
      <c r="C907" s="3">
        <f xml:space="preserve"> RTD("cqg.rtd",,"StudyData", $D$2, "Bar", "", "Time", $F$2,$A907,, "", "","False")</f>
        <v>44035.288194444445</v>
      </c>
      <c r="D907" s="4">
        <f>IFERROR(RTD("cqg.rtd",,"StudyData", "Correlation("&amp;$D$2&amp;","&amp;$E$2&amp;",Period:="&amp;$G$2&amp;",InputChoice1:=Close,InputChoice2:=Close)", "FG", "", "Close",$F$2,A907, "all","", "","True","T")/100,"")</f>
        <v>0.59823609358600005</v>
      </c>
      <c r="H907" s="4">
        <f t="shared" si="41"/>
        <v>0.59823609358600005</v>
      </c>
    </row>
    <row r="908" spans="1:8" x14ac:dyDescent="0.3">
      <c r="A908">
        <f t="shared" si="42"/>
        <v>-903</v>
      </c>
      <c r="B908" s="2">
        <f xml:space="preserve"> RTD("cqg.rtd",,"StudyData", $D$2, "Bar", "", "Time", $F$2,$A908,, "", "","False")</f>
        <v>44035.284722222219</v>
      </c>
      <c r="C908" s="3">
        <f xml:space="preserve"> RTD("cqg.rtd",,"StudyData", $D$2, "Bar", "", "Time", $F$2,$A908,, "", "","False")</f>
        <v>44035.284722222219</v>
      </c>
      <c r="D908" s="4">
        <f>IFERROR(RTD("cqg.rtd",,"StudyData", "Correlation("&amp;$D$2&amp;","&amp;$E$2&amp;",Period:="&amp;$G$2&amp;",InputChoice1:=Close,InputChoice2:=Close)", "FG", "", "Close",$F$2,A908, "all","", "","True","T")/100,"")</f>
        <v>0.79047416464499998</v>
      </c>
      <c r="H908" s="4">
        <f t="shared" si="41"/>
        <v>0.79047416464499998</v>
      </c>
    </row>
    <row r="909" spans="1:8" x14ac:dyDescent="0.3">
      <c r="A909">
        <f t="shared" si="42"/>
        <v>-904</v>
      </c>
      <c r="B909" s="2">
        <f xml:space="preserve"> RTD("cqg.rtd",,"StudyData", $D$2, "Bar", "", "Time", $F$2,$A909,, "", "","False")</f>
        <v>44035.28125</v>
      </c>
      <c r="C909" s="3">
        <f xml:space="preserve"> RTD("cqg.rtd",,"StudyData", $D$2, "Bar", "", "Time", $F$2,$A909,, "", "","False")</f>
        <v>44035.28125</v>
      </c>
      <c r="D909" s="4">
        <f>IFERROR(RTD("cqg.rtd",,"StudyData", "Correlation("&amp;$D$2&amp;","&amp;$E$2&amp;",Period:="&amp;$G$2&amp;",InputChoice1:=Close,InputChoice2:=Close)", "FG", "", "Close",$F$2,A909, "all","", "","True","T")/100,"")</f>
        <v>0.88996463811300008</v>
      </c>
      <c r="H909" s="4">
        <f t="shared" si="41"/>
        <v>0.88996463811300008</v>
      </c>
    </row>
    <row r="910" spans="1:8" x14ac:dyDescent="0.3">
      <c r="A910">
        <f t="shared" si="42"/>
        <v>-905</v>
      </c>
      <c r="B910" s="2">
        <f xml:space="preserve"> RTD("cqg.rtd",,"StudyData", $D$2, "Bar", "", "Time", $F$2,$A910,, "", "","False")</f>
        <v>44035.277777777781</v>
      </c>
      <c r="C910" s="3">
        <f xml:space="preserve"> RTD("cqg.rtd",,"StudyData", $D$2, "Bar", "", "Time", $F$2,$A910,, "", "","False")</f>
        <v>44035.277777777781</v>
      </c>
      <c r="D910" s="4">
        <f>IFERROR(RTD("cqg.rtd",,"StudyData", "Correlation("&amp;$D$2&amp;","&amp;$E$2&amp;",Period:="&amp;$G$2&amp;",InputChoice1:=Close,InputChoice2:=Close)", "FG", "", "Close",$F$2,A910, "all","", "","True","T")/100,"")</f>
        <v>0.83371618780000001</v>
      </c>
      <c r="H910" s="4">
        <f t="shared" si="41"/>
        <v>0.83371618780000001</v>
      </c>
    </row>
    <row r="911" spans="1:8" x14ac:dyDescent="0.3">
      <c r="A911">
        <f t="shared" si="42"/>
        <v>-906</v>
      </c>
      <c r="B911" s="2">
        <f xml:space="preserve"> RTD("cqg.rtd",,"StudyData", $D$2, "Bar", "", "Time", $F$2,$A911,, "", "","False")</f>
        <v>44035.274305555555</v>
      </c>
      <c r="C911" s="3">
        <f xml:space="preserve"> RTD("cqg.rtd",,"StudyData", $D$2, "Bar", "", "Time", $F$2,$A911,, "", "","False")</f>
        <v>44035.274305555555</v>
      </c>
      <c r="D911" s="4">
        <f>IFERROR(RTD("cqg.rtd",,"StudyData", "Correlation("&amp;$D$2&amp;","&amp;$E$2&amp;",Period:="&amp;$G$2&amp;",InputChoice1:=Close,InputChoice2:=Close)", "FG", "", "Close",$F$2,A911, "all","", "","True","T")/100,"")</f>
        <v>0.77101898841299998</v>
      </c>
      <c r="H911" s="4">
        <f t="shared" si="41"/>
        <v>0.77101898841299998</v>
      </c>
    </row>
    <row r="912" spans="1:8" x14ac:dyDescent="0.3">
      <c r="A912">
        <f t="shared" si="42"/>
        <v>-907</v>
      </c>
      <c r="B912" s="2">
        <f xml:space="preserve"> RTD("cqg.rtd",,"StudyData", $D$2, "Bar", "", "Time", $F$2,$A912,, "", "","False")</f>
        <v>44035.270833333336</v>
      </c>
      <c r="C912" s="3">
        <f xml:space="preserve"> RTD("cqg.rtd",,"StudyData", $D$2, "Bar", "", "Time", $F$2,$A912,, "", "","False")</f>
        <v>44035.270833333336</v>
      </c>
      <c r="D912" s="4">
        <f>IFERROR(RTD("cqg.rtd",,"StudyData", "Correlation("&amp;$D$2&amp;","&amp;$E$2&amp;",Period:="&amp;$G$2&amp;",InputChoice1:=Close,InputChoice2:=Close)", "FG", "", "Close",$F$2,A912, "all","", "","True","T")/100,"")</f>
        <v>0.69939888082099999</v>
      </c>
      <c r="H912" s="4">
        <f t="shared" si="41"/>
        <v>0.69939888082099999</v>
      </c>
    </row>
    <row r="913" spans="1:8" x14ac:dyDescent="0.3">
      <c r="A913">
        <f t="shared" si="42"/>
        <v>-908</v>
      </c>
      <c r="B913" s="2">
        <f xml:space="preserve"> RTD("cqg.rtd",,"StudyData", $D$2, "Bar", "", "Time", $F$2,$A913,, "", "","False")</f>
        <v>44035.267361111109</v>
      </c>
      <c r="C913" s="3">
        <f xml:space="preserve"> RTD("cqg.rtd",,"StudyData", $D$2, "Bar", "", "Time", $F$2,$A913,, "", "","False")</f>
        <v>44035.267361111109</v>
      </c>
      <c r="D913" s="4">
        <f>IFERROR(RTD("cqg.rtd",,"StudyData", "Correlation("&amp;$D$2&amp;","&amp;$E$2&amp;",Period:="&amp;$G$2&amp;",InputChoice1:=Close,InputChoice2:=Close)", "FG", "", "Close",$F$2,A913, "all","", "","True","T")/100,"")</f>
        <v>0.79438858857499994</v>
      </c>
      <c r="H913" s="4">
        <f t="shared" si="41"/>
        <v>0.79438858857499994</v>
      </c>
    </row>
    <row r="914" spans="1:8" x14ac:dyDescent="0.3">
      <c r="A914">
        <f t="shared" si="42"/>
        <v>-909</v>
      </c>
      <c r="B914" s="2">
        <f xml:space="preserve"> RTD("cqg.rtd",,"StudyData", $D$2, "Bar", "", "Time", $F$2,$A914,, "", "","False")</f>
        <v>44035.263888888891</v>
      </c>
      <c r="C914" s="3">
        <f xml:space="preserve"> RTD("cqg.rtd",,"StudyData", $D$2, "Bar", "", "Time", $F$2,$A914,, "", "","False")</f>
        <v>44035.263888888891</v>
      </c>
      <c r="D914" s="4">
        <f>IFERROR(RTD("cqg.rtd",,"StudyData", "Correlation("&amp;$D$2&amp;","&amp;$E$2&amp;",Period:="&amp;$G$2&amp;",InputChoice1:=Close,InputChoice2:=Close)", "FG", "", "Close",$F$2,A914, "all","", "","True","T")/100,"")</f>
        <v>0.63381136307499997</v>
      </c>
      <c r="H914" s="4">
        <f t="shared" si="41"/>
        <v>0.63381136307499997</v>
      </c>
    </row>
    <row r="915" spans="1:8" x14ac:dyDescent="0.3">
      <c r="A915">
        <f t="shared" si="42"/>
        <v>-910</v>
      </c>
      <c r="B915" s="2">
        <f xml:space="preserve"> RTD("cqg.rtd",,"StudyData", $D$2, "Bar", "", "Time", $F$2,$A915,, "", "","False")</f>
        <v>44035.260416666664</v>
      </c>
      <c r="C915" s="3">
        <f xml:space="preserve"> RTD("cqg.rtd",,"StudyData", $D$2, "Bar", "", "Time", $F$2,$A915,, "", "","False")</f>
        <v>44035.260416666664</v>
      </c>
      <c r="D915" s="4">
        <f>IFERROR(RTD("cqg.rtd",,"StudyData", "Correlation("&amp;$D$2&amp;","&amp;$E$2&amp;",Period:="&amp;$G$2&amp;",InputChoice1:=Close,InputChoice2:=Close)", "FG", "", "Close",$F$2,A915, "all","", "","True","T")/100,"")</f>
        <v>0.76512380534200009</v>
      </c>
      <c r="H915" s="4">
        <f t="shared" si="41"/>
        <v>0.76512380534200009</v>
      </c>
    </row>
    <row r="916" spans="1:8" x14ac:dyDescent="0.3">
      <c r="A916">
        <f t="shared" si="42"/>
        <v>-911</v>
      </c>
      <c r="B916" s="2">
        <f xml:space="preserve"> RTD("cqg.rtd",,"StudyData", $D$2, "Bar", "", "Time", $F$2,$A916,, "", "","False")</f>
        <v>44035.256944444445</v>
      </c>
      <c r="C916" s="3">
        <f xml:space="preserve"> RTD("cqg.rtd",,"StudyData", $D$2, "Bar", "", "Time", $F$2,$A916,, "", "","False")</f>
        <v>44035.256944444445</v>
      </c>
      <c r="D916" s="4">
        <f>IFERROR(RTD("cqg.rtd",,"StudyData", "Correlation("&amp;$D$2&amp;","&amp;$E$2&amp;",Period:="&amp;$G$2&amp;",InputChoice1:=Close,InputChoice2:=Close)", "FG", "", "Close",$F$2,A916, "all","", "","True","T")/100,"")</f>
        <v>0.68284981207200002</v>
      </c>
      <c r="H916" s="4">
        <f t="shared" si="41"/>
        <v>0.68284981207200002</v>
      </c>
    </row>
    <row r="917" spans="1:8" x14ac:dyDescent="0.3">
      <c r="A917">
        <f t="shared" si="42"/>
        <v>-912</v>
      </c>
      <c r="B917" s="2">
        <f xml:space="preserve"> RTD("cqg.rtd",,"StudyData", $D$2, "Bar", "", "Time", $F$2,$A917,, "", "","False")</f>
        <v>44035.253472222219</v>
      </c>
      <c r="C917" s="3">
        <f xml:space="preserve"> RTD("cqg.rtd",,"StudyData", $D$2, "Bar", "", "Time", $F$2,$A917,, "", "","False")</f>
        <v>44035.253472222219</v>
      </c>
      <c r="D917" s="4">
        <f>IFERROR(RTD("cqg.rtd",,"StudyData", "Correlation("&amp;$D$2&amp;","&amp;$E$2&amp;",Period:="&amp;$G$2&amp;",InputChoice1:=Close,InputChoice2:=Close)", "FG", "", "Close",$F$2,A917, "all","", "","True","T")/100,"")</f>
        <v>0.761679675537</v>
      </c>
      <c r="H917" s="4">
        <f t="shared" si="41"/>
        <v>0.761679675537</v>
      </c>
    </row>
    <row r="918" spans="1:8" x14ac:dyDescent="0.3">
      <c r="A918">
        <f t="shared" si="42"/>
        <v>-913</v>
      </c>
      <c r="B918" s="2">
        <f xml:space="preserve"> RTD("cqg.rtd",,"StudyData", $D$2, "Bar", "", "Time", $F$2,$A918,, "", "","False")</f>
        <v>44035.25</v>
      </c>
      <c r="C918" s="3">
        <f xml:space="preserve"> RTD("cqg.rtd",,"StudyData", $D$2, "Bar", "", "Time", $F$2,$A918,, "", "","False")</f>
        <v>44035.25</v>
      </c>
      <c r="D918" s="4">
        <f>IFERROR(RTD("cqg.rtd",,"StudyData", "Correlation("&amp;$D$2&amp;","&amp;$E$2&amp;",Period:="&amp;$G$2&amp;",InputChoice1:=Close,InputChoice2:=Close)", "FG", "", "Close",$F$2,A918, "all","", "","True","T")/100,"")</f>
        <v>0.97506886224400002</v>
      </c>
      <c r="H918" s="4">
        <f t="shared" si="41"/>
        <v>0.97506886224400002</v>
      </c>
    </row>
    <row r="919" spans="1:8" x14ac:dyDescent="0.3">
      <c r="A919">
        <f t="shared" si="42"/>
        <v>-914</v>
      </c>
      <c r="B919" s="2">
        <f xml:space="preserve"> RTD("cqg.rtd",,"StudyData", $D$2, "Bar", "", "Time", $F$2,$A919,, "", "","False")</f>
        <v>44035.246527777781</v>
      </c>
      <c r="C919" s="3">
        <f xml:space="preserve"> RTD("cqg.rtd",,"StudyData", $D$2, "Bar", "", "Time", $F$2,$A919,, "", "","False")</f>
        <v>44035.246527777781</v>
      </c>
      <c r="D919" s="4">
        <f>IFERROR(RTD("cqg.rtd",,"StudyData", "Correlation("&amp;$D$2&amp;","&amp;$E$2&amp;",Period:="&amp;$G$2&amp;",InputChoice1:=Close,InputChoice2:=Close)", "FG", "", "Close",$F$2,A919, "all","", "","True","T")/100,"")</f>
        <v>0.98442648844199998</v>
      </c>
      <c r="H919" s="4">
        <f t="shared" si="41"/>
        <v>0.98442648844199998</v>
      </c>
    </row>
    <row r="920" spans="1:8" x14ac:dyDescent="0.3">
      <c r="A920">
        <f t="shared" si="42"/>
        <v>-915</v>
      </c>
      <c r="B920" s="2">
        <f xml:space="preserve"> RTD("cqg.rtd",,"StudyData", $D$2, "Bar", "", "Time", $F$2,$A920,, "", "","False")</f>
        <v>44035.243055555555</v>
      </c>
      <c r="C920" s="3">
        <f xml:space="preserve"> RTD("cqg.rtd",,"StudyData", $D$2, "Bar", "", "Time", $F$2,$A920,, "", "","False")</f>
        <v>44035.243055555555</v>
      </c>
      <c r="D920" s="4">
        <f>IFERROR(RTD("cqg.rtd",,"StudyData", "Correlation("&amp;$D$2&amp;","&amp;$E$2&amp;",Period:="&amp;$G$2&amp;",InputChoice1:=Close,InputChoice2:=Close)", "FG", "", "Close",$F$2,A920, "all","", "","True","T")/100,"")</f>
        <v>0.98686458260300003</v>
      </c>
      <c r="H920" s="4">
        <f t="shared" si="41"/>
        <v>0.98686458260300003</v>
      </c>
    </row>
    <row r="921" spans="1:8" x14ac:dyDescent="0.3">
      <c r="A921">
        <f t="shared" si="42"/>
        <v>-916</v>
      </c>
      <c r="B921" s="2">
        <f xml:space="preserve"> RTD("cqg.rtd",,"StudyData", $D$2, "Bar", "", "Time", $F$2,$A921,, "", "","False")</f>
        <v>44035.239583333336</v>
      </c>
      <c r="C921" s="3">
        <f xml:space="preserve"> RTD("cqg.rtd",,"StudyData", $D$2, "Bar", "", "Time", $F$2,$A921,, "", "","False")</f>
        <v>44035.239583333336</v>
      </c>
      <c r="D921" s="4">
        <f>IFERROR(RTD("cqg.rtd",,"StudyData", "Correlation("&amp;$D$2&amp;","&amp;$E$2&amp;",Period:="&amp;$G$2&amp;",InputChoice1:=Close,InputChoice2:=Close)", "FG", "", "Close",$F$2,A921, "all","", "","True","T")/100,"")</f>
        <v>0.98455408809900002</v>
      </c>
      <c r="H921" s="4">
        <f t="shared" si="41"/>
        <v>0.98455408809900002</v>
      </c>
    </row>
    <row r="922" spans="1:8" x14ac:dyDescent="0.3">
      <c r="A922">
        <f t="shared" si="42"/>
        <v>-917</v>
      </c>
      <c r="B922" s="2">
        <f xml:space="preserve"> RTD("cqg.rtd",,"StudyData", $D$2, "Bar", "", "Time", $F$2,$A922,, "", "","False")</f>
        <v>44035.236111111109</v>
      </c>
      <c r="C922" s="3">
        <f xml:space="preserve"> RTD("cqg.rtd",,"StudyData", $D$2, "Bar", "", "Time", $F$2,$A922,, "", "","False")</f>
        <v>44035.236111111109</v>
      </c>
      <c r="D922" s="4">
        <f>IFERROR(RTD("cqg.rtd",,"StudyData", "Correlation("&amp;$D$2&amp;","&amp;$E$2&amp;",Period:="&amp;$G$2&amp;",InputChoice1:=Close,InputChoice2:=Close)", "FG", "", "Close",$F$2,A922, "all","", "","True","T")/100,"")</f>
        <v>0.76817533035300001</v>
      </c>
      <c r="H922" s="4">
        <f t="shared" si="41"/>
        <v>0.76817533035300001</v>
      </c>
    </row>
    <row r="923" spans="1:8" x14ac:dyDescent="0.3">
      <c r="A923">
        <f t="shared" si="42"/>
        <v>-918</v>
      </c>
      <c r="B923" s="2">
        <f xml:space="preserve"> RTD("cqg.rtd",,"StudyData", $D$2, "Bar", "", "Time", $F$2,$A923,, "", "","False")</f>
        <v>44035.232638888891</v>
      </c>
      <c r="C923" s="3">
        <f xml:space="preserve"> RTD("cqg.rtd",,"StudyData", $D$2, "Bar", "", "Time", $F$2,$A923,, "", "","False")</f>
        <v>44035.232638888891</v>
      </c>
      <c r="D923" s="4">
        <f>IFERROR(RTD("cqg.rtd",,"StudyData", "Correlation("&amp;$D$2&amp;","&amp;$E$2&amp;",Period:="&amp;$G$2&amp;",InputChoice1:=Close,InputChoice2:=Close)", "FG", "", "Close",$F$2,A923, "all","", "","True","T")/100,"")</f>
        <v>0.55413252256400003</v>
      </c>
      <c r="H923" s="4">
        <f t="shared" si="41"/>
        <v>0.55413252256400003</v>
      </c>
    </row>
    <row r="924" spans="1:8" x14ac:dyDescent="0.3">
      <c r="A924">
        <f t="shared" si="42"/>
        <v>-919</v>
      </c>
      <c r="B924" s="2">
        <f xml:space="preserve"> RTD("cqg.rtd",,"StudyData", $D$2, "Bar", "", "Time", $F$2,$A924,, "", "","False")</f>
        <v>44035.229166666664</v>
      </c>
      <c r="C924" s="3">
        <f xml:space="preserve"> RTD("cqg.rtd",,"StudyData", $D$2, "Bar", "", "Time", $F$2,$A924,, "", "","False")</f>
        <v>44035.229166666664</v>
      </c>
      <c r="D924" s="4">
        <f>IFERROR(RTD("cqg.rtd",,"StudyData", "Correlation("&amp;$D$2&amp;","&amp;$E$2&amp;",Period:="&amp;$G$2&amp;",InputChoice1:=Close,InputChoice2:=Close)", "FG", "", "Close",$F$2,A924, "all","", "","True","T")/100,"")</f>
        <v>0.29897398417900001</v>
      </c>
      <c r="H924" s="4">
        <f t="shared" si="41"/>
        <v>0.29897398417900001</v>
      </c>
    </row>
    <row r="925" spans="1:8" x14ac:dyDescent="0.3">
      <c r="A925">
        <f t="shared" si="42"/>
        <v>-920</v>
      </c>
      <c r="B925" s="2">
        <f xml:space="preserve"> RTD("cqg.rtd",,"StudyData", $D$2, "Bar", "", "Time", $F$2,$A925,, "", "","False")</f>
        <v>44035.225694444445</v>
      </c>
      <c r="C925" s="3">
        <f xml:space="preserve"> RTD("cqg.rtd",,"StudyData", $D$2, "Bar", "", "Time", $F$2,$A925,, "", "","False")</f>
        <v>44035.225694444445</v>
      </c>
      <c r="D925" s="4">
        <f>IFERROR(RTD("cqg.rtd",,"StudyData", "Correlation("&amp;$D$2&amp;","&amp;$E$2&amp;",Period:="&amp;$G$2&amp;",InputChoice1:=Close,InputChoice2:=Close)", "FG", "", "Close",$F$2,A925, "all","", "","True","T")/100,"")</f>
        <v>0.114161873846</v>
      </c>
      <c r="H925" s="4">
        <f t="shared" si="41"/>
        <v>0.114161873846</v>
      </c>
    </row>
    <row r="926" spans="1:8" x14ac:dyDescent="0.3">
      <c r="A926">
        <f t="shared" si="42"/>
        <v>-921</v>
      </c>
      <c r="B926" s="2">
        <f xml:space="preserve"> RTD("cqg.rtd",,"StudyData", $D$2, "Bar", "", "Time", $F$2,$A926,, "", "","False")</f>
        <v>44035.222222222219</v>
      </c>
      <c r="C926" s="3">
        <f xml:space="preserve"> RTD("cqg.rtd",,"StudyData", $D$2, "Bar", "", "Time", $F$2,$A926,, "", "","False")</f>
        <v>44035.222222222219</v>
      </c>
      <c r="D926" s="4">
        <f>IFERROR(RTD("cqg.rtd",,"StudyData", "Correlation("&amp;$D$2&amp;","&amp;$E$2&amp;",Period:="&amp;$G$2&amp;",InputChoice1:=Close,InputChoice2:=Close)", "FG", "", "Close",$F$2,A926, "all","", "","True","T")/100,"")</f>
        <v>-4.2935279072999995E-2</v>
      </c>
      <c r="H926" s="4">
        <f t="shared" si="41"/>
        <v>-4.2935279072999995E-2</v>
      </c>
    </row>
    <row r="927" spans="1:8" x14ac:dyDescent="0.3">
      <c r="A927">
        <f t="shared" si="42"/>
        <v>-922</v>
      </c>
      <c r="B927" s="2">
        <f xml:space="preserve"> RTD("cqg.rtd",,"StudyData", $D$2, "Bar", "", "Time", $F$2,$A927,, "", "","False")</f>
        <v>44035.21875</v>
      </c>
      <c r="C927" s="3">
        <f xml:space="preserve"> RTD("cqg.rtd",,"StudyData", $D$2, "Bar", "", "Time", $F$2,$A927,, "", "","False")</f>
        <v>44035.21875</v>
      </c>
      <c r="D927" s="4">
        <f>IFERROR(RTD("cqg.rtd",,"StudyData", "Correlation("&amp;$D$2&amp;","&amp;$E$2&amp;",Period:="&amp;$G$2&amp;",InputChoice1:=Close,InputChoice2:=Close)", "FG", "", "Close",$F$2,A927, "all","", "","True","T")/100,"")</f>
        <v>-0.62613480431400004</v>
      </c>
      <c r="H927" s="4">
        <f t="shared" si="41"/>
        <v>-0.62613480431400004</v>
      </c>
    </row>
    <row r="928" spans="1:8" x14ac:dyDescent="0.3">
      <c r="A928">
        <f t="shared" si="42"/>
        <v>-923</v>
      </c>
      <c r="B928" s="2">
        <f xml:space="preserve"> RTD("cqg.rtd",,"StudyData", $D$2, "Bar", "", "Time", $F$2,$A928,, "", "","False")</f>
        <v>44035.215277777781</v>
      </c>
      <c r="C928" s="3">
        <f xml:space="preserve"> RTD("cqg.rtd",,"StudyData", $D$2, "Bar", "", "Time", $F$2,$A928,, "", "","False")</f>
        <v>44035.215277777781</v>
      </c>
      <c r="D928" s="4">
        <f>IFERROR(RTD("cqg.rtd",,"StudyData", "Correlation("&amp;$D$2&amp;","&amp;$E$2&amp;",Period:="&amp;$G$2&amp;",InputChoice1:=Close,InputChoice2:=Close)", "FG", "", "Close",$F$2,A928, "all","", "","True","T")/100,"")</f>
        <v>-0.56789033265599997</v>
      </c>
      <c r="H928" s="4">
        <f t="shared" si="41"/>
        <v>-0.56789033265599997</v>
      </c>
    </row>
    <row r="929" spans="1:8" x14ac:dyDescent="0.3">
      <c r="A929">
        <f t="shared" si="42"/>
        <v>-924</v>
      </c>
      <c r="B929" s="2">
        <f xml:space="preserve"> RTD("cqg.rtd",,"StudyData", $D$2, "Bar", "", "Time", $F$2,$A929,, "", "","False")</f>
        <v>44035.211805555555</v>
      </c>
      <c r="C929" s="3">
        <f xml:space="preserve"> RTD("cqg.rtd",,"StudyData", $D$2, "Bar", "", "Time", $F$2,$A929,, "", "","False")</f>
        <v>44035.211805555555</v>
      </c>
      <c r="D929" s="4">
        <f>IFERROR(RTD("cqg.rtd",,"StudyData", "Correlation("&amp;$D$2&amp;","&amp;$E$2&amp;",Period:="&amp;$G$2&amp;",InputChoice1:=Close,InputChoice2:=Close)", "FG", "", "Close",$F$2,A929, "all","", "","True","T")/100,"")</f>
        <v>-0.47516613177300004</v>
      </c>
      <c r="H929" s="4">
        <f t="shared" si="41"/>
        <v>-0.47516613177300004</v>
      </c>
    </row>
    <row r="930" spans="1:8" x14ac:dyDescent="0.3">
      <c r="A930">
        <f t="shared" si="42"/>
        <v>-925</v>
      </c>
      <c r="B930" s="2">
        <f xml:space="preserve"> RTD("cqg.rtd",,"StudyData", $D$2, "Bar", "", "Time", $F$2,$A930,, "", "","False")</f>
        <v>44035.208333333336</v>
      </c>
      <c r="C930" s="3">
        <f xml:space="preserve"> RTD("cqg.rtd",,"StudyData", $D$2, "Bar", "", "Time", $F$2,$A930,, "", "","False")</f>
        <v>44035.208333333336</v>
      </c>
      <c r="D930" s="4">
        <f>IFERROR(RTD("cqg.rtd",,"StudyData", "Correlation("&amp;$D$2&amp;","&amp;$E$2&amp;",Period:="&amp;$G$2&amp;",InputChoice1:=Close,InputChoice2:=Close)", "FG", "", "Close",$F$2,A930, "all","", "","True","T")/100,"")</f>
        <v>5.0835130229999999E-3</v>
      </c>
      <c r="H930" s="4">
        <f t="shared" si="41"/>
        <v>5.0835130229999999E-3</v>
      </c>
    </row>
    <row r="931" spans="1:8" x14ac:dyDescent="0.3">
      <c r="A931">
        <f t="shared" si="42"/>
        <v>-926</v>
      </c>
      <c r="B931" s="2">
        <f xml:space="preserve"> RTD("cqg.rtd",,"StudyData", $D$2, "Bar", "", "Time", $F$2,$A931,, "", "","False")</f>
        <v>44035.204861111109</v>
      </c>
      <c r="C931" s="3">
        <f xml:space="preserve"> RTD("cqg.rtd",,"StudyData", $D$2, "Bar", "", "Time", $F$2,$A931,, "", "","False")</f>
        <v>44035.204861111109</v>
      </c>
      <c r="D931" s="4">
        <f>IFERROR(RTD("cqg.rtd",,"StudyData", "Correlation("&amp;$D$2&amp;","&amp;$E$2&amp;",Period:="&amp;$G$2&amp;",InputChoice1:=Close,InputChoice2:=Close)", "FG", "", "Close",$F$2,A931, "all","", "","True","T")/100,"")</f>
        <v>0.54096984072400001</v>
      </c>
      <c r="H931" s="4">
        <f t="shared" si="41"/>
        <v>0.54096984072400001</v>
      </c>
    </row>
    <row r="932" spans="1:8" x14ac:dyDescent="0.3">
      <c r="A932">
        <f t="shared" si="42"/>
        <v>-927</v>
      </c>
      <c r="B932" s="2">
        <f xml:space="preserve"> RTD("cqg.rtd",,"StudyData", $D$2, "Bar", "", "Time", $F$2,$A932,, "", "","False")</f>
        <v>44035.201388888891</v>
      </c>
      <c r="C932" s="3">
        <f xml:space="preserve"> RTD("cqg.rtd",,"StudyData", $D$2, "Bar", "", "Time", $F$2,$A932,, "", "","False")</f>
        <v>44035.201388888891</v>
      </c>
      <c r="D932" s="4">
        <f>IFERROR(RTD("cqg.rtd",,"StudyData", "Correlation("&amp;$D$2&amp;","&amp;$E$2&amp;",Period:="&amp;$G$2&amp;",InputChoice1:=Close,InputChoice2:=Close)", "FG", "", "Close",$F$2,A932, "all","", "","True","T")/100,"")</f>
        <v>0.57914132356000003</v>
      </c>
      <c r="H932" s="4">
        <f t="shared" si="41"/>
        <v>0.57914132356000003</v>
      </c>
    </row>
    <row r="933" spans="1:8" x14ac:dyDescent="0.3">
      <c r="A933">
        <f t="shared" si="42"/>
        <v>-928</v>
      </c>
      <c r="B933" s="2">
        <f xml:space="preserve"> RTD("cqg.rtd",,"StudyData", $D$2, "Bar", "", "Time", $F$2,$A933,, "", "","False")</f>
        <v>44035.197916666664</v>
      </c>
      <c r="C933" s="3">
        <f xml:space="preserve"> RTD("cqg.rtd",,"StudyData", $D$2, "Bar", "", "Time", $F$2,$A933,, "", "","False")</f>
        <v>44035.197916666664</v>
      </c>
      <c r="D933" s="4">
        <f>IFERROR(RTD("cqg.rtd",,"StudyData", "Correlation("&amp;$D$2&amp;","&amp;$E$2&amp;",Period:="&amp;$G$2&amp;",InputChoice1:=Close,InputChoice2:=Close)", "FG", "", "Close",$F$2,A933, "all","", "","True","T")/100,"")</f>
        <v>0.77943077231500002</v>
      </c>
      <c r="H933" s="4">
        <f t="shared" si="41"/>
        <v>0.77943077231500002</v>
      </c>
    </row>
    <row r="934" spans="1:8" x14ac:dyDescent="0.3">
      <c r="A934">
        <f t="shared" si="42"/>
        <v>-929</v>
      </c>
      <c r="B934" s="2">
        <f xml:space="preserve"> RTD("cqg.rtd",,"StudyData", $D$2, "Bar", "", "Time", $F$2,$A934,, "", "","False")</f>
        <v>44035.194444444445</v>
      </c>
      <c r="C934" s="3">
        <f xml:space="preserve"> RTD("cqg.rtd",,"StudyData", $D$2, "Bar", "", "Time", $F$2,$A934,, "", "","False")</f>
        <v>44035.194444444445</v>
      </c>
      <c r="D934" s="4">
        <f>IFERROR(RTD("cqg.rtd",,"StudyData", "Correlation("&amp;$D$2&amp;","&amp;$E$2&amp;",Period:="&amp;$G$2&amp;",InputChoice1:=Close,InputChoice2:=Close)", "FG", "", "Close",$F$2,A934, "all","", "","True","T")/100,"")</f>
        <v>0.86039376716999993</v>
      </c>
      <c r="H934" s="4">
        <f t="shared" si="41"/>
        <v>0.86039376716999993</v>
      </c>
    </row>
    <row r="935" spans="1:8" x14ac:dyDescent="0.3">
      <c r="A935">
        <f t="shared" si="42"/>
        <v>-930</v>
      </c>
      <c r="B935" s="2">
        <f xml:space="preserve"> RTD("cqg.rtd",,"StudyData", $D$2, "Bar", "", "Time", $F$2,$A935,, "", "","False")</f>
        <v>44035.190972222219</v>
      </c>
      <c r="C935" s="3">
        <f xml:space="preserve"> RTD("cqg.rtd",,"StudyData", $D$2, "Bar", "", "Time", $F$2,$A935,, "", "","False")</f>
        <v>44035.190972222219</v>
      </c>
      <c r="D935" s="4">
        <f>IFERROR(RTD("cqg.rtd",,"StudyData", "Correlation("&amp;$D$2&amp;","&amp;$E$2&amp;",Period:="&amp;$G$2&amp;",InputChoice1:=Close,InputChoice2:=Close)", "FG", "", "Close",$F$2,A935, "all","", "","True","T")/100,"")</f>
        <v>0.79171687470099994</v>
      </c>
      <c r="H935" s="4">
        <f t="shared" si="41"/>
        <v>0.79171687470099994</v>
      </c>
    </row>
    <row r="936" spans="1:8" x14ac:dyDescent="0.3">
      <c r="A936">
        <f t="shared" si="42"/>
        <v>-931</v>
      </c>
      <c r="B936" s="2">
        <f xml:space="preserve"> RTD("cqg.rtd",,"StudyData", $D$2, "Bar", "", "Time", $F$2,$A936,, "", "","False")</f>
        <v>44035.1875</v>
      </c>
      <c r="C936" s="3">
        <f xml:space="preserve"> RTD("cqg.rtd",,"StudyData", $D$2, "Bar", "", "Time", $F$2,$A936,, "", "","False")</f>
        <v>44035.1875</v>
      </c>
      <c r="D936" s="4">
        <f>IFERROR(RTD("cqg.rtd",,"StudyData", "Correlation("&amp;$D$2&amp;","&amp;$E$2&amp;",Period:="&amp;$G$2&amp;",InputChoice1:=Close,InputChoice2:=Close)", "FG", "", "Close",$F$2,A936, "all","", "","True","T")/100,"")</f>
        <v>0.78545587215699997</v>
      </c>
      <c r="H936" s="4">
        <f t="shared" si="41"/>
        <v>0.78545587215699997</v>
      </c>
    </row>
    <row r="937" spans="1:8" x14ac:dyDescent="0.3">
      <c r="A937">
        <f t="shared" si="42"/>
        <v>-932</v>
      </c>
      <c r="B937" s="2">
        <f xml:space="preserve"> RTD("cqg.rtd",,"StudyData", $D$2, "Bar", "", "Time", $F$2,$A937,, "", "","False")</f>
        <v>44035.184027777781</v>
      </c>
      <c r="C937" s="3">
        <f xml:space="preserve"> RTD("cqg.rtd",,"StudyData", $D$2, "Bar", "", "Time", $F$2,$A937,, "", "","False")</f>
        <v>44035.184027777781</v>
      </c>
      <c r="D937" s="4">
        <f>IFERROR(RTD("cqg.rtd",,"StudyData", "Correlation("&amp;$D$2&amp;","&amp;$E$2&amp;",Period:="&amp;$G$2&amp;",InputChoice1:=Close,InputChoice2:=Close)", "FG", "", "Close",$F$2,A937, "all","", "","True","T")/100,"")</f>
        <v>0.31699674414599999</v>
      </c>
      <c r="H937" s="4">
        <f t="shared" si="41"/>
        <v>0.31699674414599999</v>
      </c>
    </row>
    <row r="938" spans="1:8" x14ac:dyDescent="0.3">
      <c r="A938">
        <f t="shared" si="42"/>
        <v>-933</v>
      </c>
      <c r="B938" s="2">
        <f xml:space="preserve"> RTD("cqg.rtd",,"StudyData", $D$2, "Bar", "", "Time", $F$2,$A938,, "", "","False")</f>
        <v>44035.180555555555</v>
      </c>
      <c r="C938" s="3">
        <f xml:space="preserve"> RTD("cqg.rtd",,"StudyData", $D$2, "Bar", "", "Time", $F$2,$A938,, "", "","False")</f>
        <v>44035.180555555555</v>
      </c>
      <c r="D938" s="4">
        <f>IFERROR(RTD("cqg.rtd",,"StudyData", "Correlation("&amp;$D$2&amp;","&amp;$E$2&amp;",Period:="&amp;$G$2&amp;",InputChoice1:=Close,InputChoice2:=Close)", "FG", "", "Close",$F$2,A938, "all","", "","True","T")/100,"")</f>
        <v>6.3338612666999999E-2</v>
      </c>
      <c r="H938" s="4">
        <f t="shared" si="41"/>
        <v>6.3338612666999999E-2</v>
      </c>
    </row>
    <row r="939" spans="1:8" x14ac:dyDescent="0.3">
      <c r="A939">
        <f t="shared" si="42"/>
        <v>-934</v>
      </c>
      <c r="B939" s="2">
        <f xml:space="preserve"> RTD("cqg.rtd",,"StudyData", $D$2, "Bar", "", "Time", $F$2,$A939,, "", "","False")</f>
        <v>44035.177083333336</v>
      </c>
      <c r="C939" s="3">
        <f xml:space="preserve"> RTD("cqg.rtd",,"StudyData", $D$2, "Bar", "", "Time", $F$2,$A939,, "", "","False")</f>
        <v>44035.177083333336</v>
      </c>
      <c r="D939" s="4">
        <f>IFERROR(RTD("cqg.rtd",,"StudyData", "Correlation("&amp;$D$2&amp;","&amp;$E$2&amp;",Period:="&amp;$G$2&amp;",InputChoice1:=Close,InputChoice2:=Close)", "FG", "", "Close",$F$2,A939, "all","", "","True","T")/100,"")</f>
        <v>-0.30555597633100001</v>
      </c>
      <c r="H939" s="4">
        <f t="shared" si="41"/>
        <v>-0.30555597633100001</v>
      </c>
    </row>
    <row r="940" spans="1:8" x14ac:dyDescent="0.3">
      <c r="A940">
        <f t="shared" si="42"/>
        <v>-935</v>
      </c>
      <c r="B940" s="2">
        <f xml:space="preserve"> RTD("cqg.rtd",,"StudyData", $D$2, "Bar", "", "Time", $F$2,$A940,, "", "","False")</f>
        <v>44035.173611111109</v>
      </c>
      <c r="C940" s="3">
        <f xml:space="preserve"> RTD("cqg.rtd",,"StudyData", $D$2, "Bar", "", "Time", $F$2,$A940,, "", "","False")</f>
        <v>44035.173611111109</v>
      </c>
      <c r="D940" s="4">
        <f>IFERROR(RTD("cqg.rtd",,"StudyData", "Correlation("&amp;$D$2&amp;","&amp;$E$2&amp;",Period:="&amp;$G$2&amp;",InputChoice1:=Close,InputChoice2:=Close)", "FG", "", "Close",$F$2,A940, "all","", "","True","T")/100,"")</f>
        <v>-0.42604543487800001</v>
      </c>
      <c r="H940" s="4">
        <f t="shared" si="41"/>
        <v>-0.42604543487800001</v>
      </c>
    </row>
    <row r="941" spans="1:8" x14ac:dyDescent="0.3">
      <c r="A941">
        <f t="shared" si="42"/>
        <v>-936</v>
      </c>
      <c r="B941" s="2">
        <f xml:space="preserve"> RTD("cqg.rtd",,"StudyData", $D$2, "Bar", "", "Time", $F$2,$A941,, "", "","False")</f>
        <v>44035.170138888891</v>
      </c>
      <c r="C941" s="3">
        <f xml:space="preserve"> RTD("cqg.rtd",,"StudyData", $D$2, "Bar", "", "Time", $F$2,$A941,, "", "","False")</f>
        <v>44035.170138888891</v>
      </c>
      <c r="D941" s="4">
        <f>IFERROR(RTD("cqg.rtd",,"StudyData", "Correlation("&amp;$D$2&amp;","&amp;$E$2&amp;",Period:="&amp;$G$2&amp;",InputChoice1:=Close,InputChoice2:=Close)", "FG", "", "Close",$F$2,A941, "all","", "","True","T")/100,"")</f>
        <v>-0.50218273758999998</v>
      </c>
      <c r="H941" s="4">
        <f t="shared" si="41"/>
        <v>-0.50218273758999998</v>
      </c>
    </row>
    <row r="942" spans="1:8" x14ac:dyDescent="0.3">
      <c r="A942">
        <f t="shared" si="42"/>
        <v>-937</v>
      </c>
      <c r="B942" s="2">
        <f xml:space="preserve"> RTD("cqg.rtd",,"StudyData", $D$2, "Bar", "", "Time", $F$2,$A942,, "", "","False")</f>
        <v>44035.166666666664</v>
      </c>
      <c r="C942" s="3">
        <f xml:space="preserve"> RTD("cqg.rtd",,"StudyData", $D$2, "Bar", "", "Time", $F$2,$A942,, "", "","False")</f>
        <v>44035.166666666664</v>
      </c>
      <c r="D942" s="4">
        <f>IFERROR(RTD("cqg.rtd",,"StudyData", "Correlation("&amp;$D$2&amp;","&amp;$E$2&amp;",Period:="&amp;$G$2&amp;",InputChoice1:=Close,InputChoice2:=Close)", "FG", "", "Close",$F$2,A942, "all","", "","True","T")/100,"")</f>
        <v>-0.18233921950999998</v>
      </c>
      <c r="H942" s="4">
        <f t="shared" si="41"/>
        <v>-0.18233921950999998</v>
      </c>
    </row>
    <row r="943" spans="1:8" x14ac:dyDescent="0.3">
      <c r="A943">
        <f t="shared" si="42"/>
        <v>-938</v>
      </c>
      <c r="B943" s="2">
        <f xml:space="preserve"> RTD("cqg.rtd",,"StudyData", $D$2, "Bar", "", "Time", $F$2,$A943,, "", "","False")</f>
        <v>44035.163194444445</v>
      </c>
      <c r="C943" s="3">
        <f xml:space="preserve"> RTD("cqg.rtd",,"StudyData", $D$2, "Bar", "", "Time", $F$2,$A943,, "", "","False")</f>
        <v>44035.163194444445</v>
      </c>
      <c r="D943" s="4">
        <f>IFERROR(RTD("cqg.rtd",,"StudyData", "Correlation("&amp;$D$2&amp;","&amp;$E$2&amp;",Period:="&amp;$G$2&amp;",InputChoice1:=Close,InputChoice2:=Close)", "FG", "", "Close",$F$2,A943, "all","", "","True","T")/100,"")</f>
        <v>-7.2564087116999992E-2</v>
      </c>
      <c r="H943" s="4">
        <f t="shared" si="41"/>
        <v>-7.2564087116999992E-2</v>
      </c>
    </row>
    <row r="944" spans="1:8" x14ac:dyDescent="0.3">
      <c r="A944">
        <f t="shared" si="42"/>
        <v>-939</v>
      </c>
      <c r="B944" s="2">
        <f xml:space="preserve"> RTD("cqg.rtd",,"StudyData", $D$2, "Bar", "", "Time", $F$2,$A944,, "", "","False")</f>
        <v>44035.159722222219</v>
      </c>
      <c r="C944" s="3">
        <f xml:space="preserve"> RTD("cqg.rtd",,"StudyData", $D$2, "Bar", "", "Time", $F$2,$A944,, "", "","False")</f>
        <v>44035.159722222219</v>
      </c>
      <c r="D944" s="4">
        <f>IFERROR(RTD("cqg.rtd",,"StudyData", "Correlation("&amp;$D$2&amp;","&amp;$E$2&amp;",Period:="&amp;$G$2&amp;",InputChoice1:=Close,InputChoice2:=Close)", "FG", "", "Close",$F$2,A944, "all","", "","True","T")/100,"")</f>
        <v>-0.45034020058400004</v>
      </c>
      <c r="H944" s="4">
        <f t="shared" si="41"/>
        <v>-0.45034020058400004</v>
      </c>
    </row>
    <row r="945" spans="1:8" x14ac:dyDescent="0.3">
      <c r="A945">
        <f t="shared" si="42"/>
        <v>-940</v>
      </c>
      <c r="B945" s="2">
        <f xml:space="preserve"> RTD("cqg.rtd",,"StudyData", $D$2, "Bar", "", "Time", $F$2,$A945,, "", "","False")</f>
        <v>44035.15625</v>
      </c>
      <c r="C945" s="3">
        <f xml:space="preserve"> RTD("cqg.rtd",,"StudyData", $D$2, "Bar", "", "Time", $F$2,$A945,, "", "","False")</f>
        <v>44035.15625</v>
      </c>
      <c r="D945" s="4">
        <f>IFERROR(RTD("cqg.rtd",,"StudyData", "Correlation("&amp;$D$2&amp;","&amp;$E$2&amp;",Period:="&amp;$G$2&amp;",InputChoice1:=Close,InputChoice2:=Close)", "FG", "", "Close",$F$2,A945, "all","", "","True","T")/100,"")</f>
        <v>-5.648383463E-2</v>
      </c>
      <c r="H945" s="4">
        <f t="shared" si="41"/>
        <v>-5.648383463E-2</v>
      </c>
    </row>
    <row r="946" spans="1:8" x14ac:dyDescent="0.3">
      <c r="A946">
        <f t="shared" si="42"/>
        <v>-941</v>
      </c>
      <c r="B946" s="2">
        <f xml:space="preserve"> RTD("cqg.rtd",,"StudyData", $D$2, "Bar", "", "Time", $F$2,$A946,, "", "","False")</f>
        <v>44035.152777777781</v>
      </c>
      <c r="C946" s="3">
        <f xml:space="preserve"> RTD("cqg.rtd",,"StudyData", $D$2, "Bar", "", "Time", $F$2,$A946,, "", "","False")</f>
        <v>44035.152777777781</v>
      </c>
      <c r="D946" s="4">
        <f>IFERROR(RTD("cqg.rtd",,"StudyData", "Correlation("&amp;$D$2&amp;","&amp;$E$2&amp;",Period:="&amp;$G$2&amp;",InputChoice1:=Close,InputChoice2:=Close)", "FG", "", "Close",$F$2,A946, "all","", "","True","T")/100,"")</f>
        <v>0.44973441133999997</v>
      </c>
      <c r="H946" s="4">
        <f t="shared" si="41"/>
        <v>0.44973441133999997</v>
      </c>
    </row>
    <row r="947" spans="1:8" x14ac:dyDescent="0.3">
      <c r="A947">
        <f t="shared" si="42"/>
        <v>-942</v>
      </c>
      <c r="B947" s="2">
        <f xml:space="preserve"> RTD("cqg.rtd",,"StudyData", $D$2, "Bar", "", "Time", $F$2,$A947,, "", "","False")</f>
        <v>44035.149305555555</v>
      </c>
      <c r="C947" s="3">
        <f xml:space="preserve"> RTD("cqg.rtd",,"StudyData", $D$2, "Bar", "", "Time", $F$2,$A947,, "", "","False")</f>
        <v>44035.149305555555</v>
      </c>
      <c r="D947" s="4">
        <f>IFERROR(RTD("cqg.rtd",,"StudyData", "Correlation("&amp;$D$2&amp;","&amp;$E$2&amp;",Period:="&amp;$G$2&amp;",InputChoice1:=Close,InputChoice2:=Close)", "FG", "", "Close",$F$2,A947, "all","", "","True","T")/100,"")</f>
        <v>0.65550288396300005</v>
      </c>
      <c r="H947" s="4">
        <f t="shared" si="41"/>
        <v>0.65550288396300005</v>
      </c>
    </row>
    <row r="948" spans="1:8" x14ac:dyDescent="0.3">
      <c r="A948">
        <f t="shared" si="42"/>
        <v>-943</v>
      </c>
      <c r="B948" s="2">
        <f xml:space="preserve"> RTD("cqg.rtd",,"StudyData", $D$2, "Bar", "", "Time", $F$2,$A948,, "", "","False")</f>
        <v>44035.145833333336</v>
      </c>
      <c r="C948" s="3">
        <f xml:space="preserve"> RTD("cqg.rtd",,"StudyData", $D$2, "Bar", "", "Time", $F$2,$A948,, "", "","False")</f>
        <v>44035.145833333336</v>
      </c>
      <c r="D948" s="4">
        <f>IFERROR(RTD("cqg.rtd",,"StudyData", "Correlation("&amp;$D$2&amp;","&amp;$E$2&amp;",Period:="&amp;$G$2&amp;",InputChoice1:=Close,InputChoice2:=Close)", "FG", "", "Close",$F$2,A948, "all","", "","True","T")/100,"")</f>
        <v>0.80247058601800003</v>
      </c>
      <c r="H948" s="4">
        <f t="shared" si="41"/>
        <v>0.80247058601800003</v>
      </c>
    </row>
    <row r="949" spans="1:8" x14ac:dyDescent="0.3">
      <c r="A949">
        <f t="shared" si="42"/>
        <v>-944</v>
      </c>
      <c r="B949" s="2">
        <f xml:space="preserve"> RTD("cqg.rtd",,"StudyData", $D$2, "Bar", "", "Time", $F$2,$A949,, "", "","False")</f>
        <v>44035.142361111109</v>
      </c>
      <c r="C949" s="3">
        <f xml:space="preserve"> RTD("cqg.rtd",,"StudyData", $D$2, "Bar", "", "Time", $F$2,$A949,, "", "","False")</f>
        <v>44035.142361111109</v>
      </c>
      <c r="D949" s="4">
        <f>IFERROR(RTD("cqg.rtd",,"StudyData", "Correlation("&amp;$D$2&amp;","&amp;$E$2&amp;",Period:="&amp;$G$2&amp;",InputChoice1:=Close,InputChoice2:=Close)", "FG", "", "Close",$F$2,A949, "all","", "","True","T")/100,"")</f>
        <v>0.82831510892599991</v>
      </c>
      <c r="H949" s="4">
        <f t="shared" si="41"/>
        <v>0.82831510892599991</v>
      </c>
    </row>
    <row r="950" spans="1:8" x14ac:dyDescent="0.3">
      <c r="A950">
        <f t="shared" si="42"/>
        <v>-945</v>
      </c>
      <c r="B950" s="2">
        <f xml:space="preserve"> RTD("cqg.rtd",,"StudyData", $D$2, "Bar", "", "Time", $F$2,$A950,, "", "","False")</f>
        <v>44035.138888888891</v>
      </c>
      <c r="C950" s="3">
        <f xml:space="preserve"> RTD("cqg.rtd",,"StudyData", $D$2, "Bar", "", "Time", $F$2,$A950,, "", "","False")</f>
        <v>44035.138888888891</v>
      </c>
      <c r="D950" s="4">
        <f>IFERROR(RTD("cqg.rtd",,"StudyData", "Correlation("&amp;$D$2&amp;","&amp;$E$2&amp;",Period:="&amp;$G$2&amp;",InputChoice1:=Close,InputChoice2:=Close)", "FG", "", "Close",$F$2,A950, "all","", "","True","T")/100,"")</f>
        <v>0.85885090964800004</v>
      </c>
      <c r="H950" s="4">
        <f t="shared" si="41"/>
        <v>0.85885090964800004</v>
      </c>
    </row>
    <row r="951" spans="1:8" x14ac:dyDescent="0.3">
      <c r="A951">
        <f t="shared" si="42"/>
        <v>-946</v>
      </c>
      <c r="B951" s="2">
        <f xml:space="preserve"> RTD("cqg.rtd",,"StudyData", $D$2, "Bar", "", "Time", $F$2,$A951,, "", "","False")</f>
        <v>44035.135416666664</v>
      </c>
      <c r="C951" s="3">
        <f xml:space="preserve"> RTD("cqg.rtd",,"StudyData", $D$2, "Bar", "", "Time", $F$2,$A951,, "", "","False")</f>
        <v>44035.135416666664</v>
      </c>
      <c r="D951" s="4">
        <f>IFERROR(RTD("cqg.rtd",,"StudyData", "Correlation("&amp;$D$2&amp;","&amp;$E$2&amp;",Period:="&amp;$G$2&amp;",InputChoice1:=Close,InputChoice2:=Close)", "FG", "", "Close",$F$2,A951, "all","", "","True","T")/100,"")</f>
        <v>0.91924648288599997</v>
      </c>
      <c r="H951" s="4">
        <f t="shared" si="41"/>
        <v>0.91924648288599997</v>
      </c>
    </row>
    <row r="952" spans="1:8" x14ac:dyDescent="0.3">
      <c r="A952">
        <f t="shared" si="42"/>
        <v>-947</v>
      </c>
      <c r="B952" s="2">
        <f xml:space="preserve"> RTD("cqg.rtd",,"StudyData", $D$2, "Bar", "", "Time", $F$2,$A952,, "", "","False")</f>
        <v>44035.131944444445</v>
      </c>
      <c r="C952" s="3">
        <f xml:space="preserve"> RTD("cqg.rtd",,"StudyData", $D$2, "Bar", "", "Time", $F$2,$A952,, "", "","False")</f>
        <v>44035.131944444445</v>
      </c>
      <c r="D952" s="4">
        <f>IFERROR(RTD("cqg.rtd",,"StudyData", "Correlation("&amp;$D$2&amp;","&amp;$E$2&amp;",Period:="&amp;$G$2&amp;",InputChoice1:=Close,InputChoice2:=Close)", "FG", "", "Close",$F$2,A952, "all","", "","True","T")/100,"")</f>
        <v>0.92783290417000008</v>
      </c>
      <c r="H952" s="4">
        <f t="shared" si="41"/>
        <v>0.92783290417000008</v>
      </c>
    </row>
    <row r="953" spans="1:8" x14ac:dyDescent="0.3">
      <c r="A953">
        <f t="shared" si="42"/>
        <v>-948</v>
      </c>
      <c r="B953" s="2">
        <f xml:space="preserve"> RTD("cqg.rtd",,"StudyData", $D$2, "Bar", "", "Time", $F$2,$A953,, "", "","False")</f>
        <v>44035.128472222219</v>
      </c>
      <c r="C953" s="3">
        <f xml:space="preserve"> RTD("cqg.rtd",,"StudyData", $D$2, "Bar", "", "Time", $F$2,$A953,, "", "","False")</f>
        <v>44035.128472222219</v>
      </c>
      <c r="D953" s="4">
        <f>IFERROR(RTD("cqg.rtd",,"StudyData", "Correlation("&amp;$D$2&amp;","&amp;$E$2&amp;",Period:="&amp;$G$2&amp;",InputChoice1:=Close,InputChoice2:=Close)", "FG", "", "Close",$F$2,A953, "all","", "","True","T")/100,"")</f>
        <v>0.92579421841599996</v>
      </c>
      <c r="H953" s="4">
        <f t="shared" si="41"/>
        <v>0.92579421841599996</v>
      </c>
    </row>
    <row r="954" spans="1:8" x14ac:dyDescent="0.3">
      <c r="A954">
        <f t="shared" si="42"/>
        <v>-949</v>
      </c>
      <c r="B954" s="2">
        <f xml:space="preserve"> RTD("cqg.rtd",,"StudyData", $D$2, "Bar", "", "Time", $F$2,$A954,, "", "","False")</f>
        <v>44035.125</v>
      </c>
      <c r="C954" s="3">
        <f xml:space="preserve"> RTD("cqg.rtd",,"StudyData", $D$2, "Bar", "", "Time", $F$2,$A954,, "", "","False")</f>
        <v>44035.125</v>
      </c>
      <c r="D954" s="4">
        <f>IFERROR(RTD("cqg.rtd",,"StudyData", "Correlation("&amp;$D$2&amp;","&amp;$E$2&amp;",Period:="&amp;$G$2&amp;",InputChoice1:=Close,InputChoice2:=Close)", "FG", "", "Close",$F$2,A954, "all","", "","True","T")/100,"")</f>
        <v>0.83866477108500004</v>
      </c>
      <c r="H954" s="4">
        <f t="shared" si="41"/>
        <v>0.83866477108500004</v>
      </c>
    </row>
    <row r="955" spans="1:8" x14ac:dyDescent="0.3">
      <c r="A955">
        <f t="shared" si="42"/>
        <v>-950</v>
      </c>
      <c r="B955" s="2">
        <f xml:space="preserve"> RTD("cqg.rtd",,"StudyData", $D$2, "Bar", "", "Time", $F$2,$A955,, "", "","False")</f>
        <v>44035.121527777781</v>
      </c>
      <c r="C955" s="3">
        <f xml:space="preserve"> RTD("cqg.rtd",,"StudyData", $D$2, "Bar", "", "Time", $F$2,$A955,, "", "","False")</f>
        <v>44035.121527777781</v>
      </c>
      <c r="D955" s="4">
        <f>IFERROR(RTD("cqg.rtd",,"StudyData", "Correlation("&amp;$D$2&amp;","&amp;$E$2&amp;",Period:="&amp;$G$2&amp;",InputChoice1:=Close,InputChoice2:=Close)", "FG", "", "Close",$F$2,A955, "all","", "","True","T")/100,"")</f>
        <v>0.77746443172799995</v>
      </c>
      <c r="H955" s="4">
        <f t="shared" si="41"/>
        <v>0.77746443172799995</v>
      </c>
    </row>
    <row r="956" spans="1:8" x14ac:dyDescent="0.3">
      <c r="A956">
        <f t="shared" si="42"/>
        <v>-951</v>
      </c>
      <c r="B956" s="2">
        <f xml:space="preserve"> RTD("cqg.rtd",,"StudyData", $D$2, "Bar", "", "Time", $F$2,$A956,, "", "","False")</f>
        <v>44035.118055555555</v>
      </c>
      <c r="C956" s="3">
        <f xml:space="preserve"> RTD("cqg.rtd",,"StudyData", $D$2, "Bar", "", "Time", $F$2,$A956,, "", "","False")</f>
        <v>44035.118055555555</v>
      </c>
      <c r="D956" s="4">
        <f>IFERROR(RTD("cqg.rtd",,"StudyData", "Correlation("&amp;$D$2&amp;","&amp;$E$2&amp;",Period:="&amp;$G$2&amp;",InputChoice1:=Close,InputChoice2:=Close)", "FG", "", "Close",$F$2,A956, "all","", "","True","T")/100,"")</f>
        <v>0.50683981063200001</v>
      </c>
      <c r="H956" s="4">
        <f t="shared" si="41"/>
        <v>0.50683981063200001</v>
      </c>
    </row>
    <row r="957" spans="1:8" x14ac:dyDescent="0.3">
      <c r="A957">
        <f t="shared" si="42"/>
        <v>-952</v>
      </c>
      <c r="B957" s="2">
        <f xml:space="preserve"> RTD("cqg.rtd",,"StudyData", $D$2, "Bar", "", "Time", $F$2,$A957,, "", "","False")</f>
        <v>44035.114583333336</v>
      </c>
      <c r="C957" s="3">
        <f xml:space="preserve"> RTD("cqg.rtd",,"StudyData", $D$2, "Bar", "", "Time", $F$2,$A957,, "", "","False")</f>
        <v>44035.114583333336</v>
      </c>
      <c r="D957" s="4">
        <f>IFERROR(RTD("cqg.rtd",,"StudyData", "Correlation("&amp;$D$2&amp;","&amp;$E$2&amp;",Period:="&amp;$G$2&amp;",InputChoice1:=Close,InputChoice2:=Close)", "FG", "", "Close",$F$2,A957, "all","", "","True","T")/100,"")</f>
        <v>0.62857277627999997</v>
      </c>
      <c r="H957" s="4">
        <f t="shared" si="41"/>
        <v>0.62857277627999997</v>
      </c>
    </row>
    <row r="958" spans="1:8" x14ac:dyDescent="0.3">
      <c r="A958">
        <f t="shared" si="42"/>
        <v>-953</v>
      </c>
      <c r="B958" s="2">
        <f xml:space="preserve"> RTD("cqg.rtd",,"StudyData", $D$2, "Bar", "", "Time", $F$2,$A958,, "", "","False")</f>
        <v>44035.111111111109</v>
      </c>
      <c r="C958" s="3">
        <f xml:space="preserve"> RTD("cqg.rtd",,"StudyData", $D$2, "Bar", "", "Time", $F$2,$A958,, "", "","False")</f>
        <v>44035.111111111109</v>
      </c>
      <c r="D958" s="4">
        <f>IFERROR(RTD("cqg.rtd",,"StudyData", "Correlation("&amp;$D$2&amp;","&amp;$E$2&amp;",Period:="&amp;$G$2&amp;",InputChoice1:=Close,InputChoice2:=Close)", "FG", "", "Close",$F$2,A958, "all","", "","True","T")/100,"")</f>
        <v>0.76242534897600001</v>
      </c>
      <c r="H958" s="4">
        <f t="shared" si="41"/>
        <v>0.76242534897600001</v>
      </c>
    </row>
    <row r="959" spans="1:8" x14ac:dyDescent="0.3">
      <c r="A959">
        <f t="shared" si="42"/>
        <v>-954</v>
      </c>
      <c r="B959" s="2">
        <f xml:space="preserve"> RTD("cqg.rtd",,"StudyData", $D$2, "Bar", "", "Time", $F$2,$A959,, "", "","False")</f>
        <v>44035.107638888891</v>
      </c>
      <c r="C959" s="3">
        <f xml:space="preserve"> RTD("cqg.rtd",,"StudyData", $D$2, "Bar", "", "Time", $F$2,$A959,, "", "","False")</f>
        <v>44035.107638888891</v>
      </c>
      <c r="D959" s="4">
        <f>IFERROR(RTD("cqg.rtd",,"StudyData", "Correlation("&amp;$D$2&amp;","&amp;$E$2&amp;",Period:="&amp;$G$2&amp;",InputChoice1:=Close,InputChoice2:=Close)", "FG", "", "Close",$F$2,A959, "all","", "","True","T")/100,"")</f>
        <v>0.80370122119499998</v>
      </c>
      <c r="H959" s="4">
        <f t="shared" si="41"/>
        <v>0.80370122119499998</v>
      </c>
    </row>
    <row r="960" spans="1:8" x14ac:dyDescent="0.3">
      <c r="A960">
        <f t="shared" si="42"/>
        <v>-955</v>
      </c>
      <c r="B960" s="2">
        <f xml:space="preserve"> RTD("cqg.rtd",,"StudyData", $D$2, "Bar", "", "Time", $F$2,$A960,, "", "","False")</f>
        <v>44035.104166666664</v>
      </c>
      <c r="C960" s="3">
        <f xml:space="preserve"> RTD("cqg.rtd",,"StudyData", $D$2, "Bar", "", "Time", $F$2,$A960,, "", "","False")</f>
        <v>44035.104166666664</v>
      </c>
      <c r="D960" s="4">
        <f>IFERROR(RTD("cqg.rtd",,"StudyData", "Correlation("&amp;$D$2&amp;","&amp;$E$2&amp;",Period:="&amp;$G$2&amp;",InputChoice1:=Close,InputChoice2:=Close)", "FG", "", "Close",$F$2,A960, "all","", "","True","T")/100,"")</f>
        <v>0.77983456367000004</v>
      </c>
      <c r="H960" s="4">
        <f t="shared" si="41"/>
        <v>0.77983456367000004</v>
      </c>
    </row>
    <row r="961" spans="1:8" x14ac:dyDescent="0.3">
      <c r="A961">
        <f t="shared" si="42"/>
        <v>-956</v>
      </c>
      <c r="B961" s="2">
        <f xml:space="preserve"> RTD("cqg.rtd",,"StudyData", $D$2, "Bar", "", "Time", $F$2,$A961,, "", "","False")</f>
        <v>44035.100694444445</v>
      </c>
      <c r="C961" s="3">
        <f xml:space="preserve"> RTD("cqg.rtd",,"StudyData", $D$2, "Bar", "", "Time", $F$2,$A961,, "", "","False")</f>
        <v>44035.100694444445</v>
      </c>
      <c r="D961" s="4">
        <f>IFERROR(RTD("cqg.rtd",,"StudyData", "Correlation("&amp;$D$2&amp;","&amp;$E$2&amp;",Period:="&amp;$G$2&amp;",InputChoice1:=Close,InputChoice2:=Close)", "FG", "", "Close",$F$2,A961, "all","", "","True","T")/100,"")</f>
        <v>0.72612913215099995</v>
      </c>
      <c r="H961" s="4">
        <f t="shared" si="41"/>
        <v>0.72612913215099995</v>
      </c>
    </row>
    <row r="962" spans="1:8" x14ac:dyDescent="0.3">
      <c r="A962">
        <f t="shared" si="42"/>
        <v>-957</v>
      </c>
      <c r="B962" s="2">
        <f xml:space="preserve"> RTD("cqg.rtd",,"StudyData", $D$2, "Bar", "", "Time", $F$2,$A962,, "", "","False")</f>
        <v>44035.097222222219</v>
      </c>
      <c r="C962" s="3">
        <f xml:space="preserve"> RTD("cqg.rtd",,"StudyData", $D$2, "Bar", "", "Time", $F$2,$A962,, "", "","False")</f>
        <v>44035.097222222219</v>
      </c>
      <c r="D962" s="4">
        <f>IFERROR(RTD("cqg.rtd",,"StudyData", "Correlation("&amp;$D$2&amp;","&amp;$E$2&amp;",Period:="&amp;$G$2&amp;",InputChoice1:=Close,InputChoice2:=Close)", "FG", "", "Close",$F$2,A962, "all","", "","True","T")/100,"")</f>
        <v>0.7823681933890001</v>
      </c>
      <c r="H962" s="4">
        <f t="shared" si="41"/>
        <v>0.7823681933890001</v>
      </c>
    </row>
    <row r="963" spans="1:8" x14ac:dyDescent="0.3">
      <c r="A963">
        <f t="shared" si="42"/>
        <v>-958</v>
      </c>
      <c r="B963" s="2">
        <f xml:space="preserve"> RTD("cqg.rtd",,"StudyData", $D$2, "Bar", "", "Time", $F$2,$A963,, "", "","False")</f>
        <v>44035.09375</v>
      </c>
      <c r="C963" s="3">
        <f xml:space="preserve"> RTD("cqg.rtd",,"StudyData", $D$2, "Bar", "", "Time", $F$2,$A963,, "", "","False")</f>
        <v>44035.09375</v>
      </c>
      <c r="D963" s="4">
        <f>IFERROR(RTD("cqg.rtd",,"StudyData", "Correlation("&amp;$D$2&amp;","&amp;$E$2&amp;",Period:="&amp;$G$2&amp;",InputChoice1:=Close,InputChoice2:=Close)", "FG", "", "Close",$F$2,A963, "all","", "","True","T")/100,"")</f>
        <v>0.82690813345500003</v>
      </c>
      <c r="H963" s="4">
        <f t="shared" si="41"/>
        <v>0.82690813345500003</v>
      </c>
    </row>
    <row r="964" spans="1:8" x14ac:dyDescent="0.3">
      <c r="A964">
        <f t="shared" si="42"/>
        <v>-959</v>
      </c>
      <c r="B964" s="2">
        <f xml:space="preserve"> RTD("cqg.rtd",,"StudyData", $D$2, "Bar", "", "Time", $F$2,$A964,, "", "","False")</f>
        <v>44035.090277777781</v>
      </c>
      <c r="C964" s="3">
        <f xml:space="preserve"> RTD("cqg.rtd",,"StudyData", $D$2, "Bar", "", "Time", $F$2,$A964,, "", "","False")</f>
        <v>44035.090277777781</v>
      </c>
      <c r="D964" s="4">
        <f>IFERROR(RTD("cqg.rtd",,"StudyData", "Correlation("&amp;$D$2&amp;","&amp;$E$2&amp;",Period:="&amp;$G$2&amp;",InputChoice1:=Close,InputChoice2:=Close)", "FG", "", "Close",$F$2,A964, "all","", "","True","T")/100,"")</f>
        <v>0.84494354322099996</v>
      </c>
      <c r="H964" s="4">
        <f t="shared" si="41"/>
        <v>0.84494354322099996</v>
      </c>
    </row>
    <row r="965" spans="1:8" x14ac:dyDescent="0.3">
      <c r="A965">
        <f t="shared" si="42"/>
        <v>-960</v>
      </c>
      <c r="B965" s="2">
        <f xml:space="preserve"> RTD("cqg.rtd",,"StudyData", $D$2, "Bar", "", "Time", $F$2,$A965,, "", "","False")</f>
        <v>44035.086805555555</v>
      </c>
      <c r="C965" s="3">
        <f xml:space="preserve"> RTD("cqg.rtd",,"StudyData", $D$2, "Bar", "", "Time", $F$2,$A965,, "", "","False")</f>
        <v>44035.086805555555</v>
      </c>
      <c r="D965" s="4">
        <f>IFERROR(RTD("cqg.rtd",,"StudyData", "Correlation("&amp;$D$2&amp;","&amp;$E$2&amp;",Period:="&amp;$G$2&amp;",InputChoice1:=Close,InputChoice2:=Close)", "FG", "", "Close",$F$2,A965, "all","", "","True","T")/100,"")</f>
        <v>0.84829818865099993</v>
      </c>
      <c r="H965" s="4">
        <f t="shared" si="41"/>
        <v>0.84829818865099993</v>
      </c>
    </row>
    <row r="966" spans="1:8" x14ac:dyDescent="0.3">
      <c r="A966">
        <f t="shared" si="42"/>
        <v>-961</v>
      </c>
      <c r="B966" s="2">
        <f xml:space="preserve"> RTD("cqg.rtd",,"StudyData", $D$2, "Bar", "", "Time", $F$2,$A966,, "", "","False")</f>
        <v>44035.083333333336</v>
      </c>
      <c r="C966" s="3">
        <f xml:space="preserve"> RTD("cqg.rtd",,"StudyData", $D$2, "Bar", "", "Time", $F$2,$A966,, "", "","False")</f>
        <v>44035.083333333336</v>
      </c>
      <c r="D966" s="4">
        <f>IFERROR(RTD("cqg.rtd",,"StudyData", "Correlation("&amp;$D$2&amp;","&amp;$E$2&amp;",Period:="&amp;$G$2&amp;",InputChoice1:=Close,InputChoice2:=Close)", "FG", "", "Close",$F$2,A966, "all","", "","True","T")/100,"")</f>
        <v>0.88938387575199995</v>
      </c>
      <c r="H966" s="4">
        <f t="shared" ref="H966:H1029" si="43">D966</f>
        <v>0.88938387575199995</v>
      </c>
    </row>
    <row r="967" spans="1:8" x14ac:dyDescent="0.3">
      <c r="A967">
        <f t="shared" ref="A967:A1030" si="44">A966-1</f>
        <v>-962</v>
      </c>
      <c r="B967" s="2">
        <f xml:space="preserve"> RTD("cqg.rtd",,"StudyData", $D$2, "Bar", "", "Time", $F$2,$A967,, "", "","False")</f>
        <v>44035.079861111109</v>
      </c>
      <c r="C967" s="3">
        <f xml:space="preserve"> RTD("cqg.rtd",,"StudyData", $D$2, "Bar", "", "Time", $F$2,$A967,, "", "","False")</f>
        <v>44035.079861111109</v>
      </c>
      <c r="D967" s="4">
        <f>IFERROR(RTD("cqg.rtd",,"StudyData", "Correlation("&amp;$D$2&amp;","&amp;$E$2&amp;",Period:="&amp;$G$2&amp;",InputChoice1:=Close,InputChoice2:=Close)", "FG", "", "Close",$F$2,A967, "all","", "","True","T")/100,"")</f>
        <v>0.91510793012700009</v>
      </c>
      <c r="H967" s="4">
        <f t="shared" si="43"/>
        <v>0.91510793012700009</v>
      </c>
    </row>
    <row r="968" spans="1:8" x14ac:dyDescent="0.3">
      <c r="A968">
        <f t="shared" si="44"/>
        <v>-963</v>
      </c>
      <c r="B968" s="2">
        <f xml:space="preserve"> RTD("cqg.rtd",,"StudyData", $D$2, "Bar", "", "Time", $F$2,$A968,, "", "","False")</f>
        <v>44035.076388888891</v>
      </c>
      <c r="C968" s="3">
        <f xml:space="preserve"> RTD("cqg.rtd",,"StudyData", $D$2, "Bar", "", "Time", $F$2,$A968,, "", "","False")</f>
        <v>44035.076388888891</v>
      </c>
      <c r="D968" s="4">
        <f>IFERROR(RTD("cqg.rtd",,"StudyData", "Correlation("&amp;$D$2&amp;","&amp;$E$2&amp;",Period:="&amp;$G$2&amp;",InputChoice1:=Close,InputChoice2:=Close)", "FG", "", "Close",$F$2,A968, "all","", "","True","T")/100,"")</f>
        <v>0.89183521906500007</v>
      </c>
      <c r="H968" s="4">
        <f t="shared" si="43"/>
        <v>0.89183521906500007</v>
      </c>
    </row>
    <row r="969" spans="1:8" x14ac:dyDescent="0.3">
      <c r="A969">
        <f t="shared" si="44"/>
        <v>-964</v>
      </c>
      <c r="B969" s="2">
        <f xml:space="preserve"> RTD("cqg.rtd",,"StudyData", $D$2, "Bar", "", "Time", $F$2,$A969,, "", "","False")</f>
        <v>44035.072916666664</v>
      </c>
      <c r="C969" s="3">
        <f xml:space="preserve"> RTD("cqg.rtd",,"StudyData", $D$2, "Bar", "", "Time", $F$2,$A969,, "", "","False")</f>
        <v>44035.072916666664</v>
      </c>
      <c r="D969" s="4">
        <f>IFERROR(RTD("cqg.rtd",,"StudyData", "Correlation("&amp;$D$2&amp;","&amp;$E$2&amp;",Period:="&amp;$G$2&amp;",InputChoice1:=Close,InputChoice2:=Close)", "FG", "", "Close",$F$2,A969, "all","", "","True","T")/100,"")</f>
        <v>0.80738416230200005</v>
      </c>
      <c r="H969" s="4">
        <f t="shared" si="43"/>
        <v>0.80738416230200005</v>
      </c>
    </row>
    <row r="970" spans="1:8" x14ac:dyDescent="0.3">
      <c r="A970">
        <f t="shared" si="44"/>
        <v>-965</v>
      </c>
      <c r="B970" s="2">
        <f xml:space="preserve"> RTD("cqg.rtd",,"StudyData", $D$2, "Bar", "", "Time", $F$2,$A970,, "", "","False")</f>
        <v>44035.069444444445</v>
      </c>
      <c r="C970" s="3">
        <f xml:space="preserve"> RTD("cqg.rtd",,"StudyData", $D$2, "Bar", "", "Time", $F$2,$A970,, "", "","False")</f>
        <v>44035.069444444445</v>
      </c>
      <c r="D970" s="4">
        <f>IFERROR(RTD("cqg.rtd",,"StudyData", "Correlation("&amp;$D$2&amp;","&amp;$E$2&amp;",Period:="&amp;$G$2&amp;",InputChoice1:=Close,InputChoice2:=Close)", "FG", "", "Close",$F$2,A970, "all","", "","True","T")/100,"")</f>
        <v>0.71644034057400008</v>
      </c>
      <c r="H970" s="4">
        <f t="shared" si="43"/>
        <v>0.71644034057400008</v>
      </c>
    </row>
    <row r="971" spans="1:8" x14ac:dyDescent="0.3">
      <c r="A971">
        <f t="shared" si="44"/>
        <v>-966</v>
      </c>
      <c r="B971" s="2">
        <f xml:space="preserve"> RTD("cqg.rtd",,"StudyData", $D$2, "Bar", "", "Time", $F$2,$A971,, "", "","False")</f>
        <v>44035.065972222219</v>
      </c>
      <c r="C971" s="3">
        <f xml:space="preserve"> RTD("cqg.rtd",,"StudyData", $D$2, "Bar", "", "Time", $F$2,$A971,, "", "","False")</f>
        <v>44035.065972222219</v>
      </c>
      <c r="D971" s="4">
        <f>IFERROR(RTD("cqg.rtd",,"StudyData", "Correlation("&amp;$D$2&amp;","&amp;$E$2&amp;",Period:="&amp;$G$2&amp;",InputChoice1:=Close,InputChoice2:=Close)", "FG", "", "Close",$F$2,A971, "all","", "","True","T")/100,"")</f>
        <v>0.83881555308900002</v>
      </c>
      <c r="H971" s="4">
        <f t="shared" si="43"/>
        <v>0.83881555308900002</v>
      </c>
    </row>
    <row r="972" spans="1:8" x14ac:dyDescent="0.3">
      <c r="A972">
        <f t="shared" si="44"/>
        <v>-967</v>
      </c>
      <c r="B972" s="2">
        <f xml:space="preserve"> RTD("cqg.rtd",,"StudyData", $D$2, "Bar", "", "Time", $F$2,$A972,, "", "","False")</f>
        <v>44035.0625</v>
      </c>
      <c r="C972" s="3">
        <f xml:space="preserve"> RTD("cqg.rtd",,"StudyData", $D$2, "Bar", "", "Time", $F$2,$A972,, "", "","False")</f>
        <v>44035.0625</v>
      </c>
      <c r="D972" s="4">
        <f>IFERROR(RTD("cqg.rtd",,"StudyData", "Correlation("&amp;$D$2&amp;","&amp;$E$2&amp;",Period:="&amp;$G$2&amp;",InputChoice1:=Close,InputChoice2:=Close)", "FG", "", "Close",$F$2,A972, "all","", "","True","T")/100,"")</f>
        <v>0.81634132167000006</v>
      </c>
      <c r="H972" s="4">
        <f t="shared" si="43"/>
        <v>0.81634132167000006</v>
      </c>
    </row>
    <row r="973" spans="1:8" x14ac:dyDescent="0.3">
      <c r="A973">
        <f t="shared" si="44"/>
        <v>-968</v>
      </c>
      <c r="B973" s="2">
        <f xml:space="preserve"> RTD("cqg.rtd",,"StudyData", $D$2, "Bar", "", "Time", $F$2,$A973,, "", "","False")</f>
        <v>44035.059027777781</v>
      </c>
      <c r="C973" s="3">
        <f xml:space="preserve"> RTD("cqg.rtd",,"StudyData", $D$2, "Bar", "", "Time", $F$2,$A973,, "", "","False")</f>
        <v>44035.059027777781</v>
      </c>
      <c r="D973" s="4">
        <f>IFERROR(RTD("cqg.rtd",,"StudyData", "Correlation("&amp;$D$2&amp;","&amp;$E$2&amp;",Period:="&amp;$G$2&amp;",InputChoice1:=Close,InputChoice2:=Close)", "FG", "", "Close",$F$2,A973, "all","", "","True","T")/100,"")</f>
        <v>0.91377945632500002</v>
      </c>
      <c r="H973" s="4">
        <f t="shared" si="43"/>
        <v>0.91377945632500002</v>
      </c>
    </row>
    <row r="974" spans="1:8" x14ac:dyDescent="0.3">
      <c r="A974">
        <f t="shared" si="44"/>
        <v>-969</v>
      </c>
      <c r="B974" s="2">
        <f xml:space="preserve"> RTD("cqg.rtd",,"StudyData", $D$2, "Bar", "", "Time", $F$2,$A974,, "", "","False")</f>
        <v>44035.055555555555</v>
      </c>
      <c r="C974" s="3">
        <f xml:space="preserve"> RTD("cqg.rtd",,"StudyData", $D$2, "Bar", "", "Time", $F$2,$A974,, "", "","False")</f>
        <v>44035.055555555555</v>
      </c>
      <c r="D974" s="4">
        <f>IFERROR(RTD("cqg.rtd",,"StudyData", "Correlation("&amp;$D$2&amp;","&amp;$E$2&amp;",Period:="&amp;$G$2&amp;",InputChoice1:=Close,InputChoice2:=Close)", "FG", "", "Close",$F$2,A974, "all","", "","True","T")/100,"")</f>
        <v>0.92063233154000002</v>
      </c>
      <c r="H974" s="4">
        <f t="shared" si="43"/>
        <v>0.92063233154000002</v>
      </c>
    </row>
    <row r="975" spans="1:8" x14ac:dyDescent="0.3">
      <c r="A975">
        <f t="shared" si="44"/>
        <v>-970</v>
      </c>
      <c r="B975" s="2">
        <f xml:space="preserve"> RTD("cqg.rtd",,"StudyData", $D$2, "Bar", "", "Time", $F$2,$A975,, "", "","False")</f>
        <v>44035.052083333336</v>
      </c>
      <c r="C975" s="3">
        <f xml:space="preserve"> RTD("cqg.rtd",,"StudyData", $D$2, "Bar", "", "Time", $F$2,$A975,, "", "","False")</f>
        <v>44035.052083333336</v>
      </c>
      <c r="D975" s="4">
        <f>IFERROR(RTD("cqg.rtd",,"StudyData", "Correlation("&amp;$D$2&amp;","&amp;$E$2&amp;",Period:="&amp;$G$2&amp;",InputChoice1:=Close,InputChoice2:=Close)", "FG", "", "Close",$F$2,A975, "all","", "","True","T")/100,"")</f>
        <v>0.90886176984200007</v>
      </c>
      <c r="H975" s="4">
        <f t="shared" si="43"/>
        <v>0.90886176984200007</v>
      </c>
    </row>
    <row r="976" spans="1:8" x14ac:dyDescent="0.3">
      <c r="A976">
        <f t="shared" si="44"/>
        <v>-971</v>
      </c>
      <c r="B976" s="2">
        <f xml:space="preserve"> RTD("cqg.rtd",,"StudyData", $D$2, "Bar", "", "Time", $F$2,$A976,, "", "","False")</f>
        <v>44035.048611111109</v>
      </c>
      <c r="C976" s="3">
        <f xml:space="preserve"> RTD("cqg.rtd",,"StudyData", $D$2, "Bar", "", "Time", $F$2,$A976,, "", "","False")</f>
        <v>44035.048611111109</v>
      </c>
      <c r="D976" s="4">
        <f>IFERROR(RTD("cqg.rtd",,"StudyData", "Correlation("&amp;$D$2&amp;","&amp;$E$2&amp;",Period:="&amp;$G$2&amp;",InputChoice1:=Close,InputChoice2:=Close)", "FG", "", "Close",$F$2,A976, "all","", "","True","T")/100,"")</f>
        <v>0.84564132301799999</v>
      </c>
      <c r="H976" s="4">
        <f t="shared" si="43"/>
        <v>0.84564132301799999</v>
      </c>
    </row>
    <row r="977" spans="1:8" x14ac:dyDescent="0.3">
      <c r="A977">
        <f t="shared" si="44"/>
        <v>-972</v>
      </c>
      <c r="B977" s="2">
        <f xml:space="preserve"> RTD("cqg.rtd",,"StudyData", $D$2, "Bar", "", "Time", $F$2,$A977,, "", "","False")</f>
        <v>44035.045138888891</v>
      </c>
      <c r="C977" s="3">
        <f xml:space="preserve"> RTD("cqg.rtd",,"StudyData", $D$2, "Bar", "", "Time", $F$2,$A977,, "", "","False")</f>
        <v>44035.045138888891</v>
      </c>
      <c r="D977" s="4">
        <f>IFERROR(RTD("cqg.rtd",,"StudyData", "Correlation("&amp;$D$2&amp;","&amp;$E$2&amp;",Period:="&amp;$G$2&amp;",InputChoice1:=Close,InputChoice2:=Close)", "FG", "", "Close",$F$2,A977, "all","", "","True","T")/100,"")</f>
        <v>0.66372752293600001</v>
      </c>
      <c r="H977" s="4">
        <f t="shared" si="43"/>
        <v>0.66372752293600001</v>
      </c>
    </row>
    <row r="978" spans="1:8" x14ac:dyDescent="0.3">
      <c r="A978">
        <f t="shared" si="44"/>
        <v>-973</v>
      </c>
      <c r="B978" s="2">
        <f xml:space="preserve"> RTD("cqg.rtd",,"StudyData", $D$2, "Bar", "", "Time", $F$2,$A978,, "", "","False")</f>
        <v>44035.041666666664</v>
      </c>
      <c r="C978" s="3">
        <f xml:space="preserve"> RTD("cqg.rtd",,"StudyData", $D$2, "Bar", "", "Time", $F$2,$A978,, "", "","False")</f>
        <v>44035.041666666664</v>
      </c>
      <c r="D978" s="4">
        <f>IFERROR(RTD("cqg.rtd",,"StudyData", "Correlation("&amp;$D$2&amp;","&amp;$E$2&amp;",Period:="&amp;$G$2&amp;",InputChoice1:=Close,InputChoice2:=Close)", "FG", "", "Close",$F$2,A978, "all","", "","True","T")/100,"")</f>
        <v>0.605611073394</v>
      </c>
      <c r="H978" s="4">
        <f t="shared" si="43"/>
        <v>0.605611073394</v>
      </c>
    </row>
    <row r="979" spans="1:8" x14ac:dyDescent="0.3">
      <c r="A979">
        <f t="shared" si="44"/>
        <v>-974</v>
      </c>
      <c r="B979" s="2">
        <f xml:space="preserve"> RTD("cqg.rtd",,"StudyData", $D$2, "Bar", "", "Time", $F$2,$A979,, "", "","False")</f>
        <v>44035.038194444445</v>
      </c>
      <c r="C979" s="3">
        <f xml:space="preserve"> RTD("cqg.rtd",,"StudyData", $D$2, "Bar", "", "Time", $F$2,$A979,, "", "","False")</f>
        <v>44035.038194444445</v>
      </c>
      <c r="D979" s="4">
        <f>IFERROR(RTD("cqg.rtd",,"StudyData", "Correlation("&amp;$D$2&amp;","&amp;$E$2&amp;",Period:="&amp;$G$2&amp;",InputChoice1:=Close,InputChoice2:=Close)", "FG", "", "Close",$F$2,A979, "all","", "","True","T")/100,"")</f>
        <v>0.88765991707000003</v>
      </c>
      <c r="H979" s="4">
        <f t="shared" si="43"/>
        <v>0.88765991707000003</v>
      </c>
    </row>
    <row r="980" spans="1:8" x14ac:dyDescent="0.3">
      <c r="A980">
        <f t="shared" si="44"/>
        <v>-975</v>
      </c>
      <c r="B980" s="2">
        <f xml:space="preserve"> RTD("cqg.rtd",,"StudyData", $D$2, "Bar", "", "Time", $F$2,$A980,, "", "","False")</f>
        <v>44035.034722222219</v>
      </c>
      <c r="C980" s="3">
        <f xml:space="preserve"> RTD("cqg.rtd",,"StudyData", $D$2, "Bar", "", "Time", $F$2,$A980,, "", "","False")</f>
        <v>44035.034722222219</v>
      </c>
      <c r="D980" s="4">
        <f>IFERROR(RTD("cqg.rtd",,"StudyData", "Correlation("&amp;$D$2&amp;","&amp;$E$2&amp;",Period:="&amp;$G$2&amp;",InputChoice1:=Close,InputChoice2:=Close)", "FG", "", "Close",$F$2,A980, "all","", "","True","T")/100,"")</f>
        <v>0.85063072910699999</v>
      </c>
      <c r="H980" s="4">
        <f t="shared" si="43"/>
        <v>0.85063072910699999</v>
      </c>
    </row>
    <row r="981" spans="1:8" x14ac:dyDescent="0.3">
      <c r="A981">
        <f t="shared" si="44"/>
        <v>-976</v>
      </c>
      <c r="B981" s="2">
        <f xml:space="preserve"> RTD("cqg.rtd",,"StudyData", $D$2, "Bar", "", "Time", $F$2,$A981,, "", "","False")</f>
        <v>44035.03125</v>
      </c>
      <c r="C981" s="3">
        <f xml:space="preserve"> RTD("cqg.rtd",,"StudyData", $D$2, "Bar", "", "Time", $F$2,$A981,, "", "","False")</f>
        <v>44035.03125</v>
      </c>
      <c r="D981" s="4">
        <f>IFERROR(RTD("cqg.rtd",,"StudyData", "Correlation("&amp;$D$2&amp;","&amp;$E$2&amp;",Period:="&amp;$G$2&amp;",InputChoice1:=Close,InputChoice2:=Close)", "FG", "", "Close",$F$2,A981, "all","", "","True","T")/100,"")</f>
        <v>0.7208885616009999</v>
      </c>
      <c r="H981" s="4">
        <f t="shared" si="43"/>
        <v>0.7208885616009999</v>
      </c>
    </row>
    <row r="982" spans="1:8" x14ac:dyDescent="0.3">
      <c r="A982">
        <f t="shared" si="44"/>
        <v>-977</v>
      </c>
      <c r="B982" s="2">
        <f xml:space="preserve"> RTD("cqg.rtd",,"StudyData", $D$2, "Bar", "", "Time", $F$2,$A982,, "", "","False")</f>
        <v>44035.027777777781</v>
      </c>
      <c r="C982" s="3">
        <f xml:space="preserve"> RTD("cqg.rtd",,"StudyData", $D$2, "Bar", "", "Time", $F$2,$A982,, "", "","False")</f>
        <v>44035.027777777781</v>
      </c>
      <c r="D982" s="4">
        <f>IFERROR(RTD("cqg.rtd",,"StudyData", "Correlation("&amp;$D$2&amp;","&amp;$E$2&amp;",Period:="&amp;$G$2&amp;",InputChoice1:=Close,InputChoice2:=Close)", "FG", "", "Close",$F$2,A982, "all","", "","True","T")/100,"")</f>
        <v>0.72354968066900005</v>
      </c>
      <c r="H982" s="4">
        <f t="shared" si="43"/>
        <v>0.72354968066900005</v>
      </c>
    </row>
    <row r="983" spans="1:8" x14ac:dyDescent="0.3">
      <c r="A983">
        <f t="shared" si="44"/>
        <v>-978</v>
      </c>
      <c r="B983" s="2">
        <f xml:space="preserve"> RTD("cqg.rtd",,"StudyData", $D$2, "Bar", "", "Time", $F$2,$A983,, "", "","False")</f>
        <v>44035.024305555555</v>
      </c>
      <c r="C983" s="3">
        <f xml:space="preserve"> RTD("cqg.rtd",,"StudyData", $D$2, "Bar", "", "Time", $F$2,$A983,, "", "","False")</f>
        <v>44035.024305555555</v>
      </c>
      <c r="D983" s="4">
        <f>IFERROR(RTD("cqg.rtd",,"StudyData", "Correlation("&amp;$D$2&amp;","&amp;$E$2&amp;",Period:="&amp;$G$2&amp;",InputChoice1:=Close,InputChoice2:=Close)", "FG", "", "Close",$F$2,A983, "all","", "","True","T")/100,"")</f>
        <v>0.68947499044400007</v>
      </c>
      <c r="H983" s="4">
        <f t="shared" si="43"/>
        <v>0.68947499044400007</v>
      </c>
    </row>
    <row r="984" spans="1:8" x14ac:dyDescent="0.3">
      <c r="A984">
        <f t="shared" si="44"/>
        <v>-979</v>
      </c>
      <c r="B984" s="2">
        <f xml:space="preserve"> RTD("cqg.rtd",,"StudyData", $D$2, "Bar", "", "Time", $F$2,$A984,, "", "","False")</f>
        <v>44035.020833333336</v>
      </c>
      <c r="C984" s="3">
        <f xml:space="preserve"> RTD("cqg.rtd",,"StudyData", $D$2, "Bar", "", "Time", $F$2,$A984,, "", "","False")</f>
        <v>44035.020833333336</v>
      </c>
      <c r="D984" s="4">
        <f>IFERROR(RTD("cqg.rtd",,"StudyData", "Correlation("&amp;$D$2&amp;","&amp;$E$2&amp;",Period:="&amp;$G$2&amp;",InputChoice1:=Close,InputChoice2:=Close)", "FG", "", "Close",$F$2,A984, "all","", "","True","T")/100,"")</f>
        <v>0.45070451685400004</v>
      </c>
      <c r="H984" s="4">
        <f t="shared" si="43"/>
        <v>0.45070451685400004</v>
      </c>
    </row>
    <row r="985" spans="1:8" x14ac:dyDescent="0.3">
      <c r="A985">
        <f t="shared" si="44"/>
        <v>-980</v>
      </c>
      <c r="B985" s="2">
        <f xml:space="preserve"> RTD("cqg.rtd",,"StudyData", $D$2, "Bar", "", "Time", $F$2,$A985,, "", "","False")</f>
        <v>44035.017361111109</v>
      </c>
      <c r="C985" s="3">
        <f xml:space="preserve"> RTD("cqg.rtd",,"StudyData", $D$2, "Bar", "", "Time", $F$2,$A985,, "", "","False")</f>
        <v>44035.017361111109</v>
      </c>
      <c r="D985" s="4">
        <f>IFERROR(RTD("cqg.rtd",,"StudyData", "Correlation("&amp;$D$2&amp;","&amp;$E$2&amp;",Period:="&amp;$G$2&amp;",InputChoice1:=Close,InputChoice2:=Close)", "FG", "", "Close",$F$2,A985, "all","", "","True","T")/100,"")</f>
        <v>0.57019125410299998</v>
      </c>
      <c r="H985" s="4">
        <f t="shared" si="43"/>
        <v>0.57019125410299998</v>
      </c>
    </row>
    <row r="986" spans="1:8" x14ac:dyDescent="0.3">
      <c r="A986">
        <f t="shared" si="44"/>
        <v>-981</v>
      </c>
      <c r="B986" s="2">
        <f xml:space="preserve"> RTD("cqg.rtd",,"StudyData", $D$2, "Bar", "", "Time", $F$2,$A986,, "", "","False")</f>
        <v>44035.013888888891</v>
      </c>
      <c r="C986" s="3">
        <f xml:space="preserve"> RTD("cqg.rtd",,"StudyData", $D$2, "Bar", "", "Time", $F$2,$A986,, "", "","False")</f>
        <v>44035.013888888891</v>
      </c>
      <c r="D986" s="4">
        <f>IFERROR(RTD("cqg.rtd",,"StudyData", "Correlation("&amp;$D$2&amp;","&amp;$E$2&amp;",Period:="&amp;$G$2&amp;",InputChoice1:=Close,InputChoice2:=Close)", "FG", "", "Close",$F$2,A986, "all","", "","True","T")/100,"")</f>
        <v>0.743672476922</v>
      </c>
      <c r="H986" s="4">
        <f t="shared" si="43"/>
        <v>0.743672476922</v>
      </c>
    </row>
    <row r="987" spans="1:8" x14ac:dyDescent="0.3">
      <c r="A987">
        <f t="shared" si="44"/>
        <v>-982</v>
      </c>
      <c r="B987" s="2">
        <f xml:space="preserve"> RTD("cqg.rtd",,"StudyData", $D$2, "Bar", "", "Time", $F$2,$A987,, "", "","False")</f>
        <v>44035.010416666664</v>
      </c>
      <c r="C987" s="3">
        <f xml:space="preserve"> RTD("cqg.rtd",,"StudyData", $D$2, "Bar", "", "Time", $F$2,$A987,, "", "","False")</f>
        <v>44035.010416666664</v>
      </c>
      <c r="D987" s="4">
        <f>IFERROR(RTD("cqg.rtd",,"StudyData", "Correlation("&amp;$D$2&amp;","&amp;$E$2&amp;",Period:="&amp;$G$2&amp;",InputChoice1:=Close,InputChoice2:=Close)", "FG", "", "Close",$F$2,A987, "all","", "","True","T")/100,"")</f>
        <v>0.65350669220399993</v>
      </c>
      <c r="H987" s="4">
        <f t="shared" si="43"/>
        <v>0.65350669220399993</v>
      </c>
    </row>
    <row r="988" spans="1:8" x14ac:dyDescent="0.3">
      <c r="A988">
        <f t="shared" si="44"/>
        <v>-983</v>
      </c>
      <c r="B988" s="2">
        <f xml:space="preserve"> RTD("cqg.rtd",,"StudyData", $D$2, "Bar", "", "Time", $F$2,$A988,, "", "","False")</f>
        <v>44035.006944444445</v>
      </c>
      <c r="C988" s="3">
        <f xml:space="preserve"> RTD("cqg.rtd",,"StudyData", $D$2, "Bar", "", "Time", $F$2,$A988,, "", "","False")</f>
        <v>44035.006944444445</v>
      </c>
      <c r="D988" s="4">
        <f>IFERROR(RTD("cqg.rtd",,"StudyData", "Correlation("&amp;$D$2&amp;","&amp;$E$2&amp;",Period:="&amp;$G$2&amp;",InputChoice1:=Close,InputChoice2:=Close)", "FG", "", "Close",$F$2,A988, "all","", "","True","T")/100,"")</f>
        <v>0.45117883319100005</v>
      </c>
      <c r="H988" s="4">
        <f t="shared" si="43"/>
        <v>0.45117883319100005</v>
      </c>
    </row>
    <row r="989" spans="1:8" x14ac:dyDescent="0.3">
      <c r="A989">
        <f t="shared" si="44"/>
        <v>-984</v>
      </c>
      <c r="B989" s="2">
        <f xml:space="preserve"> RTD("cqg.rtd",,"StudyData", $D$2, "Bar", "", "Time", $F$2,$A989,, "", "","False")</f>
        <v>44035.003472222219</v>
      </c>
      <c r="C989" s="3">
        <f xml:space="preserve"> RTD("cqg.rtd",,"StudyData", $D$2, "Bar", "", "Time", $F$2,$A989,, "", "","False")</f>
        <v>44035.003472222219</v>
      </c>
      <c r="D989" s="4">
        <f>IFERROR(RTD("cqg.rtd",,"StudyData", "Correlation("&amp;$D$2&amp;","&amp;$E$2&amp;",Period:="&amp;$G$2&amp;",InputChoice1:=Close,InputChoice2:=Close)", "FG", "", "Close",$F$2,A989, "all","", "","True","T")/100,"")</f>
        <v>-0.17078180129100001</v>
      </c>
      <c r="H989" s="4">
        <f t="shared" si="43"/>
        <v>-0.17078180129100001</v>
      </c>
    </row>
    <row r="990" spans="1:8" x14ac:dyDescent="0.3">
      <c r="A990">
        <f t="shared" si="44"/>
        <v>-985</v>
      </c>
      <c r="B990" s="2">
        <f xml:space="preserve"> RTD("cqg.rtd",,"StudyData", $D$2, "Bar", "", "Time", $F$2,$A990,, "", "","False")</f>
        <v>44035</v>
      </c>
      <c r="C990" s="3">
        <f xml:space="preserve"> RTD("cqg.rtd",,"StudyData", $D$2, "Bar", "", "Time", $F$2,$A990,, "", "","False")</f>
        <v>44035</v>
      </c>
      <c r="D990" s="4">
        <f>IFERROR(RTD("cqg.rtd",,"StudyData", "Correlation("&amp;$D$2&amp;","&amp;$E$2&amp;",Period:="&amp;$G$2&amp;",InputChoice1:=Close,InputChoice2:=Close)", "FG", "", "Close",$F$2,A990, "all","", "","True","T")/100,"")</f>
        <v>0.34471918909000004</v>
      </c>
      <c r="H990" s="4">
        <f t="shared" si="43"/>
        <v>0.34471918909000004</v>
      </c>
    </row>
    <row r="991" spans="1:8" x14ac:dyDescent="0.3">
      <c r="A991">
        <f t="shared" si="44"/>
        <v>-986</v>
      </c>
      <c r="B991" s="2">
        <f xml:space="preserve"> RTD("cqg.rtd",,"StudyData", $D$2, "Bar", "", "Time", $F$2,$A991,, "", "","False")</f>
        <v>44034.996527777781</v>
      </c>
      <c r="C991" s="3">
        <f xml:space="preserve"> RTD("cqg.rtd",,"StudyData", $D$2, "Bar", "", "Time", $F$2,$A991,, "", "","False")</f>
        <v>44034.996527777781</v>
      </c>
      <c r="D991" s="4">
        <f>IFERROR(RTD("cqg.rtd",,"StudyData", "Correlation("&amp;$D$2&amp;","&amp;$E$2&amp;",Period:="&amp;$G$2&amp;",InputChoice1:=Close,InputChoice2:=Close)", "FG", "", "Close",$F$2,A991, "all","", "","True","T")/100,"")</f>
        <v>0.38676090429499999</v>
      </c>
      <c r="H991" s="4">
        <f t="shared" si="43"/>
        <v>0.38676090429499999</v>
      </c>
    </row>
    <row r="992" spans="1:8" x14ac:dyDescent="0.3">
      <c r="A992">
        <f t="shared" si="44"/>
        <v>-987</v>
      </c>
      <c r="B992" s="2">
        <f xml:space="preserve"> RTD("cqg.rtd",,"StudyData", $D$2, "Bar", "", "Time", $F$2,$A992,, "", "","False")</f>
        <v>44034.993055555555</v>
      </c>
      <c r="C992" s="3">
        <f xml:space="preserve"> RTD("cqg.rtd",,"StudyData", $D$2, "Bar", "", "Time", $F$2,$A992,, "", "","False")</f>
        <v>44034.993055555555</v>
      </c>
      <c r="D992" s="4">
        <f>IFERROR(RTD("cqg.rtd",,"StudyData", "Correlation("&amp;$D$2&amp;","&amp;$E$2&amp;",Period:="&amp;$G$2&amp;",InputChoice1:=Close,InputChoice2:=Close)", "FG", "", "Close",$F$2,A992, "all","", "","True","T")/100,"")</f>
        <v>0.39683555315899999</v>
      </c>
      <c r="H992" s="4">
        <f t="shared" si="43"/>
        <v>0.39683555315899999</v>
      </c>
    </row>
    <row r="993" spans="1:8" x14ac:dyDescent="0.3">
      <c r="A993">
        <f t="shared" si="44"/>
        <v>-988</v>
      </c>
      <c r="B993" s="2">
        <f xml:space="preserve"> RTD("cqg.rtd",,"StudyData", $D$2, "Bar", "", "Time", $F$2,$A993,, "", "","False")</f>
        <v>44034.989583333336</v>
      </c>
      <c r="C993" s="3">
        <f xml:space="preserve"> RTD("cqg.rtd",,"StudyData", $D$2, "Bar", "", "Time", $F$2,$A993,, "", "","False")</f>
        <v>44034.989583333336</v>
      </c>
      <c r="D993" s="4">
        <f>IFERROR(RTD("cqg.rtd",,"StudyData", "Correlation("&amp;$D$2&amp;","&amp;$E$2&amp;",Period:="&amp;$G$2&amp;",InputChoice1:=Close,InputChoice2:=Close)", "FG", "", "Close",$F$2,A993, "all","", "","True","T")/100,"")</f>
        <v>0.36353150002500001</v>
      </c>
      <c r="H993" s="4">
        <f t="shared" si="43"/>
        <v>0.36353150002500001</v>
      </c>
    </row>
    <row r="994" spans="1:8" x14ac:dyDescent="0.3">
      <c r="A994">
        <f t="shared" si="44"/>
        <v>-989</v>
      </c>
      <c r="B994" s="2">
        <f xml:space="preserve"> RTD("cqg.rtd",,"StudyData", $D$2, "Bar", "", "Time", $F$2,$A994,, "", "","False")</f>
        <v>44034.986111111109</v>
      </c>
      <c r="C994" s="3">
        <f xml:space="preserve"> RTD("cqg.rtd",,"StudyData", $D$2, "Bar", "", "Time", $F$2,$A994,, "", "","False")</f>
        <v>44034.986111111109</v>
      </c>
      <c r="D994" s="4">
        <f>IFERROR(RTD("cqg.rtd",,"StudyData", "Correlation("&amp;$D$2&amp;","&amp;$E$2&amp;",Period:="&amp;$G$2&amp;",InputChoice1:=Close,InputChoice2:=Close)", "FG", "", "Close",$F$2,A994, "all","", "","True","T")/100,"")</f>
        <v>0.33155394583600001</v>
      </c>
      <c r="H994" s="4">
        <f t="shared" si="43"/>
        <v>0.33155394583600001</v>
      </c>
    </row>
    <row r="995" spans="1:8" x14ac:dyDescent="0.3">
      <c r="A995">
        <f t="shared" si="44"/>
        <v>-990</v>
      </c>
      <c r="B995" s="2">
        <f xml:space="preserve"> RTD("cqg.rtd",,"StudyData", $D$2, "Bar", "", "Time", $F$2,$A995,, "", "","False")</f>
        <v>44034.982638888891</v>
      </c>
      <c r="C995" s="3">
        <f xml:space="preserve"> RTD("cqg.rtd",,"StudyData", $D$2, "Bar", "", "Time", $F$2,$A995,, "", "","False")</f>
        <v>44034.982638888891</v>
      </c>
      <c r="D995" s="4">
        <f>IFERROR(RTD("cqg.rtd",,"StudyData", "Correlation("&amp;$D$2&amp;","&amp;$E$2&amp;",Period:="&amp;$G$2&amp;",InputChoice1:=Close,InputChoice2:=Close)", "FG", "", "Close",$F$2,A995, "all","", "","True","T")/100,"")</f>
        <v>0.30029339896900004</v>
      </c>
      <c r="H995" s="4">
        <f t="shared" si="43"/>
        <v>0.30029339896900004</v>
      </c>
    </row>
    <row r="996" spans="1:8" x14ac:dyDescent="0.3">
      <c r="A996">
        <f t="shared" si="44"/>
        <v>-991</v>
      </c>
      <c r="B996" s="2">
        <f xml:space="preserve"> RTD("cqg.rtd",,"StudyData", $D$2, "Bar", "", "Time", $F$2,$A996,, "", "","False")</f>
        <v>44034.979166666664</v>
      </c>
      <c r="C996" s="3">
        <f xml:space="preserve"> RTD("cqg.rtd",,"StudyData", $D$2, "Bar", "", "Time", $F$2,$A996,, "", "","False")</f>
        <v>44034.979166666664</v>
      </c>
      <c r="D996" s="4">
        <f>IFERROR(RTD("cqg.rtd",,"StudyData", "Correlation("&amp;$D$2&amp;","&amp;$E$2&amp;",Period:="&amp;$G$2&amp;",InputChoice1:=Close,InputChoice2:=Close)", "FG", "", "Close",$F$2,A996, "all","", "","True","T")/100,"")</f>
        <v>0.23150863585900003</v>
      </c>
      <c r="H996" s="4">
        <f t="shared" si="43"/>
        <v>0.23150863585900003</v>
      </c>
    </row>
    <row r="997" spans="1:8" x14ac:dyDescent="0.3">
      <c r="A997">
        <f t="shared" si="44"/>
        <v>-992</v>
      </c>
      <c r="B997" s="2">
        <f xml:space="preserve"> RTD("cqg.rtd",,"StudyData", $D$2, "Bar", "", "Time", $F$2,$A997,, "", "","False")</f>
        <v>44034.975694444445</v>
      </c>
      <c r="C997" s="3">
        <f xml:space="preserve"> RTD("cqg.rtd",,"StudyData", $D$2, "Bar", "", "Time", $F$2,$A997,, "", "","False")</f>
        <v>44034.975694444445</v>
      </c>
      <c r="D997" s="4">
        <f>IFERROR(RTD("cqg.rtd",,"StudyData", "Correlation("&amp;$D$2&amp;","&amp;$E$2&amp;",Period:="&amp;$G$2&amp;",InputChoice1:=Close,InputChoice2:=Close)", "FG", "", "Close",$F$2,A997, "all","", "","True","T")/100,"")</f>
        <v>-2.8612444136E-2</v>
      </c>
      <c r="H997" s="4">
        <f t="shared" si="43"/>
        <v>-2.8612444136E-2</v>
      </c>
    </row>
    <row r="998" spans="1:8" x14ac:dyDescent="0.3">
      <c r="A998">
        <f t="shared" si="44"/>
        <v>-993</v>
      </c>
      <c r="B998" s="2">
        <f xml:space="preserve"> RTD("cqg.rtd",,"StudyData", $D$2, "Bar", "", "Time", $F$2,$A998,, "", "","False")</f>
        <v>44034.972222222219</v>
      </c>
      <c r="C998" s="3">
        <f xml:space="preserve"> RTD("cqg.rtd",,"StudyData", $D$2, "Bar", "", "Time", $F$2,$A998,, "", "","False")</f>
        <v>44034.972222222219</v>
      </c>
      <c r="D998" s="4">
        <f>IFERROR(RTD("cqg.rtd",,"StudyData", "Correlation("&amp;$D$2&amp;","&amp;$E$2&amp;",Period:="&amp;$G$2&amp;",InputChoice1:=Close,InputChoice2:=Close)", "FG", "", "Close",$F$2,A998, "all","", "","True","T")/100,"")</f>
        <v>-0.46256975788499999</v>
      </c>
      <c r="H998" s="4">
        <f t="shared" si="43"/>
        <v>-0.46256975788499999</v>
      </c>
    </row>
    <row r="999" spans="1:8" x14ac:dyDescent="0.3">
      <c r="A999">
        <f t="shared" si="44"/>
        <v>-994</v>
      </c>
      <c r="B999" s="2">
        <f xml:space="preserve"> RTD("cqg.rtd",,"StudyData", $D$2, "Bar", "", "Time", $F$2,$A999,, "", "","False")</f>
        <v>44034.96875</v>
      </c>
      <c r="C999" s="3">
        <f xml:space="preserve"> RTD("cqg.rtd",,"StudyData", $D$2, "Bar", "", "Time", $F$2,$A999,, "", "","False")</f>
        <v>44034.96875</v>
      </c>
      <c r="D999" s="4">
        <f>IFERROR(RTD("cqg.rtd",,"StudyData", "Correlation("&amp;$D$2&amp;","&amp;$E$2&amp;",Period:="&amp;$G$2&amp;",InputChoice1:=Close,InputChoice2:=Close)", "FG", "", "Close",$F$2,A999, "all","", "","True","T")/100,"")</f>
        <v>-0.38187302128699996</v>
      </c>
      <c r="H999" s="4">
        <f t="shared" si="43"/>
        <v>-0.38187302128699996</v>
      </c>
    </row>
    <row r="1000" spans="1:8" x14ac:dyDescent="0.3">
      <c r="A1000">
        <f t="shared" si="44"/>
        <v>-995</v>
      </c>
      <c r="B1000" s="2">
        <f xml:space="preserve"> RTD("cqg.rtd",,"StudyData", $D$2, "Bar", "", "Time", $F$2,$A1000,, "", "","False")</f>
        <v>44034.965277777781</v>
      </c>
      <c r="C1000" s="3">
        <f xml:space="preserve"> RTD("cqg.rtd",,"StudyData", $D$2, "Bar", "", "Time", $F$2,$A1000,, "", "","False")</f>
        <v>44034.965277777781</v>
      </c>
      <c r="D1000" s="4">
        <f>IFERROR(RTD("cqg.rtd",,"StudyData", "Correlation("&amp;$D$2&amp;","&amp;$E$2&amp;",Period:="&amp;$G$2&amp;",InputChoice1:=Close,InputChoice2:=Close)", "FG", "", "Close",$F$2,A1000, "all","", "","True","T")/100,"")</f>
        <v>7.2748913452999997E-2</v>
      </c>
      <c r="H1000" s="4">
        <f t="shared" si="43"/>
        <v>7.2748913452999997E-2</v>
      </c>
    </row>
    <row r="1001" spans="1:8" x14ac:dyDescent="0.3">
      <c r="A1001">
        <f t="shared" si="44"/>
        <v>-996</v>
      </c>
      <c r="B1001" s="2">
        <f xml:space="preserve"> RTD("cqg.rtd",,"StudyData", $D$2, "Bar", "", "Time", $F$2,$A1001,, "", "","False")</f>
        <v>44034.961805555555</v>
      </c>
      <c r="C1001" s="3">
        <f xml:space="preserve"> RTD("cqg.rtd",,"StudyData", $D$2, "Bar", "", "Time", $F$2,$A1001,, "", "","False")</f>
        <v>44034.961805555555</v>
      </c>
      <c r="D1001" s="4">
        <f>IFERROR(RTD("cqg.rtd",,"StudyData", "Correlation("&amp;$D$2&amp;","&amp;$E$2&amp;",Period:="&amp;$G$2&amp;",InputChoice1:=Close,InputChoice2:=Close)", "FG", "", "Close",$F$2,A1001, "all","", "","True","T")/100,"")</f>
        <v>0.58915422489900005</v>
      </c>
      <c r="H1001" s="4">
        <f t="shared" si="43"/>
        <v>0.58915422489900005</v>
      </c>
    </row>
    <row r="1002" spans="1:8" x14ac:dyDescent="0.3">
      <c r="A1002">
        <f t="shared" si="44"/>
        <v>-997</v>
      </c>
      <c r="B1002" s="2">
        <f xml:space="preserve"> RTD("cqg.rtd",,"StudyData", $D$2, "Bar", "", "Time", $F$2,$A1002,, "", "","False")</f>
        <v>44034.958333333336</v>
      </c>
      <c r="C1002" s="3">
        <f xml:space="preserve"> RTD("cqg.rtd",,"StudyData", $D$2, "Bar", "", "Time", $F$2,$A1002,, "", "","False")</f>
        <v>44034.958333333336</v>
      </c>
      <c r="D1002" s="4">
        <f>IFERROR(RTD("cqg.rtd",,"StudyData", "Correlation("&amp;$D$2&amp;","&amp;$E$2&amp;",Period:="&amp;$G$2&amp;",InputChoice1:=Close,InputChoice2:=Close)", "FG", "", "Close",$F$2,A1002, "all","", "","True","T")/100,"")</f>
        <v>0.70767565921200004</v>
      </c>
      <c r="H1002" s="4">
        <f t="shared" si="43"/>
        <v>0.70767565921200004</v>
      </c>
    </row>
    <row r="1003" spans="1:8" x14ac:dyDescent="0.3">
      <c r="A1003">
        <f t="shared" si="44"/>
        <v>-998</v>
      </c>
      <c r="B1003" s="2">
        <f xml:space="preserve"> RTD("cqg.rtd",,"StudyData", $D$2, "Bar", "", "Time", $F$2,$A1003,, "", "","False")</f>
        <v>44034.954861111109</v>
      </c>
      <c r="C1003" s="3">
        <f xml:space="preserve"> RTD("cqg.rtd",,"StudyData", $D$2, "Bar", "", "Time", $F$2,$A1003,, "", "","False")</f>
        <v>44034.954861111109</v>
      </c>
      <c r="D1003" s="4">
        <f>IFERROR(RTD("cqg.rtd",,"StudyData", "Correlation("&amp;$D$2&amp;","&amp;$E$2&amp;",Period:="&amp;$G$2&amp;",InputChoice1:=Close,InputChoice2:=Close)", "FG", "", "Close",$F$2,A1003, "all","", "","True","T")/100,"")</f>
        <v>0.71268790078099997</v>
      </c>
      <c r="H1003" s="4">
        <f t="shared" si="43"/>
        <v>0.71268790078099997</v>
      </c>
    </row>
    <row r="1004" spans="1:8" x14ac:dyDescent="0.3">
      <c r="A1004">
        <f t="shared" si="44"/>
        <v>-999</v>
      </c>
      <c r="B1004" s="2">
        <f xml:space="preserve"> RTD("cqg.rtd",,"StudyData", $D$2, "Bar", "", "Time", $F$2,$A1004,, "", "","False")</f>
        <v>44034.951388888891</v>
      </c>
      <c r="C1004" s="3">
        <f xml:space="preserve"> RTD("cqg.rtd",,"StudyData", $D$2, "Bar", "", "Time", $F$2,$A1004,, "", "","False")</f>
        <v>44034.951388888891</v>
      </c>
      <c r="D1004" s="4">
        <f>IFERROR(RTD("cqg.rtd",,"StudyData", "Correlation("&amp;$D$2&amp;","&amp;$E$2&amp;",Period:="&amp;$G$2&amp;",InputChoice1:=Close,InputChoice2:=Close)", "FG", "", "Close",$F$2,A1004, "all","", "","True","T")/100,"")</f>
        <v>0.80262228979200001</v>
      </c>
      <c r="H1004" s="4">
        <f t="shared" si="43"/>
        <v>0.80262228979200001</v>
      </c>
    </row>
    <row r="1005" spans="1:8" x14ac:dyDescent="0.3">
      <c r="A1005">
        <f t="shared" si="44"/>
        <v>-1000</v>
      </c>
      <c r="B1005" s="2">
        <f xml:space="preserve"> RTD("cqg.rtd",,"StudyData", $D$2, "Bar", "", "Time", $F$2,$A1005,, "", "","False")</f>
        <v>44034.947916666664</v>
      </c>
      <c r="C1005" s="3">
        <f xml:space="preserve"> RTD("cqg.rtd",,"StudyData", $D$2, "Bar", "", "Time", $F$2,$A1005,, "", "","False")</f>
        <v>44034.947916666664</v>
      </c>
      <c r="D1005" s="4">
        <f>IFERROR(RTD("cqg.rtd",,"StudyData", "Correlation("&amp;$D$2&amp;","&amp;$E$2&amp;",Period:="&amp;$G$2&amp;",InputChoice1:=Close,InputChoice2:=Close)", "FG", "", "Close",$F$2,A1005, "all","", "","True","T")/100,"")</f>
        <v>0.85358340717500003</v>
      </c>
      <c r="H1005" s="4">
        <f t="shared" si="43"/>
        <v>0.85358340717500003</v>
      </c>
    </row>
    <row r="1006" spans="1:8" x14ac:dyDescent="0.3">
      <c r="A1006">
        <f t="shared" si="44"/>
        <v>-1001</v>
      </c>
      <c r="B1006" s="2">
        <f xml:space="preserve"> RTD("cqg.rtd",,"StudyData", $D$2, "Bar", "", "Time", $F$2,$A1006,, "", "","False")</f>
        <v>44034.944444444445</v>
      </c>
      <c r="C1006" s="3">
        <f xml:space="preserve"> RTD("cqg.rtd",,"StudyData", $D$2, "Bar", "", "Time", $F$2,$A1006,, "", "","False")</f>
        <v>44034.944444444445</v>
      </c>
      <c r="D1006" s="4">
        <f>IFERROR(RTD("cqg.rtd",,"StudyData", "Correlation("&amp;$D$2&amp;","&amp;$E$2&amp;",Period:="&amp;$G$2&amp;",InputChoice1:=Close,InputChoice2:=Close)", "FG", "", "Close",$F$2,A1006, "all","", "","True","T")/100,"")</f>
        <v>0.91018033528700004</v>
      </c>
      <c r="H1006" s="4">
        <f t="shared" si="43"/>
        <v>0.91018033528700004</v>
      </c>
    </row>
    <row r="1007" spans="1:8" x14ac:dyDescent="0.3">
      <c r="A1007">
        <f t="shared" si="44"/>
        <v>-1002</v>
      </c>
      <c r="B1007" s="2">
        <f xml:space="preserve"> RTD("cqg.rtd",,"StudyData", $D$2, "Bar", "", "Time", $F$2,$A1007,, "", "","False")</f>
        <v>44034.940972222219</v>
      </c>
      <c r="C1007" s="3">
        <f xml:space="preserve"> RTD("cqg.rtd",,"StudyData", $D$2, "Bar", "", "Time", $F$2,$A1007,, "", "","False")</f>
        <v>44034.940972222219</v>
      </c>
      <c r="D1007" s="4">
        <f>IFERROR(RTD("cqg.rtd",,"StudyData", "Correlation("&amp;$D$2&amp;","&amp;$E$2&amp;",Period:="&amp;$G$2&amp;",InputChoice1:=Close,InputChoice2:=Close)", "FG", "", "Close",$F$2,A1007, "all","", "","True","T")/100,"")</f>
        <v>0.91592536076700004</v>
      </c>
      <c r="H1007" s="4">
        <f t="shared" si="43"/>
        <v>0.91592536076700004</v>
      </c>
    </row>
    <row r="1008" spans="1:8" x14ac:dyDescent="0.3">
      <c r="A1008">
        <f t="shared" si="44"/>
        <v>-1003</v>
      </c>
      <c r="B1008" s="2">
        <f xml:space="preserve"> RTD("cqg.rtd",,"StudyData", $D$2, "Bar", "", "Time", $F$2,$A1008,, "", "","False")</f>
        <v>44034.9375</v>
      </c>
      <c r="C1008" s="3">
        <f xml:space="preserve"> RTD("cqg.rtd",,"StudyData", $D$2, "Bar", "", "Time", $F$2,$A1008,, "", "","False")</f>
        <v>44034.9375</v>
      </c>
      <c r="D1008" s="4">
        <f>IFERROR(RTD("cqg.rtd",,"StudyData", "Correlation("&amp;$D$2&amp;","&amp;$E$2&amp;",Period:="&amp;$G$2&amp;",InputChoice1:=Close,InputChoice2:=Close)", "FG", "", "Close",$F$2,A1008, "all","", "","True","T")/100,"")</f>
        <v>0.91713621280500002</v>
      </c>
      <c r="H1008" s="4">
        <f t="shared" si="43"/>
        <v>0.91713621280500002</v>
      </c>
    </row>
    <row r="1009" spans="1:8" x14ac:dyDescent="0.3">
      <c r="A1009">
        <f t="shared" si="44"/>
        <v>-1004</v>
      </c>
      <c r="B1009" s="2">
        <f xml:space="preserve"> RTD("cqg.rtd",,"StudyData", $D$2, "Bar", "", "Time", $F$2,$A1009,, "", "","False")</f>
        <v>44034.934027777781</v>
      </c>
      <c r="C1009" s="3">
        <f xml:space="preserve"> RTD("cqg.rtd",,"StudyData", $D$2, "Bar", "", "Time", $F$2,$A1009,, "", "","False")</f>
        <v>44034.934027777781</v>
      </c>
      <c r="D1009" s="4">
        <f>IFERROR(RTD("cqg.rtd",,"StudyData", "Correlation("&amp;$D$2&amp;","&amp;$E$2&amp;",Period:="&amp;$G$2&amp;",InputChoice1:=Close,InputChoice2:=Close)", "FG", "", "Close",$F$2,A1009, "all","", "","True","T")/100,"")</f>
        <v>0.86312677041499997</v>
      </c>
      <c r="H1009" s="4">
        <f t="shared" si="43"/>
        <v>0.86312677041499997</v>
      </c>
    </row>
    <row r="1010" spans="1:8" x14ac:dyDescent="0.3">
      <c r="A1010">
        <f t="shared" si="44"/>
        <v>-1005</v>
      </c>
      <c r="B1010" s="2">
        <f xml:space="preserve"> RTD("cqg.rtd",,"StudyData", $D$2, "Bar", "", "Time", $F$2,$A1010,, "", "","False")</f>
        <v>44034.930555555555</v>
      </c>
      <c r="C1010" s="3">
        <f xml:space="preserve"> RTD("cqg.rtd",,"StudyData", $D$2, "Bar", "", "Time", $F$2,$A1010,, "", "","False")</f>
        <v>44034.930555555555</v>
      </c>
      <c r="D1010" s="4">
        <f>IFERROR(RTD("cqg.rtd",,"StudyData", "Correlation("&amp;$D$2&amp;","&amp;$E$2&amp;",Period:="&amp;$G$2&amp;",InputChoice1:=Close,InputChoice2:=Close)", "FG", "", "Close",$F$2,A1010, "all","", "","True","T")/100,"")</f>
        <v>0.86923222905100006</v>
      </c>
      <c r="H1010" s="4">
        <f t="shared" si="43"/>
        <v>0.86923222905100006</v>
      </c>
    </row>
    <row r="1011" spans="1:8" x14ac:dyDescent="0.3">
      <c r="A1011">
        <f t="shared" si="44"/>
        <v>-1006</v>
      </c>
      <c r="B1011" s="2">
        <f xml:space="preserve"> RTD("cqg.rtd",,"StudyData", $D$2, "Bar", "", "Time", $F$2,$A1011,, "", "","False")</f>
        <v>44034.927083333336</v>
      </c>
      <c r="C1011" s="3">
        <f xml:space="preserve"> RTD("cqg.rtd",,"StudyData", $D$2, "Bar", "", "Time", $F$2,$A1011,, "", "","False")</f>
        <v>44034.927083333336</v>
      </c>
      <c r="D1011" s="4">
        <f>IFERROR(RTD("cqg.rtd",,"StudyData", "Correlation("&amp;$D$2&amp;","&amp;$E$2&amp;",Period:="&amp;$G$2&amp;",InputChoice1:=Close,InputChoice2:=Close)", "FG", "", "Close",$F$2,A1011, "all","", "","True","T")/100,"")</f>
        <v>0.88642932454500001</v>
      </c>
      <c r="H1011" s="4">
        <f t="shared" si="43"/>
        <v>0.88642932454500001</v>
      </c>
    </row>
    <row r="1012" spans="1:8" x14ac:dyDescent="0.3">
      <c r="A1012">
        <f t="shared" si="44"/>
        <v>-1007</v>
      </c>
      <c r="B1012" s="2">
        <f xml:space="preserve"> RTD("cqg.rtd",,"StudyData", $D$2, "Bar", "", "Time", $F$2,$A1012,, "", "","False")</f>
        <v>44034.923611111109</v>
      </c>
      <c r="C1012" s="3">
        <f xml:space="preserve"> RTD("cqg.rtd",,"StudyData", $D$2, "Bar", "", "Time", $F$2,$A1012,, "", "","False")</f>
        <v>44034.923611111109</v>
      </c>
      <c r="D1012" s="4">
        <f>IFERROR(RTD("cqg.rtd",,"StudyData", "Correlation("&amp;$D$2&amp;","&amp;$E$2&amp;",Period:="&amp;$G$2&amp;",InputChoice1:=Close,InputChoice2:=Close)", "FG", "", "Close",$F$2,A1012, "all","", "","True","T")/100,"")</f>
        <v>0.81803532880199992</v>
      </c>
      <c r="H1012" s="4">
        <f t="shared" si="43"/>
        <v>0.81803532880199992</v>
      </c>
    </row>
    <row r="1013" spans="1:8" x14ac:dyDescent="0.3">
      <c r="A1013">
        <f t="shared" si="44"/>
        <v>-1008</v>
      </c>
      <c r="B1013" s="2">
        <f xml:space="preserve"> RTD("cqg.rtd",,"StudyData", $D$2, "Bar", "", "Time", $F$2,$A1013,, "", "","False")</f>
        <v>44034.920138888891</v>
      </c>
      <c r="C1013" s="3">
        <f xml:space="preserve"> RTD("cqg.rtd",,"StudyData", $D$2, "Bar", "", "Time", $F$2,$A1013,, "", "","False")</f>
        <v>44034.920138888891</v>
      </c>
      <c r="D1013" s="4">
        <f>IFERROR(RTD("cqg.rtd",,"StudyData", "Correlation("&amp;$D$2&amp;","&amp;$E$2&amp;",Period:="&amp;$G$2&amp;",InputChoice1:=Close,InputChoice2:=Close)", "FG", "", "Close",$F$2,A1013, "all","", "","True","T")/100,"")</f>
        <v>0.69030013132099999</v>
      </c>
      <c r="H1013" s="4">
        <f t="shared" si="43"/>
        <v>0.69030013132099999</v>
      </c>
    </row>
    <row r="1014" spans="1:8" x14ac:dyDescent="0.3">
      <c r="A1014">
        <f t="shared" si="44"/>
        <v>-1009</v>
      </c>
      <c r="B1014" s="2">
        <f xml:space="preserve"> RTD("cqg.rtd",,"StudyData", $D$2, "Bar", "", "Time", $F$2,$A1014,, "", "","False")</f>
        <v>44034.916666666664</v>
      </c>
      <c r="C1014" s="3">
        <f xml:space="preserve"> RTD("cqg.rtd",,"StudyData", $D$2, "Bar", "", "Time", $F$2,$A1014,, "", "","False")</f>
        <v>44034.916666666664</v>
      </c>
      <c r="D1014" s="4">
        <f>IFERROR(RTD("cqg.rtd",,"StudyData", "Correlation("&amp;$D$2&amp;","&amp;$E$2&amp;",Period:="&amp;$G$2&amp;",InputChoice1:=Close,InputChoice2:=Close)", "FG", "", "Close",$F$2,A1014, "all","", "","True","T")/100,"")</f>
        <v>0.71422009380499996</v>
      </c>
      <c r="H1014" s="4">
        <f t="shared" si="43"/>
        <v>0.71422009380499996</v>
      </c>
    </row>
    <row r="1015" spans="1:8" x14ac:dyDescent="0.3">
      <c r="A1015">
        <f t="shared" si="44"/>
        <v>-1010</v>
      </c>
      <c r="B1015" s="2">
        <f xml:space="preserve"> RTD("cqg.rtd",,"StudyData", $D$2, "Bar", "", "Time", $F$2,$A1015,, "", "","False")</f>
        <v>44034.913194444445</v>
      </c>
      <c r="C1015" s="3">
        <f xml:space="preserve"> RTD("cqg.rtd",,"StudyData", $D$2, "Bar", "", "Time", $F$2,$A1015,, "", "","False")</f>
        <v>44034.913194444445</v>
      </c>
      <c r="D1015" s="4">
        <f>IFERROR(RTD("cqg.rtd",,"StudyData", "Correlation("&amp;$D$2&amp;","&amp;$E$2&amp;",Period:="&amp;$G$2&amp;",InputChoice1:=Close,InputChoice2:=Close)", "FG", "", "Close",$F$2,A1015, "all","", "","True","T")/100,"")</f>
        <v>0.68341231594800012</v>
      </c>
      <c r="H1015" s="4">
        <f t="shared" si="43"/>
        <v>0.68341231594800012</v>
      </c>
    </row>
    <row r="1016" spans="1:8" x14ac:dyDescent="0.3">
      <c r="A1016">
        <f t="shared" si="44"/>
        <v>-1011</v>
      </c>
      <c r="B1016" s="2">
        <f xml:space="preserve"> RTD("cqg.rtd",,"StudyData", $D$2, "Bar", "", "Time", $F$2,$A1016,, "", "","False")</f>
        <v>44034.909722222219</v>
      </c>
      <c r="C1016" s="3">
        <f xml:space="preserve"> RTD("cqg.rtd",,"StudyData", $D$2, "Bar", "", "Time", $F$2,$A1016,, "", "","False")</f>
        <v>44034.909722222219</v>
      </c>
      <c r="D1016" s="4">
        <f>IFERROR(RTD("cqg.rtd",,"StudyData", "Correlation("&amp;$D$2&amp;","&amp;$E$2&amp;",Period:="&amp;$G$2&amp;",InputChoice1:=Close,InputChoice2:=Close)", "FG", "", "Close",$F$2,A1016, "all","", "","True","T")/100,"")</f>
        <v>0.59389579730199993</v>
      </c>
      <c r="H1016" s="4">
        <f t="shared" si="43"/>
        <v>0.59389579730199993</v>
      </c>
    </row>
    <row r="1017" spans="1:8" x14ac:dyDescent="0.3">
      <c r="A1017">
        <f t="shared" si="44"/>
        <v>-1012</v>
      </c>
      <c r="B1017" s="2">
        <f xml:space="preserve"> RTD("cqg.rtd",,"StudyData", $D$2, "Bar", "", "Time", $F$2,$A1017,, "", "","False")</f>
        <v>44034.90625</v>
      </c>
      <c r="C1017" s="3">
        <f xml:space="preserve"> RTD("cqg.rtd",,"StudyData", $D$2, "Bar", "", "Time", $F$2,$A1017,, "", "","False")</f>
        <v>44034.90625</v>
      </c>
      <c r="D1017" s="4">
        <f>IFERROR(RTD("cqg.rtd",,"StudyData", "Correlation("&amp;$D$2&amp;","&amp;$E$2&amp;",Period:="&amp;$G$2&amp;",InputChoice1:=Close,InputChoice2:=Close)", "FG", "", "Close",$F$2,A1017, "all","", "","True","T")/100,"")</f>
        <v>0.52678065639000005</v>
      </c>
      <c r="H1017" s="4">
        <f t="shared" si="43"/>
        <v>0.52678065639000005</v>
      </c>
    </row>
    <row r="1018" spans="1:8" x14ac:dyDescent="0.3">
      <c r="A1018">
        <f t="shared" si="44"/>
        <v>-1013</v>
      </c>
      <c r="B1018" s="2">
        <f xml:space="preserve"> RTD("cqg.rtd",,"StudyData", $D$2, "Bar", "", "Time", $F$2,$A1018,, "", "","False")</f>
        <v>44034.902777777781</v>
      </c>
      <c r="C1018" s="3">
        <f xml:space="preserve"> RTD("cqg.rtd",,"StudyData", $D$2, "Bar", "", "Time", $F$2,$A1018,, "", "","False")</f>
        <v>44034.902777777781</v>
      </c>
      <c r="D1018" s="4">
        <f>IFERROR(RTD("cqg.rtd",,"StudyData", "Correlation("&amp;$D$2&amp;","&amp;$E$2&amp;",Period:="&amp;$G$2&amp;",InputChoice1:=Close,InputChoice2:=Close)", "FG", "", "Close",$F$2,A1018, "all","", "","True","T")/100,"")</f>
        <v>3.6353762571000002E-2</v>
      </c>
      <c r="H1018" s="4">
        <f t="shared" si="43"/>
        <v>3.6353762571000002E-2</v>
      </c>
    </row>
    <row r="1019" spans="1:8" x14ac:dyDescent="0.3">
      <c r="A1019">
        <f t="shared" si="44"/>
        <v>-1014</v>
      </c>
      <c r="B1019" s="2">
        <f xml:space="preserve"> RTD("cqg.rtd",,"StudyData", $D$2, "Bar", "", "Time", $F$2,$A1019,, "", "","False")</f>
        <v>44034.899305555555</v>
      </c>
      <c r="C1019" s="3">
        <f xml:space="preserve"> RTD("cqg.rtd",,"StudyData", $D$2, "Bar", "", "Time", $F$2,$A1019,, "", "","False")</f>
        <v>44034.899305555555</v>
      </c>
      <c r="D1019" s="4">
        <f>IFERROR(RTD("cqg.rtd",,"StudyData", "Correlation("&amp;$D$2&amp;","&amp;$E$2&amp;",Period:="&amp;$G$2&amp;",InputChoice1:=Close,InputChoice2:=Close)", "FG", "", "Close",$F$2,A1019, "all","", "","True","T")/100,"")</f>
        <v>0.33373916671000003</v>
      </c>
      <c r="H1019" s="4">
        <f t="shared" si="43"/>
        <v>0.33373916671000003</v>
      </c>
    </row>
    <row r="1020" spans="1:8" x14ac:dyDescent="0.3">
      <c r="A1020">
        <f t="shared" si="44"/>
        <v>-1015</v>
      </c>
      <c r="B1020" s="2">
        <f xml:space="preserve"> RTD("cqg.rtd",,"StudyData", $D$2, "Bar", "", "Time", $F$2,$A1020,, "", "","False")</f>
        <v>44034.895833333336</v>
      </c>
      <c r="C1020" s="3">
        <f xml:space="preserve"> RTD("cqg.rtd",,"StudyData", $D$2, "Bar", "", "Time", $F$2,$A1020,, "", "","False")</f>
        <v>44034.895833333336</v>
      </c>
      <c r="D1020" s="4">
        <f>IFERROR(RTD("cqg.rtd",,"StudyData", "Correlation("&amp;$D$2&amp;","&amp;$E$2&amp;",Period:="&amp;$G$2&amp;",InputChoice1:=Close,InputChoice2:=Close)", "FG", "", "Close",$F$2,A1020, "all","", "","True","T")/100,"")</f>
        <v>0.51902283605499999</v>
      </c>
      <c r="H1020" s="4">
        <f t="shared" si="43"/>
        <v>0.51902283605499999</v>
      </c>
    </row>
    <row r="1021" spans="1:8" x14ac:dyDescent="0.3">
      <c r="A1021">
        <f t="shared" si="44"/>
        <v>-1016</v>
      </c>
      <c r="B1021" s="2">
        <f xml:space="preserve"> RTD("cqg.rtd",,"StudyData", $D$2, "Bar", "", "Time", $F$2,$A1021,, "", "","False")</f>
        <v>44034.892361111109</v>
      </c>
      <c r="C1021" s="3">
        <f xml:space="preserve"> RTD("cqg.rtd",,"StudyData", $D$2, "Bar", "", "Time", $F$2,$A1021,, "", "","False")</f>
        <v>44034.892361111109</v>
      </c>
      <c r="D1021" s="4">
        <f>IFERROR(RTD("cqg.rtd",,"StudyData", "Correlation("&amp;$D$2&amp;","&amp;$E$2&amp;",Period:="&amp;$G$2&amp;",InputChoice1:=Close,InputChoice2:=Close)", "FG", "", "Close",$F$2,A1021, "all","", "","True","T")/100,"")</f>
        <v>0.82857280018699997</v>
      </c>
      <c r="H1021" s="4">
        <f t="shared" si="43"/>
        <v>0.82857280018699997</v>
      </c>
    </row>
    <row r="1022" spans="1:8" x14ac:dyDescent="0.3">
      <c r="A1022">
        <f t="shared" si="44"/>
        <v>-1017</v>
      </c>
      <c r="B1022" s="2">
        <f xml:space="preserve"> RTD("cqg.rtd",,"StudyData", $D$2, "Bar", "", "Time", $F$2,$A1022,, "", "","False")</f>
        <v>44034.888888888891</v>
      </c>
      <c r="C1022" s="3">
        <f xml:space="preserve"> RTD("cqg.rtd",,"StudyData", $D$2, "Bar", "", "Time", $F$2,$A1022,, "", "","False")</f>
        <v>44034.888888888891</v>
      </c>
      <c r="D1022" s="4">
        <f>IFERROR(RTD("cqg.rtd",,"StudyData", "Correlation("&amp;$D$2&amp;","&amp;$E$2&amp;",Period:="&amp;$G$2&amp;",InputChoice1:=Close,InputChoice2:=Close)", "FG", "", "Close",$F$2,A1022, "all","", "","True","T")/100,"")</f>
        <v>0.81091787681400007</v>
      </c>
      <c r="H1022" s="4">
        <f t="shared" si="43"/>
        <v>0.81091787681400007</v>
      </c>
    </row>
    <row r="1023" spans="1:8" x14ac:dyDescent="0.3">
      <c r="A1023">
        <f t="shared" si="44"/>
        <v>-1018</v>
      </c>
      <c r="B1023" s="2">
        <f xml:space="preserve"> RTD("cqg.rtd",,"StudyData", $D$2, "Bar", "", "Time", $F$2,$A1023,, "", "","False")</f>
        <v>44034.885416666664</v>
      </c>
      <c r="C1023" s="3">
        <f xml:space="preserve"> RTD("cqg.rtd",,"StudyData", $D$2, "Bar", "", "Time", $F$2,$A1023,, "", "","False")</f>
        <v>44034.885416666664</v>
      </c>
      <c r="D1023" s="4">
        <f>IFERROR(RTD("cqg.rtd",,"StudyData", "Correlation("&amp;$D$2&amp;","&amp;$E$2&amp;",Period:="&amp;$G$2&amp;",InputChoice1:=Close,InputChoice2:=Close)", "FG", "", "Close",$F$2,A1023, "all","", "","True","T")/100,"")</f>
        <v>0.75919984467700008</v>
      </c>
      <c r="H1023" s="4">
        <f t="shared" si="43"/>
        <v>0.75919984467700008</v>
      </c>
    </row>
    <row r="1024" spans="1:8" x14ac:dyDescent="0.3">
      <c r="A1024">
        <f t="shared" si="44"/>
        <v>-1019</v>
      </c>
      <c r="B1024" s="2">
        <f xml:space="preserve"> RTD("cqg.rtd",,"StudyData", $D$2, "Bar", "", "Time", $F$2,$A1024,, "", "","False")</f>
        <v>44034.881944444445</v>
      </c>
      <c r="C1024" s="3">
        <f xml:space="preserve"> RTD("cqg.rtd",,"StudyData", $D$2, "Bar", "", "Time", $F$2,$A1024,, "", "","False")</f>
        <v>44034.881944444445</v>
      </c>
      <c r="D1024" s="4">
        <f>IFERROR(RTD("cqg.rtd",,"StudyData", "Correlation("&amp;$D$2&amp;","&amp;$E$2&amp;",Period:="&amp;$G$2&amp;",InputChoice1:=Close,InputChoice2:=Close)", "FG", "", "Close",$F$2,A1024, "all","", "","True","T")/100,"")</f>
        <v>0.70126531841100004</v>
      </c>
      <c r="H1024" s="4">
        <f t="shared" si="43"/>
        <v>0.70126531841100004</v>
      </c>
    </row>
    <row r="1025" spans="1:8" x14ac:dyDescent="0.3">
      <c r="A1025">
        <f t="shared" si="44"/>
        <v>-1020</v>
      </c>
      <c r="B1025" s="2">
        <f xml:space="preserve"> RTD("cqg.rtd",,"StudyData", $D$2, "Bar", "", "Time", $F$2,$A1025,, "", "","False")</f>
        <v>44034.878472222219</v>
      </c>
      <c r="C1025" s="3">
        <f xml:space="preserve"> RTD("cqg.rtd",,"StudyData", $D$2, "Bar", "", "Time", $F$2,$A1025,, "", "","False")</f>
        <v>44034.878472222219</v>
      </c>
      <c r="D1025" s="4">
        <f>IFERROR(RTD("cqg.rtd",,"StudyData", "Correlation("&amp;$D$2&amp;","&amp;$E$2&amp;",Period:="&amp;$G$2&amp;",InputChoice1:=Close,InputChoice2:=Close)", "FG", "", "Close",$F$2,A1025, "all","", "","True","T")/100,"")</f>
        <v>0.73448789965000005</v>
      </c>
      <c r="H1025" s="4">
        <f t="shared" si="43"/>
        <v>0.73448789965000005</v>
      </c>
    </row>
    <row r="1026" spans="1:8" x14ac:dyDescent="0.3">
      <c r="A1026">
        <f t="shared" si="44"/>
        <v>-1021</v>
      </c>
      <c r="B1026" s="2">
        <f xml:space="preserve"> RTD("cqg.rtd",,"StudyData", $D$2, "Bar", "", "Time", $F$2,$A1026,, "", "","False")</f>
        <v>44034.875</v>
      </c>
      <c r="C1026" s="3">
        <f xml:space="preserve"> RTD("cqg.rtd",,"StudyData", $D$2, "Bar", "", "Time", $F$2,$A1026,, "", "","False")</f>
        <v>44034.875</v>
      </c>
      <c r="D1026" s="4">
        <f>IFERROR(RTD("cqg.rtd",,"StudyData", "Correlation("&amp;$D$2&amp;","&amp;$E$2&amp;",Period:="&amp;$G$2&amp;",InputChoice1:=Close,InputChoice2:=Close)", "FG", "", "Close",$F$2,A1026, "all","", "","True","T")/100,"")</f>
        <v>0.52396875581800006</v>
      </c>
      <c r="H1026" s="4">
        <f t="shared" si="43"/>
        <v>0.52396875581800006</v>
      </c>
    </row>
    <row r="1027" spans="1:8" x14ac:dyDescent="0.3">
      <c r="A1027">
        <f t="shared" si="44"/>
        <v>-1022</v>
      </c>
      <c r="B1027" s="2">
        <f xml:space="preserve"> RTD("cqg.rtd",,"StudyData", $D$2, "Bar", "", "Time", $F$2,$A1027,, "", "","False")</f>
        <v>44034.871527777781</v>
      </c>
      <c r="C1027" s="3">
        <f xml:space="preserve"> RTD("cqg.rtd",,"StudyData", $D$2, "Bar", "", "Time", $F$2,$A1027,, "", "","False")</f>
        <v>44034.871527777781</v>
      </c>
      <c r="D1027" s="4">
        <f>IFERROR(RTD("cqg.rtd",,"StudyData", "Correlation("&amp;$D$2&amp;","&amp;$E$2&amp;",Period:="&amp;$G$2&amp;",InputChoice1:=Close,InputChoice2:=Close)", "FG", "", "Close",$F$2,A1027, "all","", "","True","T")/100,"")</f>
        <v>0.6656729254360001</v>
      </c>
      <c r="H1027" s="4">
        <f t="shared" si="43"/>
        <v>0.6656729254360001</v>
      </c>
    </row>
    <row r="1028" spans="1:8" x14ac:dyDescent="0.3">
      <c r="A1028">
        <f t="shared" si="44"/>
        <v>-1023</v>
      </c>
      <c r="B1028" s="2">
        <f xml:space="preserve"> RTD("cqg.rtd",,"StudyData", $D$2, "Bar", "", "Time", $F$2,$A1028,, "", "","False")</f>
        <v>44034.868055555555</v>
      </c>
      <c r="C1028" s="3">
        <f xml:space="preserve"> RTD("cqg.rtd",,"StudyData", $D$2, "Bar", "", "Time", $F$2,$A1028,, "", "","False")</f>
        <v>44034.868055555555</v>
      </c>
      <c r="D1028" s="4">
        <f>IFERROR(RTD("cqg.rtd",,"StudyData", "Correlation("&amp;$D$2&amp;","&amp;$E$2&amp;",Period:="&amp;$G$2&amp;",InputChoice1:=Close,InputChoice2:=Close)", "FG", "", "Close",$F$2,A1028, "all","", "","True","T")/100,"")</f>
        <v>0.81153214401200002</v>
      </c>
      <c r="H1028" s="4">
        <f t="shared" si="43"/>
        <v>0.81153214401200002</v>
      </c>
    </row>
    <row r="1029" spans="1:8" x14ac:dyDescent="0.3">
      <c r="A1029">
        <f t="shared" si="44"/>
        <v>-1024</v>
      </c>
      <c r="B1029" s="2">
        <f xml:space="preserve"> RTD("cqg.rtd",,"StudyData", $D$2, "Bar", "", "Time", $F$2,$A1029,, "", "","False")</f>
        <v>44034.864583333336</v>
      </c>
      <c r="C1029" s="3">
        <f xml:space="preserve"> RTD("cqg.rtd",,"StudyData", $D$2, "Bar", "", "Time", $F$2,$A1029,, "", "","False")</f>
        <v>44034.864583333336</v>
      </c>
      <c r="D1029" s="4">
        <f>IFERROR(RTD("cqg.rtd",,"StudyData", "Correlation("&amp;$D$2&amp;","&amp;$E$2&amp;",Period:="&amp;$G$2&amp;",InputChoice1:=Close,InputChoice2:=Close)", "FG", "", "Close",$F$2,A1029, "all","", "","True","T")/100,"")</f>
        <v>0.863216134937</v>
      </c>
      <c r="H1029" s="4">
        <f t="shared" si="43"/>
        <v>0.863216134937</v>
      </c>
    </row>
    <row r="1030" spans="1:8" x14ac:dyDescent="0.3">
      <c r="A1030">
        <f t="shared" si="44"/>
        <v>-1025</v>
      </c>
      <c r="B1030" s="2">
        <f xml:space="preserve"> RTD("cqg.rtd",,"StudyData", $D$2, "Bar", "", "Time", $F$2,$A1030,, "", "","False")</f>
        <v>44034.861111111109</v>
      </c>
      <c r="C1030" s="3">
        <f xml:space="preserve"> RTD("cqg.rtd",,"StudyData", $D$2, "Bar", "", "Time", $F$2,$A1030,, "", "","False")</f>
        <v>44034.861111111109</v>
      </c>
      <c r="D1030" s="4">
        <f>IFERROR(RTD("cqg.rtd",,"StudyData", "Correlation("&amp;$D$2&amp;","&amp;$E$2&amp;",Period:="&amp;$G$2&amp;",InputChoice1:=Close,InputChoice2:=Close)", "FG", "", "Close",$F$2,A1030, "all","", "","True","T")/100,"")</f>
        <v>0.89273260500899998</v>
      </c>
      <c r="H1030" s="4">
        <f t="shared" ref="H1030:H1093" si="45">D1030</f>
        <v>0.89273260500899998</v>
      </c>
    </row>
    <row r="1031" spans="1:8" x14ac:dyDescent="0.3">
      <c r="A1031">
        <f t="shared" ref="A1031:A1094" si="46">A1030-1</f>
        <v>-1026</v>
      </c>
      <c r="B1031" s="2">
        <f xml:space="preserve"> RTD("cqg.rtd",,"StudyData", $D$2, "Bar", "", "Time", $F$2,$A1031,, "", "","False")</f>
        <v>44034.857638888891</v>
      </c>
      <c r="C1031" s="3">
        <f xml:space="preserve"> RTD("cqg.rtd",,"StudyData", $D$2, "Bar", "", "Time", $F$2,$A1031,, "", "","False")</f>
        <v>44034.857638888891</v>
      </c>
      <c r="D1031" s="4">
        <f>IFERROR(RTD("cqg.rtd",,"StudyData", "Correlation("&amp;$D$2&amp;","&amp;$E$2&amp;",Period:="&amp;$G$2&amp;",InputChoice1:=Close,InputChoice2:=Close)", "FG", "", "Close",$F$2,A1031, "all","", "","True","T")/100,"")</f>
        <v>0.86909939196600006</v>
      </c>
      <c r="H1031" s="4">
        <f t="shared" si="45"/>
        <v>0.86909939196600006</v>
      </c>
    </row>
    <row r="1032" spans="1:8" x14ac:dyDescent="0.3">
      <c r="A1032">
        <f t="shared" si="46"/>
        <v>-1027</v>
      </c>
      <c r="B1032" s="2">
        <f xml:space="preserve"> RTD("cqg.rtd",,"StudyData", $D$2, "Bar", "", "Time", $F$2,$A1032,, "", "","False")</f>
        <v>44034.854166666664</v>
      </c>
      <c r="C1032" s="3">
        <f xml:space="preserve"> RTD("cqg.rtd",,"StudyData", $D$2, "Bar", "", "Time", $F$2,$A1032,, "", "","False")</f>
        <v>44034.854166666664</v>
      </c>
      <c r="D1032" s="4">
        <f>IFERROR(RTD("cqg.rtd",,"StudyData", "Correlation("&amp;$D$2&amp;","&amp;$E$2&amp;",Period:="&amp;$G$2&amp;",InputChoice1:=Close,InputChoice2:=Close)", "FG", "", "Close",$F$2,A1032, "all","", "","True","T")/100,"")</f>
        <v>0.849217844783</v>
      </c>
      <c r="H1032" s="4">
        <f t="shared" si="45"/>
        <v>0.849217844783</v>
      </c>
    </row>
    <row r="1033" spans="1:8" x14ac:dyDescent="0.3">
      <c r="A1033">
        <f t="shared" si="46"/>
        <v>-1028</v>
      </c>
      <c r="B1033" s="2">
        <f xml:space="preserve"> RTD("cqg.rtd",,"StudyData", $D$2, "Bar", "", "Time", $F$2,$A1033,, "", "","False")</f>
        <v>44034.850694444445</v>
      </c>
      <c r="C1033" s="3">
        <f xml:space="preserve"> RTD("cqg.rtd",,"StudyData", $D$2, "Bar", "", "Time", $F$2,$A1033,, "", "","False")</f>
        <v>44034.850694444445</v>
      </c>
      <c r="D1033" s="4">
        <f>IFERROR(RTD("cqg.rtd",,"StudyData", "Correlation("&amp;$D$2&amp;","&amp;$E$2&amp;",Period:="&amp;$G$2&amp;",InputChoice1:=Close,InputChoice2:=Close)", "FG", "", "Close",$F$2,A1033, "all","", "","True","T")/100,"")</f>
        <v>0.85984984361200001</v>
      </c>
      <c r="H1033" s="4">
        <f t="shared" si="45"/>
        <v>0.85984984361200001</v>
      </c>
    </row>
    <row r="1034" spans="1:8" x14ac:dyDescent="0.3">
      <c r="A1034">
        <f t="shared" si="46"/>
        <v>-1029</v>
      </c>
      <c r="B1034" s="2">
        <f xml:space="preserve"> RTD("cqg.rtd",,"StudyData", $D$2, "Bar", "", "Time", $F$2,$A1034,, "", "","False")</f>
        <v>44034.847222222219</v>
      </c>
      <c r="C1034" s="3">
        <f xml:space="preserve"> RTD("cqg.rtd",,"StudyData", $D$2, "Bar", "", "Time", $F$2,$A1034,, "", "","False")</f>
        <v>44034.847222222219</v>
      </c>
      <c r="D1034" s="4">
        <f>IFERROR(RTD("cqg.rtd",,"StudyData", "Correlation("&amp;$D$2&amp;","&amp;$E$2&amp;",Period:="&amp;$G$2&amp;",InputChoice1:=Close,InputChoice2:=Close)", "FG", "", "Close",$F$2,A1034, "all","", "","True","T")/100,"")</f>
        <v>0.83491803263700004</v>
      </c>
      <c r="H1034" s="4">
        <f t="shared" si="45"/>
        <v>0.83491803263700004</v>
      </c>
    </row>
    <row r="1035" spans="1:8" x14ac:dyDescent="0.3">
      <c r="A1035">
        <f t="shared" si="46"/>
        <v>-1030</v>
      </c>
      <c r="B1035" s="2">
        <f xml:space="preserve"> RTD("cqg.rtd",,"StudyData", $D$2, "Bar", "", "Time", $F$2,$A1035,, "", "","False")</f>
        <v>44034.84375</v>
      </c>
      <c r="C1035" s="3">
        <f xml:space="preserve"> RTD("cqg.rtd",,"StudyData", $D$2, "Bar", "", "Time", $F$2,$A1035,, "", "","False")</f>
        <v>44034.84375</v>
      </c>
      <c r="D1035" s="4">
        <f>IFERROR(RTD("cqg.rtd",,"StudyData", "Correlation("&amp;$D$2&amp;","&amp;$E$2&amp;",Period:="&amp;$G$2&amp;",InputChoice1:=Close,InputChoice2:=Close)", "FG", "", "Close",$F$2,A1035, "all","", "","True","T")/100,"")</f>
        <v>0.82743434449499997</v>
      </c>
      <c r="H1035" s="4">
        <f t="shared" si="45"/>
        <v>0.82743434449499997</v>
      </c>
    </row>
    <row r="1036" spans="1:8" x14ac:dyDescent="0.3">
      <c r="A1036">
        <f t="shared" si="46"/>
        <v>-1031</v>
      </c>
      <c r="B1036" s="2">
        <f xml:space="preserve"> RTD("cqg.rtd",,"StudyData", $D$2, "Bar", "", "Time", $F$2,$A1036,, "", "","False")</f>
        <v>44034.840277777781</v>
      </c>
      <c r="C1036" s="3">
        <f xml:space="preserve"> RTD("cqg.rtd",,"StudyData", $D$2, "Bar", "", "Time", $F$2,$A1036,, "", "","False")</f>
        <v>44034.840277777781</v>
      </c>
      <c r="D1036" s="4">
        <f>IFERROR(RTD("cqg.rtd",,"StudyData", "Correlation("&amp;$D$2&amp;","&amp;$E$2&amp;",Period:="&amp;$G$2&amp;",InputChoice1:=Close,InputChoice2:=Close)", "FG", "", "Close",$F$2,A1036, "all","", "","True","T")/100,"")</f>
        <v>0.71596413420600002</v>
      </c>
      <c r="H1036" s="4">
        <f t="shared" si="45"/>
        <v>0.71596413420600002</v>
      </c>
    </row>
    <row r="1037" spans="1:8" x14ac:dyDescent="0.3">
      <c r="A1037">
        <f t="shared" si="46"/>
        <v>-1032</v>
      </c>
      <c r="B1037" s="2">
        <f xml:space="preserve"> RTD("cqg.rtd",,"StudyData", $D$2, "Bar", "", "Time", $F$2,$A1037,, "", "","False")</f>
        <v>44034.836805555555</v>
      </c>
      <c r="C1037" s="3">
        <f xml:space="preserve"> RTD("cqg.rtd",,"StudyData", $D$2, "Bar", "", "Time", $F$2,$A1037,, "", "","False")</f>
        <v>44034.836805555555</v>
      </c>
      <c r="D1037" s="4">
        <f>IFERROR(RTD("cqg.rtd",,"StudyData", "Correlation("&amp;$D$2&amp;","&amp;$E$2&amp;",Period:="&amp;$G$2&amp;",InputChoice1:=Close,InputChoice2:=Close)", "FG", "", "Close",$F$2,A1037, "all","", "","True","T")/100,"")</f>
        <v>0.58433831111699996</v>
      </c>
      <c r="H1037" s="4">
        <f t="shared" si="45"/>
        <v>0.58433831111699996</v>
      </c>
    </row>
    <row r="1038" spans="1:8" x14ac:dyDescent="0.3">
      <c r="A1038">
        <f t="shared" si="46"/>
        <v>-1033</v>
      </c>
      <c r="B1038" s="2">
        <f xml:space="preserve"> RTD("cqg.rtd",,"StudyData", $D$2, "Bar", "", "Time", $F$2,$A1038,, "", "","False")</f>
        <v>44034.833333333336</v>
      </c>
      <c r="C1038" s="3">
        <f xml:space="preserve"> RTD("cqg.rtd",,"StudyData", $D$2, "Bar", "", "Time", $F$2,$A1038,, "", "","False")</f>
        <v>44034.833333333336</v>
      </c>
      <c r="D1038" s="4">
        <f>IFERROR(RTD("cqg.rtd",,"StudyData", "Correlation("&amp;$D$2&amp;","&amp;$E$2&amp;",Period:="&amp;$G$2&amp;",InputChoice1:=Close,InputChoice2:=Close)", "FG", "", "Close",$F$2,A1038, "all","", "","True","T")/100,"")</f>
        <v>0.42781541460100003</v>
      </c>
      <c r="H1038" s="4">
        <f t="shared" si="45"/>
        <v>0.42781541460100003</v>
      </c>
    </row>
    <row r="1039" spans="1:8" x14ac:dyDescent="0.3">
      <c r="A1039">
        <f t="shared" si="46"/>
        <v>-1034</v>
      </c>
      <c r="B1039" s="2">
        <f xml:space="preserve"> RTD("cqg.rtd",,"StudyData", $D$2, "Bar", "", "Time", $F$2,$A1039,, "", "","False")</f>
        <v>44034.829861111109</v>
      </c>
      <c r="C1039" s="3">
        <f xml:space="preserve"> RTD("cqg.rtd",,"StudyData", $D$2, "Bar", "", "Time", $F$2,$A1039,, "", "","False")</f>
        <v>44034.829861111109</v>
      </c>
      <c r="D1039" s="4">
        <f>IFERROR(RTD("cqg.rtd",,"StudyData", "Correlation("&amp;$D$2&amp;","&amp;$E$2&amp;",Period:="&amp;$G$2&amp;",InputChoice1:=Close,InputChoice2:=Close)", "FG", "", "Close",$F$2,A1039, "all","", "","True","T")/100,"")</f>
        <v>0.55983096612299998</v>
      </c>
      <c r="H1039" s="4">
        <f t="shared" si="45"/>
        <v>0.55983096612299998</v>
      </c>
    </row>
    <row r="1040" spans="1:8" x14ac:dyDescent="0.3">
      <c r="A1040">
        <f t="shared" si="46"/>
        <v>-1035</v>
      </c>
      <c r="B1040" s="2">
        <f xml:space="preserve"> RTD("cqg.rtd",,"StudyData", $D$2, "Bar", "", "Time", $F$2,$A1040,, "", "","False")</f>
        <v>44034.826388888891</v>
      </c>
      <c r="C1040" s="3">
        <f xml:space="preserve"> RTD("cqg.rtd",,"StudyData", $D$2, "Bar", "", "Time", $F$2,$A1040,, "", "","False")</f>
        <v>44034.826388888891</v>
      </c>
      <c r="D1040" s="4">
        <f>IFERROR(RTD("cqg.rtd",,"StudyData", "Correlation("&amp;$D$2&amp;","&amp;$E$2&amp;",Period:="&amp;$G$2&amp;",InputChoice1:=Close,InputChoice2:=Close)", "FG", "", "Close",$F$2,A1040, "all","", "","True","T")/100,"")</f>
        <v>0.46569030950200002</v>
      </c>
      <c r="H1040" s="4">
        <f t="shared" si="45"/>
        <v>0.46569030950200002</v>
      </c>
    </row>
    <row r="1041" spans="1:8" x14ac:dyDescent="0.3">
      <c r="A1041">
        <f t="shared" si="46"/>
        <v>-1036</v>
      </c>
      <c r="B1041" s="2">
        <f xml:space="preserve"> RTD("cqg.rtd",,"StudyData", $D$2, "Bar", "", "Time", $F$2,$A1041,, "", "","False")</f>
        <v>44034.822916666664</v>
      </c>
      <c r="C1041" s="3">
        <f xml:space="preserve"> RTD("cqg.rtd",,"StudyData", $D$2, "Bar", "", "Time", $F$2,$A1041,, "", "","False")</f>
        <v>44034.822916666664</v>
      </c>
      <c r="D1041" s="4">
        <f>IFERROR(RTD("cqg.rtd",,"StudyData", "Correlation("&amp;$D$2&amp;","&amp;$E$2&amp;",Period:="&amp;$G$2&amp;",InputChoice1:=Close,InputChoice2:=Close)", "FG", "", "Close",$F$2,A1041, "all","", "","True","T")/100,"")</f>
        <v>0.32116379169200004</v>
      </c>
      <c r="H1041" s="4">
        <f t="shared" si="45"/>
        <v>0.32116379169200004</v>
      </c>
    </row>
    <row r="1042" spans="1:8" x14ac:dyDescent="0.3">
      <c r="A1042">
        <f t="shared" si="46"/>
        <v>-1037</v>
      </c>
      <c r="B1042" s="2">
        <f xml:space="preserve"> RTD("cqg.rtd",,"StudyData", $D$2, "Bar", "", "Time", $F$2,$A1042,, "", "","False")</f>
        <v>44034.819444444445</v>
      </c>
      <c r="C1042" s="3">
        <f xml:space="preserve"> RTD("cqg.rtd",,"StudyData", $D$2, "Bar", "", "Time", $F$2,$A1042,, "", "","False")</f>
        <v>44034.819444444445</v>
      </c>
      <c r="D1042" s="4">
        <f>IFERROR(RTD("cqg.rtd",,"StudyData", "Correlation("&amp;$D$2&amp;","&amp;$E$2&amp;",Period:="&amp;$G$2&amp;",InputChoice1:=Close,InputChoice2:=Close)", "FG", "", "Close",$F$2,A1042, "all","", "","True","T")/100,"")</f>
        <v>0.47259630360800003</v>
      </c>
      <c r="H1042" s="4">
        <f t="shared" si="45"/>
        <v>0.47259630360800003</v>
      </c>
    </row>
    <row r="1043" spans="1:8" x14ac:dyDescent="0.3">
      <c r="A1043">
        <f t="shared" si="46"/>
        <v>-1038</v>
      </c>
      <c r="B1043" s="2">
        <f xml:space="preserve"> RTD("cqg.rtd",,"StudyData", $D$2, "Bar", "", "Time", $F$2,$A1043,, "", "","False")</f>
        <v>44034.815972222219</v>
      </c>
      <c r="C1043" s="3">
        <f xml:space="preserve"> RTD("cqg.rtd",,"StudyData", $D$2, "Bar", "", "Time", $F$2,$A1043,, "", "","False")</f>
        <v>44034.815972222219</v>
      </c>
      <c r="D1043" s="4">
        <f>IFERROR(RTD("cqg.rtd",,"StudyData", "Correlation("&amp;$D$2&amp;","&amp;$E$2&amp;",Period:="&amp;$G$2&amp;",InputChoice1:=Close,InputChoice2:=Close)", "FG", "", "Close",$F$2,A1043, "all","", "","True","T")/100,"")</f>
        <v>0.438100759748</v>
      </c>
      <c r="H1043" s="4">
        <f t="shared" si="45"/>
        <v>0.438100759748</v>
      </c>
    </row>
    <row r="1044" spans="1:8" x14ac:dyDescent="0.3">
      <c r="A1044">
        <f t="shared" si="46"/>
        <v>-1039</v>
      </c>
      <c r="B1044" s="2">
        <f xml:space="preserve"> RTD("cqg.rtd",,"StudyData", $D$2, "Bar", "", "Time", $F$2,$A1044,, "", "","False")</f>
        <v>44034.8125</v>
      </c>
      <c r="C1044" s="3">
        <f xml:space="preserve"> RTD("cqg.rtd",,"StudyData", $D$2, "Bar", "", "Time", $F$2,$A1044,, "", "","False")</f>
        <v>44034.8125</v>
      </c>
      <c r="D1044" s="4">
        <f>IFERROR(RTD("cqg.rtd",,"StudyData", "Correlation("&amp;$D$2&amp;","&amp;$E$2&amp;",Period:="&amp;$G$2&amp;",InputChoice1:=Close,InputChoice2:=Close)", "FG", "", "Close",$F$2,A1044, "all","", "","True","T")/100,"")</f>
        <v>0.39997659797799995</v>
      </c>
      <c r="H1044" s="4">
        <f t="shared" si="45"/>
        <v>0.39997659797799995</v>
      </c>
    </row>
    <row r="1045" spans="1:8" x14ac:dyDescent="0.3">
      <c r="A1045">
        <f t="shared" si="46"/>
        <v>-1040</v>
      </c>
      <c r="B1045" s="2">
        <f xml:space="preserve"> RTD("cqg.rtd",,"StudyData", $D$2, "Bar", "", "Time", $F$2,$A1045,, "", "","False")</f>
        <v>44034.809027777781</v>
      </c>
      <c r="C1045" s="3">
        <f xml:space="preserve"> RTD("cqg.rtd",,"StudyData", $D$2, "Bar", "", "Time", $F$2,$A1045,, "", "","False")</f>
        <v>44034.809027777781</v>
      </c>
      <c r="D1045" s="4">
        <f>IFERROR(RTD("cqg.rtd",,"StudyData", "Correlation("&amp;$D$2&amp;","&amp;$E$2&amp;",Period:="&amp;$G$2&amp;",InputChoice1:=Close,InputChoice2:=Close)", "FG", "", "Close",$F$2,A1045, "all","", "","True","T")/100,"")</f>
        <v>0.42028768262400001</v>
      </c>
      <c r="H1045" s="4">
        <f t="shared" si="45"/>
        <v>0.42028768262400001</v>
      </c>
    </row>
    <row r="1046" spans="1:8" x14ac:dyDescent="0.3">
      <c r="A1046">
        <f t="shared" si="46"/>
        <v>-1041</v>
      </c>
      <c r="B1046" s="2">
        <f xml:space="preserve"> RTD("cqg.rtd",,"StudyData", $D$2, "Bar", "", "Time", $F$2,$A1046,, "", "","False")</f>
        <v>44034.805555555555</v>
      </c>
      <c r="C1046" s="3">
        <f xml:space="preserve"> RTD("cqg.rtd",,"StudyData", $D$2, "Bar", "", "Time", $F$2,$A1046,, "", "","False")</f>
        <v>44034.805555555555</v>
      </c>
      <c r="D1046" s="4">
        <f>IFERROR(RTD("cqg.rtd",,"StudyData", "Correlation("&amp;$D$2&amp;","&amp;$E$2&amp;",Period:="&amp;$G$2&amp;",InputChoice1:=Close,InputChoice2:=Close)", "FG", "", "Close",$F$2,A1046, "all","", "","True","T")/100,"")</f>
        <v>0.655806335194</v>
      </c>
      <c r="H1046" s="4">
        <f t="shared" si="45"/>
        <v>0.655806335194</v>
      </c>
    </row>
    <row r="1047" spans="1:8" x14ac:dyDescent="0.3">
      <c r="A1047">
        <f t="shared" si="46"/>
        <v>-1042</v>
      </c>
      <c r="B1047" s="2">
        <f xml:space="preserve"> RTD("cqg.rtd",,"StudyData", $D$2, "Bar", "", "Time", $F$2,$A1047,, "", "","False")</f>
        <v>44034.802083333336</v>
      </c>
      <c r="C1047" s="3">
        <f xml:space="preserve"> RTD("cqg.rtd",,"StudyData", $D$2, "Bar", "", "Time", $F$2,$A1047,, "", "","False")</f>
        <v>44034.802083333336</v>
      </c>
      <c r="D1047" s="4">
        <f>IFERROR(RTD("cqg.rtd",,"StudyData", "Correlation("&amp;$D$2&amp;","&amp;$E$2&amp;",Period:="&amp;$G$2&amp;",InputChoice1:=Close,InputChoice2:=Close)", "FG", "", "Close",$F$2,A1047, "all","", "","True","T")/100,"")</f>
        <v>0.79804621580000001</v>
      </c>
      <c r="H1047" s="4">
        <f t="shared" si="45"/>
        <v>0.79804621580000001</v>
      </c>
    </row>
    <row r="1048" spans="1:8" x14ac:dyDescent="0.3">
      <c r="A1048">
        <f t="shared" si="46"/>
        <v>-1043</v>
      </c>
      <c r="B1048" s="2">
        <f xml:space="preserve"> RTD("cqg.rtd",,"StudyData", $D$2, "Bar", "", "Time", $F$2,$A1048,, "", "","False")</f>
        <v>44034.798611111109</v>
      </c>
      <c r="C1048" s="3">
        <f xml:space="preserve"> RTD("cqg.rtd",,"StudyData", $D$2, "Bar", "", "Time", $F$2,$A1048,, "", "","False")</f>
        <v>44034.798611111109</v>
      </c>
      <c r="D1048" s="4">
        <f>IFERROR(RTD("cqg.rtd",,"StudyData", "Correlation("&amp;$D$2&amp;","&amp;$E$2&amp;",Period:="&amp;$G$2&amp;",InputChoice1:=Close,InputChoice2:=Close)", "FG", "", "Close",$F$2,A1048, "all","", "","True","T")/100,"")</f>
        <v>0.933025828296</v>
      </c>
      <c r="H1048" s="4">
        <f t="shared" si="45"/>
        <v>0.933025828296</v>
      </c>
    </row>
    <row r="1049" spans="1:8" x14ac:dyDescent="0.3">
      <c r="A1049">
        <f t="shared" si="46"/>
        <v>-1044</v>
      </c>
      <c r="B1049" s="2">
        <f xml:space="preserve"> RTD("cqg.rtd",,"StudyData", $D$2, "Bar", "", "Time", $F$2,$A1049,, "", "","False")</f>
        <v>44034.795138888891</v>
      </c>
      <c r="C1049" s="3">
        <f xml:space="preserve"> RTD("cqg.rtd",,"StudyData", $D$2, "Bar", "", "Time", $F$2,$A1049,, "", "","False")</f>
        <v>44034.795138888891</v>
      </c>
      <c r="D1049" s="4">
        <f>IFERROR(RTD("cqg.rtd",,"StudyData", "Correlation("&amp;$D$2&amp;","&amp;$E$2&amp;",Period:="&amp;$G$2&amp;",InputChoice1:=Close,InputChoice2:=Close)", "FG", "", "Close",$F$2,A1049, "all","", "","True","T")/100,"")</f>
        <v>0.93164047652500004</v>
      </c>
      <c r="H1049" s="4">
        <f t="shared" si="45"/>
        <v>0.93164047652500004</v>
      </c>
    </row>
    <row r="1050" spans="1:8" x14ac:dyDescent="0.3">
      <c r="A1050">
        <f t="shared" si="46"/>
        <v>-1045</v>
      </c>
      <c r="B1050" s="2">
        <f xml:space="preserve"> RTD("cqg.rtd",,"StudyData", $D$2, "Bar", "", "Time", $F$2,$A1050,, "", "","False")</f>
        <v>44034.791666666664</v>
      </c>
      <c r="C1050" s="3">
        <f xml:space="preserve"> RTD("cqg.rtd",,"StudyData", $D$2, "Bar", "", "Time", $F$2,$A1050,, "", "","False")</f>
        <v>44034.791666666664</v>
      </c>
      <c r="D1050" s="4">
        <f>IFERROR(RTD("cqg.rtd",,"StudyData", "Correlation("&amp;$D$2&amp;","&amp;$E$2&amp;",Period:="&amp;$G$2&amp;",InputChoice1:=Close,InputChoice2:=Close)", "FG", "", "Close",$F$2,A1050, "all","", "","True","T")/100,"")</f>
        <v>0.88341551005800001</v>
      </c>
      <c r="H1050" s="4">
        <f t="shared" si="45"/>
        <v>0.88341551005800001</v>
      </c>
    </row>
    <row r="1051" spans="1:8" x14ac:dyDescent="0.3">
      <c r="A1051">
        <f t="shared" si="46"/>
        <v>-1046</v>
      </c>
      <c r="B1051" s="2">
        <f xml:space="preserve"> RTD("cqg.rtd",,"StudyData", $D$2, "Bar", "", "Time", $F$2,$A1051,, "", "","False")</f>
        <v>44034.788194444445</v>
      </c>
      <c r="C1051" s="3">
        <f xml:space="preserve"> RTD("cqg.rtd",,"StudyData", $D$2, "Bar", "", "Time", $F$2,$A1051,, "", "","False")</f>
        <v>44034.788194444445</v>
      </c>
      <c r="D1051" s="4">
        <f>IFERROR(RTD("cqg.rtd",,"StudyData", "Correlation("&amp;$D$2&amp;","&amp;$E$2&amp;",Period:="&amp;$G$2&amp;",InputChoice1:=Close,InputChoice2:=Close)", "FG", "", "Close",$F$2,A1051, "all","", "","True","T")/100,"")</f>
        <v>0.89482488064699994</v>
      </c>
      <c r="H1051" s="4">
        <f t="shared" si="45"/>
        <v>0.89482488064699994</v>
      </c>
    </row>
    <row r="1052" spans="1:8" x14ac:dyDescent="0.3">
      <c r="A1052">
        <f t="shared" si="46"/>
        <v>-1047</v>
      </c>
      <c r="B1052" s="2">
        <f xml:space="preserve"> RTD("cqg.rtd",,"StudyData", $D$2, "Bar", "", "Time", $F$2,$A1052,, "", "","False")</f>
        <v>44034.784722222219</v>
      </c>
      <c r="C1052" s="3">
        <f xml:space="preserve"> RTD("cqg.rtd",,"StudyData", $D$2, "Bar", "", "Time", $F$2,$A1052,, "", "","False")</f>
        <v>44034.784722222219</v>
      </c>
      <c r="D1052" s="4">
        <f>IFERROR(RTD("cqg.rtd",,"StudyData", "Correlation("&amp;$D$2&amp;","&amp;$E$2&amp;",Period:="&amp;$G$2&amp;",InputChoice1:=Close,InputChoice2:=Close)", "FG", "", "Close",$F$2,A1052, "all","", "","True","T")/100,"")</f>
        <v>0.82811740449599991</v>
      </c>
      <c r="H1052" s="4">
        <f t="shared" si="45"/>
        <v>0.82811740449599991</v>
      </c>
    </row>
    <row r="1053" spans="1:8" x14ac:dyDescent="0.3">
      <c r="A1053">
        <f t="shared" si="46"/>
        <v>-1048</v>
      </c>
      <c r="B1053" s="2">
        <f xml:space="preserve"> RTD("cqg.rtd",,"StudyData", $D$2, "Bar", "", "Time", $F$2,$A1053,, "", "","False")</f>
        <v>44034.78125</v>
      </c>
      <c r="C1053" s="3">
        <f xml:space="preserve"> RTD("cqg.rtd",,"StudyData", $D$2, "Bar", "", "Time", $F$2,$A1053,, "", "","False")</f>
        <v>44034.78125</v>
      </c>
      <c r="D1053" s="4">
        <f>IFERROR(RTD("cqg.rtd",,"StudyData", "Correlation("&amp;$D$2&amp;","&amp;$E$2&amp;",Period:="&amp;$G$2&amp;",InputChoice1:=Close,InputChoice2:=Close)", "FG", "", "Close",$F$2,A1053, "all","", "","True","T")/100,"")</f>
        <v>0.83440827366199999</v>
      </c>
      <c r="H1053" s="4">
        <f t="shared" si="45"/>
        <v>0.83440827366199999</v>
      </c>
    </row>
    <row r="1054" spans="1:8" x14ac:dyDescent="0.3">
      <c r="A1054">
        <f t="shared" si="46"/>
        <v>-1049</v>
      </c>
      <c r="B1054" s="2">
        <f xml:space="preserve"> RTD("cqg.rtd",,"StudyData", $D$2, "Bar", "", "Time", $F$2,$A1054,, "", "","False")</f>
        <v>44034.777777777781</v>
      </c>
      <c r="C1054" s="3">
        <f xml:space="preserve"> RTD("cqg.rtd",,"StudyData", $D$2, "Bar", "", "Time", $F$2,$A1054,, "", "","False")</f>
        <v>44034.777777777781</v>
      </c>
      <c r="D1054" s="4">
        <f>IFERROR(RTD("cqg.rtd",,"StudyData", "Correlation("&amp;$D$2&amp;","&amp;$E$2&amp;",Period:="&amp;$G$2&amp;",InputChoice1:=Close,InputChoice2:=Close)", "FG", "", "Close",$F$2,A1054, "all","", "","True","T")/100,"")</f>
        <v>0.84890935043300009</v>
      </c>
      <c r="H1054" s="4">
        <f t="shared" si="45"/>
        <v>0.84890935043300009</v>
      </c>
    </row>
    <row r="1055" spans="1:8" x14ac:dyDescent="0.3">
      <c r="A1055">
        <f t="shared" si="46"/>
        <v>-1050</v>
      </c>
      <c r="B1055" s="2">
        <f xml:space="preserve"> RTD("cqg.rtd",,"StudyData", $D$2, "Bar", "", "Time", $F$2,$A1055,, "", "","False")</f>
        <v>44034.774305555555</v>
      </c>
      <c r="C1055" s="3">
        <f xml:space="preserve"> RTD("cqg.rtd",,"StudyData", $D$2, "Bar", "", "Time", $F$2,$A1055,, "", "","False")</f>
        <v>44034.774305555555</v>
      </c>
      <c r="D1055" s="4">
        <f>IFERROR(RTD("cqg.rtd",,"StudyData", "Correlation("&amp;$D$2&amp;","&amp;$E$2&amp;",Period:="&amp;$G$2&amp;",InputChoice1:=Close,InputChoice2:=Close)", "FG", "", "Close",$F$2,A1055, "all","", "","True","T")/100,"")</f>
        <v>0.80116463686200001</v>
      </c>
      <c r="H1055" s="4">
        <f t="shared" si="45"/>
        <v>0.80116463686200001</v>
      </c>
    </row>
    <row r="1056" spans="1:8" x14ac:dyDescent="0.3">
      <c r="A1056">
        <f t="shared" si="46"/>
        <v>-1051</v>
      </c>
      <c r="B1056" s="2">
        <f xml:space="preserve"> RTD("cqg.rtd",,"StudyData", $D$2, "Bar", "", "Time", $F$2,$A1056,, "", "","False")</f>
        <v>44034.770833333336</v>
      </c>
      <c r="C1056" s="3">
        <f xml:space="preserve"> RTD("cqg.rtd",,"StudyData", $D$2, "Bar", "", "Time", $F$2,$A1056,, "", "","False")</f>
        <v>44034.770833333336</v>
      </c>
      <c r="D1056" s="4">
        <f>IFERROR(RTD("cqg.rtd",,"StudyData", "Correlation("&amp;$D$2&amp;","&amp;$E$2&amp;",Period:="&amp;$G$2&amp;",InputChoice1:=Close,InputChoice2:=Close)", "FG", "", "Close",$F$2,A1056, "all","", "","True","T")/100,"")</f>
        <v>0.897135287813</v>
      </c>
      <c r="H1056" s="4">
        <f t="shared" si="45"/>
        <v>0.897135287813</v>
      </c>
    </row>
    <row r="1057" spans="1:8" x14ac:dyDescent="0.3">
      <c r="A1057">
        <f t="shared" si="46"/>
        <v>-1052</v>
      </c>
      <c r="B1057" s="2">
        <f xml:space="preserve"> RTD("cqg.rtd",,"StudyData", $D$2, "Bar", "", "Time", $F$2,$A1057,, "", "","False")</f>
        <v>44034.767361111109</v>
      </c>
      <c r="C1057" s="3">
        <f xml:space="preserve"> RTD("cqg.rtd",,"StudyData", $D$2, "Bar", "", "Time", $F$2,$A1057,, "", "","False")</f>
        <v>44034.767361111109</v>
      </c>
      <c r="D1057" s="4">
        <f>IFERROR(RTD("cqg.rtd",,"StudyData", "Correlation("&amp;$D$2&amp;","&amp;$E$2&amp;",Period:="&amp;$G$2&amp;",InputChoice1:=Close,InputChoice2:=Close)", "FG", "", "Close",$F$2,A1057, "all","", "","True","T")/100,"")</f>
        <v>0.87178189103899995</v>
      </c>
      <c r="H1057" s="4">
        <f t="shared" si="45"/>
        <v>0.87178189103899995</v>
      </c>
    </row>
    <row r="1058" spans="1:8" x14ac:dyDescent="0.3">
      <c r="A1058">
        <f t="shared" si="46"/>
        <v>-1053</v>
      </c>
      <c r="B1058" s="2">
        <f xml:space="preserve"> RTD("cqg.rtd",,"StudyData", $D$2, "Bar", "", "Time", $F$2,$A1058,, "", "","False")</f>
        <v>44034.763888888891</v>
      </c>
      <c r="C1058" s="3">
        <f xml:space="preserve"> RTD("cqg.rtd",,"StudyData", $D$2, "Bar", "", "Time", $F$2,$A1058,, "", "","False")</f>
        <v>44034.763888888891</v>
      </c>
      <c r="D1058" s="4">
        <f>IFERROR(RTD("cqg.rtd",,"StudyData", "Correlation("&amp;$D$2&amp;","&amp;$E$2&amp;",Period:="&amp;$G$2&amp;",InputChoice1:=Close,InputChoice2:=Close)", "FG", "", "Close",$F$2,A1058, "all","", "","True","T")/100,"")</f>
        <v>0.86937172547399999</v>
      </c>
      <c r="H1058" s="4">
        <f t="shared" si="45"/>
        <v>0.86937172547399999</v>
      </c>
    </row>
    <row r="1059" spans="1:8" x14ac:dyDescent="0.3">
      <c r="A1059">
        <f t="shared" si="46"/>
        <v>-1054</v>
      </c>
      <c r="B1059" s="2">
        <f xml:space="preserve"> RTD("cqg.rtd",,"StudyData", $D$2, "Bar", "", "Time", $F$2,$A1059,, "", "","False")</f>
        <v>44034.760416666664</v>
      </c>
      <c r="C1059" s="3">
        <f xml:space="preserve"> RTD("cqg.rtd",,"StudyData", $D$2, "Bar", "", "Time", $F$2,$A1059,, "", "","False")</f>
        <v>44034.760416666664</v>
      </c>
      <c r="D1059" s="4">
        <f>IFERROR(RTD("cqg.rtd",,"StudyData", "Correlation("&amp;$D$2&amp;","&amp;$E$2&amp;",Period:="&amp;$G$2&amp;",InputChoice1:=Close,InputChoice2:=Close)", "FG", "", "Close",$F$2,A1059, "all","", "","True","T")/100,"")</f>
        <v>0.91318717847100006</v>
      </c>
      <c r="H1059" s="4">
        <f t="shared" si="45"/>
        <v>0.91318717847100006</v>
      </c>
    </row>
    <row r="1060" spans="1:8" x14ac:dyDescent="0.3">
      <c r="A1060">
        <f t="shared" si="46"/>
        <v>-1055</v>
      </c>
      <c r="B1060" s="2">
        <f xml:space="preserve"> RTD("cqg.rtd",,"StudyData", $D$2, "Bar", "", "Time", $F$2,$A1060,, "", "","False")</f>
        <v>44034.756944444445</v>
      </c>
      <c r="C1060" s="3">
        <f xml:space="preserve"> RTD("cqg.rtd",,"StudyData", $D$2, "Bar", "", "Time", $F$2,$A1060,, "", "","False")</f>
        <v>44034.756944444445</v>
      </c>
      <c r="D1060" s="4">
        <f>IFERROR(RTD("cqg.rtd",,"StudyData", "Correlation("&amp;$D$2&amp;","&amp;$E$2&amp;",Period:="&amp;$G$2&amp;",InputChoice1:=Close,InputChoice2:=Close)", "FG", "", "Close",$F$2,A1060, "all","", "","True","T")/100,"")</f>
        <v>0.902206179035</v>
      </c>
      <c r="H1060" s="4">
        <f t="shared" si="45"/>
        <v>0.902206179035</v>
      </c>
    </row>
    <row r="1061" spans="1:8" x14ac:dyDescent="0.3">
      <c r="A1061">
        <f t="shared" si="46"/>
        <v>-1056</v>
      </c>
      <c r="B1061" s="2">
        <f xml:space="preserve"> RTD("cqg.rtd",,"StudyData", $D$2, "Bar", "", "Time", $F$2,$A1061,, "", "","False")</f>
        <v>44034.753472222219</v>
      </c>
      <c r="C1061" s="3">
        <f xml:space="preserve"> RTD("cqg.rtd",,"StudyData", $D$2, "Bar", "", "Time", $F$2,$A1061,, "", "","False")</f>
        <v>44034.753472222219</v>
      </c>
      <c r="D1061" s="4">
        <f>IFERROR(RTD("cqg.rtd",,"StudyData", "Correlation("&amp;$D$2&amp;","&amp;$E$2&amp;",Period:="&amp;$G$2&amp;",InputChoice1:=Close,InputChoice2:=Close)", "FG", "", "Close",$F$2,A1061, "all","", "","True","T")/100,"")</f>
        <v>0.87031224796000006</v>
      </c>
      <c r="H1061" s="4">
        <f t="shared" si="45"/>
        <v>0.87031224796000006</v>
      </c>
    </row>
    <row r="1062" spans="1:8" x14ac:dyDescent="0.3">
      <c r="A1062">
        <f t="shared" si="46"/>
        <v>-1057</v>
      </c>
      <c r="B1062" s="2">
        <f xml:space="preserve"> RTD("cqg.rtd",,"StudyData", $D$2, "Bar", "", "Time", $F$2,$A1062,, "", "","False")</f>
        <v>44034.75</v>
      </c>
      <c r="C1062" s="3">
        <f xml:space="preserve"> RTD("cqg.rtd",,"StudyData", $D$2, "Bar", "", "Time", $F$2,$A1062,, "", "","False")</f>
        <v>44034.75</v>
      </c>
      <c r="D1062" s="4">
        <f>IFERROR(RTD("cqg.rtd",,"StudyData", "Correlation("&amp;$D$2&amp;","&amp;$E$2&amp;",Period:="&amp;$G$2&amp;",InputChoice1:=Close,InputChoice2:=Close)", "FG", "", "Close",$F$2,A1062, "all","", "","True","T")/100,"")</f>
        <v>0.87790061008500009</v>
      </c>
      <c r="H1062" s="4">
        <f t="shared" si="45"/>
        <v>0.87790061008500009</v>
      </c>
    </row>
    <row r="1063" spans="1:8" x14ac:dyDescent="0.3">
      <c r="A1063">
        <f t="shared" si="46"/>
        <v>-1058</v>
      </c>
      <c r="B1063" s="2">
        <f xml:space="preserve"> RTD("cqg.rtd",,"StudyData", $D$2, "Bar", "", "Time", $F$2,$A1063,, "", "","False")</f>
        <v>44034.746527777781</v>
      </c>
      <c r="C1063" s="3">
        <f xml:space="preserve"> RTD("cqg.rtd",,"StudyData", $D$2, "Bar", "", "Time", $F$2,$A1063,, "", "","False")</f>
        <v>44034.746527777781</v>
      </c>
      <c r="D1063" s="4">
        <f>IFERROR(RTD("cqg.rtd",,"StudyData", "Correlation("&amp;$D$2&amp;","&amp;$E$2&amp;",Period:="&amp;$G$2&amp;",InputChoice1:=Close,InputChoice2:=Close)", "FG", "", "Close",$F$2,A1063, "all","", "","True","T")/100,"")</f>
        <v>0.88450928605399992</v>
      </c>
      <c r="H1063" s="4">
        <f t="shared" si="45"/>
        <v>0.88450928605399992</v>
      </c>
    </row>
    <row r="1064" spans="1:8" x14ac:dyDescent="0.3">
      <c r="A1064">
        <f t="shared" si="46"/>
        <v>-1059</v>
      </c>
      <c r="B1064" s="2">
        <f xml:space="preserve"> RTD("cqg.rtd",,"StudyData", $D$2, "Bar", "", "Time", $F$2,$A1064,, "", "","False")</f>
        <v>44034.743055555555</v>
      </c>
      <c r="C1064" s="3">
        <f xml:space="preserve"> RTD("cqg.rtd",,"StudyData", $D$2, "Bar", "", "Time", $F$2,$A1064,, "", "","False")</f>
        <v>44034.743055555555</v>
      </c>
      <c r="D1064" s="4">
        <f>IFERROR(RTD("cqg.rtd",,"StudyData", "Correlation("&amp;$D$2&amp;","&amp;$E$2&amp;",Period:="&amp;$G$2&amp;",InputChoice1:=Close,InputChoice2:=Close)", "FG", "", "Close",$F$2,A1064, "all","", "","True","T")/100,"")</f>
        <v>0.84322715449700003</v>
      </c>
      <c r="H1064" s="4">
        <f t="shared" si="45"/>
        <v>0.84322715449700003</v>
      </c>
    </row>
    <row r="1065" spans="1:8" x14ac:dyDescent="0.3">
      <c r="A1065">
        <f t="shared" si="46"/>
        <v>-1060</v>
      </c>
      <c r="B1065" s="2">
        <f xml:space="preserve"> RTD("cqg.rtd",,"StudyData", $D$2, "Bar", "", "Time", $F$2,$A1065,, "", "","False")</f>
        <v>44034.739583333336</v>
      </c>
      <c r="C1065" s="3">
        <f xml:space="preserve"> RTD("cqg.rtd",,"StudyData", $D$2, "Bar", "", "Time", $F$2,$A1065,, "", "","False")</f>
        <v>44034.739583333336</v>
      </c>
      <c r="D1065" s="4">
        <f>IFERROR(RTD("cqg.rtd",,"StudyData", "Correlation("&amp;$D$2&amp;","&amp;$E$2&amp;",Period:="&amp;$G$2&amp;",InputChoice1:=Close,InputChoice2:=Close)", "FG", "", "Close",$F$2,A1065, "all","", "","True","T")/100,"")</f>
        <v>0.62675426481099994</v>
      </c>
      <c r="H1065" s="4">
        <f t="shared" si="45"/>
        <v>0.62675426481099994</v>
      </c>
    </row>
    <row r="1066" spans="1:8" x14ac:dyDescent="0.3">
      <c r="A1066">
        <f t="shared" si="46"/>
        <v>-1061</v>
      </c>
      <c r="B1066" s="2">
        <f xml:space="preserve"> RTD("cqg.rtd",,"StudyData", $D$2, "Bar", "", "Time", $F$2,$A1066,, "", "","False")</f>
        <v>44034.736111111109</v>
      </c>
      <c r="C1066" s="3">
        <f xml:space="preserve"> RTD("cqg.rtd",,"StudyData", $D$2, "Bar", "", "Time", $F$2,$A1066,, "", "","False")</f>
        <v>44034.736111111109</v>
      </c>
      <c r="D1066" s="4">
        <f>IFERROR(RTD("cqg.rtd",,"StudyData", "Correlation("&amp;$D$2&amp;","&amp;$E$2&amp;",Period:="&amp;$G$2&amp;",InputChoice1:=Close,InputChoice2:=Close)", "FG", "", "Close",$F$2,A1066, "all","", "","True","T")/100,"")</f>
        <v>0.64354496232200009</v>
      </c>
      <c r="H1066" s="4">
        <f t="shared" si="45"/>
        <v>0.64354496232200009</v>
      </c>
    </row>
    <row r="1067" spans="1:8" x14ac:dyDescent="0.3">
      <c r="A1067">
        <f t="shared" si="46"/>
        <v>-1062</v>
      </c>
      <c r="B1067" s="2">
        <f xml:space="preserve"> RTD("cqg.rtd",,"StudyData", $D$2, "Bar", "", "Time", $F$2,$A1067,, "", "","False")</f>
        <v>44034.732638888891</v>
      </c>
      <c r="C1067" s="3">
        <f xml:space="preserve"> RTD("cqg.rtd",,"StudyData", $D$2, "Bar", "", "Time", $F$2,$A1067,, "", "","False")</f>
        <v>44034.732638888891</v>
      </c>
      <c r="D1067" s="4">
        <f>IFERROR(RTD("cqg.rtd",,"StudyData", "Correlation("&amp;$D$2&amp;","&amp;$E$2&amp;",Period:="&amp;$G$2&amp;",InputChoice1:=Close,InputChoice2:=Close)", "FG", "", "Close",$F$2,A1067, "all","", "","True","T")/100,"")</f>
        <v>0.60880613534600003</v>
      </c>
      <c r="H1067" s="4">
        <f t="shared" si="45"/>
        <v>0.60880613534600003</v>
      </c>
    </row>
    <row r="1068" spans="1:8" x14ac:dyDescent="0.3">
      <c r="A1068">
        <f t="shared" si="46"/>
        <v>-1063</v>
      </c>
      <c r="B1068" s="2">
        <f xml:space="preserve"> RTD("cqg.rtd",,"StudyData", $D$2, "Bar", "", "Time", $F$2,$A1068,, "", "","False")</f>
        <v>44034.729166666664</v>
      </c>
      <c r="C1068" s="3">
        <f xml:space="preserve"> RTD("cqg.rtd",,"StudyData", $D$2, "Bar", "", "Time", $F$2,$A1068,, "", "","False")</f>
        <v>44034.729166666664</v>
      </c>
      <c r="D1068" s="4">
        <f>IFERROR(RTD("cqg.rtd",,"StudyData", "Correlation("&amp;$D$2&amp;","&amp;$E$2&amp;",Period:="&amp;$G$2&amp;",InputChoice1:=Close,InputChoice2:=Close)", "FG", "", "Close",$F$2,A1068, "all","", "","True","T")/100,"")</f>
        <v>0.43982626084400001</v>
      </c>
      <c r="H1068" s="4">
        <f t="shared" si="45"/>
        <v>0.43982626084400001</v>
      </c>
    </row>
    <row r="1069" spans="1:8" x14ac:dyDescent="0.3">
      <c r="A1069">
        <f t="shared" si="46"/>
        <v>-1064</v>
      </c>
      <c r="B1069" s="2">
        <f xml:space="preserve"> RTD("cqg.rtd",,"StudyData", $D$2, "Bar", "", "Time", $F$2,$A1069,, "", "","False")</f>
        <v>44034.725694444445</v>
      </c>
      <c r="C1069" s="3">
        <f xml:space="preserve"> RTD("cqg.rtd",,"StudyData", $D$2, "Bar", "", "Time", $F$2,$A1069,, "", "","False")</f>
        <v>44034.725694444445</v>
      </c>
      <c r="D1069" s="4">
        <f>IFERROR(RTD("cqg.rtd",,"StudyData", "Correlation("&amp;$D$2&amp;","&amp;$E$2&amp;",Period:="&amp;$G$2&amp;",InputChoice1:=Close,InputChoice2:=Close)", "FG", "", "Close",$F$2,A1069, "all","", "","True","T")/100,"")</f>
        <v>0.420231617517</v>
      </c>
      <c r="H1069" s="4">
        <f t="shared" si="45"/>
        <v>0.420231617517</v>
      </c>
    </row>
    <row r="1070" spans="1:8" x14ac:dyDescent="0.3">
      <c r="A1070">
        <f t="shared" si="46"/>
        <v>-1065</v>
      </c>
      <c r="B1070" s="2">
        <f xml:space="preserve"> RTD("cqg.rtd",,"StudyData", $D$2, "Bar", "", "Time", $F$2,$A1070,, "", "","False")</f>
        <v>44034.722222222219</v>
      </c>
      <c r="C1070" s="3">
        <f xml:space="preserve"> RTD("cqg.rtd",,"StudyData", $D$2, "Bar", "", "Time", $F$2,$A1070,, "", "","False")</f>
        <v>44034.722222222219</v>
      </c>
      <c r="D1070" s="4">
        <f>IFERROR(RTD("cqg.rtd",,"StudyData", "Correlation("&amp;$D$2&amp;","&amp;$E$2&amp;",Period:="&amp;$G$2&amp;",InputChoice1:=Close,InputChoice2:=Close)", "FG", "", "Close",$F$2,A1070, "all","", "","True","T")/100,"")</f>
        <v>0.37736074217899995</v>
      </c>
      <c r="H1070" s="4">
        <f t="shared" si="45"/>
        <v>0.37736074217899995</v>
      </c>
    </row>
    <row r="1071" spans="1:8" x14ac:dyDescent="0.3">
      <c r="A1071">
        <f t="shared" si="46"/>
        <v>-1066</v>
      </c>
      <c r="B1071" s="2">
        <f xml:space="preserve"> RTD("cqg.rtd",,"StudyData", $D$2, "Bar", "", "Time", $F$2,$A1071,, "", "","False")</f>
        <v>44034.71875</v>
      </c>
      <c r="C1071" s="3">
        <f xml:space="preserve"> RTD("cqg.rtd",,"StudyData", $D$2, "Bar", "", "Time", $F$2,$A1071,, "", "","False")</f>
        <v>44034.71875</v>
      </c>
      <c r="D1071" s="4">
        <f>IFERROR(RTD("cqg.rtd",,"StudyData", "Correlation("&amp;$D$2&amp;","&amp;$E$2&amp;",Period:="&amp;$G$2&amp;",InputChoice1:=Close,InputChoice2:=Close)", "FG", "", "Close",$F$2,A1071, "all","", "","True","T")/100,"")</f>
        <v>0.33346856780200002</v>
      </c>
      <c r="H1071" s="4">
        <f t="shared" si="45"/>
        <v>0.33346856780200002</v>
      </c>
    </row>
    <row r="1072" spans="1:8" x14ac:dyDescent="0.3">
      <c r="A1072">
        <f t="shared" si="46"/>
        <v>-1067</v>
      </c>
      <c r="B1072" s="2">
        <f xml:space="preserve"> RTD("cqg.rtd",,"StudyData", $D$2, "Bar", "", "Time", $F$2,$A1072,, "", "","False")</f>
        <v>44034.715277777781</v>
      </c>
      <c r="C1072" s="3">
        <f xml:space="preserve"> RTD("cqg.rtd",,"StudyData", $D$2, "Bar", "", "Time", $F$2,$A1072,, "", "","False")</f>
        <v>44034.715277777781</v>
      </c>
      <c r="D1072" s="4">
        <f>IFERROR(RTD("cqg.rtd",,"StudyData", "Correlation("&amp;$D$2&amp;","&amp;$E$2&amp;",Period:="&amp;$G$2&amp;",InputChoice1:=Close,InputChoice2:=Close)", "FG", "", "Close",$F$2,A1072, "all","", "","True","T")/100,"")</f>
        <v>8.0895459131999997E-2</v>
      </c>
      <c r="H1072" s="4">
        <f t="shared" si="45"/>
        <v>8.0895459131999997E-2</v>
      </c>
    </row>
    <row r="1073" spans="1:8" x14ac:dyDescent="0.3">
      <c r="A1073">
        <f t="shared" si="46"/>
        <v>-1068</v>
      </c>
      <c r="B1073" s="2">
        <f xml:space="preserve"> RTD("cqg.rtd",,"StudyData", $D$2, "Bar", "", "Time", $F$2,$A1073,, "", "","False")</f>
        <v>44034.711805555555</v>
      </c>
      <c r="C1073" s="3">
        <f xml:space="preserve"> RTD("cqg.rtd",,"StudyData", $D$2, "Bar", "", "Time", $F$2,$A1073,, "", "","False")</f>
        <v>44034.711805555555</v>
      </c>
      <c r="D1073" s="4">
        <f>IFERROR(RTD("cqg.rtd",,"StudyData", "Correlation("&amp;$D$2&amp;","&amp;$E$2&amp;",Period:="&amp;$G$2&amp;",InputChoice1:=Close,InputChoice2:=Close)", "FG", "", "Close",$F$2,A1073, "all","", "","True","T")/100,"")</f>
        <v>-0.11273690272299999</v>
      </c>
      <c r="H1073" s="4">
        <f t="shared" si="45"/>
        <v>-0.11273690272299999</v>
      </c>
    </row>
    <row r="1074" spans="1:8" x14ac:dyDescent="0.3">
      <c r="A1074">
        <f t="shared" si="46"/>
        <v>-1069</v>
      </c>
      <c r="B1074" s="2">
        <f xml:space="preserve"> RTD("cqg.rtd",,"StudyData", $D$2, "Bar", "", "Time", $F$2,$A1074,, "", "","False")</f>
        <v>44034.708333333336</v>
      </c>
      <c r="C1074" s="3">
        <f xml:space="preserve"> RTD("cqg.rtd",,"StudyData", $D$2, "Bar", "", "Time", $F$2,$A1074,, "", "","False")</f>
        <v>44034.708333333336</v>
      </c>
      <c r="D1074" s="4">
        <f>IFERROR(RTD("cqg.rtd",,"StudyData", "Correlation("&amp;$D$2&amp;","&amp;$E$2&amp;",Period:="&amp;$G$2&amp;",InputChoice1:=Close,InputChoice2:=Close)", "FG", "", "Close",$F$2,A1074, "all","", "","True","T")/100,"")</f>
        <v>6.5123083974000004E-2</v>
      </c>
      <c r="H1074" s="4">
        <f t="shared" si="45"/>
        <v>6.5123083974000004E-2</v>
      </c>
    </row>
    <row r="1075" spans="1:8" x14ac:dyDescent="0.3">
      <c r="A1075">
        <f t="shared" si="46"/>
        <v>-1070</v>
      </c>
      <c r="B1075" s="2">
        <f xml:space="preserve"> RTD("cqg.rtd",,"StudyData", $D$2, "Bar", "", "Time", $F$2,$A1075,, "", "","False")</f>
        <v>44034.663194444445</v>
      </c>
      <c r="C1075" s="3">
        <f xml:space="preserve"> RTD("cqg.rtd",,"StudyData", $D$2, "Bar", "", "Time", $F$2,$A1075,, "", "","False")</f>
        <v>44034.663194444445</v>
      </c>
      <c r="D1075" s="4">
        <f>IFERROR(RTD("cqg.rtd",,"StudyData", "Correlation("&amp;$D$2&amp;","&amp;$E$2&amp;",Period:="&amp;$G$2&amp;",InputChoice1:=Close,InputChoice2:=Close)", "FG", "", "Close",$F$2,A1075, "all","", "","True","T")/100,"")</f>
        <v>0.23771759426799999</v>
      </c>
      <c r="H1075" s="4">
        <f t="shared" si="45"/>
        <v>0.23771759426799999</v>
      </c>
    </row>
    <row r="1076" spans="1:8" x14ac:dyDescent="0.3">
      <c r="A1076">
        <f t="shared" si="46"/>
        <v>-1071</v>
      </c>
      <c r="B1076" s="2">
        <f xml:space="preserve"> RTD("cqg.rtd",,"StudyData", $D$2, "Bar", "", "Time", $F$2,$A1076,, "", "","False")</f>
        <v>44034.659722222219</v>
      </c>
      <c r="C1076" s="3">
        <f xml:space="preserve"> RTD("cqg.rtd",,"StudyData", $D$2, "Bar", "", "Time", $F$2,$A1076,, "", "","False")</f>
        <v>44034.659722222219</v>
      </c>
      <c r="D1076" s="4">
        <f>IFERROR(RTD("cqg.rtd",,"StudyData", "Correlation("&amp;$D$2&amp;","&amp;$E$2&amp;",Period:="&amp;$G$2&amp;",InputChoice1:=Close,InputChoice2:=Close)", "FG", "", "Close",$F$2,A1076, "all","", "","True","T")/100,"")</f>
        <v>0.21503309886999999</v>
      </c>
      <c r="H1076" s="4">
        <f t="shared" si="45"/>
        <v>0.21503309886999999</v>
      </c>
    </row>
    <row r="1077" spans="1:8" x14ac:dyDescent="0.3">
      <c r="A1077">
        <f t="shared" si="46"/>
        <v>-1072</v>
      </c>
      <c r="B1077" s="2">
        <f xml:space="preserve"> RTD("cqg.rtd",,"StudyData", $D$2, "Bar", "", "Time", $F$2,$A1077,, "", "","False")</f>
        <v>44034.65625</v>
      </c>
      <c r="C1077" s="3">
        <f xml:space="preserve"> RTD("cqg.rtd",,"StudyData", $D$2, "Bar", "", "Time", $F$2,$A1077,, "", "","False")</f>
        <v>44034.65625</v>
      </c>
      <c r="D1077" s="4">
        <f>IFERROR(RTD("cqg.rtd",,"StudyData", "Correlation("&amp;$D$2&amp;","&amp;$E$2&amp;",Period:="&amp;$G$2&amp;",InputChoice1:=Close,InputChoice2:=Close)", "FG", "", "Close",$F$2,A1077, "all","", "","True","T")/100,"")</f>
        <v>0.16377660170399999</v>
      </c>
      <c r="H1077" s="4">
        <f t="shared" si="45"/>
        <v>0.16377660170399999</v>
      </c>
    </row>
    <row r="1078" spans="1:8" x14ac:dyDescent="0.3">
      <c r="A1078">
        <f t="shared" si="46"/>
        <v>-1073</v>
      </c>
      <c r="B1078" s="2">
        <f xml:space="preserve"> RTD("cqg.rtd",,"StudyData", $D$2, "Bar", "", "Time", $F$2,$A1078,, "", "","False")</f>
        <v>44034.652777777781</v>
      </c>
      <c r="C1078" s="3">
        <f xml:space="preserve"> RTD("cqg.rtd",,"StudyData", $D$2, "Bar", "", "Time", $F$2,$A1078,, "", "","False")</f>
        <v>44034.652777777781</v>
      </c>
      <c r="D1078" s="4">
        <f>IFERROR(RTD("cqg.rtd",,"StudyData", "Correlation("&amp;$D$2&amp;","&amp;$E$2&amp;",Period:="&amp;$G$2&amp;",InputChoice1:=Close,InputChoice2:=Close)", "FG", "", "Close",$F$2,A1078, "all","", "","True","T")/100,"")</f>
        <v>0.27742805347600002</v>
      </c>
      <c r="H1078" s="4">
        <f t="shared" si="45"/>
        <v>0.27742805347600002</v>
      </c>
    </row>
    <row r="1079" spans="1:8" x14ac:dyDescent="0.3">
      <c r="A1079">
        <f t="shared" si="46"/>
        <v>-1074</v>
      </c>
      <c r="B1079" s="2">
        <f xml:space="preserve"> RTD("cqg.rtd",,"StudyData", $D$2, "Bar", "", "Time", $F$2,$A1079,, "", "","False")</f>
        <v>44034.649305555555</v>
      </c>
      <c r="C1079" s="3">
        <f xml:space="preserve"> RTD("cqg.rtd",,"StudyData", $D$2, "Bar", "", "Time", $F$2,$A1079,, "", "","False")</f>
        <v>44034.649305555555</v>
      </c>
      <c r="D1079" s="4">
        <f>IFERROR(RTD("cqg.rtd",,"StudyData", "Correlation("&amp;$D$2&amp;","&amp;$E$2&amp;",Period:="&amp;$G$2&amp;",InputChoice1:=Close,InputChoice2:=Close)", "FG", "", "Close",$F$2,A1079, "all","", "","True","T")/100,"")</f>
        <v>0.53061270125999993</v>
      </c>
      <c r="H1079" s="4">
        <f t="shared" si="45"/>
        <v>0.53061270125999993</v>
      </c>
    </row>
    <row r="1080" spans="1:8" x14ac:dyDescent="0.3">
      <c r="A1080">
        <f t="shared" si="46"/>
        <v>-1075</v>
      </c>
      <c r="B1080" s="2">
        <f xml:space="preserve"> RTD("cqg.rtd",,"StudyData", $D$2, "Bar", "", "Time", $F$2,$A1080,, "", "","False")</f>
        <v>44034.645833333336</v>
      </c>
      <c r="C1080" s="3">
        <f xml:space="preserve"> RTD("cqg.rtd",,"StudyData", $D$2, "Bar", "", "Time", $F$2,$A1080,, "", "","False")</f>
        <v>44034.645833333336</v>
      </c>
      <c r="D1080" s="4">
        <f>IFERROR(RTD("cqg.rtd",,"StudyData", "Correlation("&amp;$D$2&amp;","&amp;$E$2&amp;",Period:="&amp;$G$2&amp;",InputChoice1:=Close,InputChoice2:=Close)", "FG", "", "Close",$F$2,A1080, "all","", "","True","T")/100,"")</f>
        <v>0.43220657102300003</v>
      </c>
      <c r="H1080" s="4">
        <f t="shared" si="45"/>
        <v>0.43220657102300003</v>
      </c>
    </row>
    <row r="1081" spans="1:8" x14ac:dyDescent="0.3">
      <c r="A1081">
        <f t="shared" si="46"/>
        <v>-1076</v>
      </c>
      <c r="B1081" s="2">
        <f xml:space="preserve"> RTD("cqg.rtd",,"StudyData", $D$2, "Bar", "", "Time", $F$2,$A1081,, "", "","False")</f>
        <v>44034.631944444445</v>
      </c>
      <c r="C1081" s="3">
        <f xml:space="preserve"> RTD("cqg.rtd",,"StudyData", $D$2, "Bar", "", "Time", $F$2,$A1081,, "", "","False")</f>
        <v>44034.631944444445</v>
      </c>
      <c r="D1081" s="4">
        <f>IFERROR(RTD("cqg.rtd",,"StudyData", "Correlation("&amp;$D$2&amp;","&amp;$E$2&amp;",Period:="&amp;$G$2&amp;",InputChoice1:=Close,InputChoice2:=Close)", "FG", "", "Close",$F$2,A1081, "all","", "","True","T")/100,"")</f>
        <v>0.36461851932099998</v>
      </c>
      <c r="H1081" s="4">
        <f t="shared" si="45"/>
        <v>0.36461851932099998</v>
      </c>
    </row>
    <row r="1082" spans="1:8" x14ac:dyDescent="0.3">
      <c r="A1082">
        <f t="shared" si="46"/>
        <v>-1077</v>
      </c>
      <c r="B1082" s="2">
        <f xml:space="preserve"> RTD("cqg.rtd",,"StudyData", $D$2, "Bar", "", "Time", $F$2,$A1082,, "", "","False")</f>
        <v>44034.628472222219</v>
      </c>
      <c r="C1082" s="3">
        <f xml:space="preserve"> RTD("cqg.rtd",,"StudyData", $D$2, "Bar", "", "Time", $F$2,$A1082,, "", "","False")</f>
        <v>44034.628472222219</v>
      </c>
      <c r="D1082" s="4">
        <f>IFERROR(RTD("cqg.rtd",,"StudyData", "Correlation("&amp;$D$2&amp;","&amp;$E$2&amp;",Period:="&amp;$G$2&amp;",InputChoice1:=Close,InputChoice2:=Close)", "FG", "", "Close",$F$2,A1082, "all","", "","True","T")/100,"")</f>
        <v>0.20368286694500001</v>
      </c>
      <c r="H1082" s="4">
        <f t="shared" si="45"/>
        <v>0.20368286694500001</v>
      </c>
    </row>
    <row r="1083" spans="1:8" x14ac:dyDescent="0.3">
      <c r="A1083">
        <f t="shared" si="46"/>
        <v>-1078</v>
      </c>
      <c r="B1083" s="2">
        <f xml:space="preserve"> RTD("cqg.rtd",,"StudyData", $D$2, "Bar", "", "Time", $F$2,$A1083,, "", "","False")</f>
        <v>44034.625</v>
      </c>
      <c r="C1083" s="3">
        <f xml:space="preserve"> RTD("cqg.rtd",,"StudyData", $D$2, "Bar", "", "Time", $F$2,$A1083,, "", "","False")</f>
        <v>44034.625</v>
      </c>
      <c r="D1083" s="4">
        <f>IFERROR(RTD("cqg.rtd",,"StudyData", "Correlation("&amp;$D$2&amp;","&amp;$E$2&amp;",Period:="&amp;$G$2&amp;",InputChoice1:=Close,InputChoice2:=Close)", "FG", "", "Close",$F$2,A1083, "all","", "","True","T")/100,"")</f>
        <v>-7.5260131251000006E-2</v>
      </c>
      <c r="H1083" s="4">
        <f t="shared" si="45"/>
        <v>-7.5260131251000006E-2</v>
      </c>
    </row>
    <row r="1084" spans="1:8" x14ac:dyDescent="0.3">
      <c r="A1084">
        <f t="shared" si="46"/>
        <v>-1079</v>
      </c>
      <c r="B1084" s="2">
        <f xml:space="preserve"> RTD("cqg.rtd",,"StudyData", $D$2, "Bar", "", "Time", $F$2,$A1084,, "", "","False")</f>
        <v>44034.621527777781</v>
      </c>
      <c r="C1084" s="3">
        <f xml:space="preserve"> RTD("cqg.rtd",,"StudyData", $D$2, "Bar", "", "Time", $F$2,$A1084,, "", "","False")</f>
        <v>44034.621527777781</v>
      </c>
      <c r="D1084" s="4">
        <f>IFERROR(RTD("cqg.rtd",,"StudyData", "Correlation("&amp;$D$2&amp;","&amp;$E$2&amp;",Period:="&amp;$G$2&amp;",InputChoice1:=Close,InputChoice2:=Close)", "FG", "", "Close",$F$2,A1084, "all","", "","True","T")/100,"")</f>
        <v>-8.7600446105999999E-2</v>
      </c>
      <c r="H1084" s="4">
        <f t="shared" si="45"/>
        <v>-8.7600446105999999E-2</v>
      </c>
    </row>
    <row r="1085" spans="1:8" x14ac:dyDescent="0.3">
      <c r="A1085">
        <f t="shared" si="46"/>
        <v>-1080</v>
      </c>
      <c r="B1085" s="2">
        <f xml:space="preserve"> RTD("cqg.rtd",,"StudyData", $D$2, "Bar", "", "Time", $F$2,$A1085,, "", "","False")</f>
        <v>44034.618055555555</v>
      </c>
      <c r="C1085" s="3">
        <f xml:space="preserve"> RTD("cqg.rtd",,"StudyData", $D$2, "Bar", "", "Time", $F$2,$A1085,, "", "","False")</f>
        <v>44034.618055555555</v>
      </c>
      <c r="D1085" s="4">
        <f>IFERROR(RTD("cqg.rtd",,"StudyData", "Correlation("&amp;$D$2&amp;","&amp;$E$2&amp;",Period:="&amp;$G$2&amp;",InputChoice1:=Close,InputChoice2:=Close)", "FG", "", "Close",$F$2,A1085, "all","", "","True","T")/100,"")</f>
        <v>-0.27391724041300003</v>
      </c>
      <c r="H1085" s="4">
        <f t="shared" si="45"/>
        <v>-0.27391724041300003</v>
      </c>
    </row>
    <row r="1086" spans="1:8" x14ac:dyDescent="0.3">
      <c r="A1086">
        <f t="shared" si="46"/>
        <v>-1081</v>
      </c>
      <c r="B1086" s="2">
        <f xml:space="preserve"> RTD("cqg.rtd",,"StudyData", $D$2, "Bar", "", "Time", $F$2,$A1086,, "", "","False")</f>
        <v>44034.614583333336</v>
      </c>
      <c r="C1086" s="3">
        <f xml:space="preserve"> RTD("cqg.rtd",,"StudyData", $D$2, "Bar", "", "Time", $F$2,$A1086,, "", "","False")</f>
        <v>44034.614583333336</v>
      </c>
      <c r="D1086" s="4">
        <f>IFERROR(RTD("cqg.rtd",,"StudyData", "Correlation("&amp;$D$2&amp;","&amp;$E$2&amp;",Period:="&amp;$G$2&amp;",InputChoice1:=Close,InputChoice2:=Close)", "FG", "", "Close",$F$2,A1086, "all","", "","True","T")/100,"")</f>
        <v>-0.37719352115200006</v>
      </c>
      <c r="H1086" s="4">
        <f t="shared" si="45"/>
        <v>-0.37719352115200006</v>
      </c>
    </row>
    <row r="1087" spans="1:8" x14ac:dyDescent="0.3">
      <c r="A1087">
        <f t="shared" si="46"/>
        <v>-1082</v>
      </c>
      <c r="B1087" s="2">
        <f xml:space="preserve"> RTD("cqg.rtd",,"StudyData", $D$2, "Bar", "", "Time", $F$2,$A1087,, "", "","False")</f>
        <v>44034.611111111109</v>
      </c>
      <c r="C1087" s="3">
        <f xml:space="preserve"> RTD("cqg.rtd",,"StudyData", $D$2, "Bar", "", "Time", $F$2,$A1087,, "", "","False")</f>
        <v>44034.611111111109</v>
      </c>
      <c r="D1087" s="4">
        <f>IFERROR(RTD("cqg.rtd",,"StudyData", "Correlation("&amp;$D$2&amp;","&amp;$E$2&amp;",Period:="&amp;$G$2&amp;",InputChoice1:=Close,InputChoice2:=Close)", "FG", "", "Close",$F$2,A1087, "all","", "","True","T")/100,"")</f>
        <v>-0.47287503829700001</v>
      </c>
      <c r="H1087" s="4">
        <f t="shared" si="45"/>
        <v>-0.47287503829700001</v>
      </c>
    </row>
    <row r="1088" spans="1:8" x14ac:dyDescent="0.3">
      <c r="A1088">
        <f t="shared" si="46"/>
        <v>-1083</v>
      </c>
      <c r="B1088" s="2">
        <f xml:space="preserve"> RTD("cqg.rtd",,"StudyData", $D$2, "Bar", "", "Time", $F$2,$A1088,, "", "","False")</f>
        <v>44034.607638888891</v>
      </c>
      <c r="C1088" s="3">
        <f xml:space="preserve"> RTD("cqg.rtd",,"StudyData", $D$2, "Bar", "", "Time", $F$2,$A1088,, "", "","False")</f>
        <v>44034.607638888891</v>
      </c>
      <c r="D1088" s="4">
        <f>IFERROR(RTD("cqg.rtd",,"StudyData", "Correlation("&amp;$D$2&amp;","&amp;$E$2&amp;",Period:="&amp;$G$2&amp;",InputChoice1:=Close,InputChoice2:=Close)", "FG", "", "Close",$F$2,A1088, "all","", "","True","T")/100,"")</f>
        <v>-0.313356078988</v>
      </c>
      <c r="H1088" s="4">
        <f t="shared" si="45"/>
        <v>-0.313356078988</v>
      </c>
    </row>
    <row r="1089" spans="1:8" x14ac:dyDescent="0.3">
      <c r="A1089">
        <f t="shared" si="46"/>
        <v>-1084</v>
      </c>
      <c r="B1089" s="2">
        <f xml:space="preserve"> RTD("cqg.rtd",,"StudyData", $D$2, "Bar", "", "Time", $F$2,$A1089,, "", "","False")</f>
        <v>44034.604166666664</v>
      </c>
      <c r="C1089" s="3">
        <f xml:space="preserve"> RTD("cqg.rtd",,"StudyData", $D$2, "Bar", "", "Time", $F$2,$A1089,, "", "","False")</f>
        <v>44034.604166666664</v>
      </c>
      <c r="D1089" s="4">
        <f>IFERROR(RTD("cqg.rtd",,"StudyData", "Correlation("&amp;$D$2&amp;","&amp;$E$2&amp;",Period:="&amp;$G$2&amp;",InputChoice1:=Close,InputChoice2:=Close)", "FG", "", "Close",$F$2,A1089, "all","", "","True","T")/100,"")</f>
        <v>-0.15086107358</v>
      </c>
      <c r="H1089" s="4">
        <f t="shared" si="45"/>
        <v>-0.15086107358</v>
      </c>
    </row>
    <row r="1090" spans="1:8" x14ac:dyDescent="0.3">
      <c r="A1090">
        <f t="shared" si="46"/>
        <v>-1085</v>
      </c>
      <c r="B1090" s="2">
        <f xml:space="preserve"> RTD("cqg.rtd",,"StudyData", $D$2, "Bar", "", "Time", $F$2,$A1090,, "", "","False")</f>
        <v>44034.600694444445</v>
      </c>
      <c r="C1090" s="3">
        <f xml:space="preserve"> RTD("cqg.rtd",,"StudyData", $D$2, "Bar", "", "Time", $F$2,$A1090,, "", "","False")</f>
        <v>44034.600694444445</v>
      </c>
      <c r="D1090" s="4">
        <f>IFERROR(RTD("cqg.rtd",,"StudyData", "Correlation("&amp;$D$2&amp;","&amp;$E$2&amp;",Period:="&amp;$G$2&amp;",InputChoice1:=Close,InputChoice2:=Close)", "FG", "", "Close",$F$2,A1090, "all","", "","True","T")/100,"")</f>
        <v>-0.17985130875999999</v>
      </c>
      <c r="H1090" s="4">
        <f t="shared" si="45"/>
        <v>-0.17985130875999999</v>
      </c>
    </row>
    <row r="1091" spans="1:8" x14ac:dyDescent="0.3">
      <c r="A1091">
        <f t="shared" si="46"/>
        <v>-1086</v>
      </c>
      <c r="B1091" s="2">
        <f xml:space="preserve"> RTD("cqg.rtd",,"StudyData", $D$2, "Bar", "", "Time", $F$2,$A1091,, "", "","False")</f>
        <v>44034.597222222219</v>
      </c>
      <c r="C1091" s="3">
        <f xml:space="preserve"> RTD("cqg.rtd",,"StudyData", $D$2, "Bar", "", "Time", $F$2,$A1091,, "", "","False")</f>
        <v>44034.597222222219</v>
      </c>
      <c r="D1091" s="4">
        <f>IFERROR(RTD("cqg.rtd",,"StudyData", "Correlation("&amp;$D$2&amp;","&amp;$E$2&amp;",Period:="&amp;$G$2&amp;",InputChoice1:=Close,InputChoice2:=Close)", "FG", "", "Close",$F$2,A1091, "all","", "","True","T")/100,"")</f>
        <v>-0.19026464341400001</v>
      </c>
      <c r="H1091" s="4">
        <f t="shared" si="45"/>
        <v>-0.19026464341400001</v>
      </c>
    </row>
    <row r="1092" spans="1:8" x14ac:dyDescent="0.3">
      <c r="A1092">
        <f t="shared" si="46"/>
        <v>-1087</v>
      </c>
      <c r="B1092" s="2">
        <f xml:space="preserve"> RTD("cqg.rtd",,"StudyData", $D$2, "Bar", "", "Time", $F$2,$A1092,, "", "","False")</f>
        <v>44034.59375</v>
      </c>
      <c r="C1092" s="3">
        <f xml:space="preserve"> RTD("cqg.rtd",,"StudyData", $D$2, "Bar", "", "Time", $F$2,$A1092,, "", "","False")</f>
        <v>44034.59375</v>
      </c>
      <c r="D1092" s="4">
        <f>IFERROR(RTD("cqg.rtd",,"StudyData", "Correlation("&amp;$D$2&amp;","&amp;$E$2&amp;",Period:="&amp;$G$2&amp;",InputChoice1:=Close,InputChoice2:=Close)", "FG", "", "Close",$F$2,A1092, "all","", "","True","T")/100,"")</f>
        <v>-0.31894287207400002</v>
      </c>
      <c r="H1092" s="4">
        <f t="shared" si="45"/>
        <v>-0.31894287207400002</v>
      </c>
    </row>
    <row r="1093" spans="1:8" x14ac:dyDescent="0.3">
      <c r="A1093">
        <f t="shared" si="46"/>
        <v>-1088</v>
      </c>
      <c r="B1093" s="2">
        <f xml:space="preserve"> RTD("cqg.rtd",,"StudyData", $D$2, "Bar", "", "Time", $F$2,$A1093,, "", "","False")</f>
        <v>44034.590277777781</v>
      </c>
      <c r="C1093" s="3">
        <f xml:space="preserve"> RTD("cqg.rtd",,"StudyData", $D$2, "Bar", "", "Time", $F$2,$A1093,, "", "","False")</f>
        <v>44034.590277777781</v>
      </c>
      <c r="D1093" s="4">
        <f>IFERROR(RTD("cqg.rtd",,"StudyData", "Correlation("&amp;$D$2&amp;","&amp;$E$2&amp;",Period:="&amp;$G$2&amp;",InputChoice1:=Close,InputChoice2:=Close)", "FG", "", "Close",$F$2,A1093, "all","", "","True","T")/100,"")</f>
        <v>3.8855617004999995E-2</v>
      </c>
      <c r="H1093" s="4">
        <f t="shared" si="45"/>
        <v>3.8855617004999995E-2</v>
      </c>
    </row>
    <row r="1094" spans="1:8" x14ac:dyDescent="0.3">
      <c r="A1094">
        <f t="shared" si="46"/>
        <v>-1089</v>
      </c>
      <c r="B1094" s="2">
        <f xml:space="preserve"> RTD("cqg.rtd",,"StudyData", $D$2, "Bar", "", "Time", $F$2,$A1094,, "", "","False")</f>
        <v>44034.586805555555</v>
      </c>
      <c r="C1094" s="3">
        <f xml:space="preserve"> RTD("cqg.rtd",,"StudyData", $D$2, "Bar", "", "Time", $F$2,$A1094,, "", "","False")</f>
        <v>44034.586805555555</v>
      </c>
      <c r="D1094" s="4">
        <f>IFERROR(RTD("cqg.rtd",,"StudyData", "Correlation("&amp;$D$2&amp;","&amp;$E$2&amp;",Period:="&amp;$G$2&amp;",InputChoice1:=Close,InputChoice2:=Close)", "FG", "", "Close",$F$2,A1094, "all","", "","True","T")/100,"")</f>
        <v>-9.4869328210000006E-3</v>
      </c>
      <c r="H1094" s="4">
        <f t="shared" ref="H1094:H1157" si="47">D1094</f>
        <v>-9.4869328210000006E-3</v>
      </c>
    </row>
    <row r="1095" spans="1:8" x14ac:dyDescent="0.3">
      <c r="A1095">
        <f t="shared" ref="A1095:A1158" si="48">A1094-1</f>
        <v>-1090</v>
      </c>
      <c r="B1095" s="2">
        <f xml:space="preserve"> RTD("cqg.rtd",,"StudyData", $D$2, "Bar", "", "Time", $F$2,$A1095,, "", "","False")</f>
        <v>44034.583333333336</v>
      </c>
      <c r="C1095" s="3">
        <f xml:space="preserve"> RTD("cqg.rtd",,"StudyData", $D$2, "Bar", "", "Time", $F$2,$A1095,, "", "","False")</f>
        <v>44034.583333333336</v>
      </c>
      <c r="D1095" s="4">
        <f>IFERROR(RTD("cqg.rtd",,"StudyData", "Correlation("&amp;$D$2&amp;","&amp;$E$2&amp;",Period:="&amp;$G$2&amp;",InputChoice1:=Close,InputChoice2:=Close)", "FG", "", "Close",$F$2,A1095, "all","", "","True","T")/100,"")</f>
        <v>-7.8925735772000002E-2</v>
      </c>
      <c r="H1095" s="4">
        <f t="shared" si="47"/>
        <v>-7.8925735772000002E-2</v>
      </c>
    </row>
    <row r="1096" spans="1:8" x14ac:dyDescent="0.3">
      <c r="A1096">
        <f t="shared" si="48"/>
        <v>-1091</v>
      </c>
      <c r="B1096" s="2">
        <f xml:space="preserve"> RTD("cqg.rtd",,"StudyData", $D$2, "Bar", "", "Time", $F$2,$A1096,, "", "","False")</f>
        <v>44034.579861111109</v>
      </c>
      <c r="C1096" s="3">
        <f xml:space="preserve"> RTD("cqg.rtd",,"StudyData", $D$2, "Bar", "", "Time", $F$2,$A1096,, "", "","False")</f>
        <v>44034.579861111109</v>
      </c>
      <c r="D1096" s="4">
        <f>IFERROR(RTD("cqg.rtd",,"StudyData", "Correlation("&amp;$D$2&amp;","&amp;$E$2&amp;",Period:="&amp;$G$2&amp;",InputChoice1:=Close,InputChoice2:=Close)", "FG", "", "Close",$F$2,A1096, "all","", "","True","T")/100,"")</f>
        <v>0.32931343471200003</v>
      </c>
      <c r="H1096" s="4">
        <f t="shared" si="47"/>
        <v>0.32931343471200003</v>
      </c>
    </row>
    <row r="1097" spans="1:8" x14ac:dyDescent="0.3">
      <c r="A1097">
        <f t="shared" si="48"/>
        <v>-1092</v>
      </c>
      <c r="B1097" s="2">
        <f xml:space="preserve"> RTD("cqg.rtd",,"StudyData", $D$2, "Bar", "", "Time", $F$2,$A1097,, "", "","False")</f>
        <v>44034.576388888891</v>
      </c>
      <c r="C1097" s="3">
        <f xml:space="preserve"> RTD("cqg.rtd",,"StudyData", $D$2, "Bar", "", "Time", $F$2,$A1097,, "", "","False")</f>
        <v>44034.576388888891</v>
      </c>
      <c r="D1097" s="4">
        <f>IFERROR(RTD("cqg.rtd",,"StudyData", "Correlation("&amp;$D$2&amp;","&amp;$E$2&amp;",Period:="&amp;$G$2&amp;",InputChoice1:=Close,InputChoice2:=Close)", "FG", "", "Close",$F$2,A1097, "all","", "","True","T")/100,"")</f>
        <v>0.36800225572199996</v>
      </c>
      <c r="H1097" s="4">
        <f t="shared" si="47"/>
        <v>0.36800225572199996</v>
      </c>
    </row>
    <row r="1098" spans="1:8" x14ac:dyDescent="0.3">
      <c r="A1098">
        <f t="shared" si="48"/>
        <v>-1093</v>
      </c>
      <c r="B1098" s="2">
        <f xml:space="preserve"> RTD("cqg.rtd",,"StudyData", $D$2, "Bar", "", "Time", $F$2,$A1098,, "", "","False")</f>
        <v>44034.572916666664</v>
      </c>
      <c r="C1098" s="3">
        <f xml:space="preserve"> RTD("cqg.rtd",,"StudyData", $D$2, "Bar", "", "Time", $F$2,$A1098,, "", "","False")</f>
        <v>44034.572916666664</v>
      </c>
      <c r="D1098" s="4">
        <f>IFERROR(RTD("cqg.rtd",,"StudyData", "Correlation("&amp;$D$2&amp;","&amp;$E$2&amp;",Period:="&amp;$G$2&amp;",InputChoice1:=Close,InputChoice2:=Close)", "FG", "", "Close",$F$2,A1098, "all","", "","True","T")/100,"")</f>
        <v>0.33131038215499997</v>
      </c>
      <c r="H1098" s="4">
        <f t="shared" si="47"/>
        <v>0.33131038215499997</v>
      </c>
    </row>
    <row r="1099" spans="1:8" x14ac:dyDescent="0.3">
      <c r="A1099">
        <f t="shared" si="48"/>
        <v>-1094</v>
      </c>
      <c r="B1099" s="2">
        <f xml:space="preserve"> RTD("cqg.rtd",,"StudyData", $D$2, "Bar", "", "Time", $F$2,$A1099,, "", "","False")</f>
        <v>44034.569444444445</v>
      </c>
      <c r="C1099" s="3">
        <f xml:space="preserve"> RTD("cqg.rtd",,"StudyData", $D$2, "Bar", "", "Time", $F$2,$A1099,, "", "","False")</f>
        <v>44034.569444444445</v>
      </c>
      <c r="D1099" s="4">
        <f>IFERROR(RTD("cqg.rtd",,"StudyData", "Correlation("&amp;$D$2&amp;","&amp;$E$2&amp;",Period:="&amp;$G$2&amp;",InputChoice1:=Close,InputChoice2:=Close)", "FG", "", "Close",$F$2,A1099, "all","", "","True","T")/100,"")</f>
        <v>0.38310899357599998</v>
      </c>
      <c r="H1099" s="4">
        <f t="shared" si="47"/>
        <v>0.38310899357599998</v>
      </c>
    </row>
    <row r="1100" spans="1:8" x14ac:dyDescent="0.3">
      <c r="A1100">
        <f t="shared" si="48"/>
        <v>-1095</v>
      </c>
      <c r="B1100" s="2">
        <f xml:space="preserve"> RTD("cqg.rtd",,"StudyData", $D$2, "Bar", "", "Time", $F$2,$A1100,, "", "","False")</f>
        <v>44034.565972222219</v>
      </c>
      <c r="C1100" s="3">
        <f xml:space="preserve"> RTD("cqg.rtd",,"StudyData", $D$2, "Bar", "", "Time", $F$2,$A1100,, "", "","False")</f>
        <v>44034.565972222219</v>
      </c>
      <c r="D1100" s="4">
        <f>IFERROR(RTD("cqg.rtd",,"StudyData", "Correlation("&amp;$D$2&amp;","&amp;$E$2&amp;",Period:="&amp;$G$2&amp;",InputChoice1:=Close,InputChoice2:=Close)", "FG", "", "Close",$F$2,A1100, "all","", "","True","T")/100,"")</f>
        <v>0.54869052027499998</v>
      </c>
      <c r="H1100" s="4">
        <f t="shared" si="47"/>
        <v>0.54869052027499998</v>
      </c>
    </row>
    <row r="1101" spans="1:8" x14ac:dyDescent="0.3">
      <c r="A1101">
        <f t="shared" si="48"/>
        <v>-1096</v>
      </c>
      <c r="B1101" s="2">
        <f xml:space="preserve"> RTD("cqg.rtd",,"StudyData", $D$2, "Bar", "", "Time", $F$2,$A1101,, "", "","False")</f>
        <v>44034.5625</v>
      </c>
      <c r="C1101" s="3">
        <f xml:space="preserve"> RTD("cqg.rtd",,"StudyData", $D$2, "Bar", "", "Time", $F$2,$A1101,, "", "","False")</f>
        <v>44034.5625</v>
      </c>
      <c r="D1101" s="4">
        <f>IFERROR(RTD("cqg.rtd",,"StudyData", "Correlation("&amp;$D$2&amp;","&amp;$E$2&amp;",Period:="&amp;$G$2&amp;",InputChoice1:=Close,InputChoice2:=Close)", "FG", "", "Close",$F$2,A1101, "all","", "","True","T")/100,"")</f>
        <v>0.58683444681999997</v>
      </c>
      <c r="H1101" s="4">
        <f t="shared" si="47"/>
        <v>0.58683444681999997</v>
      </c>
    </row>
    <row r="1102" spans="1:8" x14ac:dyDescent="0.3">
      <c r="A1102">
        <f t="shared" si="48"/>
        <v>-1097</v>
      </c>
      <c r="B1102" s="2">
        <f xml:space="preserve"> RTD("cqg.rtd",,"StudyData", $D$2, "Bar", "", "Time", $F$2,$A1102,, "", "","False")</f>
        <v>44034.559027777781</v>
      </c>
      <c r="C1102" s="3">
        <f xml:space="preserve"> RTD("cqg.rtd",,"StudyData", $D$2, "Bar", "", "Time", $F$2,$A1102,, "", "","False")</f>
        <v>44034.559027777781</v>
      </c>
      <c r="D1102" s="4">
        <f>IFERROR(RTD("cqg.rtd",,"StudyData", "Correlation("&amp;$D$2&amp;","&amp;$E$2&amp;",Period:="&amp;$G$2&amp;",InputChoice1:=Close,InputChoice2:=Close)", "FG", "", "Close",$F$2,A1102, "all","", "","True","T")/100,"")</f>
        <v>0.59460929237100002</v>
      </c>
      <c r="H1102" s="4">
        <f t="shared" si="47"/>
        <v>0.59460929237100002</v>
      </c>
    </row>
    <row r="1103" spans="1:8" x14ac:dyDescent="0.3">
      <c r="A1103">
        <f t="shared" si="48"/>
        <v>-1098</v>
      </c>
      <c r="B1103" s="2">
        <f xml:space="preserve"> RTD("cqg.rtd",,"StudyData", $D$2, "Bar", "", "Time", $F$2,$A1103,, "", "","False")</f>
        <v>44034.555555555555</v>
      </c>
      <c r="C1103" s="3">
        <f xml:space="preserve"> RTD("cqg.rtd",,"StudyData", $D$2, "Bar", "", "Time", $F$2,$A1103,, "", "","False")</f>
        <v>44034.555555555555</v>
      </c>
      <c r="D1103" s="4">
        <f>IFERROR(RTD("cqg.rtd",,"StudyData", "Correlation("&amp;$D$2&amp;","&amp;$E$2&amp;",Period:="&amp;$G$2&amp;",InputChoice1:=Close,InputChoice2:=Close)", "FG", "", "Close",$F$2,A1103, "all","", "","True","T")/100,"")</f>
        <v>0.59444388459099995</v>
      </c>
      <c r="H1103" s="4">
        <f t="shared" si="47"/>
        <v>0.59444388459099995</v>
      </c>
    </row>
    <row r="1104" spans="1:8" x14ac:dyDescent="0.3">
      <c r="A1104">
        <f t="shared" si="48"/>
        <v>-1099</v>
      </c>
      <c r="B1104" s="2">
        <f xml:space="preserve"> RTD("cqg.rtd",,"StudyData", $D$2, "Bar", "", "Time", $F$2,$A1104,, "", "","False")</f>
        <v>44034.552083333336</v>
      </c>
      <c r="C1104" s="3">
        <f xml:space="preserve"> RTD("cqg.rtd",,"StudyData", $D$2, "Bar", "", "Time", $F$2,$A1104,, "", "","False")</f>
        <v>44034.552083333336</v>
      </c>
      <c r="D1104" s="4">
        <f>IFERROR(RTD("cqg.rtd",,"StudyData", "Correlation("&amp;$D$2&amp;","&amp;$E$2&amp;",Period:="&amp;$G$2&amp;",InputChoice1:=Close,InputChoice2:=Close)", "FG", "", "Close",$F$2,A1104, "all","", "","True","T")/100,"")</f>
        <v>0.36974587677099996</v>
      </c>
      <c r="H1104" s="4">
        <f t="shared" si="47"/>
        <v>0.36974587677099996</v>
      </c>
    </row>
    <row r="1105" spans="1:8" x14ac:dyDescent="0.3">
      <c r="A1105">
        <f t="shared" si="48"/>
        <v>-1100</v>
      </c>
      <c r="B1105" s="2">
        <f xml:space="preserve"> RTD("cqg.rtd",,"StudyData", $D$2, "Bar", "", "Time", $F$2,$A1105,, "", "","False")</f>
        <v>44034.548611111109</v>
      </c>
      <c r="C1105" s="3">
        <f xml:space="preserve"> RTD("cqg.rtd",,"StudyData", $D$2, "Bar", "", "Time", $F$2,$A1105,, "", "","False")</f>
        <v>44034.548611111109</v>
      </c>
      <c r="D1105" s="4">
        <f>IFERROR(RTD("cqg.rtd",,"StudyData", "Correlation("&amp;$D$2&amp;","&amp;$E$2&amp;",Period:="&amp;$G$2&amp;",InputChoice1:=Close,InputChoice2:=Close)", "FG", "", "Close",$F$2,A1105, "all","", "","True","T")/100,"")</f>
        <v>4.5181470114999997E-2</v>
      </c>
      <c r="H1105" s="4">
        <f t="shared" si="47"/>
        <v>4.5181470114999997E-2</v>
      </c>
    </row>
    <row r="1106" spans="1:8" x14ac:dyDescent="0.3">
      <c r="A1106">
        <f t="shared" si="48"/>
        <v>-1101</v>
      </c>
      <c r="B1106" s="2">
        <f xml:space="preserve"> RTD("cqg.rtd",,"StudyData", $D$2, "Bar", "", "Time", $F$2,$A1106,, "", "","False")</f>
        <v>44034.545138888891</v>
      </c>
      <c r="C1106" s="3">
        <f xml:space="preserve"> RTD("cqg.rtd",,"StudyData", $D$2, "Bar", "", "Time", $F$2,$A1106,, "", "","False")</f>
        <v>44034.545138888891</v>
      </c>
      <c r="D1106" s="4">
        <f>IFERROR(RTD("cqg.rtd",,"StudyData", "Correlation("&amp;$D$2&amp;","&amp;$E$2&amp;",Period:="&amp;$G$2&amp;",InputChoice1:=Close,InputChoice2:=Close)", "FG", "", "Close",$F$2,A1106, "all","", "","True","T")/100,"")</f>
        <v>-0.39223425239800003</v>
      </c>
      <c r="H1106" s="4">
        <f t="shared" si="47"/>
        <v>-0.39223425239800003</v>
      </c>
    </row>
    <row r="1107" spans="1:8" x14ac:dyDescent="0.3">
      <c r="A1107">
        <f t="shared" si="48"/>
        <v>-1102</v>
      </c>
      <c r="B1107" s="2">
        <f xml:space="preserve"> RTD("cqg.rtd",,"StudyData", $D$2, "Bar", "", "Time", $F$2,$A1107,, "", "","False")</f>
        <v>44034.541666666664</v>
      </c>
      <c r="C1107" s="3">
        <f xml:space="preserve"> RTD("cqg.rtd",,"StudyData", $D$2, "Bar", "", "Time", $F$2,$A1107,, "", "","False")</f>
        <v>44034.541666666664</v>
      </c>
      <c r="D1107" s="4">
        <f>IFERROR(RTD("cqg.rtd",,"StudyData", "Correlation("&amp;$D$2&amp;","&amp;$E$2&amp;",Period:="&amp;$G$2&amp;",InputChoice1:=Close,InputChoice2:=Close)", "FG", "", "Close",$F$2,A1107, "all","", "","True","T")/100,"")</f>
        <v>-0.53247899766000006</v>
      </c>
      <c r="H1107" s="4">
        <f t="shared" si="47"/>
        <v>-0.53247899766000006</v>
      </c>
    </row>
    <row r="1108" spans="1:8" x14ac:dyDescent="0.3">
      <c r="A1108">
        <f t="shared" si="48"/>
        <v>-1103</v>
      </c>
      <c r="B1108" s="2">
        <f xml:space="preserve"> RTD("cqg.rtd",,"StudyData", $D$2, "Bar", "", "Time", $F$2,$A1108,, "", "","False")</f>
        <v>44034.538194444445</v>
      </c>
      <c r="C1108" s="3">
        <f xml:space="preserve"> RTD("cqg.rtd",,"StudyData", $D$2, "Bar", "", "Time", $F$2,$A1108,, "", "","False")</f>
        <v>44034.538194444445</v>
      </c>
      <c r="D1108" s="4">
        <f>IFERROR(RTD("cqg.rtd",,"StudyData", "Correlation("&amp;$D$2&amp;","&amp;$E$2&amp;",Period:="&amp;$G$2&amp;",InputChoice1:=Close,InputChoice2:=Close)", "FG", "", "Close",$F$2,A1108, "all","", "","True","T")/100,"")</f>
        <v>-0.58925307113499992</v>
      </c>
      <c r="H1108" s="4">
        <f t="shared" si="47"/>
        <v>-0.58925307113499992</v>
      </c>
    </row>
    <row r="1109" spans="1:8" x14ac:dyDescent="0.3">
      <c r="A1109">
        <f t="shared" si="48"/>
        <v>-1104</v>
      </c>
      <c r="B1109" s="2">
        <f xml:space="preserve"> RTD("cqg.rtd",,"StudyData", $D$2, "Bar", "", "Time", $F$2,$A1109,, "", "","False")</f>
        <v>44034.534722222219</v>
      </c>
      <c r="C1109" s="3">
        <f xml:space="preserve"> RTD("cqg.rtd",,"StudyData", $D$2, "Bar", "", "Time", $F$2,$A1109,, "", "","False")</f>
        <v>44034.534722222219</v>
      </c>
      <c r="D1109" s="4">
        <f>IFERROR(RTD("cqg.rtd",,"StudyData", "Correlation("&amp;$D$2&amp;","&amp;$E$2&amp;",Period:="&amp;$G$2&amp;",InputChoice1:=Close,InputChoice2:=Close)", "FG", "", "Close",$F$2,A1109, "all","", "","True","T")/100,"")</f>
        <v>-0.58549625101699998</v>
      </c>
      <c r="H1109" s="4">
        <f t="shared" si="47"/>
        <v>-0.58549625101699998</v>
      </c>
    </row>
    <row r="1110" spans="1:8" x14ac:dyDescent="0.3">
      <c r="A1110">
        <f t="shared" si="48"/>
        <v>-1105</v>
      </c>
      <c r="B1110" s="2">
        <f xml:space="preserve"> RTD("cqg.rtd",,"StudyData", $D$2, "Bar", "", "Time", $F$2,$A1110,, "", "","False")</f>
        <v>44034.53125</v>
      </c>
      <c r="C1110" s="3">
        <f xml:space="preserve"> RTD("cqg.rtd",,"StudyData", $D$2, "Bar", "", "Time", $F$2,$A1110,, "", "","False")</f>
        <v>44034.53125</v>
      </c>
      <c r="D1110" s="4">
        <f>IFERROR(RTD("cqg.rtd",,"StudyData", "Correlation("&amp;$D$2&amp;","&amp;$E$2&amp;",Period:="&amp;$G$2&amp;",InputChoice1:=Close,InputChoice2:=Close)", "FG", "", "Close",$F$2,A1110, "all","", "","True","T")/100,"")</f>
        <v>-0.69623842597000007</v>
      </c>
      <c r="H1110" s="4">
        <f t="shared" si="47"/>
        <v>-0.69623842597000007</v>
      </c>
    </row>
    <row r="1111" spans="1:8" x14ac:dyDescent="0.3">
      <c r="A1111">
        <f t="shared" si="48"/>
        <v>-1106</v>
      </c>
      <c r="B1111" s="2">
        <f xml:space="preserve"> RTD("cqg.rtd",,"StudyData", $D$2, "Bar", "", "Time", $F$2,$A1111,, "", "","False")</f>
        <v>44034.527777777781</v>
      </c>
      <c r="C1111" s="3">
        <f xml:space="preserve"> RTD("cqg.rtd",,"StudyData", $D$2, "Bar", "", "Time", $F$2,$A1111,, "", "","False")</f>
        <v>44034.527777777781</v>
      </c>
      <c r="D1111" s="4">
        <f>IFERROR(RTD("cqg.rtd",,"StudyData", "Correlation("&amp;$D$2&amp;","&amp;$E$2&amp;",Period:="&amp;$G$2&amp;",InputChoice1:=Close,InputChoice2:=Close)", "FG", "", "Close",$F$2,A1111, "all","", "","True","T")/100,"")</f>
        <v>-0.77223011845100009</v>
      </c>
      <c r="H1111" s="4">
        <f t="shared" si="47"/>
        <v>-0.77223011845100009</v>
      </c>
    </row>
    <row r="1112" spans="1:8" x14ac:dyDescent="0.3">
      <c r="A1112">
        <f t="shared" si="48"/>
        <v>-1107</v>
      </c>
      <c r="B1112" s="2">
        <f xml:space="preserve"> RTD("cqg.rtd",,"StudyData", $D$2, "Bar", "", "Time", $F$2,$A1112,, "", "","False")</f>
        <v>44034.524305555555</v>
      </c>
      <c r="C1112" s="3">
        <f xml:space="preserve"> RTD("cqg.rtd",,"StudyData", $D$2, "Bar", "", "Time", $F$2,$A1112,, "", "","False")</f>
        <v>44034.524305555555</v>
      </c>
      <c r="D1112" s="4">
        <f>IFERROR(RTD("cqg.rtd",,"StudyData", "Correlation("&amp;$D$2&amp;","&amp;$E$2&amp;",Period:="&amp;$G$2&amp;",InputChoice1:=Close,InputChoice2:=Close)", "FG", "", "Close",$F$2,A1112, "all","", "","True","T")/100,"")</f>
        <v>-0.68355538878700006</v>
      </c>
      <c r="H1112" s="4">
        <f t="shared" si="47"/>
        <v>-0.68355538878700006</v>
      </c>
    </row>
    <row r="1113" spans="1:8" x14ac:dyDescent="0.3">
      <c r="A1113">
        <f t="shared" si="48"/>
        <v>-1108</v>
      </c>
      <c r="B1113" s="2">
        <f xml:space="preserve"> RTD("cqg.rtd",,"StudyData", $D$2, "Bar", "", "Time", $F$2,$A1113,, "", "","False")</f>
        <v>44034.520833333336</v>
      </c>
      <c r="C1113" s="3">
        <f xml:space="preserve"> RTD("cqg.rtd",,"StudyData", $D$2, "Bar", "", "Time", $F$2,$A1113,, "", "","False")</f>
        <v>44034.520833333336</v>
      </c>
      <c r="D1113" s="4">
        <f>IFERROR(RTD("cqg.rtd",,"StudyData", "Correlation("&amp;$D$2&amp;","&amp;$E$2&amp;",Period:="&amp;$G$2&amp;",InputChoice1:=Close,InputChoice2:=Close)", "FG", "", "Close",$F$2,A1113, "all","", "","True","T")/100,"")</f>
        <v>-0.44287468611199998</v>
      </c>
      <c r="H1113" s="4">
        <f t="shared" si="47"/>
        <v>-0.44287468611199998</v>
      </c>
    </row>
    <row r="1114" spans="1:8" x14ac:dyDescent="0.3">
      <c r="A1114">
        <f t="shared" si="48"/>
        <v>-1109</v>
      </c>
      <c r="B1114" s="2">
        <f xml:space="preserve"> RTD("cqg.rtd",,"StudyData", $D$2, "Bar", "", "Time", $F$2,$A1114,, "", "","False")</f>
        <v>44034.517361111109</v>
      </c>
      <c r="C1114" s="3">
        <f xml:space="preserve"> RTD("cqg.rtd",,"StudyData", $D$2, "Bar", "", "Time", $F$2,$A1114,, "", "","False")</f>
        <v>44034.517361111109</v>
      </c>
      <c r="D1114" s="4">
        <f>IFERROR(RTD("cqg.rtd",,"StudyData", "Correlation("&amp;$D$2&amp;","&amp;$E$2&amp;",Period:="&amp;$G$2&amp;",InputChoice1:=Close,InputChoice2:=Close)", "FG", "", "Close",$F$2,A1114, "all","", "","True","T")/100,"")</f>
        <v>-4.5715016174999998E-2</v>
      </c>
      <c r="H1114" s="4">
        <f t="shared" si="47"/>
        <v>-4.5715016174999998E-2</v>
      </c>
    </row>
    <row r="1115" spans="1:8" x14ac:dyDescent="0.3">
      <c r="A1115">
        <f t="shared" si="48"/>
        <v>-1110</v>
      </c>
      <c r="B1115" s="2">
        <f xml:space="preserve"> RTD("cqg.rtd",,"StudyData", $D$2, "Bar", "", "Time", $F$2,$A1115,, "", "","False")</f>
        <v>44034.513888888891</v>
      </c>
      <c r="C1115" s="3">
        <f xml:space="preserve"> RTD("cqg.rtd",,"StudyData", $D$2, "Bar", "", "Time", $F$2,$A1115,, "", "","False")</f>
        <v>44034.513888888891</v>
      </c>
      <c r="D1115" s="4">
        <f>IFERROR(RTD("cqg.rtd",,"StudyData", "Correlation("&amp;$D$2&amp;","&amp;$E$2&amp;",Period:="&amp;$G$2&amp;",InputChoice1:=Close,InputChoice2:=Close)", "FG", "", "Close",$F$2,A1115, "all","", "","True","T")/100,"")</f>
        <v>0.22429128554399999</v>
      </c>
      <c r="H1115" s="4">
        <f t="shared" si="47"/>
        <v>0.22429128554399999</v>
      </c>
    </row>
    <row r="1116" spans="1:8" x14ac:dyDescent="0.3">
      <c r="A1116">
        <f t="shared" si="48"/>
        <v>-1111</v>
      </c>
      <c r="B1116" s="2">
        <f xml:space="preserve"> RTD("cqg.rtd",,"StudyData", $D$2, "Bar", "", "Time", $F$2,$A1116,, "", "","False")</f>
        <v>44034.510416666664</v>
      </c>
      <c r="C1116" s="3">
        <f xml:space="preserve"> RTD("cqg.rtd",,"StudyData", $D$2, "Bar", "", "Time", $F$2,$A1116,, "", "","False")</f>
        <v>44034.510416666664</v>
      </c>
      <c r="D1116" s="4">
        <f>IFERROR(RTD("cqg.rtd",,"StudyData", "Correlation("&amp;$D$2&amp;","&amp;$E$2&amp;",Period:="&amp;$G$2&amp;",InputChoice1:=Close,InputChoice2:=Close)", "FG", "", "Close",$F$2,A1116, "all","", "","True","T")/100,"")</f>
        <v>0.46765106219300001</v>
      </c>
      <c r="H1116" s="4">
        <f t="shared" si="47"/>
        <v>0.46765106219300001</v>
      </c>
    </row>
    <row r="1117" spans="1:8" x14ac:dyDescent="0.3">
      <c r="A1117">
        <f t="shared" si="48"/>
        <v>-1112</v>
      </c>
      <c r="B1117" s="2">
        <f xml:space="preserve"> RTD("cqg.rtd",,"StudyData", $D$2, "Bar", "", "Time", $F$2,$A1117,, "", "","False")</f>
        <v>44034.506944444445</v>
      </c>
      <c r="C1117" s="3">
        <f xml:space="preserve"> RTD("cqg.rtd",,"StudyData", $D$2, "Bar", "", "Time", $F$2,$A1117,, "", "","False")</f>
        <v>44034.506944444445</v>
      </c>
      <c r="D1117" s="4">
        <f>IFERROR(RTD("cqg.rtd",,"StudyData", "Correlation("&amp;$D$2&amp;","&amp;$E$2&amp;",Period:="&amp;$G$2&amp;",InputChoice1:=Close,InputChoice2:=Close)", "FG", "", "Close",$F$2,A1117, "all","", "","True","T")/100,"")</f>
        <v>0.70836753560199994</v>
      </c>
      <c r="H1117" s="4">
        <f t="shared" si="47"/>
        <v>0.70836753560199994</v>
      </c>
    </row>
    <row r="1118" spans="1:8" x14ac:dyDescent="0.3">
      <c r="A1118">
        <f t="shared" si="48"/>
        <v>-1113</v>
      </c>
      <c r="B1118" s="2">
        <f xml:space="preserve"> RTD("cqg.rtd",,"StudyData", $D$2, "Bar", "", "Time", $F$2,$A1118,, "", "","False")</f>
        <v>44034.503472222219</v>
      </c>
      <c r="C1118" s="3">
        <f xml:space="preserve"> RTD("cqg.rtd",,"StudyData", $D$2, "Bar", "", "Time", $F$2,$A1118,, "", "","False")</f>
        <v>44034.503472222219</v>
      </c>
      <c r="D1118" s="4">
        <f>IFERROR(RTD("cqg.rtd",,"StudyData", "Correlation("&amp;$D$2&amp;","&amp;$E$2&amp;",Period:="&amp;$G$2&amp;",InputChoice1:=Close,InputChoice2:=Close)", "FG", "", "Close",$F$2,A1118, "all","", "","True","T")/100,"")</f>
        <v>0.76214416433300003</v>
      </c>
      <c r="H1118" s="4">
        <f t="shared" si="47"/>
        <v>0.76214416433300003</v>
      </c>
    </row>
    <row r="1119" spans="1:8" x14ac:dyDescent="0.3">
      <c r="A1119">
        <f t="shared" si="48"/>
        <v>-1114</v>
      </c>
      <c r="B1119" s="2">
        <f xml:space="preserve"> RTD("cqg.rtd",,"StudyData", $D$2, "Bar", "", "Time", $F$2,$A1119,, "", "","False")</f>
        <v>44034.5</v>
      </c>
      <c r="C1119" s="3">
        <f xml:space="preserve"> RTD("cqg.rtd",,"StudyData", $D$2, "Bar", "", "Time", $F$2,$A1119,, "", "","False")</f>
        <v>44034.5</v>
      </c>
      <c r="D1119" s="4">
        <f>IFERROR(RTD("cqg.rtd",,"StudyData", "Correlation("&amp;$D$2&amp;","&amp;$E$2&amp;",Period:="&amp;$G$2&amp;",InputChoice1:=Close,InputChoice2:=Close)", "FG", "", "Close",$F$2,A1119, "all","", "","True","T")/100,"")</f>
        <v>0.28227171310799998</v>
      </c>
      <c r="H1119" s="4">
        <f t="shared" si="47"/>
        <v>0.28227171310799998</v>
      </c>
    </row>
    <row r="1120" spans="1:8" x14ac:dyDescent="0.3">
      <c r="A1120">
        <f t="shared" si="48"/>
        <v>-1115</v>
      </c>
      <c r="B1120" s="2">
        <f xml:space="preserve"> RTD("cqg.rtd",,"StudyData", $D$2, "Bar", "", "Time", $F$2,$A1120,, "", "","False")</f>
        <v>44034.496527777781</v>
      </c>
      <c r="C1120" s="3">
        <f xml:space="preserve"> RTD("cqg.rtd",,"StudyData", $D$2, "Bar", "", "Time", $F$2,$A1120,, "", "","False")</f>
        <v>44034.496527777781</v>
      </c>
      <c r="D1120" s="4">
        <f>IFERROR(RTD("cqg.rtd",,"StudyData", "Correlation("&amp;$D$2&amp;","&amp;$E$2&amp;",Period:="&amp;$G$2&amp;",InputChoice1:=Close,InputChoice2:=Close)", "FG", "", "Close",$F$2,A1120, "all","", "","True","T")/100,"")</f>
        <v>-3.6566385860000001E-3</v>
      </c>
      <c r="H1120" s="4">
        <f t="shared" si="47"/>
        <v>-3.6566385860000001E-3</v>
      </c>
    </row>
    <row r="1121" spans="1:8" x14ac:dyDescent="0.3">
      <c r="A1121">
        <f t="shared" si="48"/>
        <v>-1116</v>
      </c>
      <c r="B1121" s="2">
        <f xml:space="preserve"> RTD("cqg.rtd",,"StudyData", $D$2, "Bar", "", "Time", $F$2,$A1121,, "", "","False")</f>
        <v>44034.493055555555</v>
      </c>
      <c r="C1121" s="3">
        <f xml:space="preserve"> RTD("cqg.rtd",,"StudyData", $D$2, "Bar", "", "Time", $F$2,$A1121,, "", "","False")</f>
        <v>44034.493055555555</v>
      </c>
      <c r="D1121" s="4">
        <f>IFERROR(RTD("cqg.rtd",,"StudyData", "Correlation("&amp;$D$2&amp;","&amp;$E$2&amp;",Period:="&amp;$G$2&amp;",InputChoice1:=Close,InputChoice2:=Close)", "FG", "", "Close",$F$2,A1121, "all","", "","True","T")/100,"")</f>
        <v>0.57923442694899996</v>
      </c>
      <c r="H1121" s="4">
        <f t="shared" si="47"/>
        <v>0.57923442694899996</v>
      </c>
    </row>
    <row r="1122" spans="1:8" x14ac:dyDescent="0.3">
      <c r="A1122">
        <f t="shared" si="48"/>
        <v>-1117</v>
      </c>
      <c r="B1122" s="2">
        <f xml:space="preserve"> RTD("cqg.rtd",,"StudyData", $D$2, "Bar", "", "Time", $F$2,$A1122,, "", "","False")</f>
        <v>44034.489583333336</v>
      </c>
      <c r="C1122" s="3">
        <f xml:space="preserve"> RTD("cqg.rtd",,"StudyData", $D$2, "Bar", "", "Time", $F$2,$A1122,, "", "","False")</f>
        <v>44034.489583333336</v>
      </c>
      <c r="D1122" s="4">
        <f>IFERROR(RTD("cqg.rtd",,"StudyData", "Correlation("&amp;$D$2&amp;","&amp;$E$2&amp;",Period:="&amp;$G$2&amp;",InputChoice1:=Close,InputChoice2:=Close)", "FG", "", "Close",$F$2,A1122, "all","", "","True","T")/100,"")</f>
        <v>0.77969229150800001</v>
      </c>
      <c r="H1122" s="4">
        <f t="shared" si="47"/>
        <v>0.77969229150800001</v>
      </c>
    </row>
    <row r="1123" spans="1:8" x14ac:dyDescent="0.3">
      <c r="A1123">
        <f t="shared" si="48"/>
        <v>-1118</v>
      </c>
      <c r="B1123" s="2">
        <f xml:space="preserve"> RTD("cqg.rtd",,"StudyData", $D$2, "Bar", "", "Time", $F$2,$A1123,, "", "","False")</f>
        <v>44034.486111111109</v>
      </c>
      <c r="C1123" s="3">
        <f xml:space="preserve"> RTD("cqg.rtd",,"StudyData", $D$2, "Bar", "", "Time", $F$2,$A1123,, "", "","False")</f>
        <v>44034.486111111109</v>
      </c>
      <c r="D1123" s="4">
        <f>IFERROR(RTD("cqg.rtd",,"StudyData", "Correlation("&amp;$D$2&amp;","&amp;$E$2&amp;",Period:="&amp;$G$2&amp;",InputChoice1:=Close,InputChoice2:=Close)", "FG", "", "Close",$F$2,A1123, "all","", "","True","T")/100,"")</f>
        <v>0.78211911583499993</v>
      </c>
      <c r="H1123" s="4">
        <f t="shared" si="47"/>
        <v>0.78211911583499993</v>
      </c>
    </row>
    <row r="1124" spans="1:8" x14ac:dyDescent="0.3">
      <c r="A1124">
        <f t="shared" si="48"/>
        <v>-1119</v>
      </c>
      <c r="B1124" s="2">
        <f xml:space="preserve"> RTD("cqg.rtd",,"StudyData", $D$2, "Bar", "", "Time", $F$2,$A1124,, "", "","False")</f>
        <v>44034.482638888891</v>
      </c>
      <c r="C1124" s="3">
        <f xml:space="preserve"> RTD("cqg.rtd",,"StudyData", $D$2, "Bar", "", "Time", $F$2,$A1124,, "", "","False")</f>
        <v>44034.482638888891</v>
      </c>
      <c r="D1124" s="4">
        <f>IFERROR(RTD("cqg.rtd",,"StudyData", "Correlation("&amp;$D$2&amp;","&amp;$E$2&amp;",Period:="&amp;$G$2&amp;",InputChoice1:=Close,InputChoice2:=Close)", "FG", "", "Close",$F$2,A1124, "all","", "","True","T")/100,"")</f>
        <v>0.82692488579300005</v>
      </c>
      <c r="H1124" s="4">
        <f t="shared" si="47"/>
        <v>0.82692488579300005</v>
      </c>
    </row>
    <row r="1125" spans="1:8" x14ac:dyDescent="0.3">
      <c r="A1125">
        <f t="shared" si="48"/>
        <v>-1120</v>
      </c>
      <c r="B1125" s="2">
        <f xml:space="preserve"> RTD("cqg.rtd",,"StudyData", $D$2, "Bar", "", "Time", $F$2,$A1125,, "", "","False")</f>
        <v>44034.479166666664</v>
      </c>
      <c r="C1125" s="3">
        <f xml:space="preserve"> RTD("cqg.rtd",,"StudyData", $D$2, "Bar", "", "Time", $F$2,$A1125,, "", "","False")</f>
        <v>44034.479166666664</v>
      </c>
      <c r="D1125" s="4">
        <f>IFERROR(RTD("cqg.rtd",,"StudyData", "Correlation("&amp;$D$2&amp;","&amp;$E$2&amp;",Period:="&amp;$G$2&amp;",InputChoice1:=Close,InputChoice2:=Close)", "FG", "", "Close",$F$2,A1125, "all","", "","True","T")/100,"")</f>
        <v>0.84083293363900002</v>
      </c>
      <c r="H1125" s="4">
        <f t="shared" si="47"/>
        <v>0.84083293363900002</v>
      </c>
    </row>
    <row r="1126" spans="1:8" x14ac:dyDescent="0.3">
      <c r="A1126">
        <f t="shared" si="48"/>
        <v>-1121</v>
      </c>
      <c r="B1126" s="2">
        <f xml:space="preserve"> RTD("cqg.rtd",,"StudyData", $D$2, "Bar", "", "Time", $F$2,$A1126,, "", "","False")</f>
        <v>44034.475694444445</v>
      </c>
      <c r="C1126" s="3">
        <f xml:space="preserve"> RTD("cqg.rtd",,"StudyData", $D$2, "Bar", "", "Time", $F$2,$A1126,, "", "","False")</f>
        <v>44034.475694444445</v>
      </c>
      <c r="D1126" s="4">
        <f>IFERROR(RTD("cqg.rtd",,"StudyData", "Correlation("&amp;$D$2&amp;","&amp;$E$2&amp;",Period:="&amp;$G$2&amp;",InputChoice1:=Close,InputChoice2:=Close)", "FG", "", "Close",$F$2,A1126, "all","", "","True","T")/100,"")</f>
        <v>0.74741909863100009</v>
      </c>
      <c r="H1126" s="4">
        <f t="shared" si="47"/>
        <v>0.74741909863100009</v>
      </c>
    </row>
    <row r="1127" spans="1:8" x14ac:dyDescent="0.3">
      <c r="A1127">
        <f t="shared" si="48"/>
        <v>-1122</v>
      </c>
      <c r="B1127" s="2">
        <f xml:space="preserve"> RTD("cqg.rtd",,"StudyData", $D$2, "Bar", "", "Time", $F$2,$A1127,, "", "","False")</f>
        <v>44034.472222222219</v>
      </c>
      <c r="C1127" s="3">
        <f xml:space="preserve"> RTD("cqg.rtd",,"StudyData", $D$2, "Bar", "", "Time", $F$2,$A1127,, "", "","False")</f>
        <v>44034.472222222219</v>
      </c>
      <c r="D1127" s="4">
        <f>IFERROR(RTD("cqg.rtd",,"StudyData", "Correlation("&amp;$D$2&amp;","&amp;$E$2&amp;",Period:="&amp;$G$2&amp;",InputChoice1:=Close,InputChoice2:=Close)", "FG", "", "Close",$F$2,A1127, "all","", "","True","T")/100,"")</f>
        <v>0.74462359226100006</v>
      </c>
      <c r="H1127" s="4">
        <f t="shared" si="47"/>
        <v>0.74462359226100006</v>
      </c>
    </row>
    <row r="1128" spans="1:8" x14ac:dyDescent="0.3">
      <c r="A1128">
        <f t="shared" si="48"/>
        <v>-1123</v>
      </c>
      <c r="B1128" s="2">
        <f xml:space="preserve"> RTD("cqg.rtd",,"StudyData", $D$2, "Bar", "", "Time", $F$2,$A1128,, "", "","False")</f>
        <v>44034.46875</v>
      </c>
      <c r="C1128" s="3">
        <f xml:space="preserve"> RTD("cqg.rtd",,"StudyData", $D$2, "Bar", "", "Time", $F$2,$A1128,, "", "","False")</f>
        <v>44034.46875</v>
      </c>
      <c r="D1128" s="4">
        <f>IFERROR(RTD("cqg.rtd",,"StudyData", "Correlation("&amp;$D$2&amp;","&amp;$E$2&amp;",Period:="&amp;$G$2&amp;",InputChoice1:=Close,InputChoice2:=Close)", "FG", "", "Close",$F$2,A1128, "all","", "","True","T")/100,"")</f>
        <v>0.75248686711700008</v>
      </c>
      <c r="H1128" s="4">
        <f t="shared" si="47"/>
        <v>0.75248686711700008</v>
      </c>
    </row>
    <row r="1129" spans="1:8" x14ac:dyDescent="0.3">
      <c r="A1129">
        <f t="shared" si="48"/>
        <v>-1124</v>
      </c>
      <c r="B1129" s="2">
        <f xml:space="preserve"> RTD("cqg.rtd",,"StudyData", $D$2, "Bar", "", "Time", $F$2,$A1129,, "", "","False")</f>
        <v>44034.465277777781</v>
      </c>
      <c r="C1129" s="3">
        <f xml:space="preserve"> RTD("cqg.rtd",,"StudyData", $D$2, "Bar", "", "Time", $F$2,$A1129,, "", "","False")</f>
        <v>44034.465277777781</v>
      </c>
      <c r="D1129" s="4">
        <f>IFERROR(RTD("cqg.rtd",,"StudyData", "Correlation("&amp;$D$2&amp;","&amp;$E$2&amp;",Period:="&amp;$G$2&amp;",InputChoice1:=Close,InputChoice2:=Close)", "FG", "", "Close",$F$2,A1129, "all","", "","True","T")/100,"")</f>
        <v>0.67277109274599989</v>
      </c>
      <c r="H1129" s="4">
        <f t="shared" si="47"/>
        <v>0.67277109274599989</v>
      </c>
    </row>
    <row r="1130" spans="1:8" x14ac:dyDescent="0.3">
      <c r="A1130">
        <f t="shared" si="48"/>
        <v>-1125</v>
      </c>
      <c r="B1130" s="2">
        <f xml:space="preserve"> RTD("cqg.rtd",,"StudyData", $D$2, "Bar", "", "Time", $F$2,$A1130,, "", "","False")</f>
        <v>44034.461805555555</v>
      </c>
      <c r="C1130" s="3">
        <f xml:space="preserve"> RTD("cqg.rtd",,"StudyData", $D$2, "Bar", "", "Time", $F$2,$A1130,, "", "","False")</f>
        <v>44034.461805555555</v>
      </c>
      <c r="D1130" s="4">
        <f>IFERROR(RTD("cqg.rtd",,"StudyData", "Correlation("&amp;$D$2&amp;","&amp;$E$2&amp;",Period:="&amp;$G$2&amp;",InputChoice1:=Close,InputChoice2:=Close)", "FG", "", "Close",$F$2,A1130, "all","", "","True","T")/100,"")</f>
        <v>0.22381026300100001</v>
      </c>
      <c r="H1130" s="4">
        <f t="shared" si="47"/>
        <v>0.22381026300100001</v>
      </c>
    </row>
    <row r="1131" spans="1:8" x14ac:dyDescent="0.3">
      <c r="A1131">
        <f t="shared" si="48"/>
        <v>-1126</v>
      </c>
      <c r="B1131" s="2">
        <f xml:space="preserve"> RTD("cqg.rtd",,"StudyData", $D$2, "Bar", "", "Time", $F$2,$A1131,, "", "","False")</f>
        <v>44034.458333333336</v>
      </c>
      <c r="C1131" s="3">
        <f xml:space="preserve"> RTD("cqg.rtd",,"StudyData", $D$2, "Bar", "", "Time", $F$2,$A1131,, "", "","False")</f>
        <v>44034.458333333336</v>
      </c>
      <c r="D1131" s="4">
        <f>IFERROR(RTD("cqg.rtd",,"StudyData", "Correlation("&amp;$D$2&amp;","&amp;$E$2&amp;",Period:="&amp;$G$2&amp;",InputChoice1:=Close,InputChoice2:=Close)", "FG", "", "Close",$F$2,A1131, "all","", "","True","T")/100,"")</f>
        <v>0.19980150599200003</v>
      </c>
      <c r="H1131" s="4">
        <f t="shared" si="47"/>
        <v>0.19980150599200003</v>
      </c>
    </row>
    <row r="1132" spans="1:8" x14ac:dyDescent="0.3">
      <c r="A1132">
        <f t="shared" si="48"/>
        <v>-1127</v>
      </c>
      <c r="B1132" s="2">
        <f xml:space="preserve"> RTD("cqg.rtd",,"StudyData", $D$2, "Bar", "", "Time", $F$2,$A1132,, "", "","False")</f>
        <v>44034.454861111109</v>
      </c>
      <c r="C1132" s="3">
        <f xml:space="preserve"> RTD("cqg.rtd",,"StudyData", $D$2, "Bar", "", "Time", $F$2,$A1132,, "", "","False")</f>
        <v>44034.454861111109</v>
      </c>
      <c r="D1132" s="4">
        <f>IFERROR(RTD("cqg.rtd",,"StudyData", "Correlation("&amp;$D$2&amp;","&amp;$E$2&amp;",Period:="&amp;$G$2&amp;",InputChoice1:=Close,InputChoice2:=Close)", "FG", "", "Close",$F$2,A1132, "all","", "","True","T")/100,"")</f>
        <v>-0.16571819131400001</v>
      </c>
      <c r="H1132" s="4">
        <f t="shared" si="47"/>
        <v>-0.16571819131400001</v>
      </c>
    </row>
    <row r="1133" spans="1:8" x14ac:dyDescent="0.3">
      <c r="A1133">
        <f t="shared" si="48"/>
        <v>-1128</v>
      </c>
      <c r="B1133" s="2">
        <f xml:space="preserve"> RTD("cqg.rtd",,"StudyData", $D$2, "Bar", "", "Time", $F$2,$A1133,, "", "","False")</f>
        <v>44034.451388888891</v>
      </c>
      <c r="C1133" s="3">
        <f xml:space="preserve"> RTD("cqg.rtd",,"StudyData", $D$2, "Bar", "", "Time", $F$2,$A1133,, "", "","False")</f>
        <v>44034.451388888891</v>
      </c>
      <c r="D1133" s="4">
        <f>IFERROR(RTD("cqg.rtd",,"StudyData", "Correlation("&amp;$D$2&amp;","&amp;$E$2&amp;",Period:="&amp;$G$2&amp;",InputChoice1:=Close,InputChoice2:=Close)", "FG", "", "Close",$F$2,A1133, "all","", "","True","T")/100,"")</f>
        <v>-0.41571922087700003</v>
      </c>
      <c r="H1133" s="4">
        <f t="shared" si="47"/>
        <v>-0.41571922087700003</v>
      </c>
    </row>
    <row r="1134" spans="1:8" x14ac:dyDescent="0.3">
      <c r="A1134">
        <f t="shared" si="48"/>
        <v>-1129</v>
      </c>
      <c r="B1134" s="2">
        <f xml:space="preserve"> RTD("cqg.rtd",,"StudyData", $D$2, "Bar", "", "Time", $F$2,$A1134,, "", "","False")</f>
        <v>44034.447916666664</v>
      </c>
      <c r="C1134" s="3">
        <f xml:space="preserve"> RTD("cqg.rtd",,"StudyData", $D$2, "Bar", "", "Time", $F$2,$A1134,, "", "","False")</f>
        <v>44034.447916666664</v>
      </c>
      <c r="D1134" s="4">
        <f>IFERROR(RTD("cqg.rtd",,"StudyData", "Correlation("&amp;$D$2&amp;","&amp;$E$2&amp;",Period:="&amp;$G$2&amp;",InputChoice1:=Close,InputChoice2:=Close)", "FG", "", "Close",$F$2,A1134, "all","", "","True","T")/100,"")</f>
        <v>-0.65076188630999998</v>
      </c>
      <c r="H1134" s="4">
        <f t="shared" si="47"/>
        <v>-0.65076188630999998</v>
      </c>
    </row>
    <row r="1135" spans="1:8" x14ac:dyDescent="0.3">
      <c r="A1135">
        <f t="shared" si="48"/>
        <v>-1130</v>
      </c>
      <c r="B1135" s="2">
        <f xml:space="preserve"> RTD("cqg.rtd",,"StudyData", $D$2, "Bar", "", "Time", $F$2,$A1135,, "", "","False")</f>
        <v>44034.444444444445</v>
      </c>
      <c r="C1135" s="3">
        <f xml:space="preserve"> RTD("cqg.rtd",,"StudyData", $D$2, "Bar", "", "Time", $F$2,$A1135,, "", "","False")</f>
        <v>44034.444444444445</v>
      </c>
      <c r="D1135" s="4">
        <f>IFERROR(RTD("cqg.rtd",,"StudyData", "Correlation("&amp;$D$2&amp;","&amp;$E$2&amp;",Period:="&amp;$G$2&amp;",InputChoice1:=Close,InputChoice2:=Close)", "FG", "", "Close",$F$2,A1135, "all","", "","True","T")/100,"")</f>
        <v>-0.75432709893600003</v>
      </c>
      <c r="H1135" s="4">
        <f t="shared" si="47"/>
        <v>-0.75432709893600003</v>
      </c>
    </row>
    <row r="1136" spans="1:8" x14ac:dyDescent="0.3">
      <c r="A1136">
        <f t="shared" si="48"/>
        <v>-1131</v>
      </c>
      <c r="B1136" s="2">
        <f xml:space="preserve"> RTD("cqg.rtd",,"StudyData", $D$2, "Bar", "", "Time", $F$2,$A1136,, "", "","False")</f>
        <v>44034.440972222219</v>
      </c>
      <c r="C1136" s="3">
        <f xml:space="preserve"> RTD("cqg.rtd",,"StudyData", $D$2, "Bar", "", "Time", $F$2,$A1136,, "", "","False")</f>
        <v>44034.440972222219</v>
      </c>
      <c r="D1136" s="4">
        <f>IFERROR(RTD("cqg.rtd",,"StudyData", "Correlation("&amp;$D$2&amp;","&amp;$E$2&amp;",Period:="&amp;$G$2&amp;",InputChoice1:=Close,InputChoice2:=Close)", "FG", "", "Close",$F$2,A1136, "all","", "","True","T")/100,"")</f>
        <v>-0.76986766483899993</v>
      </c>
      <c r="H1136" s="4">
        <f t="shared" si="47"/>
        <v>-0.76986766483899993</v>
      </c>
    </row>
    <row r="1137" spans="1:8" x14ac:dyDescent="0.3">
      <c r="A1137">
        <f t="shared" si="48"/>
        <v>-1132</v>
      </c>
      <c r="B1137" s="2">
        <f xml:space="preserve"> RTD("cqg.rtd",,"StudyData", $D$2, "Bar", "", "Time", $F$2,$A1137,, "", "","False")</f>
        <v>44034.4375</v>
      </c>
      <c r="C1137" s="3">
        <f xml:space="preserve"> RTD("cqg.rtd",,"StudyData", $D$2, "Bar", "", "Time", $F$2,$A1137,, "", "","False")</f>
        <v>44034.4375</v>
      </c>
      <c r="D1137" s="4">
        <f>IFERROR(RTD("cqg.rtd",,"StudyData", "Correlation("&amp;$D$2&amp;","&amp;$E$2&amp;",Period:="&amp;$G$2&amp;",InputChoice1:=Close,InputChoice2:=Close)", "FG", "", "Close",$F$2,A1137, "all","", "","True","T")/100,"")</f>
        <v>-0.76754998858099999</v>
      </c>
      <c r="H1137" s="4">
        <f t="shared" si="47"/>
        <v>-0.76754998858099999</v>
      </c>
    </row>
    <row r="1138" spans="1:8" x14ac:dyDescent="0.3">
      <c r="A1138">
        <f t="shared" si="48"/>
        <v>-1133</v>
      </c>
      <c r="B1138" s="2">
        <f xml:space="preserve"> RTD("cqg.rtd",,"StudyData", $D$2, "Bar", "", "Time", $F$2,$A1138,, "", "","False")</f>
        <v>44034.434027777781</v>
      </c>
      <c r="C1138" s="3">
        <f xml:space="preserve"> RTD("cqg.rtd",,"StudyData", $D$2, "Bar", "", "Time", $F$2,$A1138,, "", "","False")</f>
        <v>44034.434027777781</v>
      </c>
      <c r="D1138" s="4">
        <f>IFERROR(RTD("cqg.rtd",,"StudyData", "Correlation("&amp;$D$2&amp;","&amp;$E$2&amp;",Period:="&amp;$G$2&amp;",InputChoice1:=Close,InputChoice2:=Close)", "FG", "", "Close",$F$2,A1138, "all","", "","True","T")/100,"")</f>
        <v>-0.43300608601999996</v>
      </c>
      <c r="H1138" s="4">
        <f t="shared" si="47"/>
        <v>-0.43300608601999996</v>
      </c>
    </row>
    <row r="1139" spans="1:8" x14ac:dyDescent="0.3">
      <c r="A1139">
        <f t="shared" si="48"/>
        <v>-1134</v>
      </c>
      <c r="B1139" s="2">
        <f xml:space="preserve"> RTD("cqg.rtd",,"StudyData", $D$2, "Bar", "", "Time", $F$2,$A1139,, "", "","False")</f>
        <v>44034.430555555555</v>
      </c>
      <c r="C1139" s="3">
        <f xml:space="preserve"> RTD("cqg.rtd",,"StudyData", $D$2, "Bar", "", "Time", $F$2,$A1139,, "", "","False")</f>
        <v>44034.430555555555</v>
      </c>
      <c r="D1139" s="4">
        <f>IFERROR(RTD("cqg.rtd",,"StudyData", "Correlation("&amp;$D$2&amp;","&amp;$E$2&amp;",Period:="&amp;$G$2&amp;",InputChoice1:=Close,InputChoice2:=Close)", "FG", "", "Close",$F$2,A1139, "all","", "","True","T")/100,"")</f>
        <v>-3.3521404809000004E-2</v>
      </c>
      <c r="H1139" s="4">
        <f t="shared" si="47"/>
        <v>-3.3521404809000004E-2</v>
      </c>
    </row>
    <row r="1140" spans="1:8" x14ac:dyDescent="0.3">
      <c r="A1140">
        <f t="shared" si="48"/>
        <v>-1135</v>
      </c>
      <c r="B1140" s="2">
        <f xml:space="preserve"> RTD("cqg.rtd",,"StudyData", $D$2, "Bar", "", "Time", $F$2,$A1140,, "", "","False")</f>
        <v>44034.427083333336</v>
      </c>
      <c r="C1140" s="3">
        <f xml:space="preserve"> RTD("cqg.rtd",,"StudyData", $D$2, "Bar", "", "Time", $F$2,$A1140,, "", "","False")</f>
        <v>44034.427083333336</v>
      </c>
      <c r="D1140" s="4">
        <f>IFERROR(RTD("cqg.rtd",,"StudyData", "Correlation("&amp;$D$2&amp;","&amp;$E$2&amp;",Period:="&amp;$G$2&amp;",InputChoice1:=Close,InputChoice2:=Close)", "FG", "", "Close",$F$2,A1140, "all","", "","True","T")/100,"")</f>
        <v>2.9808410630000001E-2</v>
      </c>
      <c r="H1140" s="4">
        <f t="shared" si="47"/>
        <v>2.9808410630000001E-2</v>
      </c>
    </row>
    <row r="1141" spans="1:8" x14ac:dyDescent="0.3">
      <c r="A1141">
        <f t="shared" si="48"/>
        <v>-1136</v>
      </c>
      <c r="B1141" s="2">
        <f xml:space="preserve"> RTD("cqg.rtd",,"StudyData", $D$2, "Bar", "", "Time", $F$2,$A1141,, "", "","False")</f>
        <v>44034.423611111109</v>
      </c>
      <c r="C1141" s="3">
        <f xml:space="preserve"> RTD("cqg.rtd",,"StudyData", $D$2, "Bar", "", "Time", $F$2,$A1141,, "", "","False")</f>
        <v>44034.423611111109</v>
      </c>
      <c r="D1141" s="4">
        <f>IFERROR(RTD("cqg.rtd",,"StudyData", "Correlation("&amp;$D$2&amp;","&amp;$E$2&amp;",Period:="&amp;$G$2&amp;",InputChoice1:=Close,InputChoice2:=Close)", "FG", "", "Close",$F$2,A1141, "all","", "","True","T")/100,"")</f>
        <v>-6.1849362102000004E-2</v>
      </c>
      <c r="H1141" s="4">
        <f t="shared" si="47"/>
        <v>-6.1849362102000004E-2</v>
      </c>
    </row>
    <row r="1142" spans="1:8" x14ac:dyDescent="0.3">
      <c r="A1142">
        <f t="shared" si="48"/>
        <v>-1137</v>
      </c>
      <c r="B1142" s="2">
        <f xml:space="preserve"> RTD("cqg.rtd",,"StudyData", $D$2, "Bar", "", "Time", $F$2,$A1142,, "", "","False")</f>
        <v>44034.420138888891</v>
      </c>
      <c r="C1142" s="3">
        <f xml:space="preserve"> RTD("cqg.rtd",,"StudyData", $D$2, "Bar", "", "Time", $F$2,$A1142,, "", "","False")</f>
        <v>44034.420138888891</v>
      </c>
      <c r="D1142" s="4">
        <f>IFERROR(RTD("cqg.rtd",,"StudyData", "Correlation("&amp;$D$2&amp;","&amp;$E$2&amp;",Period:="&amp;$G$2&amp;",InputChoice1:=Close,InputChoice2:=Close)", "FG", "", "Close",$F$2,A1142, "all","", "","True","T")/100,"")</f>
        <v>7.3835813154999999E-2</v>
      </c>
      <c r="H1142" s="4">
        <f t="shared" si="47"/>
        <v>7.3835813154999999E-2</v>
      </c>
    </row>
    <row r="1143" spans="1:8" x14ac:dyDescent="0.3">
      <c r="A1143">
        <f t="shared" si="48"/>
        <v>-1138</v>
      </c>
      <c r="B1143" s="2">
        <f xml:space="preserve"> RTD("cqg.rtd",,"StudyData", $D$2, "Bar", "", "Time", $F$2,$A1143,, "", "","False")</f>
        <v>44034.416666666664</v>
      </c>
      <c r="C1143" s="3">
        <f xml:space="preserve"> RTD("cqg.rtd",,"StudyData", $D$2, "Bar", "", "Time", $F$2,$A1143,, "", "","False")</f>
        <v>44034.416666666664</v>
      </c>
      <c r="D1143" s="4">
        <f>IFERROR(RTD("cqg.rtd",,"StudyData", "Correlation("&amp;$D$2&amp;","&amp;$E$2&amp;",Period:="&amp;$G$2&amp;",InputChoice1:=Close,InputChoice2:=Close)", "FG", "", "Close",$F$2,A1143, "all","", "","True","T")/100,"")</f>
        <v>0.27756448921800003</v>
      </c>
      <c r="H1143" s="4">
        <f t="shared" si="47"/>
        <v>0.27756448921800003</v>
      </c>
    </row>
    <row r="1144" spans="1:8" x14ac:dyDescent="0.3">
      <c r="A1144">
        <f t="shared" si="48"/>
        <v>-1139</v>
      </c>
      <c r="B1144" s="2">
        <f xml:space="preserve"> RTD("cqg.rtd",,"StudyData", $D$2, "Bar", "", "Time", $F$2,$A1144,, "", "","False")</f>
        <v>44034.413194444445</v>
      </c>
      <c r="C1144" s="3">
        <f xml:space="preserve"> RTD("cqg.rtd",,"StudyData", $D$2, "Bar", "", "Time", $F$2,$A1144,, "", "","False")</f>
        <v>44034.413194444445</v>
      </c>
      <c r="D1144" s="4">
        <f>IFERROR(RTD("cqg.rtd",,"StudyData", "Correlation("&amp;$D$2&amp;","&amp;$E$2&amp;",Period:="&amp;$G$2&amp;",InputChoice1:=Close,InputChoice2:=Close)", "FG", "", "Close",$F$2,A1144, "all","", "","True","T")/100,"")</f>
        <v>0.23695884533800002</v>
      </c>
      <c r="H1144" s="4">
        <f t="shared" si="47"/>
        <v>0.23695884533800002</v>
      </c>
    </row>
    <row r="1145" spans="1:8" x14ac:dyDescent="0.3">
      <c r="A1145">
        <f t="shared" si="48"/>
        <v>-1140</v>
      </c>
      <c r="B1145" s="2">
        <f xml:space="preserve"> RTD("cqg.rtd",,"StudyData", $D$2, "Bar", "", "Time", $F$2,$A1145,, "", "","False")</f>
        <v>44034.409722222219</v>
      </c>
      <c r="C1145" s="3">
        <f xml:space="preserve"> RTD("cqg.rtd",,"StudyData", $D$2, "Bar", "", "Time", $F$2,$A1145,, "", "","False")</f>
        <v>44034.409722222219</v>
      </c>
      <c r="D1145" s="4">
        <f>IFERROR(RTD("cqg.rtd",,"StudyData", "Correlation("&amp;$D$2&amp;","&amp;$E$2&amp;",Period:="&amp;$G$2&amp;",InputChoice1:=Close,InputChoice2:=Close)", "FG", "", "Close",$F$2,A1145, "all","", "","True","T")/100,"")</f>
        <v>0.310477787447</v>
      </c>
      <c r="H1145" s="4">
        <f t="shared" si="47"/>
        <v>0.310477787447</v>
      </c>
    </row>
    <row r="1146" spans="1:8" x14ac:dyDescent="0.3">
      <c r="A1146">
        <f t="shared" si="48"/>
        <v>-1141</v>
      </c>
      <c r="B1146" s="2">
        <f xml:space="preserve"> RTD("cqg.rtd",,"StudyData", $D$2, "Bar", "", "Time", $F$2,$A1146,, "", "","False")</f>
        <v>44034.40625</v>
      </c>
      <c r="C1146" s="3">
        <f xml:space="preserve"> RTD("cqg.rtd",,"StudyData", $D$2, "Bar", "", "Time", $F$2,$A1146,, "", "","False")</f>
        <v>44034.40625</v>
      </c>
      <c r="D1146" s="4">
        <f>IFERROR(RTD("cqg.rtd",,"StudyData", "Correlation("&amp;$D$2&amp;","&amp;$E$2&amp;",Period:="&amp;$G$2&amp;",InputChoice1:=Close,InputChoice2:=Close)", "FG", "", "Close",$F$2,A1146, "all","", "","True","T")/100,"")</f>
        <v>0.55867606124300007</v>
      </c>
      <c r="H1146" s="4">
        <f t="shared" si="47"/>
        <v>0.55867606124300007</v>
      </c>
    </row>
    <row r="1147" spans="1:8" x14ac:dyDescent="0.3">
      <c r="A1147">
        <f t="shared" si="48"/>
        <v>-1142</v>
      </c>
      <c r="B1147" s="2">
        <f xml:space="preserve"> RTD("cqg.rtd",,"StudyData", $D$2, "Bar", "", "Time", $F$2,$A1147,, "", "","False")</f>
        <v>44034.402777777781</v>
      </c>
      <c r="C1147" s="3">
        <f xml:space="preserve"> RTD("cqg.rtd",,"StudyData", $D$2, "Bar", "", "Time", $F$2,$A1147,, "", "","False")</f>
        <v>44034.402777777781</v>
      </c>
      <c r="D1147" s="4">
        <f>IFERROR(RTD("cqg.rtd",,"StudyData", "Correlation("&amp;$D$2&amp;","&amp;$E$2&amp;",Period:="&amp;$G$2&amp;",InputChoice1:=Close,InputChoice2:=Close)", "FG", "", "Close",$F$2,A1147, "all","", "","True","T")/100,"")</f>
        <v>0.53568440290499997</v>
      </c>
      <c r="H1147" s="4">
        <f t="shared" si="47"/>
        <v>0.53568440290499997</v>
      </c>
    </row>
    <row r="1148" spans="1:8" x14ac:dyDescent="0.3">
      <c r="A1148">
        <f t="shared" si="48"/>
        <v>-1143</v>
      </c>
      <c r="B1148" s="2">
        <f xml:space="preserve"> RTD("cqg.rtd",,"StudyData", $D$2, "Bar", "", "Time", $F$2,$A1148,, "", "","False")</f>
        <v>44034.399305555555</v>
      </c>
      <c r="C1148" s="3">
        <f xml:space="preserve"> RTD("cqg.rtd",,"StudyData", $D$2, "Bar", "", "Time", $F$2,$A1148,, "", "","False")</f>
        <v>44034.399305555555</v>
      </c>
      <c r="D1148" s="4">
        <f>IFERROR(RTD("cqg.rtd",,"StudyData", "Correlation("&amp;$D$2&amp;","&amp;$E$2&amp;",Period:="&amp;$G$2&amp;",InputChoice1:=Close,InputChoice2:=Close)", "FG", "", "Close",$F$2,A1148, "all","", "","True","T")/100,"")</f>
        <v>0.66420414767300007</v>
      </c>
      <c r="H1148" s="4">
        <f t="shared" si="47"/>
        <v>0.66420414767300007</v>
      </c>
    </row>
    <row r="1149" spans="1:8" x14ac:dyDescent="0.3">
      <c r="A1149">
        <f t="shared" si="48"/>
        <v>-1144</v>
      </c>
      <c r="B1149" s="2">
        <f xml:space="preserve"> RTD("cqg.rtd",,"StudyData", $D$2, "Bar", "", "Time", $F$2,$A1149,, "", "","False")</f>
        <v>44034.395833333336</v>
      </c>
      <c r="C1149" s="3">
        <f xml:space="preserve"> RTD("cqg.rtd",,"StudyData", $D$2, "Bar", "", "Time", $F$2,$A1149,, "", "","False")</f>
        <v>44034.395833333336</v>
      </c>
      <c r="D1149" s="4">
        <f>IFERROR(RTD("cqg.rtd",,"StudyData", "Correlation("&amp;$D$2&amp;","&amp;$E$2&amp;",Period:="&amp;$G$2&amp;",InputChoice1:=Close,InputChoice2:=Close)", "FG", "", "Close",$F$2,A1149, "all","", "","True","T")/100,"")</f>
        <v>0.66653188244399997</v>
      </c>
      <c r="H1149" s="4">
        <f t="shared" si="47"/>
        <v>0.66653188244399997</v>
      </c>
    </row>
    <row r="1150" spans="1:8" x14ac:dyDescent="0.3">
      <c r="A1150">
        <f t="shared" si="48"/>
        <v>-1145</v>
      </c>
      <c r="B1150" s="2">
        <f xml:space="preserve"> RTD("cqg.rtd",,"StudyData", $D$2, "Bar", "", "Time", $F$2,$A1150,, "", "","False")</f>
        <v>44034.392361111109</v>
      </c>
      <c r="C1150" s="3">
        <f xml:space="preserve"> RTD("cqg.rtd",,"StudyData", $D$2, "Bar", "", "Time", $F$2,$A1150,, "", "","False")</f>
        <v>44034.392361111109</v>
      </c>
      <c r="D1150" s="4">
        <f>IFERROR(RTD("cqg.rtd",,"StudyData", "Correlation("&amp;$D$2&amp;","&amp;$E$2&amp;",Period:="&amp;$G$2&amp;",InputChoice1:=Close,InputChoice2:=Close)", "FG", "", "Close",$F$2,A1150, "all","", "","True","T")/100,"")</f>
        <v>0.73888835720000001</v>
      </c>
      <c r="H1150" s="4">
        <f t="shared" si="47"/>
        <v>0.73888835720000001</v>
      </c>
    </row>
    <row r="1151" spans="1:8" x14ac:dyDescent="0.3">
      <c r="A1151">
        <f t="shared" si="48"/>
        <v>-1146</v>
      </c>
      <c r="B1151" s="2">
        <f xml:space="preserve"> RTD("cqg.rtd",,"StudyData", $D$2, "Bar", "", "Time", $F$2,$A1151,, "", "","False")</f>
        <v>44034.388888888891</v>
      </c>
      <c r="C1151" s="3">
        <f xml:space="preserve"> RTD("cqg.rtd",,"StudyData", $D$2, "Bar", "", "Time", $F$2,$A1151,, "", "","False")</f>
        <v>44034.388888888891</v>
      </c>
      <c r="D1151" s="4">
        <f>IFERROR(RTD("cqg.rtd",,"StudyData", "Correlation("&amp;$D$2&amp;","&amp;$E$2&amp;",Period:="&amp;$G$2&amp;",InputChoice1:=Close,InputChoice2:=Close)", "FG", "", "Close",$F$2,A1151, "all","", "","True","T")/100,"")</f>
        <v>0.80238839070199997</v>
      </c>
      <c r="H1151" s="4">
        <f t="shared" si="47"/>
        <v>0.80238839070199997</v>
      </c>
    </row>
    <row r="1152" spans="1:8" x14ac:dyDescent="0.3">
      <c r="A1152">
        <f t="shared" si="48"/>
        <v>-1147</v>
      </c>
      <c r="B1152" s="2">
        <f xml:space="preserve"> RTD("cqg.rtd",,"StudyData", $D$2, "Bar", "", "Time", $F$2,$A1152,, "", "","False")</f>
        <v>44034.385416666664</v>
      </c>
      <c r="C1152" s="3">
        <f xml:space="preserve"> RTD("cqg.rtd",,"StudyData", $D$2, "Bar", "", "Time", $F$2,$A1152,, "", "","False")</f>
        <v>44034.385416666664</v>
      </c>
      <c r="D1152" s="4">
        <f>IFERROR(RTD("cqg.rtd",,"StudyData", "Correlation("&amp;$D$2&amp;","&amp;$E$2&amp;",Period:="&amp;$G$2&amp;",InputChoice1:=Close,InputChoice2:=Close)", "FG", "", "Close",$F$2,A1152, "all","", "","True","T")/100,"")</f>
        <v>0.82443538438999997</v>
      </c>
      <c r="H1152" s="4">
        <f t="shared" si="47"/>
        <v>0.82443538438999997</v>
      </c>
    </row>
    <row r="1153" spans="1:8" x14ac:dyDescent="0.3">
      <c r="A1153">
        <f t="shared" si="48"/>
        <v>-1148</v>
      </c>
      <c r="B1153" s="2">
        <f xml:space="preserve"> RTD("cqg.rtd",,"StudyData", $D$2, "Bar", "", "Time", $F$2,$A1153,, "", "","False")</f>
        <v>44034.381944444445</v>
      </c>
      <c r="C1153" s="3">
        <f xml:space="preserve"> RTD("cqg.rtd",,"StudyData", $D$2, "Bar", "", "Time", $F$2,$A1153,, "", "","False")</f>
        <v>44034.381944444445</v>
      </c>
      <c r="D1153" s="4">
        <f>IFERROR(RTD("cqg.rtd",,"StudyData", "Correlation("&amp;$D$2&amp;","&amp;$E$2&amp;",Period:="&amp;$G$2&amp;",InputChoice1:=Close,InputChoice2:=Close)", "FG", "", "Close",$F$2,A1153, "all","", "","True","T")/100,"")</f>
        <v>0.78569467402499993</v>
      </c>
      <c r="H1153" s="4">
        <f t="shared" si="47"/>
        <v>0.78569467402499993</v>
      </c>
    </row>
    <row r="1154" spans="1:8" x14ac:dyDescent="0.3">
      <c r="A1154">
        <f t="shared" si="48"/>
        <v>-1149</v>
      </c>
      <c r="B1154" s="2">
        <f xml:space="preserve"> RTD("cqg.rtd",,"StudyData", $D$2, "Bar", "", "Time", $F$2,$A1154,, "", "","False")</f>
        <v>44034.378472222219</v>
      </c>
      <c r="C1154" s="3">
        <f xml:space="preserve"> RTD("cqg.rtd",,"StudyData", $D$2, "Bar", "", "Time", $F$2,$A1154,, "", "","False")</f>
        <v>44034.378472222219</v>
      </c>
      <c r="D1154" s="4">
        <f>IFERROR(RTD("cqg.rtd",,"StudyData", "Correlation("&amp;$D$2&amp;","&amp;$E$2&amp;",Period:="&amp;$G$2&amp;",InputChoice1:=Close,InputChoice2:=Close)", "FG", "", "Close",$F$2,A1154, "all","", "","True","T")/100,"")</f>
        <v>0.77912286890100002</v>
      </c>
      <c r="H1154" s="4">
        <f t="shared" si="47"/>
        <v>0.77912286890100002</v>
      </c>
    </row>
    <row r="1155" spans="1:8" x14ac:dyDescent="0.3">
      <c r="A1155">
        <f t="shared" si="48"/>
        <v>-1150</v>
      </c>
      <c r="B1155" s="2">
        <f xml:space="preserve"> RTD("cqg.rtd",,"StudyData", $D$2, "Bar", "", "Time", $F$2,$A1155,, "", "","False")</f>
        <v>44034.375</v>
      </c>
      <c r="C1155" s="3">
        <f xml:space="preserve"> RTD("cqg.rtd",,"StudyData", $D$2, "Bar", "", "Time", $F$2,$A1155,, "", "","False")</f>
        <v>44034.375</v>
      </c>
      <c r="D1155" s="4">
        <f>IFERROR(RTD("cqg.rtd",,"StudyData", "Correlation("&amp;$D$2&amp;","&amp;$E$2&amp;",Period:="&amp;$G$2&amp;",InputChoice1:=Close,InputChoice2:=Close)", "FG", "", "Close",$F$2,A1155, "all","", "","True","T")/100,"")</f>
        <v>0.69991914641999997</v>
      </c>
      <c r="H1155" s="4">
        <f t="shared" si="47"/>
        <v>0.69991914641999997</v>
      </c>
    </row>
    <row r="1156" spans="1:8" x14ac:dyDescent="0.3">
      <c r="A1156">
        <f t="shared" si="48"/>
        <v>-1151</v>
      </c>
      <c r="B1156" s="2">
        <f xml:space="preserve"> RTD("cqg.rtd",,"StudyData", $D$2, "Bar", "", "Time", $F$2,$A1156,, "", "","False")</f>
        <v>44034.371527777781</v>
      </c>
      <c r="C1156" s="3">
        <f xml:space="preserve"> RTD("cqg.rtd",,"StudyData", $D$2, "Bar", "", "Time", $F$2,$A1156,, "", "","False")</f>
        <v>44034.371527777781</v>
      </c>
      <c r="D1156" s="4">
        <f>IFERROR(RTD("cqg.rtd",,"StudyData", "Correlation("&amp;$D$2&amp;","&amp;$E$2&amp;",Period:="&amp;$G$2&amp;",InputChoice1:=Close,InputChoice2:=Close)", "FG", "", "Close",$F$2,A1156, "all","", "","True","T")/100,"")</f>
        <v>0.61591837895000001</v>
      </c>
      <c r="H1156" s="4">
        <f t="shared" si="47"/>
        <v>0.61591837895000001</v>
      </c>
    </row>
    <row r="1157" spans="1:8" x14ac:dyDescent="0.3">
      <c r="A1157">
        <f t="shared" si="48"/>
        <v>-1152</v>
      </c>
      <c r="B1157" s="2">
        <f xml:space="preserve"> RTD("cqg.rtd",,"StudyData", $D$2, "Bar", "", "Time", $F$2,$A1157,, "", "","False")</f>
        <v>44034.368055555555</v>
      </c>
      <c r="C1157" s="3">
        <f xml:space="preserve"> RTD("cqg.rtd",,"StudyData", $D$2, "Bar", "", "Time", $F$2,$A1157,, "", "","False")</f>
        <v>44034.368055555555</v>
      </c>
      <c r="D1157" s="4">
        <f>IFERROR(RTD("cqg.rtd",,"StudyData", "Correlation("&amp;$D$2&amp;","&amp;$E$2&amp;",Period:="&amp;$G$2&amp;",InputChoice1:=Close,InputChoice2:=Close)", "FG", "", "Close",$F$2,A1157, "all","", "","True","T")/100,"")</f>
        <v>0.55679969714099997</v>
      </c>
      <c r="H1157" s="4">
        <f t="shared" si="47"/>
        <v>0.55679969714099997</v>
      </c>
    </row>
    <row r="1158" spans="1:8" x14ac:dyDescent="0.3">
      <c r="A1158">
        <f t="shared" si="48"/>
        <v>-1153</v>
      </c>
      <c r="B1158" s="2">
        <f xml:space="preserve"> RTD("cqg.rtd",,"StudyData", $D$2, "Bar", "", "Time", $F$2,$A1158,, "", "","False")</f>
        <v>44034.364583333336</v>
      </c>
      <c r="C1158" s="3">
        <f xml:space="preserve"> RTD("cqg.rtd",,"StudyData", $D$2, "Bar", "", "Time", $F$2,$A1158,, "", "","False")</f>
        <v>44034.364583333336</v>
      </c>
      <c r="D1158" s="4">
        <f>IFERROR(RTD("cqg.rtd",,"StudyData", "Correlation("&amp;$D$2&amp;","&amp;$E$2&amp;",Period:="&amp;$G$2&amp;",InputChoice1:=Close,InputChoice2:=Close)", "FG", "", "Close",$F$2,A1158, "all","", "","True","T")/100,"")</f>
        <v>-0.202083514095</v>
      </c>
      <c r="H1158" s="4">
        <f t="shared" ref="H1158:H1221" si="49">D1158</f>
        <v>-0.202083514095</v>
      </c>
    </row>
    <row r="1159" spans="1:8" x14ac:dyDescent="0.3">
      <c r="A1159">
        <f t="shared" ref="A1159:A1222" si="50">A1158-1</f>
        <v>-1154</v>
      </c>
      <c r="B1159" s="2">
        <f xml:space="preserve"> RTD("cqg.rtd",,"StudyData", $D$2, "Bar", "", "Time", $F$2,$A1159,, "", "","False")</f>
        <v>44034.361111111109</v>
      </c>
      <c r="C1159" s="3">
        <f xml:space="preserve"> RTD("cqg.rtd",,"StudyData", $D$2, "Bar", "", "Time", $F$2,$A1159,, "", "","False")</f>
        <v>44034.361111111109</v>
      </c>
      <c r="D1159" s="4">
        <f>IFERROR(RTD("cqg.rtd",,"StudyData", "Correlation("&amp;$D$2&amp;","&amp;$E$2&amp;",Period:="&amp;$G$2&amp;",InputChoice1:=Close,InputChoice2:=Close)", "FG", "", "Close",$F$2,A1159, "all","", "","True","T")/100,"")</f>
        <v>-0.301479525862</v>
      </c>
      <c r="H1159" s="4">
        <f t="shared" si="49"/>
        <v>-0.301479525862</v>
      </c>
    </row>
    <row r="1160" spans="1:8" x14ac:dyDescent="0.3">
      <c r="A1160">
        <f t="shared" si="50"/>
        <v>-1155</v>
      </c>
      <c r="B1160" s="2">
        <f xml:space="preserve"> RTD("cqg.rtd",,"StudyData", $D$2, "Bar", "", "Time", $F$2,$A1160,, "", "","False")</f>
        <v>44034.357638888891</v>
      </c>
      <c r="C1160" s="3">
        <f xml:space="preserve"> RTD("cqg.rtd",,"StudyData", $D$2, "Bar", "", "Time", $F$2,$A1160,, "", "","False")</f>
        <v>44034.357638888891</v>
      </c>
      <c r="D1160" s="4">
        <f>IFERROR(RTD("cqg.rtd",,"StudyData", "Correlation("&amp;$D$2&amp;","&amp;$E$2&amp;",Period:="&amp;$G$2&amp;",InputChoice1:=Close,InputChoice2:=Close)", "FG", "", "Close",$F$2,A1160, "all","", "","True","T")/100,"")</f>
        <v>-0.27560820189099999</v>
      </c>
      <c r="H1160" s="4">
        <f t="shared" si="49"/>
        <v>-0.27560820189099999</v>
      </c>
    </row>
    <row r="1161" spans="1:8" x14ac:dyDescent="0.3">
      <c r="A1161">
        <f t="shared" si="50"/>
        <v>-1156</v>
      </c>
      <c r="B1161" s="2">
        <f xml:space="preserve"> RTD("cqg.rtd",,"StudyData", $D$2, "Bar", "", "Time", $F$2,$A1161,, "", "","False")</f>
        <v>44034.354166666664</v>
      </c>
      <c r="C1161" s="3">
        <f xml:space="preserve"> RTD("cqg.rtd",,"StudyData", $D$2, "Bar", "", "Time", $F$2,$A1161,, "", "","False")</f>
        <v>44034.354166666664</v>
      </c>
      <c r="D1161" s="4">
        <f>IFERROR(RTD("cqg.rtd",,"StudyData", "Correlation("&amp;$D$2&amp;","&amp;$E$2&amp;",Period:="&amp;$G$2&amp;",InputChoice1:=Close,InputChoice2:=Close)", "FG", "", "Close",$F$2,A1161, "all","", "","True","T")/100,"")</f>
        <v>-0.27386897359900003</v>
      </c>
      <c r="H1161" s="4">
        <f t="shared" si="49"/>
        <v>-0.27386897359900003</v>
      </c>
    </row>
    <row r="1162" spans="1:8" x14ac:dyDescent="0.3">
      <c r="A1162">
        <f t="shared" si="50"/>
        <v>-1157</v>
      </c>
      <c r="B1162" s="2">
        <f xml:space="preserve"> RTD("cqg.rtd",,"StudyData", $D$2, "Bar", "", "Time", $F$2,$A1162,, "", "","False")</f>
        <v>44034.350694444445</v>
      </c>
      <c r="C1162" s="3">
        <f xml:space="preserve"> RTD("cqg.rtd",,"StudyData", $D$2, "Bar", "", "Time", $F$2,$A1162,, "", "","False")</f>
        <v>44034.350694444445</v>
      </c>
      <c r="D1162" s="4">
        <f>IFERROR(RTD("cqg.rtd",,"StudyData", "Correlation("&amp;$D$2&amp;","&amp;$E$2&amp;",Period:="&amp;$G$2&amp;",InputChoice1:=Close,InputChoice2:=Close)", "FG", "", "Close",$F$2,A1162, "all","", "","True","T")/100,"")</f>
        <v>-0.49610808147599994</v>
      </c>
      <c r="H1162" s="4">
        <f t="shared" si="49"/>
        <v>-0.49610808147599994</v>
      </c>
    </row>
    <row r="1163" spans="1:8" x14ac:dyDescent="0.3">
      <c r="A1163">
        <f t="shared" si="50"/>
        <v>-1158</v>
      </c>
      <c r="B1163" s="2">
        <f xml:space="preserve"> RTD("cqg.rtd",,"StudyData", $D$2, "Bar", "", "Time", $F$2,$A1163,, "", "","False")</f>
        <v>44034.347222222219</v>
      </c>
      <c r="C1163" s="3">
        <f xml:space="preserve"> RTD("cqg.rtd",,"StudyData", $D$2, "Bar", "", "Time", $F$2,$A1163,, "", "","False")</f>
        <v>44034.347222222219</v>
      </c>
      <c r="D1163" s="4">
        <f>IFERROR(RTD("cqg.rtd",,"StudyData", "Correlation("&amp;$D$2&amp;","&amp;$E$2&amp;",Period:="&amp;$G$2&amp;",InputChoice1:=Close,InputChoice2:=Close)", "FG", "", "Close",$F$2,A1163, "all","", "","True","T")/100,"")</f>
        <v>-0.514844085201</v>
      </c>
      <c r="H1163" s="4">
        <f t="shared" si="49"/>
        <v>-0.514844085201</v>
      </c>
    </row>
    <row r="1164" spans="1:8" x14ac:dyDescent="0.3">
      <c r="A1164">
        <f t="shared" si="50"/>
        <v>-1159</v>
      </c>
      <c r="B1164" s="2">
        <f xml:space="preserve"> RTD("cqg.rtd",,"StudyData", $D$2, "Bar", "", "Time", $F$2,$A1164,, "", "","False")</f>
        <v>44034.34375</v>
      </c>
      <c r="C1164" s="3">
        <f xml:space="preserve"> RTD("cqg.rtd",,"StudyData", $D$2, "Bar", "", "Time", $F$2,$A1164,, "", "","False")</f>
        <v>44034.34375</v>
      </c>
      <c r="D1164" s="4">
        <f>IFERROR(RTD("cqg.rtd",,"StudyData", "Correlation("&amp;$D$2&amp;","&amp;$E$2&amp;",Period:="&amp;$G$2&amp;",InputChoice1:=Close,InputChoice2:=Close)", "FG", "", "Close",$F$2,A1164, "all","", "","True","T")/100,"")</f>
        <v>-0.46812418687500001</v>
      </c>
      <c r="H1164" s="4">
        <f t="shared" si="49"/>
        <v>-0.46812418687500001</v>
      </c>
    </row>
    <row r="1165" spans="1:8" x14ac:dyDescent="0.3">
      <c r="A1165">
        <f t="shared" si="50"/>
        <v>-1160</v>
      </c>
      <c r="B1165" s="2">
        <f xml:space="preserve"> RTD("cqg.rtd",,"StudyData", $D$2, "Bar", "", "Time", $F$2,$A1165,, "", "","False")</f>
        <v>44034.340277777781</v>
      </c>
      <c r="C1165" s="3">
        <f xml:space="preserve"> RTD("cqg.rtd",,"StudyData", $D$2, "Bar", "", "Time", $F$2,$A1165,, "", "","False")</f>
        <v>44034.340277777781</v>
      </c>
      <c r="D1165" s="4">
        <f>IFERROR(RTD("cqg.rtd",,"StudyData", "Correlation("&amp;$D$2&amp;","&amp;$E$2&amp;",Period:="&amp;$G$2&amp;",InputChoice1:=Close,InputChoice2:=Close)", "FG", "", "Close",$F$2,A1165, "all","", "","True","T")/100,"")</f>
        <v>-0.323430601067</v>
      </c>
      <c r="H1165" s="4">
        <f t="shared" si="49"/>
        <v>-0.323430601067</v>
      </c>
    </row>
    <row r="1166" spans="1:8" x14ac:dyDescent="0.3">
      <c r="A1166">
        <f t="shared" si="50"/>
        <v>-1161</v>
      </c>
      <c r="B1166" s="2">
        <f xml:space="preserve"> RTD("cqg.rtd",,"StudyData", $D$2, "Bar", "", "Time", $F$2,$A1166,, "", "","False")</f>
        <v>44034.336805555555</v>
      </c>
      <c r="C1166" s="3">
        <f xml:space="preserve"> RTD("cqg.rtd",,"StudyData", $D$2, "Bar", "", "Time", $F$2,$A1166,, "", "","False")</f>
        <v>44034.336805555555</v>
      </c>
      <c r="D1166" s="4">
        <f>IFERROR(RTD("cqg.rtd",,"StudyData", "Correlation("&amp;$D$2&amp;","&amp;$E$2&amp;",Period:="&amp;$G$2&amp;",InputChoice1:=Close,InputChoice2:=Close)", "FG", "", "Close",$F$2,A1166, "all","", "","True","T")/100,"")</f>
        <v>-0.20331547446199999</v>
      </c>
      <c r="H1166" s="4">
        <f t="shared" si="49"/>
        <v>-0.20331547446199999</v>
      </c>
    </row>
    <row r="1167" spans="1:8" x14ac:dyDescent="0.3">
      <c r="A1167">
        <f t="shared" si="50"/>
        <v>-1162</v>
      </c>
      <c r="B1167" s="2">
        <f xml:space="preserve"> RTD("cqg.rtd",,"StudyData", $D$2, "Bar", "", "Time", $F$2,$A1167,, "", "","False")</f>
        <v>44034.333333333336</v>
      </c>
      <c r="C1167" s="3">
        <f xml:space="preserve"> RTD("cqg.rtd",,"StudyData", $D$2, "Bar", "", "Time", $F$2,$A1167,, "", "","False")</f>
        <v>44034.333333333336</v>
      </c>
      <c r="D1167" s="4">
        <f>IFERROR(RTD("cqg.rtd",,"StudyData", "Correlation("&amp;$D$2&amp;","&amp;$E$2&amp;",Period:="&amp;$G$2&amp;",InputChoice1:=Close,InputChoice2:=Close)", "FG", "", "Close",$F$2,A1167, "all","", "","True","T")/100,"")</f>
        <v>-0.25199671810300001</v>
      </c>
      <c r="H1167" s="4">
        <f t="shared" si="49"/>
        <v>-0.25199671810300001</v>
      </c>
    </row>
    <row r="1168" spans="1:8" x14ac:dyDescent="0.3">
      <c r="A1168">
        <f t="shared" si="50"/>
        <v>-1163</v>
      </c>
      <c r="B1168" s="2">
        <f xml:space="preserve"> RTD("cqg.rtd",,"StudyData", $D$2, "Bar", "", "Time", $F$2,$A1168,, "", "","False")</f>
        <v>44034.329861111109</v>
      </c>
      <c r="C1168" s="3">
        <f xml:space="preserve"> RTD("cqg.rtd",,"StudyData", $D$2, "Bar", "", "Time", $F$2,$A1168,, "", "","False")</f>
        <v>44034.329861111109</v>
      </c>
      <c r="D1168" s="4">
        <f>IFERROR(RTD("cqg.rtd",,"StudyData", "Correlation("&amp;$D$2&amp;","&amp;$E$2&amp;",Period:="&amp;$G$2&amp;",InputChoice1:=Close,InputChoice2:=Close)", "FG", "", "Close",$F$2,A1168, "all","", "","True","T")/100,"")</f>
        <v>-0.39255485781399996</v>
      </c>
      <c r="H1168" s="4">
        <f t="shared" si="49"/>
        <v>-0.39255485781399996</v>
      </c>
    </row>
    <row r="1169" spans="1:8" x14ac:dyDescent="0.3">
      <c r="A1169">
        <f t="shared" si="50"/>
        <v>-1164</v>
      </c>
      <c r="B1169" s="2">
        <f xml:space="preserve"> RTD("cqg.rtd",,"StudyData", $D$2, "Bar", "", "Time", $F$2,$A1169,, "", "","False")</f>
        <v>44034.326388888891</v>
      </c>
      <c r="C1169" s="3">
        <f xml:space="preserve"> RTD("cqg.rtd",,"StudyData", $D$2, "Bar", "", "Time", $F$2,$A1169,, "", "","False")</f>
        <v>44034.326388888891</v>
      </c>
      <c r="D1169" s="4">
        <f>IFERROR(RTD("cqg.rtd",,"StudyData", "Correlation("&amp;$D$2&amp;","&amp;$E$2&amp;",Period:="&amp;$G$2&amp;",InputChoice1:=Close,InputChoice2:=Close)", "FG", "", "Close",$F$2,A1169, "all","", "","True","T")/100,"")</f>
        <v>-0.34383809372199997</v>
      </c>
      <c r="H1169" s="4">
        <f t="shared" si="49"/>
        <v>-0.34383809372199997</v>
      </c>
    </row>
    <row r="1170" spans="1:8" x14ac:dyDescent="0.3">
      <c r="A1170">
        <f t="shared" si="50"/>
        <v>-1165</v>
      </c>
      <c r="B1170" s="2">
        <f xml:space="preserve"> RTD("cqg.rtd",,"StudyData", $D$2, "Bar", "", "Time", $F$2,$A1170,, "", "","False")</f>
        <v>44034.322916666664</v>
      </c>
      <c r="C1170" s="3">
        <f xml:space="preserve"> RTD("cqg.rtd",,"StudyData", $D$2, "Bar", "", "Time", $F$2,$A1170,, "", "","False")</f>
        <v>44034.322916666664</v>
      </c>
      <c r="D1170" s="4">
        <f>IFERROR(RTD("cqg.rtd",,"StudyData", "Correlation("&amp;$D$2&amp;","&amp;$E$2&amp;",Period:="&amp;$G$2&amp;",InputChoice1:=Close,InputChoice2:=Close)", "FG", "", "Close",$F$2,A1170, "all","", "","True","T")/100,"")</f>
        <v>-0.21648489337899998</v>
      </c>
      <c r="H1170" s="4">
        <f t="shared" si="49"/>
        <v>-0.21648489337899998</v>
      </c>
    </row>
    <row r="1171" spans="1:8" x14ac:dyDescent="0.3">
      <c r="A1171">
        <f t="shared" si="50"/>
        <v>-1166</v>
      </c>
      <c r="B1171" s="2">
        <f xml:space="preserve"> RTD("cqg.rtd",,"StudyData", $D$2, "Bar", "", "Time", $F$2,$A1171,, "", "","False")</f>
        <v>44034.319444444445</v>
      </c>
      <c r="C1171" s="3">
        <f xml:space="preserve"> RTD("cqg.rtd",,"StudyData", $D$2, "Bar", "", "Time", $F$2,$A1171,, "", "","False")</f>
        <v>44034.319444444445</v>
      </c>
      <c r="D1171" s="4">
        <f>IFERROR(RTD("cqg.rtd",,"StudyData", "Correlation("&amp;$D$2&amp;","&amp;$E$2&amp;",Period:="&amp;$G$2&amp;",InputChoice1:=Close,InputChoice2:=Close)", "FG", "", "Close",$F$2,A1171, "all","", "","True","T")/100,"")</f>
        <v>-0.31839307914600001</v>
      </c>
      <c r="H1171" s="4">
        <f t="shared" si="49"/>
        <v>-0.31839307914600001</v>
      </c>
    </row>
    <row r="1172" spans="1:8" x14ac:dyDescent="0.3">
      <c r="A1172">
        <f t="shared" si="50"/>
        <v>-1167</v>
      </c>
      <c r="B1172" s="2">
        <f xml:space="preserve"> RTD("cqg.rtd",,"StudyData", $D$2, "Bar", "", "Time", $F$2,$A1172,, "", "","False")</f>
        <v>44034.315972222219</v>
      </c>
      <c r="C1172" s="3">
        <f xml:space="preserve"> RTD("cqg.rtd",,"StudyData", $D$2, "Bar", "", "Time", $F$2,$A1172,, "", "","False")</f>
        <v>44034.315972222219</v>
      </c>
      <c r="D1172" s="4">
        <f>IFERROR(RTD("cqg.rtd",,"StudyData", "Correlation("&amp;$D$2&amp;","&amp;$E$2&amp;",Period:="&amp;$G$2&amp;",InputChoice1:=Close,InputChoice2:=Close)", "FG", "", "Close",$F$2,A1172, "all","", "","True","T")/100,"")</f>
        <v>-0.27703193076100002</v>
      </c>
      <c r="H1172" s="4">
        <f t="shared" si="49"/>
        <v>-0.27703193076100002</v>
      </c>
    </row>
    <row r="1173" spans="1:8" x14ac:dyDescent="0.3">
      <c r="A1173">
        <f t="shared" si="50"/>
        <v>-1168</v>
      </c>
      <c r="B1173" s="2">
        <f xml:space="preserve"> RTD("cqg.rtd",,"StudyData", $D$2, "Bar", "", "Time", $F$2,$A1173,, "", "","False")</f>
        <v>44034.3125</v>
      </c>
      <c r="C1173" s="3">
        <f xml:space="preserve"> RTD("cqg.rtd",,"StudyData", $D$2, "Bar", "", "Time", $F$2,$A1173,, "", "","False")</f>
        <v>44034.3125</v>
      </c>
      <c r="D1173" s="4">
        <f>IFERROR(RTD("cqg.rtd",,"StudyData", "Correlation("&amp;$D$2&amp;","&amp;$E$2&amp;",Period:="&amp;$G$2&amp;",InputChoice1:=Close,InputChoice2:=Close)", "FG", "", "Close",$F$2,A1173, "all","", "","True","T")/100,"")</f>
        <v>-4.9723478183000006E-2</v>
      </c>
      <c r="H1173" s="4">
        <f t="shared" si="49"/>
        <v>-4.9723478183000006E-2</v>
      </c>
    </row>
    <row r="1174" spans="1:8" x14ac:dyDescent="0.3">
      <c r="A1174">
        <f t="shared" si="50"/>
        <v>-1169</v>
      </c>
      <c r="B1174" s="2">
        <f xml:space="preserve"> RTD("cqg.rtd",,"StudyData", $D$2, "Bar", "", "Time", $F$2,$A1174,, "", "","False")</f>
        <v>44034.309027777781</v>
      </c>
      <c r="C1174" s="3">
        <f xml:space="preserve"> RTD("cqg.rtd",,"StudyData", $D$2, "Bar", "", "Time", $F$2,$A1174,, "", "","False")</f>
        <v>44034.309027777781</v>
      </c>
      <c r="D1174" s="4">
        <f>IFERROR(RTD("cqg.rtd",,"StudyData", "Correlation("&amp;$D$2&amp;","&amp;$E$2&amp;",Period:="&amp;$G$2&amp;",InputChoice1:=Close,InputChoice2:=Close)", "FG", "", "Close",$F$2,A1174, "all","", "","True","T")/100,"")</f>
        <v>0.148616950532</v>
      </c>
      <c r="H1174" s="4">
        <f t="shared" si="49"/>
        <v>0.148616950532</v>
      </c>
    </row>
    <row r="1175" spans="1:8" x14ac:dyDescent="0.3">
      <c r="A1175">
        <f t="shared" si="50"/>
        <v>-1170</v>
      </c>
      <c r="B1175" s="2">
        <f xml:space="preserve"> RTD("cqg.rtd",,"StudyData", $D$2, "Bar", "", "Time", $F$2,$A1175,, "", "","False")</f>
        <v>44034.305555555555</v>
      </c>
      <c r="C1175" s="3">
        <f xml:space="preserve"> RTD("cqg.rtd",,"StudyData", $D$2, "Bar", "", "Time", $F$2,$A1175,, "", "","False")</f>
        <v>44034.305555555555</v>
      </c>
      <c r="D1175" s="4">
        <f>IFERROR(RTD("cqg.rtd",,"StudyData", "Correlation("&amp;$D$2&amp;","&amp;$E$2&amp;",Period:="&amp;$G$2&amp;",InputChoice1:=Close,InputChoice2:=Close)", "FG", "", "Close",$F$2,A1175, "all","", "","True","T")/100,"")</f>
        <v>0.41765759633899996</v>
      </c>
      <c r="H1175" s="4">
        <f t="shared" si="49"/>
        <v>0.41765759633899996</v>
      </c>
    </row>
    <row r="1176" spans="1:8" x14ac:dyDescent="0.3">
      <c r="A1176">
        <f t="shared" si="50"/>
        <v>-1171</v>
      </c>
      <c r="B1176" s="2">
        <f xml:space="preserve"> RTD("cqg.rtd",,"StudyData", $D$2, "Bar", "", "Time", $F$2,$A1176,, "", "","False")</f>
        <v>44034.302083333336</v>
      </c>
      <c r="C1176" s="3">
        <f xml:space="preserve"> RTD("cqg.rtd",,"StudyData", $D$2, "Bar", "", "Time", $F$2,$A1176,, "", "","False")</f>
        <v>44034.302083333336</v>
      </c>
      <c r="D1176" s="4">
        <f>IFERROR(RTD("cqg.rtd",,"StudyData", "Correlation("&amp;$D$2&amp;","&amp;$E$2&amp;",Period:="&amp;$G$2&amp;",InputChoice1:=Close,InputChoice2:=Close)", "FG", "", "Close",$F$2,A1176, "all","", "","True","T")/100,"")</f>
        <v>0.49131390044100004</v>
      </c>
      <c r="H1176" s="4">
        <f t="shared" si="49"/>
        <v>0.49131390044100004</v>
      </c>
    </row>
    <row r="1177" spans="1:8" x14ac:dyDescent="0.3">
      <c r="A1177">
        <f t="shared" si="50"/>
        <v>-1172</v>
      </c>
      <c r="B1177" s="2">
        <f xml:space="preserve"> RTD("cqg.rtd",,"StudyData", $D$2, "Bar", "", "Time", $F$2,$A1177,, "", "","False")</f>
        <v>44034.298611111109</v>
      </c>
      <c r="C1177" s="3">
        <f xml:space="preserve"> RTD("cqg.rtd",,"StudyData", $D$2, "Bar", "", "Time", $F$2,$A1177,, "", "","False")</f>
        <v>44034.298611111109</v>
      </c>
      <c r="D1177" s="4">
        <f>IFERROR(RTD("cqg.rtd",,"StudyData", "Correlation("&amp;$D$2&amp;","&amp;$E$2&amp;",Period:="&amp;$G$2&amp;",InputChoice1:=Close,InputChoice2:=Close)", "FG", "", "Close",$F$2,A1177, "all","", "","True","T")/100,"")</f>
        <v>0.50417343599300002</v>
      </c>
      <c r="H1177" s="4">
        <f t="shared" si="49"/>
        <v>0.50417343599300002</v>
      </c>
    </row>
    <row r="1178" spans="1:8" x14ac:dyDescent="0.3">
      <c r="A1178">
        <f t="shared" si="50"/>
        <v>-1173</v>
      </c>
      <c r="B1178" s="2">
        <f xml:space="preserve"> RTD("cqg.rtd",,"StudyData", $D$2, "Bar", "", "Time", $F$2,$A1178,, "", "","False")</f>
        <v>44034.295138888891</v>
      </c>
      <c r="C1178" s="3">
        <f xml:space="preserve"> RTD("cqg.rtd",,"StudyData", $D$2, "Bar", "", "Time", $F$2,$A1178,, "", "","False")</f>
        <v>44034.295138888891</v>
      </c>
      <c r="D1178" s="4">
        <f>IFERROR(RTD("cqg.rtd",,"StudyData", "Correlation("&amp;$D$2&amp;","&amp;$E$2&amp;",Period:="&amp;$G$2&amp;",InputChoice1:=Close,InputChoice2:=Close)", "FG", "", "Close",$F$2,A1178, "all","", "","True","T")/100,"")</f>
        <v>0.37905811177600002</v>
      </c>
      <c r="H1178" s="4">
        <f t="shared" si="49"/>
        <v>0.37905811177600002</v>
      </c>
    </row>
    <row r="1179" spans="1:8" x14ac:dyDescent="0.3">
      <c r="A1179">
        <f t="shared" si="50"/>
        <v>-1174</v>
      </c>
      <c r="B1179" s="2">
        <f xml:space="preserve"> RTD("cqg.rtd",,"StudyData", $D$2, "Bar", "", "Time", $F$2,$A1179,, "", "","False")</f>
        <v>44034.291666666664</v>
      </c>
      <c r="C1179" s="3">
        <f xml:space="preserve"> RTD("cqg.rtd",,"StudyData", $D$2, "Bar", "", "Time", $F$2,$A1179,, "", "","False")</f>
        <v>44034.291666666664</v>
      </c>
      <c r="D1179" s="4">
        <f>IFERROR(RTD("cqg.rtd",,"StudyData", "Correlation("&amp;$D$2&amp;","&amp;$E$2&amp;",Period:="&amp;$G$2&amp;",InputChoice1:=Close,InputChoice2:=Close)", "FG", "", "Close",$F$2,A1179, "all","", "","True","T")/100,"")</f>
        <v>0.20741758410199998</v>
      </c>
      <c r="H1179" s="4">
        <f t="shared" si="49"/>
        <v>0.20741758410199998</v>
      </c>
    </row>
    <row r="1180" spans="1:8" x14ac:dyDescent="0.3">
      <c r="A1180">
        <f t="shared" si="50"/>
        <v>-1175</v>
      </c>
      <c r="B1180" s="2">
        <f xml:space="preserve"> RTD("cqg.rtd",,"StudyData", $D$2, "Bar", "", "Time", $F$2,$A1180,, "", "","False")</f>
        <v>44034.288194444445</v>
      </c>
      <c r="C1180" s="3">
        <f xml:space="preserve"> RTD("cqg.rtd",,"StudyData", $D$2, "Bar", "", "Time", $F$2,$A1180,, "", "","False")</f>
        <v>44034.288194444445</v>
      </c>
      <c r="D1180" s="4">
        <f>IFERROR(RTD("cqg.rtd",,"StudyData", "Correlation("&amp;$D$2&amp;","&amp;$E$2&amp;",Period:="&amp;$G$2&amp;",InputChoice1:=Close,InputChoice2:=Close)", "FG", "", "Close",$F$2,A1180, "all","", "","True","T")/100,"")</f>
        <v>-0.31621521472699998</v>
      </c>
      <c r="H1180" s="4">
        <f t="shared" si="49"/>
        <v>-0.31621521472699998</v>
      </c>
    </row>
    <row r="1181" spans="1:8" x14ac:dyDescent="0.3">
      <c r="A1181">
        <f t="shared" si="50"/>
        <v>-1176</v>
      </c>
      <c r="B1181" s="2">
        <f xml:space="preserve"> RTD("cqg.rtd",,"StudyData", $D$2, "Bar", "", "Time", $F$2,$A1181,, "", "","False")</f>
        <v>44034.284722222219</v>
      </c>
      <c r="C1181" s="3">
        <f xml:space="preserve"> RTD("cqg.rtd",,"StudyData", $D$2, "Bar", "", "Time", $F$2,$A1181,, "", "","False")</f>
        <v>44034.284722222219</v>
      </c>
      <c r="D1181" s="4">
        <f>IFERROR(RTD("cqg.rtd",,"StudyData", "Correlation("&amp;$D$2&amp;","&amp;$E$2&amp;",Period:="&amp;$G$2&amp;",InputChoice1:=Close,InputChoice2:=Close)", "FG", "", "Close",$F$2,A1181, "all","", "","True","T")/100,"")</f>
        <v>-0.15681235951399999</v>
      </c>
      <c r="H1181" s="4">
        <f t="shared" si="49"/>
        <v>-0.15681235951399999</v>
      </c>
    </row>
    <row r="1182" spans="1:8" x14ac:dyDescent="0.3">
      <c r="A1182">
        <f t="shared" si="50"/>
        <v>-1177</v>
      </c>
      <c r="B1182" s="2">
        <f xml:space="preserve"> RTD("cqg.rtd",,"StudyData", $D$2, "Bar", "", "Time", $F$2,$A1182,, "", "","False")</f>
        <v>44034.28125</v>
      </c>
      <c r="C1182" s="3">
        <f xml:space="preserve"> RTD("cqg.rtd",,"StudyData", $D$2, "Bar", "", "Time", $F$2,$A1182,, "", "","False")</f>
        <v>44034.28125</v>
      </c>
      <c r="D1182" s="4">
        <f>IFERROR(RTD("cqg.rtd",,"StudyData", "Correlation("&amp;$D$2&amp;","&amp;$E$2&amp;",Period:="&amp;$G$2&amp;",InputChoice1:=Close,InputChoice2:=Close)", "FG", "", "Close",$F$2,A1182, "all","", "","True","T")/100,"")</f>
        <v>-0.13144482410200001</v>
      </c>
      <c r="H1182" s="4">
        <f t="shared" si="49"/>
        <v>-0.13144482410200001</v>
      </c>
    </row>
    <row r="1183" spans="1:8" x14ac:dyDescent="0.3">
      <c r="A1183">
        <f t="shared" si="50"/>
        <v>-1178</v>
      </c>
      <c r="B1183" s="2">
        <f xml:space="preserve"> RTD("cqg.rtd",,"StudyData", $D$2, "Bar", "", "Time", $F$2,$A1183,, "", "","False")</f>
        <v>44034.277777777781</v>
      </c>
      <c r="C1183" s="3">
        <f xml:space="preserve"> RTD("cqg.rtd",,"StudyData", $D$2, "Bar", "", "Time", $F$2,$A1183,, "", "","False")</f>
        <v>44034.277777777781</v>
      </c>
      <c r="D1183" s="4">
        <f>IFERROR(RTD("cqg.rtd",,"StudyData", "Correlation("&amp;$D$2&amp;","&amp;$E$2&amp;",Period:="&amp;$G$2&amp;",InputChoice1:=Close,InputChoice2:=Close)", "FG", "", "Close",$F$2,A1183, "all","", "","True","T")/100,"")</f>
        <v>0.12114214353699999</v>
      </c>
      <c r="H1183" s="4">
        <f t="shared" si="49"/>
        <v>0.12114214353699999</v>
      </c>
    </row>
    <row r="1184" spans="1:8" x14ac:dyDescent="0.3">
      <c r="A1184">
        <f t="shared" si="50"/>
        <v>-1179</v>
      </c>
      <c r="B1184" s="2">
        <f xml:space="preserve"> RTD("cqg.rtd",,"StudyData", $D$2, "Bar", "", "Time", $F$2,$A1184,, "", "","False")</f>
        <v>44034.274305555555</v>
      </c>
      <c r="C1184" s="3">
        <f xml:space="preserve"> RTD("cqg.rtd",,"StudyData", $D$2, "Bar", "", "Time", $F$2,$A1184,, "", "","False")</f>
        <v>44034.274305555555</v>
      </c>
      <c r="D1184" s="4">
        <f>IFERROR(RTD("cqg.rtd",,"StudyData", "Correlation("&amp;$D$2&amp;","&amp;$E$2&amp;",Period:="&amp;$G$2&amp;",InputChoice1:=Close,InputChoice2:=Close)", "FG", "", "Close",$F$2,A1184, "all","", "","True","T")/100,"")</f>
        <v>0.23035141300599998</v>
      </c>
      <c r="H1184" s="4">
        <f t="shared" si="49"/>
        <v>0.23035141300599998</v>
      </c>
    </row>
    <row r="1185" spans="1:8" x14ac:dyDescent="0.3">
      <c r="A1185">
        <f t="shared" si="50"/>
        <v>-1180</v>
      </c>
      <c r="B1185" s="2">
        <f xml:space="preserve"> RTD("cqg.rtd",,"StudyData", $D$2, "Bar", "", "Time", $F$2,$A1185,, "", "","False")</f>
        <v>44034.270833333336</v>
      </c>
      <c r="C1185" s="3">
        <f xml:space="preserve"> RTD("cqg.rtd",,"StudyData", $D$2, "Bar", "", "Time", $F$2,$A1185,, "", "","False")</f>
        <v>44034.270833333336</v>
      </c>
      <c r="D1185" s="4">
        <f>IFERROR(RTD("cqg.rtd",,"StudyData", "Correlation("&amp;$D$2&amp;","&amp;$E$2&amp;",Period:="&amp;$G$2&amp;",InputChoice1:=Close,InputChoice2:=Close)", "FG", "", "Close",$F$2,A1185, "all","", "","True","T")/100,"")</f>
        <v>0.33595352094600001</v>
      </c>
      <c r="H1185" s="4">
        <f t="shared" si="49"/>
        <v>0.33595352094600001</v>
      </c>
    </row>
    <row r="1186" spans="1:8" x14ac:dyDescent="0.3">
      <c r="A1186">
        <f t="shared" si="50"/>
        <v>-1181</v>
      </c>
      <c r="B1186" s="2">
        <f xml:space="preserve"> RTD("cqg.rtd",,"StudyData", $D$2, "Bar", "", "Time", $F$2,$A1186,, "", "","False")</f>
        <v>44034.267361111109</v>
      </c>
      <c r="C1186" s="3">
        <f xml:space="preserve"> RTD("cqg.rtd",,"StudyData", $D$2, "Bar", "", "Time", $F$2,$A1186,, "", "","False")</f>
        <v>44034.267361111109</v>
      </c>
      <c r="D1186" s="4">
        <f>IFERROR(RTD("cqg.rtd",,"StudyData", "Correlation("&amp;$D$2&amp;","&amp;$E$2&amp;",Period:="&amp;$G$2&amp;",InputChoice1:=Close,InputChoice2:=Close)", "FG", "", "Close",$F$2,A1186, "all","", "","True","T")/100,"")</f>
        <v>0.37088784542299996</v>
      </c>
      <c r="H1186" s="4">
        <f t="shared" si="49"/>
        <v>0.37088784542299996</v>
      </c>
    </row>
    <row r="1187" spans="1:8" x14ac:dyDescent="0.3">
      <c r="A1187">
        <f t="shared" si="50"/>
        <v>-1182</v>
      </c>
      <c r="B1187" s="2">
        <f xml:space="preserve"> RTD("cqg.rtd",,"StudyData", $D$2, "Bar", "", "Time", $F$2,$A1187,, "", "","False")</f>
        <v>44034.263888888891</v>
      </c>
      <c r="C1187" s="3">
        <f xml:space="preserve"> RTD("cqg.rtd",,"StudyData", $D$2, "Bar", "", "Time", $F$2,$A1187,, "", "","False")</f>
        <v>44034.263888888891</v>
      </c>
      <c r="D1187" s="4">
        <f>IFERROR(RTD("cqg.rtd",,"StudyData", "Correlation("&amp;$D$2&amp;","&amp;$E$2&amp;",Period:="&amp;$G$2&amp;",InputChoice1:=Close,InputChoice2:=Close)", "FG", "", "Close",$F$2,A1187, "all","", "","True","T")/100,"")</f>
        <v>0.44090106257299999</v>
      </c>
      <c r="H1187" s="4">
        <f t="shared" si="49"/>
        <v>0.44090106257299999</v>
      </c>
    </row>
    <row r="1188" spans="1:8" x14ac:dyDescent="0.3">
      <c r="A1188">
        <f t="shared" si="50"/>
        <v>-1183</v>
      </c>
      <c r="B1188" s="2">
        <f xml:space="preserve"> RTD("cqg.rtd",,"StudyData", $D$2, "Bar", "", "Time", $F$2,$A1188,, "", "","False")</f>
        <v>44034.260416666664</v>
      </c>
      <c r="C1188" s="3">
        <f xml:space="preserve"> RTD("cqg.rtd",,"StudyData", $D$2, "Bar", "", "Time", $F$2,$A1188,, "", "","False")</f>
        <v>44034.260416666664</v>
      </c>
      <c r="D1188" s="4">
        <f>IFERROR(RTD("cqg.rtd",,"StudyData", "Correlation("&amp;$D$2&amp;","&amp;$E$2&amp;",Period:="&amp;$G$2&amp;",InputChoice1:=Close,InputChoice2:=Close)", "FG", "", "Close",$F$2,A1188, "all","", "","True","T")/100,"")</f>
        <v>0.44908079106599996</v>
      </c>
      <c r="H1188" s="4">
        <f t="shared" si="49"/>
        <v>0.44908079106599996</v>
      </c>
    </row>
    <row r="1189" spans="1:8" x14ac:dyDescent="0.3">
      <c r="A1189">
        <f t="shared" si="50"/>
        <v>-1184</v>
      </c>
      <c r="B1189" s="2">
        <f xml:space="preserve"> RTD("cqg.rtd",,"StudyData", $D$2, "Bar", "", "Time", $F$2,$A1189,, "", "","False")</f>
        <v>44034.256944444445</v>
      </c>
      <c r="C1189" s="3">
        <f xml:space="preserve"> RTD("cqg.rtd",,"StudyData", $D$2, "Bar", "", "Time", $F$2,$A1189,, "", "","False")</f>
        <v>44034.256944444445</v>
      </c>
      <c r="D1189" s="4">
        <f>IFERROR(RTD("cqg.rtd",,"StudyData", "Correlation("&amp;$D$2&amp;","&amp;$E$2&amp;",Period:="&amp;$G$2&amp;",InputChoice1:=Close,InputChoice2:=Close)", "FG", "", "Close",$F$2,A1189, "all","", "","True","T")/100,"")</f>
        <v>0.113731268336</v>
      </c>
      <c r="H1189" s="4">
        <f t="shared" si="49"/>
        <v>0.113731268336</v>
      </c>
    </row>
    <row r="1190" spans="1:8" x14ac:dyDescent="0.3">
      <c r="A1190">
        <f t="shared" si="50"/>
        <v>-1185</v>
      </c>
      <c r="B1190" s="2">
        <f xml:space="preserve"> RTD("cqg.rtd",,"StudyData", $D$2, "Bar", "", "Time", $F$2,$A1190,, "", "","False")</f>
        <v>44034.253472222219</v>
      </c>
      <c r="C1190" s="3">
        <f xml:space="preserve"> RTD("cqg.rtd",,"StudyData", $D$2, "Bar", "", "Time", $F$2,$A1190,, "", "","False")</f>
        <v>44034.253472222219</v>
      </c>
      <c r="D1190" s="4">
        <f>IFERROR(RTD("cqg.rtd",,"StudyData", "Correlation("&amp;$D$2&amp;","&amp;$E$2&amp;",Period:="&amp;$G$2&amp;",InputChoice1:=Close,InputChoice2:=Close)", "FG", "", "Close",$F$2,A1190, "all","", "","True","T")/100,"")</f>
        <v>-0.14297801398100002</v>
      </c>
      <c r="H1190" s="4">
        <f t="shared" si="49"/>
        <v>-0.14297801398100002</v>
      </c>
    </row>
    <row r="1191" spans="1:8" x14ac:dyDescent="0.3">
      <c r="A1191">
        <f t="shared" si="50"/>
        <v>-1186</v>
      </c>
      <c r="B1191" s="2">
        <f xml:space="preserve"> RTD("cqg.rtd",,"StudyData", $D$2, "Bar", "", "Time", $F$2,$A1191,, "", "","False")</f>
        <v>44034.25</v>
      </c>
      <c r="C1191" s="3">
        <f xml:space="preserve"> RTD("cqg.rtd",,"StudyData", $D$2, "Bar", "", "Time", $F$2,$A1191,, "", "","False")</f>
        <v>44034.25</v>
      </c>
      <c r="D1191" s="4">
        <f>IFERROR(RTD("cqg.rtd",,"StudyData", "Correlation("&amp;$D$2&amp;","&amp;$E$2&amp;",Period:="&amp;$G$2&amp;",InputChoice1:=Close,InputChoice2:=Close)", "FG", "", "Close",$F$2,A1191, "all","", "","True","T")/100,"")</f>
        <v>-0.52124130152500003</v>
      </c>
      <c r="H1191" s="4">
        <f t="shared" si="49"/>
        <v>-0.52124130152500003</v>
      </c>
    </row>
    <row r="1192" spans="1:8" x14ac:dyDescent="0.3">
      <c r="A1192">
        <f t="shared" si="50"/>
        <v>-1187</v>
      </c>
      <c r="B1192" s="2">
        <f xml:space="preserve"> RTD("cqg.rtd",,"StudyData", $D$2, "Bar", "", "Time", $F$2,$A1192,, "", "","False")</f>
        <v>44034.246527777781</v>
      </c>
      <c r="C1192" s="3">
        <f xml:space="preserve"> RTD("cqg.rtd",,"StudyData", $D$2, "Bar", "", "Time", $F$2,$A1192,, "", "","False")</f>
        <v>44034.246527777781</v>
      </c>
      <c r="D1192" s="4">
        <f>IFERROR(RTD("cqg.rtd",,"StudyData", "Correlation("&amp;$D$2&amp;","&amp;$E$2&amp;",Period:="&amp;$G$2&amp;",InputChoice1:=Close,InputChoice2:=Close)", "FG", "", "Close",$F$2,A1192, "all","", "","True","T")/100,"")</f>
        <v>-0.917532962467</v>
      </c>
      <c r="H1192" s="4">
        <f t="shared" si="49"/>
        <v>-0.917532962467</v>
      </c>
    </row>
    <row r="1193" spans="1:8" x14ac:dyDescent="0.3">
      <c r="A1193">
        <f t="shared" si="50"/>
        <v>-1188</v>
      </c>
      <c r="B1193" s="2">
        <f xml:space="preserve"> RTD("cqg.rtd",,"StudyData", $D$2, "Bar", "", "Time", $F$2,$A1193,, "", "","False")</f>
        <v>44034.243055555555</v>
      </c>
      <c r="C1193" s="3">
        <f xml:space="preserve"> RTD("cqg.rtd",,"StudyData", $D$2, "Bar", "", "Time", $F$2,$A1193,, "", "","False")</f>
        <v>44034.243055555555</v>
      </c>
      <c r="D1193" s="4">
        <f>IFERROR(RTD("cqg.rtd",,"StudyData", "Correlation("&amp;$D$2&amp;","&amp;$E$2&amp;",Period:="&amp;$G$2&amp;",InputChoice1:=Close,InputChoice2:=Close)", "FG", "", "Close",$F$2,A1193, "all","", "","True","T")/100,"")</f>
        <v>-0.90519216894400001</v>
      </c>
      <c r="H1193" s="4">
        <f t="shared" si="49"/>
        <v>-0.90519216894400001</v>
      </c>
    </row>
    <row r="1194" spans="1:8" x14ac:dyDescent="0.3">
      <c r="A1194">
        <f t="shared" si="50"/>
        <v>-1189</v>
      </c>
      <c r="B1194" s="2">
        <f xml:space="preserve"> RTD("cqg.rtd",,"StudyData", $D$2, "Bar", "", "Time", $F$2,$A1194,, "", "","False")</f>
        <v>44034.239583333336</v>
      </c>
      <c r="C1194" s="3">
        <f xml:space="preserve"> RTD("cqg.rtd",,"StudyData", $D$2, "Bar", "", "Time", $F$2,$A1194,, "", "","False")</f>
        <v>44034.239583333336</v>
      </c>
      <c r="D1194" s="4">
        <f>IFERROR(RTD("cqg.rtd",,"StudyData", "Correlation("&amp;$D$2&amp;","&amp;$E$2&amp;",Period:="&amp;$G$2&amp;",InputChoice1:=Close,InputChoice2:=Close)", "FG", "", "Close",$F$2,A1194, "all","", "","True","T")/100,"")</f>
        <v>-0.86244645210399995</v>
      </c>
      <c r="H1194" s="4">
        <f t="shared" si="49"/>
        <v>-0.86244645210399995</v>
      </c>
    </row>
    <row r="1195" spans="1:8" x14ac:dyDescent="0.3">
      <c r="A1195">
        <f t="shared" si="50"/>
        <v>-1190</v>
      </c>
      <c r="B1195" s="2">
        <f xml:space="preserve"> RTD("cqg.rtd",,"StudyData", $D$2, "Bar", "", "Time", $F$2,$A1195,, "", "","False")</f>
        <v>44034.236111111109</v>
      </c>
      <c r="C1195" s="3">
        <f xml:space="preserve"> RTD("cqg.rtd",,"StudyData", $D$2, "Bar", "", "Time", $F$2,$A1195,, "", "","False")</f>
        <v>44034.236111111109</v>
      </c>
      <c r="D1195" s="4">
        <f>IFERROR(RTD("cqg.rtd",,"StudyData", "Correlation("&amp;$D$2&amp;","&amp;$E$2&amp;",Period:="&amp;$G$2&amp;",InputChoice1:=Close,InputChoice2:=Close)", "FG", "", "Close",$F$2,A1195, "all","", "","True","T")/100,"")</f>
        <v>-0.626520915555</v>
      </c>
      <c r="H1195" s="4">
        <f t="shared" si="49"/>
        <v>-0.626520915555</v>
      </c>
    </row>
    <row r="1196" spans="1:8" x14ac:dyDescent="0.3">
      <c r="A1196">
        <f t="shared" si="50"/>
        <v>-1191</v>
      </c>
      <c r="B1196" s="2">
        <f xml:space="preserve"> RTD("cqg.rtd",,"StudyData", $D$2, "Bar", "", "Time", $F$2,$A1196,, "", "","False")</f>
        <v>44034.232638888891</v>
      </c>
      <c r="C1196" s="3">
        <f xml:space="preserve"> RTD("cqg.rtd",,"StudyData", $D$2, "Bar", "", "Time", $F$2,$A1196,, "", "","False")</f>
        <v>44034.232638888891</v>
      </c>
      <c r="D1196" s="4">
        <f>IFERROR(RTD("cqg.rtd",,"StudyData", "Correlation("&amp;$D$2&amp;","&amp;$E$2&amp;",Period:="&amp;$G$2&amp;",InputChoice1:=Close,InputChoice2:=Close)", "FG", "", "Close",$F$2,A1196, "all","", "","True","T")/100,"")</f>
        <v>-0.52844006108300001</v>
      </c>
      <c r="H1196" s="4">
        <f t="shared" si="49"/>
        <v>-0.52844006108300001</v>
      </c>
    </row>
    <row r="1197" spans="1:8" x14ac:dyDescent="0.3">
      <c r="A1197">
        <f t="shared" si="50"/>
        <v>-1192</v>
      </c>
      <c r="B1197" s="2">
        <f xml:space="preserve"> RTD("cqg.rtd",,"StudyData", $D$2, "Bar", "", "Time", $F$2,$A1197,, "", "","False")</f>
        <v>44034.229166666664</v>
      </c>
      <c r="C1197" s="3">
        <f xml:space="preserve"> RTD("cqg.rtd",,"StudyData", $D$2, "Bar", "", "Time", $F$2,$A1197,, "", "","False")</f>
        <v>44034.229166666664</v>
      </c>
      <c r="D1197" s="4">
        <f>IFERROR(RTD("cqg.rtd",,"StudyData", "Correlation("&amp;$D$2&amp;","&amp;$E$2&amp;",Period:="&amp;$G$2&amp;",InputChoice1:=Close,InputChoice2:=Close)", "FG", "", "Close",$F$2,A1197, "all","", "","True","T")/100,"")</f>
        <v>-0.36396699018799999</v>
      </c>
      <c r="H1197" s="4">
        <f t="shared" si="49"/>
        <v>-0.36396699018799999</v>
      </c>
    </row>
    <row r="1198" spans="1:8" x14ac:dyDescent="0.3">
      <c r="A1198">
        <f t="shared" si="50"/>
        <v>-1193</v>
      </c>
      <c r="B1198" s="2">
        <f xml:space="preserve"> RTD("cqg.rtd",,"StudyData", $D$2, "Bar", "", "Time", $F$2,$A1198,, "", "","False")</f>
        <v>44034.225694444445</v>
      </c>
      <c r="C1198" s="3">
        <f xml:space="preserve"> RTD("cqg.rtd",,"StudyData", $D$2, "Bar", "", "Time", $F$2,$A1198,, "", "","False")</f>
        <v>44034.225694444445</v>
      </c>
      <c r="D1198" s="4">
        <f>IFERROR(RTD("cqg.rtd",,"StudyData", "Correlation("&amp;$D$2&amp;","&amp;$E$2&amp;",Period:="&amp;$G$2&amp;",InputChoice1:=Close,InputChoice2:=Close)", "FG", "", "Close",$F$2,A1198, "all","", "","True","T")/100,"")</f>
        <v>-0.20777429734899999</v>
      </c>
      <c r="H1198" s="4">
        <f t="shared" si="49"/>
        <v>-0.20777429734899999</v>
      </c>
    </row>
    <row r="1199" spans="1:8" x14ac:dyDescent="0.3">
      <c r="A1199">
        <f t="shared" si="50"/>
        <v>-1194</v>
      </c>
      <c r="B1199" s="2">
        <f xml:space="preserve"> RTD("cqg.rtd",,"StudyData", $D$2, "Bar", "", "Time", $F$2,$A1199,, "", "","False")</f>
        <v>44034.222222222219</v>
      </c>
      <c r="C1199" s="3">
        <f xml:space="preserve"> RTD("cqg.rtd",,"StudyData", $D$2, "Bar", "", "Time", $F$2,$A1199,, "", "","False")</f>
        <v>44034.222222222219</v>
      </c>
      <c r="D1199" s="4">
        <f>IFERROR(RTD("cqg.rtd",,"StudyData", "Correlation("&amp;$D$2&amp;","&amp;$E$2&amp;",Period:="&amp;$G$2&amp;",InputChoice1:=Close,InputChoice2:=Close)", "FG", "", "Close",$F$2,A1199, "all","", "","True","T")/100,"")</f>
        <v>0.13998741807699999</v>
      </c>
      <c r="H1199" s="4">
        <f t="shared" si="49"/>
        <v>0.13998741807699999</v>
      </c>
    </row>
    <row r="1200" spans="1:8" x14ac:dyDescent="0.3">
      <c r="A1200">
        <f t="shared" si="50"/>
        <v>-1195</v>
      </c>
      <c r="B1200" s="2">
        <f xml:space="preserve"> RTD("cqg.rtd",,"StudyData", $D$2, "Bar", "", "Time", $F$2,$A1200,, "", "","False")</f>
        <v>44034.21875</v>
      </c>
      <c r="C1200" s="3">
        <f xml:space="preserve"> RTD("cqg.rtd",,"StudyData", $D$2, "Bar", "", "Time", $F$2,$A1200,, "", "","False")</f>
        <v>44034.21875</v>
      </c>
      <c r="D1200" s="4">
        <f>IFERROR(RTD("cqg.rtd",,"StudyData", "Correlation("&amp;$D$2&amp;","&amp;$E$2&amp;",Period:="&amp;$G$2&amp;",InputChoice1:=Close,InputChoice2:=Close)", "FG", "", "Close",$F$2,A1200, "all","", "","True","T")/100,"")</f>
        <v>0.54272616080399994</v>
      </c>
      <c r="H1200" s="4">
        <f t="shared" si="49"/>
        <v>0.54272616080399994</v>
      </c>
    </row>
    <row r="1201" spans="1:8" x14ac:dyDescent="0.3">
      <c r="A1201">
        <f t="shared" si="50"/>
        <v>-1196</v>
      </c>
      <c r="B1201" s="2">
        <f xml:space="preserve"> RTD("cqg.rtd",,"StudyData", $D$2, "Bar", "", "Time", $F$2,$A1201,, "", "","False")</f>
        <v>44034.215277777781</v>
      </c>
      <c r="C1201" s="3">
        <f xml:space="preserve"> RTD("cqg.rtd",,"StudyData", $D$2, "Bar", "", "Time", $F$2,$A1201,, "", "","False")</f>
        <v>44034.215277777781</v>
      </c>
      <c r="D1201" s="4">
        <f>IFERROR(RTD("cqg.rtd",,"StudyData", "Correlation("&amp;$D$2&amp;","&amp;$E$2&amp;",Period:="&amp;$G$2&amp;",InputChoice1:=Close,InputChoice2:=Close)", "FG", "", "Close",$F$2,A1201, "all","", "","True","T")/100,"")</f>
        <v>0.89959150987600001</v>
      </c>
      <c r="H1201" s="4">
        <f t="shared" si="49"/>
        <v>0.89959150987600001</v>
      </c>
    </row>
    <row r="1202" spans="1:8" x14ac:dyDescent="0.3">
      <c r="A1202">
        <f t="shared" si="50"/>
        <v>-1197</v>
      </c>
      <c r="B1202" s="2">
        <f xml:space="preserve"> RTD("cqg.rtd",,"StudyData", $D$2, "Bar", "", "Time", $F$2,$A1202,, "", "","False")</f>
        <v>44034.211805555555</v>
      </c>
      <c r="C1202" s="3">
        <f xml:space="preserve"> RTD("cqg.rtd",,"StudyData", $D$2, "Bar", "", "Time", $F$2,$A1202,, "", "","False")</f>
        <v>44034.211805555555</v>
      </c>
      <c r="D1202" s="4">
        <f>IFERROR(RTD("cqg.rtd",,"StudyData", "Correlation("&amp;$D$2&amp;","&amp;$E$2&amp;",Period:="&amp;$G$2&amp;",InputChoice1:=Close,InputChoice2:=Close)", "FG", "", "Close",$F$2,A1202, "all","", "","True","T")/100,"")</f>
        <v>0.91739107418900001</v>
      </c>
      <c r="H1202" s="4">
        <f t="shared" si="49"/>
        <v>0.91739107418900001</v>
      </c>
    </row>
    <row r="1203" spans="1:8" x14ac:dyDescent="0.3">
      <c r="A1203">
        <f t="shared" si="50"/>
        <v>-1198</v>
      </c>
      <c r="B1203" s="2">
        <f xml:space="preserve"> RTD("cqg.rtd",,"StudyData", $D$2, "Bar", "", "Time", $F$2,$A1203,, "", "","False")</f>
        <v>44034.208333333336</v>
      </c>
      <c r="C1203" s="3">
        <f xml:space="preserve"> RTD("cqg.rtd",,"StudyData", $D$2, "Bar", "", "Time", $F$2,$A1203,, "", "","False")</f>
        <v>44034.208333333336</v>
      </c>
      <c r="D1203" s="4">
        <f>IFERROR(RTD("cqg.rtd",,"StudyData", "Correlation("&amp;$D$2&amp;","&amp;$E$2&amp;",Period:="&amp;$G$2&amp;",InputChoice1:=Close,InputChoice2:=Close)", "FG", "", "Close",$F$2,A1203, "all","", "","True","T")/100,"")</f>
        <v>0.93682575669099999</v>
      </c>
      <c r="H1203" s="4">
        <f t="shared" si="49"/>
        <v>0.93682575669099999</v>
      </c>
    </row>
    <row r="1204" spans="1:8" x14ac:dyDescent="0.3">
      <c r="A1204">
        <f t="shared" si="50"/>
        <v>-1199</v>
      </c>
      <c r="B1204" s="2">
        <f xml:space="preserve"> RTD("cqg.rtd",,"StudyData", $D$2, "Bar", "", "Time", $F$2,$A1204,, "", "","False")</f>
        <v>44034.204861111109</v>
      </c>
      <c r="C1204" s="3">
        <f xml:space="preserve"> RTD("cqg.rtd",,"StudyData", $D$2, "Bar", "", "Time", $F$2,$A1204,, "", "","False")</f>
        <v>44034.204861111109</v>
      </c>
      <c r="D1204" s="4">
        <f>IFERROR(RTD("cqg.rtd",,"StudyData", "Correlation("&amp;$D$2&amp;","&amp;$E$2&amp;",Period:="&amp;$G$2&amp;",InputChoice1:=Close,InputChoice2:=Close)", "FG", "", "Close",$F$2,A1204, "all","", "","True","T")/100,"")</f>
        <v>0.95060601389400001</v>
      </c>
      <c r="H1204" s="4">
        <f t="shared" si="49"/>
        <v>0.95060601389400001</v>
      </c>
    </row>
    <row r="1205" spans="1:8" x14ac:dyDescent="0.3">
      <c r="A1205">
        <f t="shared" si="50"/>
        <v>-1200</v>
      </c>
      <c r="B1205" s="2">
        <f xml:space="preserve"> RTD("cqg.rtd",,"StudyData", $D$2, "Bar", "", "Time", $F$2,$A1205,, "", "","False")</f>
        <v>44034.201388888891</v>
      </c>
      <c r="C1205" s="3">
        <f xml:space="preserve"> RTD("cqg.rtd",,"StudyData", $D$2, "Bar", "", "Time", $F$2,$A1205,, "", "","False")</f>
        <v>44034.201388888891</v>
      </c>
      <c r="D1205" s="4">
        <f>IFERROR(RTD("cqg.rtd",,"StudyData", "Correlation("&amp;$D$2&amp;","&amp;$E$2&amp;",Period:="&amp;$G$2&amp;",InputChoice1:=Close,InputChoice2:=Close)", "FG", "", "Close",$F$2,A1205, "all","", "","True","T")/100,"")</f>
        <v>0.91138448005200001</v>
      </c>
      <c r="H1205" s="4">
        <f t="shared" si="49"/>
        <v>0.91138448005200001</v>
      </c>
    </row>
    <row r="1206" spans="1:8" x14ac:dyDescent="0.3">
      <c r="A1206">
        <f t="shared" si="50"/>
        <v>-1201</v>
      </c>
      <c r="B1206" s="2">
        <f xml:space="preserve"> RTD("cqg.rtd",,"StudyData", $D$2, "Bar", "", "Time", $F$2,$A1206,, "", "","False")</f>
        <v>44034.197916666664</v>
      </c>
      <c r="C1206" s="3">
        <f xml:space="preserve"> RTD("cqg.rtd",,"StudyData", $D$2, "Bar", "", "Time", $F$2,$A1206,, "", "","False")</f>
        <v>44034.197916666664</v>
      </c>
      <c r="D1206" s="4">
        <f>IFERROR(RTD("cqg.rtd",,"StudyData", "Correlation("&amp;$D$2&amp;","&amp;$E$2&amp;",Period:="&amp;$G$2&amp;",InputChoice1:=Close,InputChoice2:=Close)", "FG", "", "Close",$F$2,A1206, "all","", "","True","T")/100,"")</f>
        <v>0.85382235803399997</v>
      </c>
      <c r="H1206" s="4">
        <f t="shared" si="49"/>
        <v>0.85382235803399997</v>
      </c>
    </row>
    <row r="1207" spans="1:8" x14ac:dyDescent="0.3">
      <c r="A1207">
        <f t="shared" si="50"/>
        <v>-1202</v>
      </c>
      <c r="B1207" s="2">
        <f xml:space="preserve"> RTD("cqg.rtd",,"StudyData", $D$2, "Bar", "", "Time", $F$2,$A1207,, "", "","False")</f>
        <v>44034.194444444445</v>
      </c>
      <c r="C1207" s="3">
        <f xml:space="preserve"> RTD("cqg.rtd",,"StudyData", $D$2, "Bar", "", "Time", $F$2,$A1207,, "", "","False")</f>
        <v>44034.194444444445</v>
      </c>
      <c r="D1207" s="4">
        <f>IFERROR(RTD("cqg.rtd",,"StudyData", "Correlation("&amp;$D$2&amp;","&amp;$E$2&amp;",Period:="&amp;$G$2&amp;",InputChoice1:=Close,InputChoice2:=Close)", "FG", "", "Close",$F$2,A1207, "all","", "","True","T")/100,"")</f>
        <v>0.81421354488800002</v>
      </c>
      <c r="H1207" s="4">
        <f t="shared" si="49"/>
        <v>0.81421354488800002</v>
      </c>
    </row>
    <row r="1208" spans="1:8" x14ac:dyDescent="0.3">
      <c r="A1208">
        <f t="shared" si="50"/>
        <v>-1203</v>
      </c>
      <c r="B1208" s="2">
        <f xml:space="preserve"> RTD("cqg.rtd",,"StudyData", $D$2, "Bar", "", "Time", $F$2,$A1208,, "", "","False")</f>
        <v>44034.190972222219</v>
      </c>
      <c r="C1208" s="3">
        <f xml:space="preserve"> RTD("cqg.rtd",,"StudyData", $D$2, "Bar", "", "Time", $F$2,$A1208,, "", "","False")</f>
        <v>44034.190972222219</v>
      </c>
      <c r="D1208" s="4">
        <f>IFERROR(RTD("cqg.rtd",,"StudyData", "Correlation("&amp;$D$2&amp;","&amp;$E$2&amp;",Period:="&amp;$G$2&amp;",InputChoice1:=Close,InputChoice2:=Close)", "FG", "", "Close",$F$2,A1208, "all","", "","True","T")/100,"")</f>
        <v>0.76992364672799996</v>
      </c>
      <c r="H1208" s="4">
        <f t="shared" si="49"/>
        <v>0.76992364672799996</v>
      </c>
    </row>
    <row r="1209" spans="1:8" x14ac:dyDescent="0.3">
      <c r="A1209">
        <f t="shared" si="50"/>
        <v>-1204</v>
      </c>
      <c r="B1209" s="2">
        <f xml:space="preserve"> RTD("cqg.rtd",,"StudyData", $D$2, "Bar", "", "Time", $F$2,$A1209,, "", "","False")</f>
        <v>44034.1875</v>
      </c>
      <c r="C1209" s="3">
        <f xml:space="preserve"> RTD("cqg.rtd",,"StudyData", $D$2, "Bar", "", "Time", $F$2,$A1209,, "", "","False")</f>
        <v>44034.1875</v>
      </c>
      <c r="D1209" s="4">
        <f>IFERROR(RTD("cqg.rtd",,"StudyData", "Correlation("&amp;$D$2&amp;","&amp;$E$2&amp;",Period:="&amp;$G$2&amp;",InputChoice1:=Close,InputChoice2:=Close)", "FG", "", "Close",$F$2,A1209, "all","", "","True","T")/100,"")</f>
        <v>0.69688902447500001</v>
      </c>
      <c r="H1209" s="4">
        <f t="shared" si="49"/>
        <v>0.69688902447500001</v>
      </c>
    </row>
    <row r="1210" spans="1:8" x14ac:dyDescent="0.3">
      <c r="A1210">
        <f t="shared" si="50"/>
        <v>-1205</v>
      </c>
      <c r="B1210" s="2">
        <f xml:space="preserve"> RTD("cqg.rtd",,"StudyData", $D$2, "Bar", "", "Time", $F$2,$A1210,, "", "","False")</f>
        <v>44034.184027777781</v>
      </c>
      <c r="C1210" s="3">
        <f xml:space="preserve"> RTD("cqg.rtd",,"StudyData", $D$2, "Bar", "", "Time", $F$2,$A1210,, "", "","False")</f>
        <v>44034.184027777781</v>
      </c>
      <c r="D1210" s="4">
        <f>IFERROR(RTD("cqg.rtd",,"StudyData", "Correlation("&amp;$D$2&amp;","&amp;$E$2&amp;",Period:="&amp;$G$2&amp;",InputChoice1:=Close,InputChoice2:=Close)", "FG", "", "Close",$F$2,A1210, "all","", "","True","T")/100,"")</f>
        <v>0.62812530522300003</v>
      </c>
      <c r="H1210" s="4">
        <f t="shared" si="49"/>
        <v>0.62812530522300003</v>
      </c>
    </row>
    <row r="1211" spans="1:8" x14ac:dyDescent="0.3">
      <c r="A1211">
        <f t="shared" si="50"/>
        <v>-1206</v>
      </c>
      <c r="B1211" s="2">
        <f xml:space="preserve"> RTD("cqg.rtd",,"StudyData", $D$2, "Bar", "", "Time", $F$2,$A1211,, "", "","False")</f>
        <v>44034.180555555555</v>
      </c>
      <c r="C1211" s="3">
        <f xml:space="preserve"> RTD("cqg.rtd",,"StudyData", $D$2, "Bar", "", "Time", $F$2,$A1211,, "", "","False")</f>
        <v>44034.180555555555</v>
      </c>
      <c r="D1211" s="4">
        <f>IFERROR(RTD("cqg.rtd",,"StudyData", "Correlation("&amp;$D$2&amp;","&amp;$E$2&amp;",Period:="&amp;$G$2&amp;",InputChoice1:=Close,InputChoice2:=Close)", "FG", "", "Close",$F$2,A1211, "all","", "","True","T")/100,"")</f>
        <v>0.74456878842899998</v>
      </c>
      <c r="H1211" s="4">
        <f t="shared" si="49"/>
        <v>0.74456878842899998</v>
      </c>
    </row>
    <row r="1212" spans="1:8" x14ac:dyDescent="0.3">
      <c r="A1212">
        <f t="shared" si="50"/>
        <v>-1207</v>
      </c>
      <c r="B1212" s="2">
        <f xml:space="preserve"> RTD("cqg.rtd",,"StudyData", $D$2, "Bar", "", "Time", $F$2,$A1212,, "", "","False")</f>
        <v>44034.177083333336</v>
      </c>
      <c r="C1212" s="3">
        <f xml:space="preserve"> RTD("cqg.rtd",,"StudyData", $D$2, "Bar", "", "Time", $F$2,$A1212,, "", "","False")</f>
        <v>44034.177083333336</v>
      </c>
      <c r="D1212" s="4">
        <f>IFERROR(RTD("cqg.rtd",,"StudyData", "Correlation("&amp;$D$2&amp;","&amp;$E$2&amp;",Period:="&amp;$G$2&amp;",InputChoice1:=Close,InputChoice2:=Close)", "FG", "", "Close",$F$2,A1212, "all","", "","True","T")/100,"")</f>
        <v>0.84954555294800005</v>
      </c>
      <c r="H1212" s="4">
        <f t="shared" si="49"/>
        <v>0.84954555294800005</v>
      </c>
    </row>
    <row r="1213" spans="1:8" x14ac:dyDescent="0.3">
      <c r="A1213">
        <f t="shared" si="50"/>
        <v>-1208</v>
      </c>
      <c r="B1213" s="2">
        <f xml:space="preserve"> RTD("cqg.rtd",,"StudyData", $D$2, "Bar", "", "Time", $F$2,$A1213,, "", "","False")</f>
        <v>44034.173611111109</v>
      </c>
      <c r="C1213" s="3">
        <f xml:space="preserve"> RTD("cqg.rtd",,"StudyData", $D$2, "Bar", "", "Time", $F$2,$A1213,, "", "","False")</f>
        <v>44034.173611111109</v>
      </c>
      <c r="D1213" s="4">
        <f>IFERROR(RTD("cqg.rtd",,"StudyData", "Correlation("&amp;$D$2&amp;","&amp;$E$2&amp;",Period:="&amp;$G$2&amp;",InputChoice1:=Close,InputChoice2:=Close)", "FG", "", "Close",$F$2,A1213, "all","", "","True","T")/100,"")</f>
        <v>0.93391463290900001</v>
      </c>
      <c r="H1213" s="4">
        <f t="shared" si="49"/>
        <v>0.93391463290900001</v>
      </c>
    </row>
    <row r="1214" spans="1:8" x14ac:dyDescent="0.3">
      <c r="A1214">
        <f t="shared" si="50"/>
        <v>-1209</v>
      </c>
      <c r="B1214" s="2">
        <f xml:space="preserve"> RTD("cqg.rtd",,"StudyData", $D$2, "Bar", "", "Time", $F$2,$A1214,, "", "","False")</f>
        <v>44034.170138888891</v>
      </c>
      <c r="C1214" s="3">
        <f xml:space="preserve"> RTD("cqg.rtd",,"StudyData", $D$2, "Bar", "", "Time", $F$2,$A1214,, "", "","False")</f>
        <v>44034.170138888891</v>
      </c>
      <c r="D1214" s="4">
        <f>IFERROR(RTD("cqg.rtd",,"StudyData", "Correlation("&amp;$D$2&amp;","&amp;$E$2&amp;",Period:="&amp;$G$2&amp;",InputChoice1:=Close,InputChoice2:=Close)", "FG", "", "Close",$F$2,A1214, "all","", "","True","T")/100,"")</f>
        <v>0.94293763148200005</v>
      </c>
      <c r="H1214" s="4">
        <f t="shared" si="49"/>
        <v>0.94293763148200005</v>
      </c>
    </row>
    <row r="1215" spans="1:8" x14ac:dyDescent="0.3">
      <c r="A1215">
        <f t="shared" si="50"/>
        <v>-1210</v>
      </c>
      <c r="B1215" s="2">
        <f xml:space="preserve"> RTD("cqg.rtd",,"StudyData", $D$2, "Bar", "", "Time", $F$2,$A1215,, "", "","False")</f>
        <v>44034.166666666664</v>
      </c>
      <c r="C1215" s="3">
        <f xml:space="preserve"> RTD("cqg.rtd",,"StudyData", $D$2, "Bar", "", "Time", $F$2,$A1215,, "", "","False")</f>
        <v>44034.166666666664</v>
      </c>
      <c r="D1215" s="4">
        <f>IFERROR(RTD("cqg.rtd",,"StudyData", "Correlation("&amp;$D$2&amp;","&amp;$E$2&amp;",Period:="&amp;$G$2&amp;",InputChoice1:=Close,InputChoice2:=Close)", "FG", "", "Close",$F$2,A1215, "all","", "","True","T")/100,"")</f>
        <v>0.908977157875</v>
      </c>
      <c r="H1215" s="4">
        <f t="shared" si="49"/>
        <v>0.908977157875</v>
      </c>
    </row>
    <row r="1216" spans="1:8" x14ac:dyDescent="0.3">
      <c r="A1216">
        <f t="shared" si="50"/>
        <v>-1211</v>
      </c>
      <c r="B1216" s="2">
        <f xml:space="preserve"> RTD("cqg.rtd",,"StudyData", $D$2, "Bar", "", "Time", $F$2,$A1216,, "", "","False")</f>
        <v>44034.163194444445</v>
      </c>
      <c r="C1216" s="3">
        <f xml:space="preserve"> RTD("cqg.rtd",,"StudyData", $D$2, "Bar", "", "Time", $F$2,$A1216,, "", "","False")</f>
        <v>44034.163194444445</v>
      </c>
      <c r="D1216" s="4">
        <f>IFERROR(RTD("cqg.rtd",,"StudyData", "Correlation("&amp;$D$2&amp;","&amp;$E$2&amp;",Period:="&amp;$G$2&amp;",InputChoice1:=Close,InputChoice2:=Close)", "FG", "", "Close",$F$2,A1216, "all","", "","True","T")/100,"")</f>
        <v>0.92272105816899996</v>
      </c>
      <c r="H1216" s="4">
        <f t="shared" si="49"/>
        <v>0.92272105816899996</v>
      </c>
    </row>
    <row r="1217" spans="1:8" x14ac:dyDescent="0.3">
      <c r="A1217">
        <f t="shared" si="50"/>
        <v>-1212</v>
      </c>
      <c r="B1217" s="2">
        <f xml:space="preserve"> RTD("cqg.rtd",,"StudyData", $D$2, "Bar", "", "Time", $F$2,$A1217,, "", "","False")</f>
        <v>44034.159722222219</v>
      </c>
      <c r="C1217" s="3">
        <f xml:space="preserve"> RTD("cqg.rtd",,"StudyData", $D$2, "Bar", "", "Time", $F$2,$A1217,, "", "","False")</f>
        <v>44034.159722222219</v>
      </c>
      <c r="D1217" s="4">
        <f>IFERROR(RTD("cqg.rtd",,"StudyData", "Correlation("&amp;$D$2&amp;","&amp;$E$2&amp;",Period:="&amp;$G$2&amp;",InputChoice1:=Close,InputChoice2:=Close)", "FG", "", "Close",$F$2,A1217, "all","", "","True","T")/100,"")</f>
        <v>0.92135610625800002</v>
      </c>
      <c r="H1217" s="4">
        <f t="shared" si="49"/>
        <v>0.92135610625800002</v>
      </c>
    </row>
    <row r="1218" spans="1:8" x14ac:dyDescent="0.3">
      <c r="A1218">
        <f t="shared" si="50"/>
        <v>-1213</v>
      </c>
      <c r="B1218" s="2">
        <f xml:space="preserve"> RTD("cqg.rtd",,"StudyData", $D$2, "Bar", "", "Time", $F$2,$A1218,, "", "","False")</f>
        <v>44034.15625</v>
      </c>
      <c r="C1218" s="3">
        <f xml:space="preserve"> RTD("cqg.rtd",,"StudyData", $D$2, "Bar", "", "Time", $F$2,$A1218,, "", "","False")</f>
        <v>44034.15625</v>
      </c>
      <c r="D1218" s="4">
        <f>IFERROR(RTD("cqg.rtd",,"StudyData", "Correlation("&amp;$D$2&amp;","&amp;$E$2&amp;",Period:="&amp;$G$2&amp;",InputChoice1:=Close,InputChoice2:=Close)", "FG", "", "Close",$F$2,A1218, "all","", "","True","T")/100,"")</f>
        <v>0.93705163828100002</v>
      </c>
      <c r="H1218" s="4">
        <f t="shared" si="49"/>
        <v>0.93705163828100002</v>
      </c>
    </row>
    <row r="1219" spans="1:8" x14ac:dyDescent="0.3">
      <c r="A1219">
        <f t="shared" si="50"/>
        <v>-1214</v>
      </c>
      <c r="B1219" s="2">
        <f xml:space="preserve"> RTD("cqg.rtd",,"StudyData", $D$2, "Bar", "", "Time", $F$2,$A1219,, "", "","False")</f>
        <v>44034.152777777781</v>
      </c>
      <c r="C1219" s="3">
        <f xml:space="preserve"> RTD("cqg.rtd",,"StudyData", $D$2, "Bar", "", "Time", $F$2,$A1219,, "", "","False")</f>
        <v>44034.152777777781</v>
      </c>
      <c r="D1219" s="4">
        <f>IFERROR(RTD("cqg.rtd",,"StudyData", "Correlation("&amp;$D$2&amp;","&amp;$E$2&amp;",Period:="&amp;$G$2&amp;",InputChoice1:=Close,InputChoice2:=Close)", "FG", "", "Close",$F$2,A1219, "all","", "","True","T")/100,"")</f>
        <v>0.91802805403199994</v>
      </c>
      <c r="H1219" s="4">
        <f t="shared" si="49"/>
        <v>0.91802805403199994</v>
      </c>
    </row>
    <row r="1220" spans="1:8" x14ac:dyDescent="0.3">
      <c r="A1220">
        <f t="shared" si="50"/>
        <v>-1215</v>
      </c>
      <c r="B1220" s="2">
        <f xml:space="preserve"> RTD("cqg.rtd",,"StudyData", $D$2, "Bar", "", "Time", $F$2,$A1220,, "", "","False")</f>
        <v>44034.149305555555</v>
      </c>
      <c r="C1220" s="3">
        <f xml:space="preserve"> RTD("cqg.rtd",,"StudyData", $D$2, "Bar", "", "Time", $F$2,$A1220,, "", "","False")</f>
        <v>44034.149305555555</v>
      </c>
      <c r="D1220" s="4">
        <f>IFERROR(RTD("cqg.rtd",,"StudyData", "Correlation("&amp;$D$2&amp;","&amp;$E$2&amp;",Period:="&amp;$G$2&amp;",InputChoice1:=Close,InputChoice2:=Close)", "FG", "", "Close",$F$2,A1220, "all","", "","True","T")/100,"")</f>
        <v>0.85015969716100004</v>
      </c>
      <c r="H1220" s="4">
        <f t="shared" si="49"/>
        <v>0.85015969716100004</v>
      </c>
    </row>
    <row r="1221" spans="1:8" x14ac:dyDescent="0.3">
      <c r="A1221">
        <f t="shared" si="50"/>
        <v>-1216</v>
      </c>
      <c r="B1221" s="2">
        <f xml:space="preserve"> RTD("cqg.rtd",,"StudyData", $D$2, "Bar", "", "Time", $F$2,$A1221,, "", "","False")</f>
        <v>44034.145833333336</v>
      </c>
      <c r="C1221" s="3">
        <f xml:space="preserve"> RTD("cqg.rtd",,"StudyData", $D$2, "Bar", "", "Time", $F$2,$A1221,, "", "","False")</f>
        <v>44034.145833333336</v>
      </c>
      <c r="D1221" s="4">
        <f>IFERROR(RTD("cqg.rtd",,"StudyData", "Correlation("&amp;$D$2&amp;","&amp;$E$2&amp;",Period:="&amp;$G$2&amp;",InputChoice1:=Close,InputChoice2:=Close)", "FG", "", "Close",$F$2,A1221, "all","", "","True","T")/100,"")</f>
        <v>0.51166574383899999</v>
      </c>
      <c r="H1221" s="4">
        <f t="shared" si="49"/>
        <v>0.51166574383899999</v>
      </c>
    </row>
    <row r="1222" spans="1:8" x14ac:dyDescent="0.3">
      <c r="A1222">
        <f t="shared" si="50"/>
        <v>-1217</v>
      </c>
      <c r="B1222" s="2">
        <f xml:space="preserve"> RTD("cqg.rtd",,"StudyData", $D$2, "Bar", "", "Time", $F$2,$A1222,, "", "","False")</f>
        <v>44034.142361111109</v>
      </c>
      <c r="C1222" s="3">
        <f xml:space="preserve"> RTD("cqg.rtd",,"StudyData", $D$2, "Bar", "", "Time", $F$2,$A1222,, "", "","False")</f>
        <v>44034.142361111109</v>
      </c>
      <c r="D1222" s="4">
        <f>IFERROR(RTD("cqg.rtd",,"StudyData", "Correlation("&amp;$D$2&amp;","&amp;$E$2&amp;",Period:="&amp;$G$2&amp;",InputChoice1:=Close,InputChoice2:=Close)", "FG", "", "Close",$F$2,A1222, "all","", "","True","T")/100,"")</f>
        <v>0.42676110929399996</v>
      </c>
      <c r="H1222" s="4">
        <f t="shared" ref="H1222:H1285" si="51">D1222</f>
        <v>0.42676110929399996</v>
      </c>
    </row>
    <row r="1223" spans="1:8" x14ac:dyDescent="0.3">
      <c r="A1223">
        <f t="shared" ref="A1223:A1286" si="52">A1222-1</f>
        <v>-1218</v>
      </c>
      <c r="B1223" s="2">
        <f xml:space="preserve"> RTD("cqg.rtd",,"StudyData", $D$2, "Bar", "", "Time", $F$2,$A1223,, "", "","False")</f>
        <v>44034.138888888891</v>
      </c>
      <c r="C1223" s="3">
        <f xml:space="preserve"> RTD("cqg.rtd",,"StudyData", $D$2, "Bar", "", "Time", $F$2,$A1223,, "", "","False")</f>
        <v>44034.138888888891</v>
      </c>
      <c r="D1223" s="4">
        <f>IFERROR(RTD("cqg.rtd",,"StudyData", "Correlation("&amp;$D$2&amp;","&amp;$E$2&amp;",Period:="&amp;$G$2&amp;",InputChoice1:=Close,InputChoice2:=Close)", "FG", "", "Close",$F$2,A1223, "all","", "","True","T")/100,"")</f>
        <v>0.50848833248500003</v>
      </c>
      <c r="H1223" s="4">
        <f t="shared" si="51"/>
        <v>0.50848833248500003</v>
      </c>
    </row>
    <row r="1224" spans="1:8" x14ac:dyDescent="0.3">
      <c r="A1224">
        <f t="shared" si="52"/>
        <v>-1219</v>
      </c>
      <c r="B1224" s="2">
        <f xml:space="preserve"> RTD("cqg.rtd",,"StudyData", $D$2, "Bar", "", "Time", $F$2,$A1224,, "", "","False")</f>
        <v>44034.135416666664</v>
      </c>
      <c r="C1224" s="3">
        <f xml:space="preserve"> RTD("cqg.rtd",,"StudyData", $D$2, "Bar", "", "Time", $F$2,$A1224,, "", "","False")</f>
        <v>44034.135416666664</v>
      </c>
      <c r="D1224" s="4">
        <f>IFERROR(RTD("cqg.rtd",,"StudyData", "Correlation("&amp;$D$2&amp;","&amp;$E$2&amp;",Period:="&amp;$G$2&amp;",InputChoice1:=Close,InputChoice2:=Close)", "FG", "", "Close",$F$2,A1224, "all","", "","True","T")/100,"")</f>
        <v>0.85833483931499999</v>
      </c>
      <c r="H1224" s="4">
        <f t="shared" si="51"/>
        <v>0.85833483931499999</v>
      </c>
    </row>
    <row r="1225" spans="1:8" x14ac:dyDescent="0.3">
      <c r="A1225">
        <f t="shared" si="52"/>
        <v>-1220</v>
      </c>
      <c r="B1225" s="2">
        <f xml:space="preserve"> RTD("cqg.rtd",,"StudyData", $D$2, "Bar", "", "Time", $F$2,$A1225,, "", "","False")</f>
        <v>44034.131944444445</v>
      </c>
      <c r="C1225" s="3">
        <f xml:space="preserve"> RTD("cqg.rtd",,"StudyData", $D$2, "Bar", "", "Time", $F$2,$A1225,, "", "","False")</f>
        <v>44034.131944444445</v>
      </c>
      <c r="D1225" s="4">
        <f>IFERROR(RTD("cqg.rtd",,"StudyData", "Correlation("&amp;$D$2&amp;","&amp;$E$2&amp;",Period:="&amp;$G$2&amp;",InputChoice1:=Close,InputChoice2:=Close)", "FG", "", "Close",$F$2,A1225, "all","", "","True","T")/100,"")</f>
        <v>0.95238833031100001</v>
      </c>
      <c r="H1225" s="4">
        <f t="shared" si="51"/>
        <v>0.95238833031100001</v>
      </c>
    </row>
    <row r="1226" spans="1:8" x14ac:dyDescent="0.3">
      <c r="A1226">
        <f t="shared" si="52"/>
        <v>-1221</v>
      </c>
      <c r="B1226" s="2">
        <f xml:space="preserve"> RTD("cqg.rtd",,"StudyData", $D$2, "Bar", "", "Time", $F$2,$A1226,, "", "","False")</f>
        <v>44034.128472222219</v>
      </c>
      <c r="C1226" s="3">
        <f xml:space="preserve"> RTD("cqg.rtd",,"StudyData", $D$2, "Bar", "", "Time", $F$2,$A1226,, "", "","False")</f>
        <v>44034.128472222219</v>
      </c>
      <c r="D1226" s="4">
        <f>IFERROR(RTD("cqg.rtd",,"StudyData", "Correlation("&amp;$D$2&amp;","&amp;$E$2&amp;",Period:="&amp;$G$2&amp;",InputChoice1:=Close,InputChoice2:=Close)", "FG", "", "Close",$F$2,A1226, "all","", "","True","T")/100,"")</f>
        <v>0.94431453155800005</v>
      </c>
      <c r="H1226" s="4">
        <f t="shared" si="51"/>
        <v>0.94431453155800005</v>
      </c>
    </row>
    <row r="1227" spans="1:8" x14ac:dyDescent="0.3">
      <c r="A1227">
        <f t="shared" si="52"/>
        <v>-1222</v>
      </c>
      <c r="B1227" s="2">
        <f xml:space="preserve"> RTD("cqg.rtd",,"StudyData", $D$2, "Bar", "", "Time", $F$2,$A1227,, "", "","False")</f>
        <v>44034.125</v>
      </c>
      <c r="C1227" s="3">
        <f xml:space="preserve"> RTD("cqg.rtd",,"StudyData", $D$2, "Bar", "", "Time", $F$2,$A1227,, "", "","False")</f>
        <v>44034.125</v>
      </c>
      <c r="D1227" s="4">
        <f>IFERROR(RTD("cqg.rtd",,"StudyData", "Correlation("&amp;$D$2&amp;","&amp;$E$2&amp;",Period:="&amp;$G$2&amp;",InputChoice1:=Close,InputChoice2:=Close)", "FG", "", "Close",$F$2,A1227, "all","", "","True","T")/100,"")</f>
        <v>0.95006553530299998</v>
      </c>
      <c r="H1227" s="4">
        <f t="shared" si="51"/>
        <v>0.95006553530299998</v>
      </c>
    </row>
    <row r="1228" spans="1:8" x14ac:dyDescent="0.3">
      <c r="A1228">
        <f t="shared" si="52"/>
        <v>-1223</v>
      </c>
      <c r="B1228" s="2">
        <f xml:space="preserve"> RTD("cqg.rtd",,"StudyData", $D$2, "Bar", "", "Time", $F$2,$A1228,, "", "","False")</f>
        <v>44034.121527777781</v>
      </c>
      <c r="C1228" s="3">
        <f xml:space="preserve"> RTD("cqg.rtd",,"StudyData", $D$2, "Bar", "", "Time", $F$2,$A1228,, "", "","False")</f>
        <v>44034.121527777781</v>
      </c>
      <c r="D1228" s="4">
        <f>IFERROR(RTD("cqg.rtd",,"StudyData", "Correlation("&amp;$D$2&amp;","&amp;$E$2&amp;",Period:="&amp;$G$2&amp;",InputChoice1:=Close,InputChoice2:=Close)", "FG", "", "Close",$F$2,A1228, "all","", "","True","T")/100,"")</f>
        <v>0.94621241912599996</v>
      </c>
      <c r="H1228" s="4">
        <f t="shared" si="51"/>
        <v>0.94621241912599996</v>
      </c>
    </row>
    <row r="1229" spans="1:8" x14ac:dyDescent="0.3">
      <c r="A1229">
        <f t="shared" si="52"/>
        <v>-1224</v>
      </c>
      <c r="B1229" s="2">
        <f xml:space="preserve"> RTD("cqg.rtd",,"StudyData", $D$2, "Bar", "", "Time", $F$2,$A1229,, "", "","False")</f>
        <v>44034.118055555555</v>
      </c>
      <c r="C1229" s="3">
        <f xml:space="preserve"> RTD("cqg.rtd",,"StudyData", $D$2, "Bar", "", "Time", $F$2,$A1229,, "", "","False")</f>
        <v>44034.118055555555</v>
      </c>
      <c r="D1229" s="4">
        <f>IFERROR(RTD("cqg.rtd",,"StudyData", "Correlation("&amp;$D$2&amp;","&amp;$E$2&amp;",Period:="&amp;$G$2&amp;",InputChoice1:=Close,InputChoice2:=Close)", "FG", "", "Close",$F$2,A1229, "all","", "","True","T")/100,"")</f>
        <v>0.95012641153800004</v>
      </c>
      <c r="H1229" s="4">
        <f t="shared" si="51"/>
        <v>0.95012641153800004</v>
      </c>
    </row>
    <row r="1230" spans="1:8" x14ac:dyDescent="0.3">
      <c r="A1230">
        <f t="shared" si="52"/>
        <v>-1225</v>
      </c>
      <c r="B1230" s="2">
        <f xml:space="preserve"> RTD("cqg.rtd",,"StudyData", $D$2, "Bar", "", "Time", $F$2,$A1230,, "", "","False")</f>
        <v>44034.114583333336</v>
      </c>
      <c r="C1230" s="3">
        <f xml:space="preserve"> RTD("cqg.rtd",,"StudyData", $D$2, "Bar", "", "Time", $F$2,$A1230,, "", "","False")</f>
        <v>44034.114583333336</v>
      </c>
      <c r="D1230" s="4">
        <f>IFERROR(RTD("cqg.rtd",,"StudyData", "Correlation("&amp;$D$2&amp;","&amp;$E$2&amp;",Period:="&amp;$G$2&amp;",InputChoice1:=Close,InputChoice2:=Close)", "FG", "", "Close",$F$2,A1230, "all","", "","True","T")/100,"")</f>
        <v>0.93037535179100006</v>
      </c>
      <c r="H1230" s="4">
        <f t="shared" si="51"/>
        <v>0.93037535179100006</v>
      </c>
    </row>
    <row r="1231" spans="1:8" x14ac:dyDescent="0.3">
      <c r="A1231">
        <f t="shared" si="52"/>
        <v>-1226</v>
      </c>
      <c r="B1231" s="2">
        <f xml:space="preserve"> RTD("cqg.rtd",,"StudyData", $D$2, "Bar", "", "Time", $F$2,$A1231,, "", "","False")</f>
        <v>44034.111111111109</v>
      </c>
      <c r="C1231" s="3">
        <f xml:space="preserve"> RTD("cqg.rtd",,"StudyData", $D$2, "Bar", "", "Time", $F$2,$A1231,, "", "","False")</f>
        <v>44034.111111111109</v>
      </c>
      <c r="D1231" s="4">
        <f>IFERROR(RTD("cqg.rtd",,"StudyData", "Correlation("&amp;$D$2&amp;","&amp;$E$2&amp;",Period:="&amp;$G$2&amp;",InputChoice1:=Close,InputChoice2:=Close)", "FG", "", "Close",$F$2,A1231, "all","", "","True","T")/100,"")</f>
        <v>0.83314452968899999</v>
      </c>
      <c r="H1231" s="4">
        <f t="shared" si="51"/>
        <v>0.83314452968899999</v>
      </c>
    </row>
    <row r="1232" spans="1:8" x14ac:dyDescent="0.3">
      <c r="A1232">
        <f t="shared" si="52"/>
        <v>-1227</v>
      </c>
      <c r="B1232" s="2">
        <f xml:space="preserve"> RTD("cqg.rtd",,"StudyData", $D$2, "Bar", "", "Time", $F$2,$A1232,, "", "","False")</f>
        <v>44034.107638888891</v>
      </c>
      <c r="C1232" s="3">
        <f xml:space="preserve"> RTD("cqg.rtd",,"StudyData", $D$2, "Bar", "", "Time", $F$2,$A1232,, "", "","False")</f>
        <v>44034.107638888891</v>
      </c>
      <c r="D1232" s="4">
        <f>IFERROR(RTD("cqg.rtd",,"StudyData", "Correlation("&amp;$D$2&amp;","&amp;$E$2&amp;",Period:="&amp;$G$2&amp;",InputChoice1:=Close,InputChoice2:=Close)", "FG", "", "Close",$F$2,A1232, "all","", "","True","T")/100,"")</f>
        <v>0.72909361356900004</v>
      </c>
      <c r="H1232" s="4">
        <f t="shared" si="51"/>
        <v>0.72909361356900004</v>
      </c>
    </row>
    <row r="1233" spans="1:8" x14ac:dyDescent="0.3">
      <c r="A1233">
        <f t="shared" si="52"/>
        <v>-1228</v>
      </c>
      <c r="B1233" s="2">
        <f xml:space="preserve"> RTD("cqg.rtd",,"StudyData", $D$2, "Bar", "", "Time", $F$2,$A1233,, "", "","False")</f>
        <v>44034.104166666664</v>
      </c>
      <c r="C1233" s="3">
        <f xml:space="preserve"> RTD("cqg.rtd",,"StudyData", $D$2, "Bar", "", "Time", $F$2,$A1233,, "", "","False")</f>
        <v>44034.104166666664</v>
      </c>
      <c r="D1233" s="4">
        <f>IFERROR(RTD("cqg.rtd",,"StudyData", "Correlation("&amp;$D$2&amp;","&amp;$E$2&amp;",Period:="&amp;$G$2&amp;",InputChoice1:=Close,InputChoice2:=Close)", "FG", "", "Close",$F$2,A1233, "all","", "","True","T")/100,"")</f>
        <v>0.57892042730299997</v>
      </c>
      <c r="H1233" s="4">
        <f t="shared" si="51"/>
        <v>0.57892042730299997</v>
      </c>
    </row>
    <row r="1234" spans="1:8" x14ac:dyDescent="0.3">
      <c r="A1234">
        <f t="shared" si="52"/>
        <v>-1229</v>
      </c>
      <c r="B1234" s="2">
        <f xml:space="preserve"> RTD("cqg.rtd",,"StudyData", $D$2, "Bar", "", "Time", $F$2,$A1234,, "", "","False")</f>
        <v>44034.100694444445</v>
      </c>
      <c r="C1234" s="3">
        <f xml:space="preserve"> RTD("cqg.rtd",,"StudyData", $D$2, "Bar", "", "Time", $F$2,$A1234,, "", "","False")</f>
        <v>44034.100694444445</v>
      </c>
      <c r="D1234" s="4">
        <f>IFERROR(RTD("cqg.rtd",,"StudyData", "Correlation("&amp;$D$2&amp;","&amp;$E$2&amp;",Period:="&amp;$G$2&amp;",InputChoice1:=Close,InputChoice2:=Close)", "FG", "", "Close",$F$2,A1234, "all","", "","True","T")/100,"")</f>
        <v>0.76623849512999997</v>
      </c>
      <c r="H1234" s="4">
        <f t="shared" si="51"/>
        <v>0.76623849512999997</v>
      </c>
    </row>
    <row r="1235" spans="1:8" x14ac:dyDescent="0.3">
      <c r="A1235">
        <f t="shared" si="52"/>
        <v>-1230</v>
      </c>
      <c r="B1235" s="2">
        <f xml:space="preserve"> RTD("cqg.rtd",,"StudyData", $D$2, "Bar", "", "Time", $F$2,$A1235,, "", "","False")</f>
        <v>44034.097222222219</v>
      </c>
      <c r="C1235" s="3">
        <f xml:space="preserve"> RTD("cqg.rtd",,"StudyData", $D$2, "Bar", "", "Time", $F$2,$A1235,, "", "","False")</f>
        <v>44034.097222222219</v>
      </c>
      <c r="D1235" s="4">
        <f>IFERROR(RTD("cqg.rtd",,"StudyData", "Correlation("&amp;$D$2&amp;","&amp;$E$2&amp;",Period:="&amp;$G$2&amp;",InputChoice1:=Close,InputChoice2:=Close)", "FG", "", "Close",$F$2,A1235, "all","", "","True","T")/100,"")</f>
        <v>0.931440888292</v>
      </c>
      <c r="H1235" s="4">
        <f t="shared" si="51"/>
        <v>0.931440888292</v>
      </c>
    </row>
    <row r="1236" spans="1:8" x14ac:dyDescent="0.3">
      <c r="A1236">
        <f t="shared" si="52"/>
        <v>-1231</v>
      </c>
      <c r="B1236" s="2">
        <f xml:space="preserve"> RTD("cqg.rtd",,"StudyData", $D$2, "Bar", "", "Time", $F$2,$A1236,, "", "","False")</f>
        <v>44034.09375</v>
      </c>
      <c r="C1236" s="3">
        <f xml:space="preserve"> RTD("cqg.rtd",,"StudyData", $D$2, "Bar", "", "Time", $F$2,$A1236,, "", "","False")</f>
        <v>44034.09375</v>
      </c>
      <c r="D1236" s="4">
        <f>IFERROR(RTD("cqg.rtd",,"StudyData", "Correlation("&amp;$D$2&amp;","&amp;$E$2&amp;",Period:="&amp;$G$2&amp;",InputChoice1:=Close,InputChoice2:=Close)", "FG", "", "Close",$F$2,A1236, "all","", "","True","T")/100,"")</f>
        <v>0.85567607833699999</v>
      </c>
      <c r="H1236" s="4">
        <f t="shared" si="51"/>
        <v>0.85567607833699999</v>
      </c>
    </row>
    <row r="1237" spans="1:8" x14ac:dyDescent="0.3">
      <c r="A1237">
        <f t="shared" si="52"/>
        <v>-1232</v>
      </c>
      <c r="B1237" s="2">
        <f xml:space="preserve"> RTD("cqg.rtd",,"StudyData", $D$2, "Bar", "", "Time", $F$2,$A1237,, "", "","False")</f>
        <v>44034.090277777781</v>
      </c>
      <c r="C1237" s="3">
        <f xml:space="preserve"> RTD("cqg.rtd",,"StudyData", $D$2, "Bar", "", "Time", $F$2,$A1237,, "", "","False")</f>
        <v>44034.090277777781</v>
      </c>
      <c r="D1237" s="4">
        <f>IFERROR(RTD("cqg.rtd",,"StudyData", "Correlation("&amp;$D$2&amp;","&amp;$E$2&amp;",Period:="&amp;$G$2&amp;",InputChoice1:=Close,InputChoice2:=Close)", "FG", "", "Close",$F$2,A1237, "all","", "","True","T")/100,"")</f>
        <v>0.82187940688700001</v>
      </c>
      <c r="H1237" s="4">
        <f t="shared" si="51"/>
        <v>0.82187940688700001</v>
      </c>
    </row>
    <row r="1238" spans="1:8" x14ac:dyDescent="0.3">
      <c r="A1238">
        <f t="shared" si="52"/>
        <v>-1233</v>
      </c>
      <c r="B1238" s="2">
        <f xml:space="preserve"> RTD("cqg.rtd",,"StudyData", $D$2, "Bar", "", "Time", $F$2,$A1238,, "", "","False")</f>
        <v>44034.086805555555</v>
      </c>
      <c r="C1238" s="3">
        <f xml:space="preserve"> RTD("cqg.rtd",,"StudyData", $D$2, "Bar", "", "Time", $F$2,$A1238,, "", "","False")</f>
        <v>44034.086805555555</v>
      </c>
      <c r="D1238" s="4">
        <f>IFERROR(RTD("cqg.rtd",,"StudyData", "Correlation("&amp;$D$2&amp;","&amp;$E$2&amp;",Period:="&amp;$G$2&amp;",InputChoice1:=Close,InputChoice2:=Close)", "FG", "", "Close",$F$2,A1238, "all","", "","True","T")/100,"")</f>
        <v>0.62745674033400001</v>
      </c>
      <c r="H1238" s="4">
        <f t="shared" si="51"/>
        <v>0.62745674033400001</v>
      </c>
    </row>
    <row r="1239" spans="1:8" x14ac:dyDescent="0.3">
      <c r="A1239">
        <f t="shared" si="52"/>
        <v>-1234</v>
      </c>
      <c r="B1239" s="2">
        <f xml:space="preserve"> RTD("cqg.rtd",,"StudyData", $D$2, "Bar", "", "Time", $F$2,$A1239,, "", "","False")</f>
        <v>44034.083333333336</v>
      </c>
      <c r="C1239" s="3">
        <f xml:space="preserve"> RTD("cqg.rtd",,"StudyData", $D$2, "Bar", "", "Time", $F$2,$A1239,, "", "","False")</f>
        <v>44034.083333333336</v>
      </c>
      <c r="D1239" s="4">
        <f>IFERROR(RTD("cqg.rtd",,"StudyData", "Correlation("&amp;$D$2&amp;","&amp;$E$2&amp;",Period:="&amp;$G$2&amp;",InputChoice1:=Close,InputChoice2:=Close)", "FG", "", "Close",$F$2,A1239, "all","", "","True","T")/100,"")</f>
        <v>-3.4817865921000002E-2</v>
      </c>
      <c r="H1239" s="4">
        <f t="shared" si="51"/>
        <v>-3.4817865921000002E-2</v>
      </c>
    </row>
    <row r="1240" spans="1:8" x14ac:dyDescent="0.3">
      <c r="A1240">
        <f t="shared" si="52"/>
        <v>-1235</v>
      </c>
      <c r="B1240" s="2">
        <f xml:space="preserve"> RTD("cqg.rtd",,"StudyData", $D$2, "Bar", "", "Time", $F$2,$A1240,, "", "","False")</f>
        <v>44034.079861111109</v>
      </c>
      <c r="C1240" s="3">
        <f xml:space="preserve"> RTD("cqg.rtd",,"StudyData", $D$2, "Bar", "", "Time", $F$2,$A1240,, "", "","False")</f>
        <v>44034.079861111109</v>
      </c>
      <c r="D1240" s="4">
        <f>IFERROR(RTD("cqg.rtd",,"StudyData", "Correlation("&amp;$D$2&amp;","&amp;$E$2&amp;",Period:="&amp;$G$2&amp;",InputChoice1:=Close,InputChoice2:=Close)", "FG", "", "Close",$F$2,A1240, "all","", "","True","T")/100,"")</f>
        <v>-0.11841567555799999</v>
      </c>
      <c r="H1240" s="4">
        <f t="shared" si="51"/>
        <v>-0.11841567555799999</v>
      </c>
    </row>
    <row r="1241" spans="1:8" x14ac:dyDescent="0.3">
      <c r="A1241">
        <f t="shared" si="52"/>
        <v>-1236</v>
      </c>
      <c r="B1241" s="2">
        <f xml:space="preserve"> RTD("cqg.rtd",,"StudyData", $D$2, "Bar", "", "Time", $F$2,$A1241,, "", "","False")</f>
        <v>44034.076388888891</v>
      </c>
      <c r="C1241" s="3">
        <f xml:space="preserve"> RTD("cqg.rtd",,"StudyData", $D$2, "Bar", "", "Time", $F$2,$A1241,, "", "","False")</f>
        <v>44034.076388888891</v>
      </c>
      <c r="D1241" s="4">
        <f>IFERROR(RTD("cqg.rtd",,"StudyData", "Correlation("&amp;$D$2&amp;","&amp;$E$2&amp;",Period:="&amp;$G$2&amp;",InputChoice1:=Close,InputChoice2:=Close)", "FG", "", "Close",$F$2,A1241, "all","", "","True","T")/100,"")</f>
        <v>-0.11505630388300001</v>
      </c>
      <c r="H1241" s="4">
        <f t="shared" si="51"/>
        <v>-0.11505630388300001</v>
      </c>
    </row>
    <row r="1242" spans="1:8" x14ac:dyDescent="0.3">
      <c r="A1242">
        <f t="shared" si="52"/>
        <v>-1237</v>
      </c>
      <c r="B1242" s="2">
        <f xml:space="preserve"> RTD("cqg.rtd",,"StudyData", $D$2, "Bar", "", "Time", $F$2,$A1242,, "", "","False")</f>
        <v>44034.072916666664</v>
      </c>
      <c r="C1242" s="3">
        <f xml:space="preserve"> RTD("cqg.rtd",,"StudyData", $D$2, "Bar", "", "Time", $F$2,$A1242,, "", "","False")</f>
        <v>44034.072916666664</v>
      </c>
      <c r="D1242" s="4">
        <f>IFERROR(RTD("cqg.rtd",,"StudyData", "Correlation("&amp;$D$2&amp;","&amp;$E$2&amp;",Period:="&amp;$G$2&amp;",InputChoice1:=Close,InputChoice2:=Close)", "FG", "", "Close",$F$2,A1242, "all","", "","True","T")/100,"")</f>
        <v>-0.22719337485299998</v>
      </c>
      <c r="H1242" s="4">
        <f t="shared" si="51"/>
        <v>-0.22719337485299998</v>
      </c>
    </row>
    <row r="1243" spans="1:8" x14ac:dyDescent="0.3">
      <c r="A1243">
        <f t="shared" si="52"/>
        <v>-1238</v>
      </c>
      <c r="B1243" s="2">
        <f xml:space="preserve"> RTD("cqg.rtd",,"StudyData", $D$2, "Bar", "", "Time", $F$2,$A1243,, "", "","False")</f>
        <v>44034.069444444445</v>
      </c>
      <c r="C1243" s="3">
        <f xml:space="preserve"> RTD("cqg.rtd",,"StudyData", $D$2, "Bar", "", "Time", $F$2,$A1243,, "", "","False")</f>
        <v>44034.069444444445</v>
      </c>
      <c r="D1243" s="4">
        <f>IFERROR(RTD("cqg.rtd",,"StudyData", "Correlation("&amp;$D$2&amp;","&amp;$E$2&amp;",Period:="&amp;$G$2&amp;",InputChoice1:=Close,InputChoice2:=Close)", "FG", "", "Close",$F$2,A1243, "all","", "","True","T")/100,"")</f>
        <v>-0.19074030697000002</v>
      </c>
      <c r="H1243" s="4">
        <f t="shared" si="51"/>
        <v>-0.19074030697000002</v>
      </c>
    </row>
    <row r="1244" spans="1:8" x14ac:dyDescent="0.3">
      <c r="A1244">
        <f t="shared" si="52"/>
        <v>-1239</v>
      </c>
      <c r="B1244" s="2">
        <f xml:space="preserve"> RTD("cqg.rtd",,"StudyData", $D$2, "Bar", "", "Time", $F$2,$A1244,, "", "","False")</f>
        <v>44034.065972222219</v>
      </c>
      <c r="C1244" s="3">
        <f xml:space="preserve"> RTD("cqg.rtd",,"StudyData", $D$2, "Bar", "", "Time", $F$2,$A1244,, "", "","False")</f>
        <v>44034.065972222219</v>
      </c>
      <c r="D1244" s="4">
        <f>IFERROR(RTD("cqg.rtd",,"StudyData", "Correlation("&amp;$D$2&amp;","&amp;$E$2&amp;",Period:="&amp;$G$2&amp;",InputChoice1:=Close,InputChoice2:=Close)", "FG", "", "Close",$F$2,A1244, "all","", "","True","T")/100,"")</f>
        <v>-0.33669324836800002</v>
      </c>
      <c r="H1244" s="4">
        <f t="shared" si="51"/>
        <v>-0.33669324836800002</v>
      </c>
    </row>
    <row r="1245" spans="1:8" x14ac:dyDescent="0.3">
      <c r="A1245">
        <f t="shared" si="52"/>
        <v>-1240</v>
      </c>
      <c r="B1245" s="2">
        <f xml:space="preserve"> RTD("cqg.rtd",,"StudyData", $D$2, "Bar", "", "Time", $F$2,$A1245,, "", "","False")</f>
        <v>44034.0625</v>
      </c>
      <c r="C1245" s="3">
        <f xml:space="preserve"> RTD("cqg.rtd",,"StudyData", $D$2, "Bar", "", "Time", $F$2,$A1245,, "", "","False")</f>
        <v>44034.0625</v>
      </c>
      <c r="D1245" s="4">
        <f>IFERROR(RTD("cqg.rtd",,"StudyData", "Correlation("&amp;$D$2&amp;","&amp;$E$2&amp;",Period:="&amp;$G$2&amp;",InputChoice1:=Close,InputChoice2:=Close)", "FG", "", "Close",$F$2,A1245, "all","", "","True","T")/100,"")</f>
        <v>-0.26752603074500003</v>
      </c>
      <c r="H1245" s="4">
        <f t="shared" si="51"/>
        <v>-0.26752603074500003</v>
      </c>
    </row>
    <row r="1246" spans="1:8" x14ac:dyDescent="0.3">
      <c r="A1246">
        <f t="shared" si="52"/>
        <v>-1241</v>
      </c>
      <c r="B1246" s="2">
        <f xml:space="preserve"> RTD("cqg.rtd",,"StudyData", $D$2, "Bar", "", "Time", $F$2,$A1246,, "", "","False")</f>
        <v>44034.059027777781</v>
      </c>
      <c r="C1246" s="3">
        <f xml:space="preserve"> RTD("cqg.rtd",,"StudyData", $D$2, "Bar", "", "Time", $F$2,$A1246,, "", "","False")</f>
        <v>44034.059027777781</v>
      </c>
      <c r="D1246" s="4">
        <f>IFERROR(RTD("cqg.rtd",,"StudyData", "Correlation("&amp;$D$2&amp;","&amp;$E$2&amp;",Period:="&amp;$G$2&amp;",InputChoice1:=Close,InputChoice2:=Close)", "FG", "", "Close",$F$2,A1246, "all","", "","True","T")/100,"")</f>
        <v>0.28265012939199996</v>
      </c>
      <c r="H1246" s="4">
        <f t="shared" si="51"/>
        <v>0.28265012939199996</v>
      </c>
    </row>
    <row r="1247" spans="1:8" x14ac:dyDescent="0.3">
      <c r="A1247">
        <f t="shared" si="52"/>
        <v>-1242</v>
      </c>
      <c r="B1247" s="2">
        <f xml:space="preserve"> RTD("cqg.rtd",,"StudyData", $D$2, "Bar", "", "Time", $F$2,$A1247,, "", "","False")</f>
        <v>44034.055555555555</v>
      </c>
      <c r="C1247" s="3">
        <f xml:space="preserve"> RTD("cqg.rtd",,"StudyData", $D$2, "Bar", "", "Time", $F$2,$A1247,, "", "","False")</f>
        <v>44034.055555555555</v>
      </c>
      <c r="D1247" s="4">
        <f>IFERROR(RTD("cqg.rtd",,"StudyData", "Correlation("&amp;$D$2&amp;","&amp;$E$2&amp;",Period:="&amp;$G$2&amp;",InputChoice1:=Close,InputChoice2:=Close)", "FG", "", "Close",$F$2,A1247, "all","", "","True","T")/100,"")</f>
        <v>0.69575317434700001</v>
      </c>
      <c r="H1247" s="4">
        <f t="shared" si="51"/>
        <v>0.69575317434700001</v>
      </c>
    </row>
    <row r="1248" spans="1:8" x14ac:dyDescent="0.3">
      <c r="A1248">
        <f t="shared" si="52"/>
        <v>-1243</v>
      </c>
      <c r="B1248" s="2">
        <f xml:space="preserve"> RTD("cqg.rtd",,"StudyData", $D$2, "Bar", "", "Time", $F$2,$A1248,, "", "","False")</f>
        <v>44034.052083333336</v>
      </c>
      <c r="C1248" s="3">
        <f xml:space="preserve"> RTD("cqg.rtd",,"StudyData", $D$2, "Bar", "", "Time", $F$2,$A1248,, "", "","False")</f>
        <v>44034.052083333336</v>
      </c>
      <c r="D1248" s="4">
        <f>IFERROR(RTD("cqg.rtd",,"StudyData", "Correlation("&amp;$D$2&amp;","&amp;$E$2&amp;",Period:="&amp;$G$2&amp;",InputChoice1:=Close,InputChoice2:=Close)", "FG", "", "Close",$F$2,A1248, "all","", "","True","T")/100,"")</f>
        <v>0.92169347223200004</v>
      </c>
      <c r="H1248" s="4">
        <f t="shared" si="51"/>
        <v>0.92169347223200004</v>
      </c>
    </row>
    <row r="1249" spans="1:8" x14ac:dyDescent="0.3">
      <c r="A1249">
        <f t="shared" si="52"/>
        <v>-1244</v>
      </c>
      <c r="B1249" s="2">
        <f xml:space="preserve"> RTD("cqg.rtd",,"StudyData", $D$2, "Bar", "", "Time", $F$2,$A1249,, "", "","False")</f>
        <v>44034.048611111109</v>
      </c>
      <c r="C1249" s="3">
        <f xml:space="preserve"> RTD("cqg.rtd",,"StudyData", $D$2, "Bar", "", "Time", $F$2,$A1249,, "", "","False")</f>
        <v>44034.048611111109</v>
      </c>
      <c r="D1249" s="4">
        <f>IFERROR(RTD("cqg.rtd",,"StudyData", "Correlation("&amp;$D$2&amp;","&amp;$E$2&amp;",Period:="&amp;$G$2&amp;",InputChoice1:=Close,InputChoice2:=Close)", "FG", "", "Close",$F$2,A1249, "all","", "","True","T")/100,"")</f>
        <v>0.86454551171399996</v>
      </c>
      <c r="H1249" s="4">
        <f t="shared" si="51"/>
        <v>0.86454551171399996</v>
      </c>
    </row>
    <row r="1250" spans="1:8" x14ac:dyDescent="0.3">
      <c r="A1250">
        <f t="shared" si="52"/>
        <v>-1245</v>
      </c>
      <c r="B1250" s="2">
        <f xml:space="preserve"> RTD("cqg.rtd",,"StudyData", $D$2, "Bar", "", "Time", $F$2,$A1250,, "", "","False")</f>
        <v>44034.045138888891</v>
      </c>
      <c r="C1250" s="3">
        <f xml:space="preserve"> RTD("cqg.rtd",,"StudyData", $D$2, "Bar", "", "Time", $F$2,$A1250,, "", "","False")</f>
        <v>44034.045138888891</v>
      </c>
      <c r="D1250" s="4">
        <f>IFERROR(RTD("cqg.rtd",,"StudyData", "Correlation("&amp;$D$2&amp;","&amp;$E$2&amp;",Period:="&amp;$G$2&amp;",InputChoice1:=Close,InputChoice2:=Close)", "FG", "", "Close",$F$2,A1250, "all","", "","True","T")/100,"")</f>
        <v>0.81180796732100002</v>
      </c>
      <c r="H1250" s="4">
        <f t="shared" si="51"/>
        <v>0.81180796732100002</v>
      </c>
    </row>
    <row r="1251" spans="1:8" x14ac:dyDescent="0.3">
      <c r="A1251">
        <f t="shared" si="52"/>
        <v>-1246</v>
      </c>
      <c r="B1251" s="2">
        <f xml:space="preserve"> RTD("cqg.rtd",,"StudyData", $D$2, "Bar", "", "Time", $F$2,$A1251,, "", "","False")</f>
        <v>44034.041666666664</v>
      </c>
      <c r="C1251" s="3">
        <f xml:space="preserve"> RTD("cqg.rtd",,"StudyData", $D$2, "Bar", "", "Time", $F$2,$A1251,, "", "","False")</f>
        <v>44034.041666666664</v>
      </c>
      <c r="D1251" s="4">
        <f>IFERROR(RTD("cqg.rtd",,"StudyData", "Correlation("&amp;$D$2&amp;","&amp;$E$2&amp;",Period:="&amp;$G$2&amp;",InputChoice1:=Close,InputChoice2:=Close)", "FG", "", "Close",$F$2,A1251, "all","", "","True","T")/100,"")</f>
        <v>0.70011656068399997</v>
      </c>
      <c r="H1251" s="4">
        <f t="shared" si="51"/>
        <v>0.70011656068399997</v>
      </c>
    </row>
    <row r="1252" spans="1:8" x14ac:dyDescent="0.3">
      <c r="A1252">
        <f t="shared" si="52"/>
        <v>-1247</v>
      </c>
      <c r="B1252" s="2">
        <f xml:space="preserve"> RTD("cqg.rtd",,"StudyData", $D$2, "Bar", "", "Time", $F$2,$A1252,, "", "","False")</f>
        <v>44034.038194444445</v>
      </c>
      <c r="C1252" s="3">
        <f xml:space="preserve"> RTD("cqg.rtd",,"StudyData", $D$2, "Bar", "", "Time", $F$2,$A1252,, "", "","False")</f>
        <v>44034.038194444445</v>
      </c>
      <c r="D1252" s="4">
        <f>IFERROR(RTD("cqg.rtd",,"StudyData", "Correlation("&amp;$D$2&amp;","&amp;$E$2&amp;",Period:="&amp;$G$2&amp;",InputChoice1:=Close,InputChoice2:=Close)", "FG", "", "Close",$F$2,A1252, "all","", "","True","T")/100,"")</f>
        <v>0.58528083651700002</v>
      </c>
      <c r="H1252" s="4">
        <f t="shared" si="51"/>
        <v>0.58528083651700002</v>
      </c>
    </row>
    <row r="1253" spans="1:8" x14ac:dyDescent="0.3">
      <c r="A1253">
        <f t="shared" si="52"/>
        <v>-1248</v>
      </c>
      <c r="B1253" s="2">
        <f xml:space="preserve"> RTD("cqg.rtd",,"StudyData", $D$2, "Bar", "", "Time", $F$2,$A1253,, "", "","False")</f>
        <v>44034.034722222219</v>
      </c>
      <c r="C1253" s="3">
        <f xml:space="preserve"> RTD("cqg.rtd",,"StudyData", $D$2, "Bar", "", "Time", $F$2,$A1253,, "", "","False")</f>
        <v>44034.034722222219</v>
      </c>
      <c r="D1253" s="4">
        <f>IFERROR(RTD("cqg.rtd",,"StudyData", "Correlation("&amp;$D$2&amp;","&amp;$E$2&amp;",Period:="&amp;$G$2&amp;",InputChoice1:=Close,InputChoice2:=Close)", "FG", "", "Close",$F$2,A1253, "all","", "","True","T")/100,"")</f>
        <v>0.55696292952999993</v>
      </c>
      <c r="H1253" s="4">
        <f t="shared" si="51"/>
        <v>0.55696292952999993</v>
      </c>
    </row>
    <row r="1254" spans="1:8" x14ac:dyDescent="0.3">
      <c r="A1254">
        <f t="shared" si="52"/>
        <v>-1249</v>
      </c>
      <c r="B1254" s="2">
        <f xml:space="preserve"> RTD("cqg.rtd",,"StudyData", $D$2, "Bar", "", "Time", $F$2,$A1254,, "", "","False")</f>
        <v>44034.03125</v>
      </c>
      <c r="C1254" s="3">
        <f xml:space="preserve"> RTD("cqg.rtd",,"StudyData", $D$2, "Bar", "", "Time", $F$2,$A1254,, "", "","False")</f>
        <v>44034.03125</v>
      </c>
      <c r="D1254" s="4">
        <f>IFERROR(RTD("cqg.rtd",,"StudyData", "Correlation("&amp;$D$2&amp;","&amp;$E$2&amp;",Period:="&amp;$G$2&amp;",InputChoice1:=Close,InputChoice2:=Close)", "FG", "", "Close",$F$2,A1254, "all","", "","True","T")/100,"")</f>
        <v>0.44593116758699997</v>
      </c>
      <c r="H1254" s="4">
        <f t="shared" si="51"/>
        <v>0.44593116758699997</v>
      </c>
    </row>
    <row r="1255" spans="1:8" x14ac:dyDescent="0.3">
      <c r="A1255">
        <f t="shared" si="52"/>
        <v>-1250</v>
      </c>
      <c r="B1255" s="2">
        <f xml:space="preserve"> RTD("cqg.rtd",,"StudyData", $D$2, "Bar", "", "Time", $F$2,$A1255,, "", "","False")</f>
        <v>44034.027777777781</v>
      </c>
      <c r="C1255" s="3">
        <f xml:space="preserve"> RTD("cqg.rtd",,"StudyData", $D$2, "Bar", "", "Time", $F$2,$A1255,, "", "","False")</f>
        <v>44034.027777777781</v>
      </c>
      <c r="D1255" s="4">
        <f>IFERROR(RTD("cqg.rtd",,"StudyData", "Correlation("&amp;$D$2&amp;","&amp;$E$2&amp;",Period:="&amp;$G$2&amp;",InputChoice1:=Close,InputChoice2:=Close)", "FG", "", "Close",$F$2,A1255, "all","", "","True","T")/100,"")</f>
        <v>0.59244114048599994</v>
      </c>
      <c r="H1255" s="4">
        <f t="shared" si="51"/>
        <v>0.59244114048599994</v>
      </c>
    </row>
    <row r="1256" spans="1:8" x14ac:dyDescent="0.3">
      <c r="A1256">
        <f t="shared" si="52"/>
        <v>-1251</v>
      </c>
      <c r="B1256" s="2">
        <f xml:space="preserve"> RTD("cqg.rtd",,"StudyData", $D$2, "Bar", "", "Time", $F$2,$A1256,, "", "","False")</f>
        <v>44034.024305555555</v>
      </c>
      <c r="C1256" s="3">
        <f xml:space="preserve"> RTD("cqg.rtd",,"StudyData", $D$2, "Bar", "", "Time", $F$2,$A1256,, "", "","False")</f>
        <v>44034.024305555555</v>
      </c>
      <c r="D1256" s="4">
        <f>IFERROR(RTD("cqg.rtd",,"StudyData", "Correlation("&amp;$D$2&amp;","&amp;$E$2&amp;",Period:="&amp;$G$2&amp;",InputChoice1:=Close,InputChoice2:=Close)", "FG", "", "Close",$F$2,A1256, "all","", "","True","T")/100,"")</f>
        <v>0.353553397386</v>
      </c>
      <c r="H1256" s="4">
        <f t="shared" si="51"/>
        <v>0.353553397386</v>
      </c>
    </row>
    <row r="1257" spans="1:8" x14ac:dyDescent="0.3">
      <c r="A1257">
        <f t="shared" si="52"/>
        <v>-1252</v>
      </c>
      <c r="B1257" s="2">
        <f xml:space="preserve"> RTD("cqg.rtd",,"StudyData", $D$2, "Bar", "", "Time", $F$2,$A1257,, "", "","False")</f>
        <v>44034.020833333336</v>
      </c>
      <c r="C1257" s="3">
        <f xml:space="preserve"> RTD("cqg.rtd",,"StudyData", $D$2, "Bar", "", "Time", $F$2,$A1257,, "", "","False")</f>
        <v>44034.020833333336</v>
      </c>
      <c r="D1257" s="4">
        <f>IFERROR(RTD("cqg.rtd",,"StudyData", "Correlation("&amp;$D$2&amp;","&amp;$E$2&amp;",Period:="&amp;$G$2&amp;",InputChoice1:=Close,InputChoice2:=Close)", "FG", "", "Close",$F$2,A1257, "all","", "","True","T")/100,"")</f>
        <v>0.49236596957500001</v>
      </c>
      <c r="H1257" s="4">
        <f t="shared" si="51"/>
        <v>0.49236596957500001</v>
      </c>
    </row>
    <row r="1258" spans="1:8" x14ac:dyDescent="0.3">
      <c r="A1258">
        <f t="shared" si="52"/>
        <v>-1253</v>
      </c>
      <c r="B1258" s="2">
        <f xml:space="preserve"> RTD("cqg.rtd",,"StudyData", $D$2, "Bar", "", "Time", $F$2,$A1258,, "", "","False")</f>
        <v>44034.017361111109</v>
      </c>
      <c r="C1258" s="3">
        <f xml:space="preserve"> RTD("cqg.rtd",,"StudyData", $D$2, "Bar", "", "Time", $F$2,$A1258,, "", "","False")</f>
        <v>44034.017361111109</v>
      </c>
      <c r="D1258" s="4">
        <f>IFERROR(RTD("cqg.rtd",,"StudyData", "Correlation("&amp;$D$2&amp;","&amp;$E$2&amp;",Period:="&amp;$G$2&amp;",InputChoice1:=Close,InputChoice2:=Close)", "FG", "", "Close",$F$2,A1258, "all","", "","True","T")/100,"")</f>
        <v>0.59317648919900001</v>
      </c>
      <c r="H1258" s="4">
        <f t="shared" si="51"/>
        <v>0.59317648919900001</v>
      </c>
    </row>
    <row r="1259" spans="1:8" x14ac:dyDescent="0.3">
      <c r="A1259">
        <f t="shared" si="52"/>
        <v>-1254</v>
      </c>
      <c r="B1259" s="2">
        <f xml:space="preserve"> RTD("cqg.rtd",,"StudyData", $D$2, "Bar", "", "Time", $F$2,$A1259,, "", "","False")</f>
        <v>44034.013888888891</v>
      </c>
      <c r="C1259" s="3">
        <f xml:space="preserve"> RTD("cqg.rtd",,"StudyData", $D$2, "Bar", "", "Time", $F$2,$A1259,, "", "","False")</f>
        <v>44034.013888888891</v>
      </c>
      <c r="D1259" s="4">
        <f>IFERROR(RTD("cqg.rtd",,"StudyData", "Correlation("&amp;$D$2&amp;","&amp;$E$2&amp;",Period:="&amp;$G$2&amp;",InputChoice1:=Close,InputChoice2:=Close)", "FG", "", "Close",$F$2,A1259, "all","", "","True","T")/100,"")</f>
        <v>0.78542231193299994</v>
      </c>
      <c r="H1259" s="4">
        <f t="shared" si="51"/>
        <v>0.78542231193299994</v>
      </c>
    </row>
    <row r="1260" spans="1:8" x14ac:dyDescent="0.3">
      <c r="A1260">
        <f t="shared" si="52"/>
        <v>-1255</v>
      </c>
      <c r="B1260" s="2">
        <f xml:space="preserve"> RTD("cqg.rtd",,"StudyData", $D$2, "Bar", "", "Time", $F$2,$A1260,, "", "","False")</f>
        <v>44034.010416666664</v>
      </c>
      <c r="C1260" s="3">
        <f xml:space="preserve"> RTD("cqg.rtd",,"StudyData", $D$2, "Bar", "", "Time", $F$2,$A1260,, "", "","False")</f>
        <v>44034.010416666664</v>
      </c>
      <c r="D1260" s="4">
        <f>IFERROR(RTD("cqg.rtd",,"StudyData", "Correlation("&amp;$D$2&amp;","&amp;$E$2&amp;",Period:="&amp;$G$2&amp;",InputChoice1:=Close,InputChoice2:=Close)", "FG", "", "Close",$F$2,A1260, "all","", "","True","T")/100,"")</f>
        <v>0.84756416208000007</v>
      </c>
      <c r="H1260" s="4">
        <f t="shared" si="51"/>
        <v>0.84756416208000007</v>
      </c>
    </row>
    <row r="1261" spans="1:8" x14ac:dyDescent="0.3">
      <c r="A1261">
        <f t="shared" si="52"/>
        <v>-1256</v>
      </c>
      <c r="B1261" s="2">
        <f xml:space="preserve"> RTD("cqg.rtd",,"StudyData", $D$2, "Bar", "", "Time", $F$2,$A1261,, "", "","False")</f>
        <v>44034.006944444445</v>
      </c>
      <c r="C1261" s="3">
        <f xml:space="preserve"> RTD("cqg.rtd",,"StudyData", $D$2, "Bar", "", "Time", $F$2,$A1261,, "", "","False")</f>
        <v>44034.006944444445</v>
      </c>
      <c r="D1261" s="4">
        <f>IFERROR(RTD("cqg.rtd",,"StudyData", "Correlation("&amp;$D$2&amp;","&amp;$E$2&amp;",Period:="&amp;$G$2&amp;",InputChoice1:=Close,InputChoice2:=Close)", "FG", "", "Close",$F$2,A1261, "all","", "","True","T")/100,"")</f>
        <v>0.90585836487500004</v>
      </c>
      <c r="H1261" s="4">
        <f t="shared" si="51"/>
        <v>0.90585836487500004</v>
      </c>
    </row>
    <row r="1262" spans="1:8" x14ac:dyDescent="0.3">
      <c r="A1262">
        <f t="shared" si="52"/>
        <v>-1257</v>
      </c>
      <c r="B1262" s="2">
        <f xml:space="preserve"> RTD("cqg.rtd",,"StudyData", $D$2, "Bar", "", "Time", $F$2,$A1262,, "", "","False")</f>
        <v>44034.003472222219</v>
      </c>
      <c r="C1262" s="3">
        <f xml:space="preserve"> RTD("cqg.rtd",,"StudyData", $D$2, "Bar", "", "Time", $F$2,$A1262,, "", "","False")</f>
        <v>44034.003472222219</v>
      </c>
      <c r="D1262" s="4">
        <f>IFERROR(RTD("cqg.rtd",,"StudyData", "Correlation("&amp;$D$2&amp;","&amp;$E$2&amp;",Period:="&amp;$G$2&amp;",InputChoice1:=Close,InputChoice2:=Close)", "FG", "", "Close",$F$2,A1262, "all","", "","True","T")/100,"")</f>
        <v>0.92960878048100004</v>
      </c>
      <c r="H1262" s="4">
        <f t="shared" si="51"/>
        <v>0.92960878048100004</v>
      </c>
    </row>
    <row r="1263" spans="1:8" x14ac:dyDescent="0.3">
      <c r="A1263">
        <f t="shared" si="52"/>
        <v>-1258</v>
      </c>
      <c r="B1263" s="2">
        <f xml:space="preserve"> RTD("cqg.rtd",,"StudyData", $D$2, "Bar", "", "Time", $F$2,$A1263,, "", "","False")</f>
        <v>44034</v>
      </c>
      <c r="C1263" s="3">
        <f xml:space="preserve"> RTD("cqg.rtd",,"StudyData", $D$2, "Bar", "", "Time", $F$2,$A1263,, "", "","False")</f>
        <v>44034</v>
      </c>
      <c r="D1263" s="4">
        <f>IFERROR(RTD("cqg.rtd",,"StudyData", "Correlation("&amp;$D$2&amp;","&amp;$E$2&amp;",Period:="&amp;$G$2&amp;",InputChoice1:=Close,InputChoice2:=Close)", "FG", "", "Close",$F$2,A1263, "all","", "","True","T")/100,"")</f>
        <v>0.89831985631799993</v>
      </c>
      <c r="H1263" s="4">
        <f t="shared" si="51"/>
        <v>0.89831985631799993</v>
      </c>
    </row>
    <row r="1264" spans="1:8" x14ac:dyDescent="0.3">
      <c r="A1264">
        <f t="shared" si="52"/>
        <v>-1259</v>
      </c>
      <c r="B1264" s="2">
        <f xml:space="preserve"> RTD("cqg.rtd",,"StudyData", $D$2, "Bar", "", "Time", $F$2,$A1264,, "", "","False")</f>
        <v>44033.996527777781</v>
      </c>
      <c r="C1264" s="3">
        <f xml:space="preserve"> RTD("cqg.rtd",,"StudyData", $D$2, "Bar", "", "Time", $F$2,$A1264,, "", "","False")</f>
        <v>44033.996527777781</v>
      </c>
      <c r="D1264" s="4">
        <f>IFERROR(RTD("cqg.rtd",,"StudyData", "Correlation("&amp;$D$2&amp;","&amp;$E$2&amp;",Period:="&amp;$G$2&amp;",InputChoice1:=Close,InputChoice2:=Close)", "FG", "", "Close",$F$2,A1264, "all","", "","True","T")/100,"")</f>
        <v>0.95866583963500007</v>
      </c>
      <c r="H1264" s="4">
        <f t="shared" si="51"/>
        <v>0.95866583963500007</v>
      </c>
    </row>
    <row r="1265" spans="1:8" x14ac:dyDescent="0.3">
      <c r="A1265">
        <f t="shared" si="52"/>
        <v>-1260</v>
      </c>
      <c r="B1265" s="2">
        <f xml:space="preserve"> RTD("cqg.rtd",,"StudyData", $D$2, "Bar", "", "Time", $F$2,$A1265,, "", "","False")</f>
        <v>44033.993055555555</v>
      </c>
      <c r="C1265" s="3">
        <f xml:space="preserve"> RTD("cqg.rtd",,"StudyData", $D$2, "Bar", "", "Time", $F$2,$A1265,, "", "","False")</f>
        <v>44033.993055555555</v>
      </c>
      <c r="D1265" s="4">
        <f>IFERROR(RTD("cqg.rtd",,"StudyData", "Correlation("&amp;$D$2&amp;","&amp;$E$2&amp;",Period:="&amp;$G$2&amp;",InputChoice1:=Close,InputChoice2:=Close)", "FG", "", "Close",$F$2,A1265, "all","", "","True","T")/100,"")</f>
        <v>0.96684326141499999</v>
      </c>
      <c r="H1265" s="4">
        <f t="shared" si="51"/>
        <v>0.96684326141499999</v>
      </c>
    </row>
    <row r="1266" spans="1:8" x14ac:dyDescent="0.3">
      <c r="A1266">
        <f t="shared" si="52"/>
        <v>-1261</v>
      </c>
      <c r="B1266" s="2">
        <f xml:space="preserve"> RTD("cqg.rtd",,"StudyData", $D$2, "Bar", "", "Time", $F$2,$A1266,, "", "","False")</f>
        <v>44033.989583333336</v>
      </c>
      <c r="C1266" s="3">
        <f xml:space="preserve"> RTD("cqg.rtd",,"StudyData", $D$2, "Bar", "", "Time", $F$2,$A1266,, "", "","False")</f>
        <v>44033.989583333336</v>
      </c>
      <c r="D1266" s="4">
        <f>IFERROR(RTD("cqg.rtd",,"StudyData", "Correlation("&amp;$D$2&amp;","&amp;$E$2&amp;",Period:="&amp;$G$2&amp;",InputChoice1:=Close,InputChoice2:=Close)", "FG", "", "Close",$F$2,A1266, "all","", "","True","T")/100,"")</f>
        <v>0.96206290080900003</v>
      </c>
      <c r="H1266" s="4">
        <f t="shared" si="51"/>
        <v>0.96206290080900003</v>
      </c>
    </row>
    <row r="1267" spans="1:8" x14ac:dyDescent="0.3">
      <c r="A1267">
        <f t="shared" si="52"/>
        <v>-1262</v>
      </c>
      <c r="B1267" s="2">
        <f xml:space="preserve"> RTD("cqg.rtd",,"StudyData", $D$2, "Bar", "", "Time", $F$2,$A1267,, "", "","False")</f>
        <v>44033.986111111109</v>
      </c>
      <c r="C1267" s="3">
        <f xml:space="preserve"> RTD("cqg.rtd",,"StudyData", $D$2, "Bar", "", "Time", $F$2,$A1267,, "", "","False")</f>
        <v>44033.986111111109</v>
      </c>
      <c r="D1267" s="4">
        <f>IFERROR(RTD("cqg.rtd",,"StudyData", "Correlation("&amp;$D$2&amp;","&amp;$E$2&amp;",Period:="&amp;$G$2&amp;",InputChoice1:=Close,InputChoice2:=Close)", "FG", "", "Close",$F$2,A1267, "all","", "","True","T")/100,"")</f>
        <v>0.94335370881800007</v>
      </c>
      <c r="H1267" s="4">
        <f t="shared" si="51"/>
        <v>0.94335370881800007</v>
      </c>
    </row>
    <row r="1268" spans="1:8" x14ac:dyDescent="0.3">
      <c r="A1268">
        <f t="shared" si="52"/>
        <v>-1263</v>
      </c>
      <c r="B1268" s="2">
        <f xml:space="preserve"> RTD("cqg.rtd",,"StudyData", $D$2, "Bar", "", "Time", $F$2,$A1268,, "", "","False")</f>
        <v>44033.982638888891</v>
      </c>
      <c r="C1268" s="3">
        <f xml:space="preserve"> RTD("cqg.rtd",,"StudyData", $D$2, "Bar", "", "Time", $F$2,$A1268,, "", "","False")</f>
        <v>44033.982638888891</v>
      </c>
      <c r="D1268" s="4">
        <f>IFERROR(RTD("cqg.rtd",,"StudyData", "Correlation("&amp;$D$2&amp;","&amp;$E$2&amp;",Period:="&amp;$G$2&amp;",InputChoice1:=Close,InputChoice2:=Close)", "FG", "", "Close",$F$2,A1268, "all","", "","True","T")/100,"")</f>
        <v>0.89662799155000006</v>
      </c>
      <c r="H1268" s="4">
        <f t="shared" si="51"/>
        <v>0.89662799155000006</v>
      </c>
    </row>
    <row r="1269" spans="1:8" x14ac:dyDescent="0.3">
      <c r="A1269">
        <f t="shared" si="52"/>
        <v>-1264</v>
      </c>
      <c r="B1269" s="2">
        <f xml:space="preserve"> RTD("cqg.rtd",,"StudyData", $D$2, "Bar", "", "Time", $F$2,$A1269,, "", "","False")</f>
        <v>44033.979166666664</v>
      </c>
      <c r="C1269" s="3">
        <f xml:space="preserve"> RTD("cqg.rtd",,"StudyData", $D$2, "Bar", "", "Time", $F$2,$A1269,, "", "","False")</f>
        <v>44033.979166666664</v>
      </c>
      <c r="D1269" s="4">
        <f>IFERROR(RTD("cqg.rtd",,"StudyData", "Correlation("&amp;$D$2&amp;","&amp;$E$2&amp;",Period:="&amp;$G$2&amp;",InputChoice1:=Close,InputChoice2:=Close)", "FG", "", "Close",$F$2,A1269, "all","", "","True","T")/100,"")</f>
        <v>0.87866810919600002</v>
      </c>
      <c r="H1269" s="4">
        <f t="shared" si="51"/>
        <v>0.87866810919600002</v>
      </c>
    </row>
    <row r="1270" spans="1:8" x14ac:dyDescent="0.3">
      <c r="A1270">
        <f t="shared" si="52"/>
        <v>-1265</v>
      </c>
      <c r="B1270" s="2">
        <f xml:space="preserve"> RTD("cqg.rtd",,"StudyData", $D$2, "Bar", "", "Time", $F$2,$A1270,, "", "","False")</f>
        <v>44033.975694444445</v>
      </c>
      <c r="C1270" s="3">
        <f xml:space="preserve"> RTD("cqg.rtd",,"StudyData", $D$2, "Bar", "", "Time", $F$2,$A1270,, "", "","False")</f>
        <v>44033.975694444445</v>
      </c>
      <c r="D1270" s="4">
        <f>IFERROR(RTD("cqg.rtd",,"StudyData", "Correlation("&amp;$D$2&amp;","&amp;$E$2&amp;",Period:="&amp;$G$2&amp;",InputChoice1:=Close,InputChoice2:=Close)", "FG", "", "Close",$F$2,A1270, "all","", "","True","T")/100,"")</f>
        <v>0.765841497122</v>
      </c>
      <c r="H1270" s="4">
        <f t="shared" si="51"/>
        <v>0.765841497122</v>
      </c>
    </row>
    <row r="1271" spans="1:8" x14ac:dyDescent="0.3">
      <c r="A1271">
        <f t="shared" si="52"/>
        <v>-1266</v>
      </c>
      <c r="B1271" s="2">
        <f xml:space="preserve"> RTD("cqg.rtd",,"StudyData", $D$2, "Bar", "", "Time", $F$2,$A1271,, "", "","False")</f>
        <v>44033.972222222219</v>
      </c>
      <c r="C1271" s="3">
        <f xml:space="preserve"> RTD("cqg.rtd",,"StudyData", $D$2, "Bar", "", "Time", $F$2,$A1271,, "", "","False")</f>
        <v>44033.972222222219</v>
      </c>
      <c r="D1271" s="4">
        <f>IFERROR(RTD("cqg.rtd",,"StudyData", "Correlation("&amp;$D$2&amp;","&amp;$E$2&amp;",Period:="&amp;$G$2&amp;",InputChoice1:=Close,InputChoice2:=Close)", "FG", "", "Close",$F$2,A1271, "all","", "","True","T")/100,"")</f>
        <v>0.767805551684</v>
      </c>
      <c r="H1271" s="4">
        <f t="shared" si="51"/>
        <v>0.767805551684</v>
      </c>
    </row>
    <row r="1272" spans="1:8" x14ac:dyDescent="0.3">
      <c r="A1272">
        <f t="shared" si="52"/>
        <v>-1267</v>
      </c>
      <c r="B1272" s="2">
        <f xml:space="preserve"> RTD("cqg.rtd",,"StudyData", $D$2, "Bar", "", "Time", $F$2,$A1272,, "", "","False")</f>
        <v>44033.96875</v>
      </c>
      <c r="C1272" s="3">
        <f xml:space="preserve"> RTD("cqg.rtd",,"StudyData", $D$2, "Bar", "", "Time", $F$2,$A1272,, "", "","False")</f>
        <v>44033.96875</v>
      </c>
      <c r="D1272" s="4">
        <f>IFERROR(RTD("cqg.rtd",,"StudyData", "Correlation("&amp;$D$2&amp;","&amp;$E$2&amp;",Period:="&amp;$G$2&amp;",InputChoice1:=Close,InputChoice2:=Close)", "FG", "", "Close",$F$2,A1272, "all","", "","True","T")/100,"")</f>
        <v>0.87354374378299993</v>
      </c>
      <c r="H1272" s="4">
        <f t="shared" si="51"/>
        <v>0.87354374378299993</v>
      </c>
    </row>
    <row r="1273" spans="1:8" x14ac:dyDescent="0.3">
      <c r="A1273">
        <f t="shared" si="52"/>
        <v>-1268</v>
      </c>
      <c r="B1273" s="2">
        <f xml:space="preserve"> RTD("cqg.rtd",,"StudyData", $D$2, "Bar", "", "Time", $F$2,$A1273,, "", "","False")</f>
        <v>44033.965277777781</v>
      </c>
      <c r="C1273" s="3">
        <f xml:space="preserve"> RTD("cqg.rtd",,"StudyData", $D$2, "Bar", "", "Time", $F$2,$A1273,, "", "","False")</f>
        <v>44033.965277777781</v>
      </c>
      <c r="D1273" s="4">
        <f>IFERROR(RTD("cqg.rtd",,"StudyData", "Correlation("&amp;$D$2&amp;","&amp;$E$2&amp;",Period:="&amp;$G$2&amp;",InputChoice1:=Close,InputChoice2:=Close)", "FG", "", "Close",$F$2,A1273, "all","", "","True","T")/100,"")</f>
        <v>0.635885058886</v>
      </c>
      <c r="H1273" s="4">
        <f t="shared" si="51"/>
        <v>0.635885058886</v>
      </c>
    </row>
    <row r="1274" spans="1:8" x14ac:dyDescent="0.3">
      <c r="A1274">
        <f t="shared" si="52"/>
        <v>-1269</v>
      </c>
      <c r="B1274" s="2">
        <f xml:space="preserve"> RTD("cqg.rtd",,"StudyData", $D$2, "Bar", "", "Time", $F$2,$A1274,, "", "","False")</f>
        <v>44033.961805555555</v>
      </c>
      <c r="C1274" s="3">
        <f xml:space="preserve"> RTD("cqg.rtd",,"StudyData", $D$2, "Bar", "", "Time", $F$2,$A1274,, "", "","False")</f>
        <v>44033.961805555555</v>
      </c>
      <c r="D1274" s="4">
        <f>IFERROR(RTD("cqg.rtd",,"StudyData", "Correlation("&amp;$D$2&amp;","&amp;$E$2&amp;",Period:="&amp;$G$2&amp;",InputChoice1:=Close,InputChoice2:=Close)", "FG", "", "Close",$F$2,A1274, "all","", "","True","T")/100,"")</f>
        <v>0.836886379816</v>
      </c>
      <c r="H1274" s="4">
        <f t="shared" si="51"/>
        <v>0.836886379816</v>
      </c>
    </row>
    <row r="1275" spans="1:8" x14ac:dyDescent="0.3">
      <c r="A1275">
        <f t="shared" si="52"/>
        <v>-1270</v>
      </c>
      <c r="B1275" s="2">
        <f xml:space="preserve"> RTD("cqg.rtd",,"StudyData", $D$2, "Bar", "", "Time", $F$2,$A1275,, "", "","False")</f>
        <v>44033.958333333336</v>
      </c>
      <c r="C1275" s="3">
        <f xml:space="preserve"> RTD("cqg.rtd",,"StudyData", $D$2, "Bar", "", "Time", $F$2,$A1275,, "", "","False")</f>
        <v>44033.958333333336</v>
      </c>
      <c r="D1275" s="4">
        <f>IFERROR(RTD("cqg.rtd",,"StudyData", "Correlation("&amp;$D$2&amp;","&amp;$E$2&amp;",Period:="&amp;$G$2&amp;",InputChoice1:=Close,InputChoice2:=Close)", "FG", "", "Close",$F$2,A1275, "all","", "","True","T")/100,"")</f>
        <v>0.52943653690899994</v>
      </c>
      <c r="H1275" s="4">
        <f t="shared" si="51"/>
        <v>0.52943653690899994</v>
      </c>
    </row>
    <row r="1276" spans="1:8" x14ac:dyDescent="0.3">
      <c r="A1276">
        <f t="shared" si="52"/>
        <v>-1271</v>
      </c>
      <c r="B1276" s="2">
        <f xml:space="preserve"> RTD("cqg.rtd",,"StudyData", $D$2, "Bar", "", "Time", $F$2,$A1276,, "", "","False")</f>
        <v>44033.954861111109</v>
      </c>
      <c r="C1276" s="3">
        <f xml:space="preserve"> RTD("cqg.rtd",,"StudyData", $D$2, "Bar", "", "Time", $F$2,$A1276,, "", "","False")</f>
        <v>44033.954861111109</v>
      </c>
      <c r="D1276" s="4">
        <f>IFERROR(RTD("cqg.rtd",,"StudyData", "Correlation("&amp;$D$2&amp;","&amp;$E$2&amp;",Period:="&amp;$G$2&amp;",InputChoice1:=Close,InputChoice2:=Close)", "FG", "", "Close",$F$2,A1276, "all","", "","True","T")/100,"")</f>
        <v>0.44738663543500001</v>
      </c>
      <c r="H1276" s="4">
        <f t="shared" si="51"/>
        <v>0.44738663543500001</v>
      </c>
    </row>
    <row r="1277" spans="1:8" x14ac:dyDescent="0.3">
      <c r="A1277">
        <f t="shared" si="52"/>
        <v>-1272</v>
      </c>
      <c r="B1277" s="2">
        <f xml:space="preserve"> RTD("cqg.rtd",,"StudyData", $D$2, "Bar", "", "Time", $F$2,$A1277,, "", "","False")</f>
        <v>44033.951388888891</v>
      </c>
      <c r="C1277" s="3">
        <f xml:space="preserve"> RTD("cqg.rtd",,"StudyData", $D$2, "Bar", "", "Time", $F$2,$A1277,, "", "","False")</f>
        <v>44033.951388888891</v>
      </c>
      <c r="D1277" s="4">
        <f>IFERROR(RTD("cqg.rtd",,"StudyData", "Correlation("&amp;$D$2&amp;","&amp;$E$2&amp;",Period:="&amp;$G$2&amp;",InputChoice1:=Close,InputChoice2:=Close)", "FG", "", "Close",$F$2,A1277, "all","", "","True","T")/100,"")</f>
        <v>0.33143399792799999</v>
      </c>
      <c r="H1277" s="4">
        <f t="shared" si="51"/>
        <v>0.33143399792799999</v>
      </c>
    </row>
    <row r="1278" spans="1:8" x14ac:dyDescent="0.3">
      <c r="A1278">
        <f t="shared" si="52"/>
        <v>-1273</v>
      </c>
      <c r="B1278" s="2">
        <f xml:space="preserve"> RTD("cqg.rtd",,"StudyData", $D$2, "Bar", "", "Time", $F$2,$A1278,, "", "","False")</f>
        <v>44033.947916666664</v>
      </c>
      <c r="C1278" s="3">
        <f xml:space="preserve"> RTD("cqg.rtd",,"StudyData", $D$2, "Bar", "", "Time", $F$2,$A1278,, "", "","False")</f>
        <v>44033.947916666664</v>
      </c>
      <c r="D1278" s="4">
        <f>IFERROR(RTD("cqg.rtd",,"StudyData", "Correlation("&amp;$D$2&amp;","&amp;$E$2&amp;",Period:="&amp;$G$2&amp;",InputChoice1:=Close,InputChoice2:=Close)", "FG", "", "Close",$F$2,A1278, "all","", "","True","T")/100,"")</f>
        <v>0.123091516848</v>
      </c>
      <c r="H1278" s="4">
        <f t="shared" si="51"/>
        <v>0.123091516848</v>
      </c>
    </row>
    <row r="1279" spans="1:8" x14ac:dyDescent="0.3">
      <c r="A1279">
        <f t="shared" si="52"/>
        <v>-1274</v>
      </c>
      <c r="B1279" s="2">
        <f xml:space="preserve"> RTD("cqg.rtd",,"StudyData", $D$2, "Bar", "", "Time", $F$2,$A1279,, "", "","False")</f>
        <v>44033.944444444445</v>
      </c>
      <c r="C1279" s="3">
        <f xml:space="preserve"> RTD("cqg.rtd",,"StudyData", $D$2, "Bar", "", "Time", $F$2,$A1279,, "", "","False")</f>
        <v>44033.944444444445</v>
      </c>
      <c r="D1279" s="4">
        <f>IFERROR(RTD("cqg.rtd",,"StudyData", "Correlation("&amp;$D$2&amp;","&amp;$E$2&amp;",Period:="&amp;$G$2&amp;",InputChoice1:=Close,InputChoice2:=Close)", "FG", "", "Close",$F$2,A1279, "all","", "","True","T")/100,"")</f>
        <v>-0.10916669757</v>
      </c>
      <c r="H1279" s="4">
        <f t="shared" si="51"/>
        <v>-0.10916669757</v>
      </c>
    </row>
    <row r="1280" spans="1:8" x14ac:dyDescent="0.3">
      <c r="A1280">
        <f t="shared" si="52"/>
        <v>-1275</v>
      </c>
      <c r="B1280" s="2">
        <f xml:space="preserve"> RTD("cqg.rtd",,"StudyData", $D$2, "Bar", "", "Time", $F$2,$A1280,, "", "","False")</f>
        <v>44033.940972222219</v>
      </c>
      <c r="C1280" s="3">
        <f xml:space="preserve"> RTD("cqg.rtd",,"StudyData", $D$2, "Bar", "", "Time", $F$2,$A1280,, "", "","False")</f>
        <v>44033.940972222219</v>
      </c>
      <c r="D1280" s="4">
        <f>IFERROR(RTD("cqg.rtd",,"StudyData", "Correlation("&amp;$D$2&amp;","&amp;$E$2&amp;",Period:="&amp;$G$2&amp;",InputChoice1:=Close,InputChoice2:=Close)", "FG", "", "Close",$F$2,A1280, "all","", "","True","T")/100,"")</f>
        <v>-0.27438257133400001</v>
      </c>
      <c r="H1280" s="4">
        <f t="shared" si="51"/>
        <v>-0.27438257133400001</v>
      </c>
    </row>
    <row r="1281" spans="1:8" x14ac:dyDescent="0.3">
      <c r="A1281">
        <f t="shared" si="52"/>
        <v>-1276</v>
      </c>
      <c r="B1281" s="2">
        <f xml:space="preserve"> RTD("cqg.rtd",,"StudyData", $D$2, "Bar", "", "Time", $F$2,$A1281,, "", "","False")</f>
        <v>44033.9375</v>
      </c>
      <c r="C1281" s="3">
        <f xml:space="preserve"> RTD("cqg.rtd",,"StudyData", $D$2, "Bar", "", "Time", $F$2,$A1281,, "", "","False")</f>
        <v>44033.9375</v>
      </c>
      <c r="D1281" s="4">
        <f>IFERROR(RTD("cqg.rtd",,"StudyData", "Correlation("&amp;$D$2&amp;","&amp;$E$2&amp;",Period:="&amp;$G$2&amp;",InputChoice1:=Close,InputChoice2:=Close)", "FG", "", "Close",$F$2,A1281, "all","", "","True","T")/100,"")</f>
        <v>-0.320043389899</v>
      </c>
      <c r="H1281" s="4">
        <f t="shared" si="51"/>
        <v>-0.320043389899</v>
      </c>
    </row>
    <row r="1282" spans="1:8" x14ac:dyDescent="0.3">
      <c r="A1282">
        <f t="shared" si="52"/>
        <v>-1277</v>
      </c>
      <c r="B1282" s="2">
        <f xml:space="preserve"> RTD("cqg.rtd",,"StudyData", $D$2, "Bar", "", "Time", $F$2,$A1282,, "", "","False")</f>
        <v>44033.934027777781</v>
      </c>
      <c r="C1282" s="3">
        <f xml:space="preserve"> RTD("cqg.rtd",,"StudyData", $D$2, "Bar", "", "Time", $F$2,$A1282,, "", "","False")</f>
        <v>44033.934027777781</v>
      </c>
      <c r="D1282" s="4">
        <f>IFERROR(RTD("cqg.rtd",,"StudyData", "Correlation("&amp;$D$2&amp;","&amp;$E$2&amp;",Period:="&amp;$G$2&amp;",InputChoice1:=Close,InputChoice2:=Close)", "FG", "", "Close",$F$2,A1282, "all","", "","True","T")/100,"")</f>
        <v>-0.38479755495600004</v>
      </c>
      <c r="H1282" s="4">
        <f t="shared" si="51"/>
        <v>-0.38479755495600004</v>
      </c>
    </row>
    <row r="1283" spans="1:8" x14ac:dyDescent="0.3">
      <c r="A1283">
        <f t="shared" si="52"/>
        <v>-1278</v>
      </c>
      <c r="B1283" s="2">
        <f xml:space="preserve"> RTD("cqg.rtd",,"StudyData", $D$2, "Bar", "", "Time", $F$2,$A1283,, "", "","False")</f>
        <v>44033.930555555555</v>
      </c>
      <c r="C1283" s="3">
        <f xml:space="preserve"> RTD("cqg.rtd",,"StudyData", $D$2, "Bar", "", "Time", $F$2,$A1283,, "", "","False")</f>
        <v>44033.930555555555</v>
      </c>
      <c r="D1283" s="4">
        <f>IFERROR(RTD("cqg.rtd",,"StudyData", "Correlation("&amp;$D$2&amp;","&amp;$E$2&amp;",Period:="&amp;$G$2&amp;",InputChoice1:=Close,InputChoice2:=Close)", "FG", "", "Close",$F$2,A1283, "all","", "","True","T")/100,"")</f>
        <v>-0.21428568685199997</v>
      </c>
      <c r="H1283" s="4">
        <f t="shared" si="51"/>
        <v>-0.21428568685199997</v>
      </c>
    </row>
    <row r="1284" spans="1:8" x14ac:dyDescent="0.3">
      <c r="A1284">
        <f t="shared" si="52"/>
        <v>-1279</v>
      </c>
      <c r="B1284" s="2">
        <f xml:space="preserve"> RTD("cqg.rtd",,"StudyData", $D$2, "Bar", "", "Time", $F$2,$A1284,, "", "","False")</f>
        <v>44033.927083333336</v>
      </c>
      <c r="C1284" s="3">
        <f xml:space="preserve"> RTD("cqg.rtd",,"StudyData", $D$2, "Bar", "", "Time", $F$2,$A1284,, "", "","False")</f>
        <v>44033.927083333336</v>
      </c>
      <c r="D1284" s="4">
        <f>IFERROR(RTD("cqg.rtd",,"StudyData", "Correlation("&amp;$D$2&amp;","&amp;$E$2&amp;",Period:="&amp;$G$2&amp;",InputChoice1:=Close,InputChoice2:=Close)", "FG", "", "Close",$F$2,A1284, "all","", "","True","T")/100,"")</f>
        <v>-0.10451485615499999</v>
      </c>
      <c r="H1284" s="4">
        <f t="shared" si="51"/>
        <v>-0.10451485615499999</v>
      </c>
    </row>
    <row r="1285" spans="1:8" x14ac:dyDescent="0.3">
      <c r="A1285">
        <f t="shared" si="52"/>
        <v>-1280</v>
      </c>
      <c r="B1285" s="2">
        <f xml:space="preserve"> RTD("cqg.rtd",,"StudyData", $D$2, "Bar", "", "Time", $F$2,$A1285,, "", "","False")</f>
        <v>44033.923611111109</v>
      </c>
      <c r="C1285" s="3">
        <f xml:space="preserve"> RTD("cqg.rtd",,"StudyData", $D$2, "Bar", "", "Time", $F$2,$A1285,, "", "","False")</f>
        <v>44033.923611111109</v>
      </c>
      <c r="D1285" s="4">
        <f>IFERROR(RTD("cqg.rtd",,"StudyData", "Correlation("&amp;$D$2&amp;","&amp;$E$2&amp;",Period:="&amp;$G$2&amp;",InputChoice1:=Close,InputChoice2:=Close)", "FG", "", "Close",$F$2,A1285, "all","", "","True","T")/100,"")</f>
        <v>0.21359665792899998</v>
      </c>
      <c r="H1285" s="4">
        <f t="shared" si="51"/>
        <v>0.21359665792899998</v>
      </c>
    </row>
    <row r="1286" spans="1:8" x14ac:dyDescent="0.3">
      <c r="A1286">
        <f t="shared" si="52"/>
        <v>-1281</v>
      </c>
      <c r="B1286" s="2">
        <f xml:space="preserve"> RTD("cqg.rtd",,"StudyData", $D$2, "Bar", "", "Time", $F$2,$A1286,, "", "","False")</f>
        <v>44033.920138888891</v>
      </c>
      <c r="C1286" s="3">
        <f xml:space="preserve"> RTD("cqg.rtd",,"StudyData", $D$2, "Bar", "", "Time", $F$2,$A1286,, "", "","False")</f>
        <v>44033.920138888891</v>
      </c>
      <c r="D1286" s="4">
        <f>IFERROR(RTD("cqg.rtd",,"StudyData", "Correlation("&amp;$D$2&amp;","&amp;$E$2&amp;",Period:="&amp;$G$2&amp;",InputChoice1:=Close,InputChoice2:=Close)", "FG", "", "Close",$F$2,A1286, "all","", "","True","T")/100,"")</f>
        <v>0.32190050287100003</v>
      </c>
      <c r="H1286" s="4">
        <f t="shared" ref="H1286:H1349" si="53">D1286</f>
        <v>0.32190050287100003</v>
      </c>
    </row>
    <row r="1287" spans="1:8" x14ac:dyDescent="0.3">
      <c r="A1287">
        <f t="shared" ref="A1287:A1350" si="54">A1286-1</f>
        <v>-1282</v>
      </c>
      <c r="B1287" s="2">
        <f xml:space="preserve"> RTD("cqg.rtd",,"StudyData", $D$2, "Bar", "", "Time", $F$2,$A1287,, "", "","False")</f>
        <v>44033.916666666664</v>
      </c>
      <c r="C1287" s="3">
        <f xml:space="preserve"> RTD("cqg.rtd",,"StudyData", $D$2, "Bar", "", "Time", $F$2,$A1287,, "", "","False")</f>
        <v>44033.916666666664</v>
      </c>
      <c r="D1287" s="4">
        <f>IFERROR(RTD("cqg.rtd",,"StudyData", "Correlation("&amp;$D$2&amp;","&amp;$E$2&amp;",Period:="&amp;$G$2&amp;",InputChoice1:=Close,InputChoice2:=Close)", "FG", "", "Close",$F$2,A1287, "all","", "","True","T")/100,"")</f>
        <v>0.46331597338399999</v>
      </c>
      <c r="H1287" s="4">
        <f t="shared" si="53"/>
        <v>0.46331597338399999</v>
      </c>
    </row>
    <row r="1288" spans="1:8" x14ac:dyDescent="0.3">
      <c r="A1288">
        <f t="shared" si="54"/>
        <v>-1283</v>
      </c>
      <c r="B1288" s="2">
        <f xml:space="preserve"> RTD("cqg.rtd",,"StudyData", $D$2, "Bar", "", "Time", $F$2,$A1288,, "", "","False")</f>
        <v>44033.913194444445</v>
      </c>
      <c r="C1288" s="3">
        <f xml:space="preserve"> RTD("cqg.rtd",,"StudyData", $D$2, "Bar", "", "Time", $F$2,$A1288,, "", "","False")</f>
        <v>44033.913194444445</v>
      </c>
      <c r="D1288" s="4">
        <f>IFERROR(RTD("cqg.rtd",,"StudyData", "Correlation("&amp;$D$2&amp;","&amp;$E$2&amp;",Period:="&amp;$G$2&amp;",InputChoice1:=Close,InputChoice2:=Close)", "FG", "", "Close",$F$2,A1288, "all","", "","True","T")/100,"")</f>
        <v>0.91650307207699999</v>
      </c>
      <c r="H1288" s="4">
        <f t="shared" si="53"/>
        <v>0.91650307207699999</v>
      </c>
    </row>
    <row r="1289" spans="1:8" x14ac:dyDescent="0.3">
      <c r="A1289">
        <f t="shared" si="54"/>
        <v>-1284</v>
      </c>
      <c r="B1289" s="2">
        <f xml:space="preserve"> RTD("cqg.rtd",,"StudyData", $D$2, "Bar", "", "Time", $F$2,$A1289,, "", "","False")</f>
        <v>44033.909722222219</v>
      </c>
      <c r="C1289" s="3">
        <f xml:space="preserve"> RTD("cqg.rtd",,"StudyData", $D$2, "Bar", "", "Time", $F$2,$A1289,, "", "","False")</f>
        <v>44033.909722222219</v>
      </c>
      <c r="D1289" s="4">
        <f>IFERROR(RTD("cqg.rtd",,"StudyData", "Correlation("&amp;$D$2&amp;","&amp;$E$2&amp;",Period:="&amp;$G$2&amp;",InputChoice1:=Close,InputChoice2:=Close)", "FG", "", "Close",$F$2,A1289, "all","", "","True","T")/100,"")</f>
        <v>0.93000100504399996</v>
      </c>
      <c r="H1289" s="4">
        <f t="shared" si="53"/>
        <v>0.93000100504399996</v>
      </c>
    </row>
    <row r="1290" spans="1:8" x14ac:dyDescent="0.3">
      <c r="A1290">
        <f t="shared" si="54"/>
        <v>-1285</v>
      </c>
      <c r="B1290" s="2">
        <f xml:space="preserve"> RTD("cqg.rtd",,"StudyData", $D$2, "Bar", "", "Time", $F$2,$A1290,, "", "","False")</f>
        <v>44033.90625</v>
      </c>
      <c r="C1290" s="3">
        <f xml:space="preserve"> RTD("cqg.rtd",,"StudyData", $D$2, "Bar", "", "Time", $F$2,$A1290,, "", "","False")</f>
        <v>44033.90625</v>
      </c>
      <c r="D1290" s="4">
        <f>IFERROR(RTD("cqg.rtd",,"StudyData", "Correlation("&amp;$D$2&amp;","&amp;$E$2&amp;",Period:="&amp;$G$2&amp;",InputChoice1:=Close,InputChoice2:=Close)", "FG", "", "Close",$F$2,A1290, "all","", "","True","T")/100,"")</f>
        <v>0.85044603050700007</v>
      </c>
      <c r="H1290" s="4">
        <f t="shared" si="53"/>
        <v>0.85044603050700007</v>
      </c>
    </row>
    <row r="1291" spans="1:8" x14ac:dyDescent="0.3">
      <c r="A1291">
        <f t="shared" si="54"/>
        <v>-1286</v>
      </c>
      <c r="B1291" s="2">
        <f xml:space="preserve"> RTD("cqg.rtd",,"StudyData", $D$2, "Bar", "", "Time", $F$2,$A1291,, "", "","False")</f>
        <v>44033.902777777781</v>
      </c>
      <c r="C1291" s="3">
        <f xml:space="preserve"> RTD("cqg.rtd",,"StudyData", $D$2, "Bar", "", "Time", $F$2,$A1291,, "", "","False")</f>
        <v>44033.902777777781</v>
      </c>
      <c r="D1291" s="4">
        <f>IFERROR(RTD("cqg.rtd",,"StudyData", "Correlation("&amp;$D$2&amp;","&amp;$E$2&amp;",Period:="&amp;$G$2&amp;",InputChoice1:=Close,InputChoice2:=Close)", "FG", "", "Close",$F$2,A1291, "all","", "","True","T")/100,"")</f>
        <v>0.8373004184920001</v>
      </c>
      <c r="H1291" s="4">
        <f t="shared" si="53"/>
        <v>0.8373004184920001</v>
      </c>
    </row>
    <row r="1292" spans="1:8" x14ac:dyDescent="0.3">
      <c r="A1292">
        <f t="shared" si="54"/>
        <v>-1287</v>
      </c>
      <c r="B1292" s="2">
        <f xml:space="preserve"> RTD("cqg.rtd",,"StudyData", $D$2, "Bar", "", "Time", $F$2,$A1292,, "", "","False")</f>
        <v>44033.899305555555</v>
      </c>
      <c r="C1292" s="3">
        <f xml:space="preserve"> RTD("cqg.rtd",,"StudyData", $D$2, "Bar", "", "Time", $F$2,$A1292,, "", "","False")</f>
        <v>44033.899305555555</v>
      </c>
      <c r="D1292" s="4">
        <f>IFERROR(RTD("cqg.rtd",,"StudyData", "Correlation("&amp;$D$2&amp;","&amp;$E$2&amp;",Period:="&amp;$G$2&amp;",InputChoice1:=Close,InputChoice2:=Close)", "FG", "", "Close",$F$2,A1292, "all","", "","True","T")/100,"")</f>
        <v>0.86889609060599993</v>
      </c>
      <c r="H1292" s="4">
        <f t="shared" si="53"/>
        <v>0.86889609060599993</v>
      </c>
    </row>
    <row r="1293" spans="1:8" x14ac:dyDescent="0.3">
      <c r="A1293">
        <f t="shared" si="54"/>
        <v>-1288</v>
      </c>
      <c r="B1293" s="2">
        <f xml:space="preserve"> RTD("cqg.rtd",,"StudyData", $D$2, "Bar", "", "Time", $F$2,$A1293,, "", "","False")</f>
        <v>44033.895833333336</v>
      </c>
      <c r="C1293" s="3">
        <f xml:space="preserve"> RTD("cqg.rtd",,"StudyData", $D$2, "Bar", "", "Time", $F$2,$A1293,, "", "","False")</f>
        <v>44033.895833333336</v>
      </c>
      <c r="D1293" s="4">
        <f>IFERROR(RTD("cqg.rtd",,"StudyData", "Correlation("&amp;$D$2&amp;","&amp;$E$2&amp;",Period:="&amp;$G$2&amp;",InputChoice1:=Close,InputChoice2:=Close)", "FG", "", "Close",$F$2,A1293, "all","", "","True","T")/100,"")</f>
        <v>0.87058069340399991</v>
      </c>
      <c r="H1293" s="4">
        <f t="shared" si="53"/>
        <v>0.87058069340399991</v>
      </c>
    </row>
    <row r="1294" spans="1:8" x14ac:dyDescent="0.3">
      <c r="A1294">
        <f t="shared" si="54"/>
        <v>-1289</v>
      </c>
      <c r="B1294" s="2">
        <f xml:space="preserve"> RTD("cqg.rtd",,"StudyData", $D$2, "Bar", "", "Time", $F$2,$A1294,, "", "","False")</f>
        <v>44033.892361111109</v>
      </c>
      <c r="C1294" s="3">
        <f xml:space="preserve"> RTD("cqg.rtd",,"StudyData", $D$2, "Bar", "", "Time", $F$2,$A1294,, "", "","False")</f>
        <v>44033.892361111109</v>
      </c>
      <c r="D1294" s="4">
        <f>IFERROR(RTD("cqg.rtd",,"StudyData", "Correlation("&amp;$D$2&amp;","&amp;$E$2&amp;",Period:="&amp;$G$2&amp;",InputChoice1:=Close,InputChoice2:=Close)", "FG", "", "Close",$F$2,A1294, "all","", "","True","T")/100,"")</f>
        <v>0.869955774342</v>
      </c>
      <c r="H1294" s="4">
        <f t="shared" si="53"/>
        <v>0.869955774342</v>
      </c>
    </row>
    <row r="1295" spans="1:8" x14ac:dyDescent="0.3">
      <c r="A1295">
        <f t="shared" si="54"/>
        <v>-1290</v>
      </c>
      <c r="B1295" s="2">
        <f xml:space="preserve"> RTD("cqg.rtd",,"StudyData", $D$2, "Bar", "", "Time", $F$2,$A1295,, "", "","False")</f>
        <v>44033.888888888891</v>
      </c>
      <c r="C1295" s="3">
        <f xml:space="preserve"> RTD("cqg.rtd",,"StudyData", $D$2, "Bar", "", "Time", $F$2,$A1295,, "", "","False")</f>
        <v>44033.888888888891</v>
      </c>
      <c r="D1295" s="4">
        <f>IFERROR(RTD("cqg.rtd",,"StudyData", "Correlation("&amp;$D$2&amp;","&amp;$E$2&amp;",Period:="&amp;$G$2&amp;",InputChoice1:=Close,InputChoice2:=Close)", "FG", "", "Close",$F$2,A1295, "all","", "","True","T")/100,"")</f>
        <v>0.83292202849999997</v>
      </c>
      <c r="H1295" s="4">
        <f t="shared" si="53"/>
        <v>0.83292202849999997</v>
      </c>
    </row>
    <row r="1296" spans="1:8" x14ac:dyDescent="0.3">
      <c r="A1296">
        <f t="shared" si="54"/>
        <v>-1291</v>
      </c>
      <c r="B1296" s="2">
        <f xml:space="preserve"> RTD("cqg.rtd",,"StudyData", $D$2, "Bar", "", "Time", $F$2,$A1296,, "", "","False")</f>
        <v>44033.885416666664</v>
      </c>
      <c r="C1296" s="3">
        <f xml:space="preserve"> RTD("cqg.rtd",,"StudyData", $D$2, "Bar", "", "Time", $F$2,$A1296,, "", "","False")</f>
        <v>44033.885416666664</v>
      </c>
      <c r="D1296" s="4">
        <f>IFERROR(RTD("cqg.rtd",,"StudyData", "Correlation("&amp;$D$2&amp;","&amp;$E$2&amp;",Period:="&amp;$G$2&amp;",InputChoice1:=Close,InputChoice2:=Close)", "FG", "", "Close",$F$2,A1296, "all","", "","True","T")/100,"")</f>
        <v>0.59403559156100005</v>
      </c>
      <c r="H1296" s="4">
        <f t="shared" si="53"/>
        <v>0.59403559156100005</v>
      </c>
    </row>
    <row r="1297" spans="1:8" x14ac:dyDescent="0.3">
      <c r="A1297">
        <f t="shared" si="54"/>
        <v>-1292</v>
      </c>
      <c r="B1297" s="2">
        <f xml:space="preserve"> RTD("cqg.rtd",,"StudyData", $D$2, "Bar", "", "Time", $F$2,$A1297,, "", "","False")</f>
        <v>44033.881944444445</v>
      </c>
      <c r="C1297" s="3">
        <f xml:space="preserve"> RTD("cqg.rtd",,"StudyData", $D$2, "Bar", "", "Time", $F$2,$A1297,, "", "","False")</f>
        <v>44033.881944444445</v>
      </c>
      <c r="D1297" s="4">
        <f>IFERROR(RTD("cqg.rtd",,"StudyData", "Correlation("&amp;$D$2&amp;","&amp;$E$2&amp;",Period:="&amp;$G$2&amp;",InputChoice1:=Close,InputChoice2:=Close)", "FG", "", "Close",$F$2,A1297, "all","", "","True","T")/100,"")</f>
        <v>0.12520172092599999</v>
      </c>
      <c r="H1297" s="4">
        <f t="shared" si="53"/>
        <v>0.12520172092599999</v>
      </c>
    </row>
    <row r="1298" spans="1:8" x14ac:dyDescent="0.3">
      <c r="A1298">
        <f t="shared" si="54"/>
        <v>-1293</v>
      </c>
      <c r="B1298" s="2">
        <f xml:space="preserve"> RTD("cqg.rtd",,"StudyData", $D$2, "Bar", "", "Time", $F$2,$A1298,, "", "","False")</f>
        <v>44033.878472222219</v>
      </c>
      <c r="C1298" s="3">
        <f xml:space="preserve"> RTD("cqg.rtd",,"StudyData", $D$2, "Bar", "", "Time", $F$2,$A1298,, "", "","False")</f>
        <v>44033.878472222219</v>
      </c>
      <c r="D1298" s="4">
        <f>IFERROR(RTD("cqg.rtd",,"StudyData", "Correlation("&amp;$D$2&amp;","&amp;$E$2&amp;",Period:="&amp;$G$2&amp;",InputChoice1:=Close,InputChoice2:=Close)", "FG", "", "Close",$F$2,A1298, "all","", "","True","T")/100,"")</f>
        <v>0.43115544782199999</v>
      </c>
      <c r="H1298" s="4">
        <f t="shared" si="53"/>
        <v>0.43115544782199999</v>
      </c>
    </row>
    <row r="1299" spans="1:8" x14ac:dyDescent="0.3">
      <c r="A1299">
        <f t="shared" si="54"/>
        <v>-1294</v>
      </c>
      <c r="B1299" s="2">
        <f xml:space="preserve"> RTD("cqg.rtd",,"StudyData", $D$2, "Bar", "", "Time", $F$2,$A1299,, "", "","False")</f>
        <v>44033.875</v>
      </c>
      <c r="C1299" s="3">
        <f xml:space="preserve"> RTD("cqg.rtd",,"StudyData", $D$2, "Bar", "", "Time", $F$2,$A1299,, "", "","False")</f>
        <v>44033.875</v>
      </c>
      <c r="D1299" s="4">
        <f>IFERROR(RTD("cqg.rtd",,"StudyData", "Correlation("&amp;$D$2&amp;","&amp;$E$2&amp;",Period:="&amp;$G$2&amp;",InputChoice1:=Close,InputChoice2:=Close)", "FG", "", "Close",$F$2,A1299, "all","", "","True","T")/100,"")</f>
        <v>0.71188491188200009</v>
      </c>
      <c r="H1299" s="4">
        <f t="shared" si="53"/>
        <v>0.71188491188200009</v>
      </c>
    </row>
    <row r="1300" spans="1:8" x14ac:dyDescent="0.3">
      <c r="A1300">
        <f t="shared" si="54"/>
        <v>-1295</v>
      </c>
      <c r="B1300" s="2">
        <f xml:space="preserve"> RTD("cqg.rtd",,"StudyData", $D$2, "Bar", "", "Time", $F$2,$A1300,, "", "","False")</f>
        <v>44033.871527777781</v>
      </c>
      <c r="C1300" s="3">
        <f xml:space="preserve"> RTD("cqg.rtd",,"StudyData", $D$2, "Bar", "", "Time", $F$2,$A1300,, "", "","False")</f>
        <v>44033.871527777781</v>
      </c>
      <c r="D1300" s="4">
        <f>IFERROR(RTD("cqg.rtd",,"StudyData", "Correlation("&amp;$D$2&amp;","&amp;$E$2&amp;",Period:="&amp;$G$2&amp;",InputChoice1:=Close,InputChoice2:=Close)", "FG", "", "Close",$F$2,A1300, "all","", "","True","T")/100,"")</f>
        <v>0.72050299240300009</v>
      </c>
      <c r="H1300" s="4">
        <f t="shared" si="53"/>
        <v>0.72050299240300009</v>
      </c>
    </row>
    <row r="1301" spans="1:8" x14ac:dyDescent="0.3">
      <c r="A1301">
        <f t="shared" si="54"/>
        <v>-1296</v>
      </c>
      <c r="B1301" s="2">
        <f xml:space="preserve"> RTD("cqg.rtd",,"StudyData", $D$2, "Bar", "", "Time", $F$2,$A1301,, "", "","False")</f>
        <v>44033.868055555555</v>
      </c>
      <c r="C1301" s="3">
        <f xml:space="preserve"> RTD("cqg.rtd",,"StudyData", $D$2, "Bar", "", "Time", $F$2,$A1301,, "", "","False")</f>
        <v>44033.868055555555</v>
      </c>
      <c r="D1301" s="4">
        <f>IFERROR(RTD("cqg.rtd",,"StudyData", "Correlation("&amp;$D$2&amp;","&amp;$E$2&amp;",Period:="&amp;$G$2&amp;",InputChoice1:=Close,InputChoice2:=Close)", "FG", "", "Close",$F$2,A1301, "all","", "","True","T")/100,"")</f>
        <v>0.77771283430400007</v>
      </c>
      <c r="H1301" s="4">
        <f t="shared" si="53"/>
        <v>0.77771283430400007</v>
      </c>
    </row>
    <row r="1302" spans="1:8" x14ac:dyDescent="0.3">
      <c r="A1302">
        <f t="shared" si="54"/>
        <v>-1297</v>
      </c>
      <c r="B1302" s="2">
        <f xml:space="preserve"> RTD("cqg.rtd",,"StudyData", $D$2, "Bar", "", "Time", $F$2,$A1302,, "", "","False")</f>
        <v>44033.864583333336</v>
      </c>
      <c r="C1302" s="3">
        <f xml:space="preserve"> RTD("cqg.rtd",,"StudyData", $D$2, "Bar", "", "Time", $F$2,$A1302,, "", "","False")</f>
        <v>44033.864583333336</v>
      </c>
      <c r="D1302" s="4">
        <f>IFERROR(RTD("cqg.rtd",,"StudyData", "Correlation("&amp;$D$2&amp;","&amp;$E$2&amp;",Period:="&amp;$G$2&amp;",InputChoice1:=Close,InputChoice2:=Close)", "FG", "", "Close",$F$2,A1302, "all","", "","True","T")/100,"")</f>
        <v>0.82459297279400001</v>
      </c>
      <c r="H1302" s="4">
        <f t="shared" si="53"/>
        <v>0.82459297279400001</v>
      </c>
    </row>
    <row r="1303" spans="1:8" x14ac:dyDescent="0.3">
      <c r="A1303">
        <f t="shared" si="54"/>
        <v>-1298</v>
      </c>
      <c r="B1303" s="2">
        <f xml:space="preserve"> RTD("cqg.rtd",,"StudyData", $D$2, "Bar", "", "Time", $F$2,$A1303,, "", "","False")</f>
        <v>44033.861111111109</v>
      </c>
      <c r="C1303" s="3">
        <f xml:space="preserve"> RTD("cqg.rtd",,"StudyData", $D$2, "Bar", "", "Time", $F$2,$A1303,, "", "","False")</f>
        <v>44033.861111111109</v>
      </c>
      <c r="D1303" s="4">
        <f>IFERROR(RTD("cqg.rtd",,"StudyData", "Correlation("&amp;$D$2&amp;","&amp;$E$2&amp;",Period:="&amp;$G$2&amp;",InputChoice1:=Close,InputChoice2:=Close)", "FG", "", "Close",$F$2,A1303, "all","", "","True","T")/100,"")</f>
        <v>0.95444549101999998</v>
      </c>
      <c r="H1303" s="4">
        <f t="shared" si="53"/>
        <v>0.95444549101999998</v>
      </c>
    </row>
    <row r="1304" spans="1:8" x14ac:dyDescent="0.3">
      <c r="A1304">
        <f t="shared" si="54"/>
        <v>-1299</v>
      </c>
      <c r="B1304" s="2">
        <f xml:space="preserve"> RTD("cqg.rtd",,"StudyData", $D$2, "Bar", "", "Time", $F$2,$A1304,, "", "","False")</f>
        <v>44033.857638888891</v>
      </c>
      <c r="C1304" s="3">
        <f xml:space="preserve"> RTD("cqg.rtd",,"StudyData", $D$2, "Bar", "", "Time", $F$2,$A1304,, "", "","False")</f>
        <v>44033.857638888891</v>
      </c>
      <c r="D1304" s="4">
        <f>IFERROR(RTD("cqg.rtd",,"StudyData", "Correlation("&amp;$D$2&amp;","&amp;$E$2&amp;",Period:="&amp;$G$2&amp;",InputChoice1:=Close,InputChoice2:=Close)", "FG", "", "Close",$F$2,A1304, "all","", "","True","T")/100,"")</f>
        <v>0.87328796980000012</v>
      </c>
      <c r="H1304" s="4">
        <f t="shared" si="53"/>
        <v>0.87328796980000012</v>
      </c>
    </row>
    <row r="1305" spans="1:8" x14ac:dyDescent="0.3">
      <c r="A1305">
        <f t="shared" si="54"/>
        <v>-1300</v>
      </c>
      <c r="B1305" s="2">
        <f xml:space="preserve"> RTD("cqg.rtd",,"StudyData", $D$2, "Bar", "", "Time", $F$2,$A1305,, "", "","False")</f>
        <v>44033.854166666664</v>
      </c>
      <c r="C1305" s="3">
        <f xml:space="preserve"> RTD("cqg.rtd",,"StudyData", $D$2, "Bar", "", "Time", $F$2,$A1305,, "", "","False")</f>
        <v>44033.854166666664</v>
      </c>
      <c r="D1305" s="4">
        <f>IFERROR(RTD("cqg.rtd",,"StudyData", "Correlation("&amp;$D$2&amp;","&amp;$E$2&amp;",Period:="&amp;$G$2&amp;",InputChoice1:=Close,InputChoice2:=Close)", "FG", "", "Close",$F$2,A1305, "all","", "","True","T")/100,"")</f>
        <v>0.806461087134</v>
      </c>
      <c r="H1305" s="4">
        <f t="shared" si="53"/>
        <v>0.806461087134</v>
      </c>
    </row>
    <row r="1306" spans="1:8" x14ac:dyDescent="0.3">
      <c r="A1306">
        <f t="shared" si="54"/>
        <v>-1301</v>
      </c>
      <c r="B1306" s="2">
        <f xml:space="preserve"> RTD("cqg.rtd",,"StudyData", $D$2, "Bar", "", "Time", $F$2,$A1306,, "", "","False")</f>
        <v>44033.850694444445</v>
      </c>
      <c r="C1306" s="3">
        <f xml:space="preserve"> RTD("cqg.rtd",,"StudyData", $D$2, "Bar", "", "Time", $F$2,$A1306,, "", "","False")</f>
        <v>44033.850694444445</v>
      </c>
      <c r="D1306" s="4">
        <f>IFERROR(RTD("cqg.rtd",,"StudyData", "Correlation("&amp;$D$2&amp;","&amp;$E$2&amp;",Period:="&amp;$G$2&amp;",InputChoice1:=Close,InputChoice2:=Close)", "FG", "", "Close",$F$2,A1306, "all","", "","True","T")/100,"")</f>
        <v>0.70481908407399996</v>
      </c>
      <c r="H1306" s="4">
        <f t="shared" si="53"/>
        <v>0.70481908407399996</v>
      </c>
    </row>
    <row r="1307" spans="1:8" x14ac:dyDescent="0.3">
      <c r="A1307">
        <f t="shared" si="54"/>
        <v>-1302</v>
      </c>
      <c r="B1307" s="2">
        <f xml:space="preserve"> RTD("cqg.rtd",,"StudyData", $D$2, "Bar", "", "Time", $F$2,$A1307,, "", "","False")</f>
        <v>44033.847222222219</v>
      </c>
      <c r="C1307" s="3">
        <f xml:space="preserve"> RTD("cqg.rtd",,"StudyData", $D$2, "Bar", "", "Time", $F$2,$A1307,, "", "","False")</f>
        <v>44033.847222222219</v>
      </c>
      <c r="D1307" s="4">
        <f>IFERROR(RTD("cqg.rtd",,"StudyData", "Correlation("&amp;$D$2&amp;","&amp;$E$2&amp;",Period:="&amp;$G$2&amp;",InputChoice1:=Close,InputChoice2:=Close)", "FG", "", "Close",$F$2,A1307, "all","", "","True","T")/100,"")</f>
        <v>0.60761072524199999</v>
      </c>
      <c r="H1307" s="4">
        <f t="shared" si="53"/>
        <v>0.60761072524199999</v>
      </c>
    </row>
    <row r="1308" spans="1:8" x14ac:dyDescent="0.3">
      <c r="A1308">
        <f t="shared" si="54"/>
        <v>-1303</v>
      </c>
      <c r="B1308" s="2">
        <f xml:space="preserve"> RTD("cqg.rtd",,"StudyData", $D$2, "Bar", "", "Time", $F$2,$A1308,, "", "","False")</f>
        <v>44033.84375</v>
      </c>
      <c r="C1308" s="3">
        <f xml:space="preserve"> RTD("cqg.rtd",,"StudyData", $D$2, "Bar", "", "Time", $F$2,$A1308,, "", "","False")</f>
        <v>44033.84375</v>
      </c>
      <c r="D1308" s="4">
        <f>IFERROR(RTD("cqg.rtd",,"StudyData", "Correlation("&amp;$D$2&amp;","&amp;$E$2&amp;",Period:="&amp;$G$2&amp;",InputChoice1:=Close,InputChoice2:=Close)", "FG", "", "Close",$F$2,A1308, "all","", "","True","T")/100,"")</f>
        <v>0.50662832974299998</v>
      </c>
      <c r="H1308" s="4">
        <f t="shared" si="53"/>
        <v>0.50662832974299998</v>
      </c>
    </row>
    <row r="1309" spans="1:8" x14ac:dyDescent="0.3">
      <c r="A1309">
        <f t="shared" si="54"/>
        <v>-1304</v>
      </c>
      <c r="B1309" s="2">
        <f xml:space="preserve"> RTD("cqg.rtd",,"StudyData", $D$2, "Bar", "", "Time", $F$2,$A1309,, "", "","False")</f>
        <v>44033.840277777781</v>
      </c>
      <c r="C1309" s="3">
        <f xml:space="preserve"> RTD("cqg.rtd",,"StudyData", $D$2, "Bar", "", "Time", $F$2,$A1309,, "", "","False")</f>
        <v>44033.840277777781</v>
      </c>
      <c r="D1309" s="4">
        <f>IFERROR(RTD("cqg.rtd",,"StudyData", "Correlation("&amp;$D$2&amp;","&amp;$E$2&amp;",Period:="&amp;$G$2&amp;",InputChoice1:=Close,InputChoice2:=Close)", "FG", "", "Close",$F$2,A1309, "all","", "","True","T")/100,"")</f>
        <v>0.50835151378400001</v>
      </c>
      <c r="H1309" s="4">
        <f t="shared" si="53"/>
        <v>0.50835151378400001</v>
      </c>
    </row>
    <row r="1310" spans="1:8" x14ac:dyDescent="0.3">
      <c r="A1310">
        <f t="shared" si="54"/>
        <v>-1305</v>
      </c>
      <c r="B1310" s="2">
        <f xml:space="preserve"> RTD("cqg.rtd",,"StudyData", $D$2, "Bar", "", "Time", $F$2,$A1310,, "", "","False")</f>
        <v>44033.836805555555</v>
      </c>
      <c r="C1310" s="3">
        <f xml:space="preserve"> RTD("cqg.rtd",,"StudyData", $D$2, "Bar", "", "Time", $F$2,$A1310,, "", "","False")</f>
        <v>44033.836805555555</v>
      </c>
      <c r="D1310" s="4">
        <f>IFERROR(RTD("cqg.rtd",,"StudyData", "Correlation("&amp;$D$2&amp;","&amp;$E$2&amp;",Period:="&amp;$G$2&amp;",InputChoice1:=Close,InputChoice2:=Close)", "FG", "", "Close",$F$2,A1310, "all","", "","True","T")/100,"")</f>
        <v>0.38043971674499999</v>
      </c>
      <c r="H1310" s="4">
        <f t="shared" si="53"/>
        <v>0.38043971674499999</v>
      </c>
    </row>
    <row r="1311" spans="1:8" x14ac:dyDescent="0.3">
      <c r="A1311">
        <f t="shared" si="54"/>
        <v>-1306</v>
      </c>
      <c r="B1311" s="2">
        <f xml:space="preserve"> RTD("cqg.rtd",,"StudyData", $D$2, "Bar", "", "Time", $F$2,$A1311,, "", "","False")</f>
        <v>44033.833333333336</v>
      </c>
      <c r="C1311" s="3">
        <f xml:space="preserve"> RTD("cqg.rtd",,"StudyData", $D$2, "Bar", "", "Time", $F$2,$A1311,, "", "","False")</f>
        <v>44033.833333333336</v>
      </c>
      <c r="D1311" s="4">
        <f>IFERROR(RTD("cqg.rtd",,"StudyData", "Correlation("&amp;$D$2&amp;","&amp;$E$2&amp;",Period:="&amp;$G$2&amp;",InputChoice1:=Close,InputChoice2:=Close)", "FG", "", "Close",$F$2,A1311, "all","", "","True","T")/100,"")</f>
        <v>0.47021883730899999</v>
      </c>
      <c r="H1311" s="4">
        <f t="shared" si="53"/>
        <v>0.47021883730899999</v>
      </c>
    </row>
    <row r="1312" spans="1:8" x14ac:dyDescent="0.3">
      <c r="A1312">
        <f t="shared" si="54"/>
        <v>-1307</v>
      </c>
      <c r="B1312" s="2">
        <f xml:space="preserve"> RTD("cqg.rtd",,"StudyData", $D$2, "Bar", "", "Time", $F$2,$A1312,, "", "","False")</f>
        <v>44033.829861111109</v>
      </c>
      <c r="C1312" s="3">
        <f xml:space="preserve"> RTD("cqg.rtd",,"StudyData", $D$2, "Bar", "", "Time", $F$2,$A1312,, "", "","False")</f>
        <v>44033.829861111109</v>
      </c>
      <c r="D1312" s="4">
        <f>IFERROR(RTD("cqg.rtd",,"StudyData", "Correlation("&amp;$D$2&amp;","&amp;$E$2&amp;",Period:="&amp;$G$2&amp;",InputChoice1:=Close,InputChoice2:=Close)", "FG", "", "Close",$F$2,A1312, "all","", "","True","T")/100,"")</f>
        <v>0.66928011283700006</v>
      </c>
      <c r="H1312" s="4">
        <f t="shared" si="53"/>
        <v>0.66928011283700006</v>
      </c>
    </row>
    <row r="1313" spans="1:8" x14ac:dyDescent="0.3">
      <c r="A1313">
        <f t="shared" si="54"/>
        <v>-1308</v>
      </c>
      <c r="B1313" s="2">
        <f xml:space="preserve"> RTD("cqg.rtd",,"StudyData", $D$2, "Bar", "", "Time", $F$2,$A1313,, "", "","False")</f>
        <v>44033.826388888891</v>
      </c>
      <c r="C1313" s="3">
        <f xml:space="preserve"> RTD("cqg.rtd",,"StudyData", $D$2, "Bar", "", "Time", $F$2,$A1313,, "", "","False")</f>
        <v>44033.826388888891</v>
      </c>
      <c r="D1313" s="4">
        <f>IFERROR(RTD("cqg.rtd",,"StudyData", "Correlation("&amp;$D$2&amp;","&amp;$E$2&amp;",Period:="&amp;$G$2&amp;",InputChoice1:=Close,InputChoice2:=Close)", "FG", "", "Close",$F$2,A1313, "all","", "","True","T")/100,"")</f>
        <v>0.59187446345100003</v>
      </c>
      <c r="H1313" s="4">
        <f t="shared" si="53"/>
        <v>0.59187446345100003</v>
      </c>
    </row>
    <row r="1314" spans="1:8" x14ac:dyDescent="0.3">
      <c r="A1314">
        <f t="shared" si="54"/>
        <v>-1309</v>
      </c>
      <c r="B1314" s="2">
        <f xml:space="preserve"> RTD("cqg.rtd",,"StudyData", $D$2, "Bar", "", "Time", $F$2,$A1314,, "", "","False")</f>
        <v>44033.822916666664</v>
      </c>
      <c r="C1314" s="3">
        <f xml:space="preserve"> RTD("cqg.rtd",,"StudyData", $D$2, "Bar", "", "Time", $F$2,$A1314,, "", "","False")</f>
        <v>44033.822916666664</v>
      </c>
      <c r="D1314" s="4">
        <f>IFERROR(RTD("cqg.rtd",,"StudyData", "Correlation("&amp;$D$2&amp;","&amp;$E$2&amp;",Period:="&amp;$G$2&amp;",InputChoice1:=Close,InputChoice2:=Close)", "FG", "", "Close",$F$2,A1314, "all","", "","True","T")/100,"")</f>
        <v>0.49091956422499999</v>
      </c>
      <c r="H1314" s="4">
        <f t="shared" si="53"/>
        <v>0.49091956422499999</v>
      </c>
    </row>
    <row r="1315" spans="1:8" x14ac:dyDescent="0.3">
      <c r="A1315">
        <f t="shared" si="54"/>
        <v>-1310</v>
      </c>
      <c r="B1315" s="2">
        <f xml:space="preserve"> RTD("cqg.rtd",,"StudyData", $D$2, "Bar", "", "Time", $F$2,$A1315,, "", "","False")</f>
        <v>44033.819444444445</v>
      </c>
      <c r="C1315" s="3">
        <f xml:space="preserve"> RTD("cqg.rtd",,"StudyData", $D$2, "Bar", "", "Time", $F$2,$A1315,, "", "","False")</f>
        <v>44033.819444444445</v>
      </c>
      <c r="D1315" s="4">
        <f>IFERROR(RTD("cqg.rtd",,"StudyData", "Correlation("&amp;$D$2&amp;","&amp;$E$2&amp;",Period:="&amp;$G$2&amp;",InputChoice1:=Close,InputChoice2:=Close)", "FG", "", "Close",$F$2,A1315, "all","", "","True","T")/100,"")</f>
        <v>0.167243904246</v>
      </c>
      <c r="H1315" s="4">
        <f t="shared" si="53"/>
        <v>0.167243904246</v>
      </c>
    </row>
    <row r="1316" spans="1:8" x14ac:dyDescent="0.3">
      <c r="A1316">
        <f t="shared" si="54"/>
        <v>-1311</v>
      </c>
      <c r="B1316" s="2">
        <f xml:space="preserve"> RTD("cqg.rtd",,"StudyData", $D$2, "Bar", "", "Time", $F$2,$A1316,, "", "","False")</f>
        <v>44033.815972222219</v>
      </c>
      <c r="C1316" s="3">
        <f xml:space="preserve"> RTD("cqg.rtd",,"StudyData", $D$2, "Bar", "", "Time", $F$2,$A1316,, "", "","False")</f>
        <v>44033.815972222219</v>
      </c>
      <c r="D1316" s="4">
        <f>IFERROR(RTD("cqg.rtd",,"StudyData", "Correlation("&amp;$D$2&amp;","&amp;$E$2&amp;",Period:="&amp;$G$2&amp;",InputChoice1:=Close,InputChoice2:=Close)", "FG", "", "Close",$F$2,A1316, "all","", "","True","T")/100,"")</f>
        <v>-5.3684967858999996E-2</v>
      </c>
      <c r="H1316" s="4">
        <f t="shared" si="53"/>
        <v>-5.3684967858999996E-2</v>
      </c>
    </row>
    <row r="1317" spans="1:8" x14ac:dyDescent="0.3">
      <c r="A1317">
        <f t="shared" si="54"/>
        <v>-1312</v>
      </c>
      <c r="B1317" s="2">
        <f xml:space="preserve"> RTD("cqg.rtd",,"StudyData", $D$2, "Bar", "", "Time", $F$2,$A1317,, "", "","False")</f>
        <v>44033.8125</v>
      </c>
      <c r="C1317" s="3">
        <f xml:space="preserve"> RTD("cqg.rtd",,"StudyData", $D$2, "Bar", "", "Time", $F$2,$A1317,, "", "","False")</f>
        <v>44033.8125</v>
      </c>
      <c r="D1317" s="4">
        <f>IFERROR(RTD("cqg.rtd",,"StudyData", "Correlation("&amp;$D$2&amp;","&amp;$E$2&amp;",Period:="&amp;$G$2&amp;",InputChoice1:=Close,InputChoice2:=Close)", "FG", "", "Close",$F$2,A1317, "all","", "","True","T")/100,"")</f>
        <v>-0.290918156639</v>
      </c>
      <c r="H1317" s="4">
        <f t="shared" si="53"/>
        <v>-0.290918156639</v>
      </c>
    </row>
    <row r="1318" spans="1:8" x14ac:dyDescent="0.3">
      <c r="A1318">
        <f t="shared" si="54"/>
        <v>-1313</v>
      </c>
      <c r="B1318" s="2">
        <f xml:space="preserve"> RTD("cqg.rtd",,"StudyData", $D$2, "Bar", "", "Time", $F$2,$A1318,, "", "","False")</f>
        <v>44033.809027777781</v>
      </c>
      <c r="C1318" s="3">
        <f xml:space="preserve"> RTD("cqg.rtd",,"StudyData", $D$2, "Bar", "", "Time", $F$2,$A1318,, "", "","False")</f>
        <v>44033.809027777781</v>
      </c>
      <c r="D1318" s="4">
        <f>IFERROR(RTD("cqg.rtd",,"StudyData", "Correlation("&amp;$D$2&amp;","&amp;$E$2&amp;",Period:="&amp;$G$2&amp;",InputChoice1:=Close,InputChoice2:=Close)", "FG", "", "Close",$F$2,A1318, "all","", "","True","T")/100,"")</f>
        <v>-0.50298181235000006</v>
      </c>
      <c r="H1318" s="4">
        <f t="shared" si="53"/>
        <v>-0.50298181235000006</v>
      </c>
    </row>
    <row r="1319" spans="1:8" x14ac:dyDescent="0.3">
      <c r="A1319">
        <f t="shared" si="54"/>
        <v>-1314</v>
      </c>
      <c r="B1319" s="2">
        <f xml:space="preserve"> RTD("cqg.rtd",,"StudyData", $D$2, "Bar", "", "Time", $F$2,$A1319,, "", "","False")</f>
        <v>44033.805555555555</v>
      </c>
      <c r="C1319" s="3">
        <f xml:space="preserve"> RTD("cqg.rtd",,"StudyData", $D$2, "Bar", "", "Time", $F$2,$A1319,, "", "","False")</f>
        <v>44033.805555555555</v>
      </c>
      <c r="D1319" s="4">
        <f>IFERROR(RTD("cqg.rtd",,"StudyData", "Correlation("&amp;$D$2&amp;","&amp;$E$2&amp;",Period:="&amp;$G$2&amp;",InputChoice1:=Close,InputChoice2:=Close)", "FG", "", "Close",$F$2,A1319, "all","", "","True","T")/100,"")</f>
        <v>-0.502826338722</v>
      </c>
      <c r="H1319" s="4">
        <f t="shared" si="53"/>
        <v>-0.502826338722</v>
      </c>
    </row>
    <row r="1320" spans="1:8" x14ac:dyDescent="0.3">
      <c r="A1320">
        <f t="shared" si="54"/>
        <v>-1315</v>
      </c>
      <c r="B1320" s="2">
        <f xml:space="preserve"> RTD("cqg.rtd",,"StudyData", $D$2, "Bar", "", "Time", $F$2,$A1320,, "", "","False")</f>
        <v>44033.802083333336</v>
      </c>
      <c r="C1320" s="3">
        <f xml:space="preserve"> RTD("cqg.rtd",,"StudyData", $D$2, "Bar", "", "Time", $F$2,$A1320,, "", "","False")</f>
        <v>44033.802083333336</v>
      </c>
      <c r="D1320" s="4">
        <f>IFERROR(RTD("cqg.rtd",,"StudyData", "Correlation("&amp;$D$2&amp;","&amp;$E$2&amp;",Period:="&amp;$G$2&amp;",InputChoice1:=Close,InputChoice2:=Close)", "FG", "", "Close",$F$2,A1320, "all","", "","True","T")/100,"")</f>
        <v>-0.42041519725199999</v>
      </c>
      <c r="H1320" s="4">
        <f t="shared" si="53"/>
        <v>-0.42041519725199999</v>
      </c>
    </row>
    <row r="1321" spans="1:8" x14ac:dyDescent="0.3">
      <c r="A1321">
        <f t="shared" si="54"/>
        <v>-1316</v>
      </c>
      <c r="B1321" s="2">
        <f xml:space="preserve"> RTD("cqg.rtd",,"StudyData", $D$2, "Bar", "", "Time", $F$2,$A1321,, "", "","False")</f>
        <v>44033.798611111109</v>
      </c>
      <c r="C1321" s="3">
        <f xml:space="preserve"> RTD("cqg.rtd",,"StudyData", $D$2, "Bar", "", "Time", $F$2,$A1321,, "", "","False")</f>
        <v>44033.798611111109</v>
      </c>
      <c r="D1321" s="4">
        <f>IFERROR(RTD("cqg.rtd",,"StudyData", "Correlation("&amp;$D$2&amp;","&amp;$E$2&amp;",Period:="&amp;$G$2&amp;",InputChoice1:=Close,InputChoice2:=Close)", "FG", "", "Close",$F$2,A1321, "all","", "","True","T")/100,"")</f>
        <v>-0.21069016528700002</v>
      </c>
      <c r="H1321" s="4">
        <f t="shared" si="53"/>
        <v>-0.21069016528700002</v>
      </c>
    </row>
    <row r="1322" spans="1:8" x14ac:dyDescent="0.3">
      <c r="A1322">
        <f t="shared" si="54"/>
        <v>-1317</v>
      </c>
      <c r="B1322" s="2">
        <f xml:space="preserve"> RTD("cqg.rtd",,"StudyData", $D$2, "Bar", "", "Time", $F$2,$A1322,, "", "","False")</f>
        <v>44033.795138888891</v>
      </c>
      <c r="C1322" s="3">
        <f xml:space="preserve"> RTD("cqg.rtd",,"StudyData", $D$2, "Bar", "", "Time", $F$2,$A1322,, "", "","False")</f>
        <v>44033.795138888891</v>
      </c>
      <c r="D1322" s="4">
        <f>IFERROR(RTD("cqg.rtd",,"StudyData", "Correlation("&amp;$D$2&amp;","&amp;$E$2&amp;",Period:="&amp;$G$2&amp;",InputChoice1:=Close,InputChoice2:=Close)", "FG", "", "Close",$F$2,A1322, "all","", "","True","T")/100,"")</f>
        <v>-1.465337672E-2</v>
      </c>
      <c r="H1322" s="4">
        <f t="shared" si="53"/>
        <v>-1.465337672E-2</v>
      </c>
    </row>
    <row r="1323" spans="1:8" x14ac:dyDescent="0.3">
      <c r="A1323">
        <f t="shared" si="54"/>
        <v>-1318</v>
      </c>
      <c r="B1323" s="2">
        <f xml:space="preserve"> RTD("cqg.rtd",,"StudyData", $D$2, "Bar", "", "Time", $F$2,$A1323,, "", "","False")</f>
        <v>44033.791666666664</v>
      </c>
      <c r="C1323" s="3">
        <f xml:space="preserve"> RTD("cqg.rtd",,"StudyData", $D$2, "Bar", "", "Time", $F$2,$A1323,, "", "","False")</f>
        <v>44033.791666666664</v>
      </c>
      <c r="D1323" s="4">
        <f>IFERROR(RTD("cqg.rtd",,"StudyData", "Correlation("&amp;$D$2&amp;","&amp;$E$2&amp;",Period:="&amp;$G$2&amp;",InputChoice1:=Close,InputChoice2:=Close)", "FG", "", "Close",$F$2,A1323, "all","", "","True","T")/100,"")</f>
        <v>0.19985433381199999</v>
      </c>
      <c r="H1323" s="4">
        <f t="shared" si="53"/>
        <v>0.19985433381199999</v>
      </c>
    </row>
    <row r="1324" spans="1:8" x14ac:dyDescent="0.3">
      <c r="A1324">
        <f t="shared" si="54"/>
        <v>-1319</v>
      </c>
      <c r="B1324" s="2">
        <f xml:space="preserve"> RTD("cqg.rtd",,"StudyData", $D$2, "Bar", "", "Time", $F$2,$A1324,, "", "","False")</f>
        <v>44033.788194444445</v>
      </c>
      <c r="C1324" s="3">
        <f xml:space="preserve"> RTD("cqg.rtd",,"StudyData", $D$2, "Bar", "", "Time", $F$2,$A1324,, "", "","False")</f>
        <v>44033.788194444445</v>
      </c>
      <c r="D1324" s="4">
        <f>IFERROR(RTD("cqg.rtd",,"StudyData", "Correlation("&amp;$D$2&amp;","&amp;$E$2&amp;",Period:="&amp;$G$2&amp;",InputChoice1:=Close,InputChoice2:=Close)", "FG", "", "Close",$F$2,A1324, "all","", "","True","T")/100,"")</f>
        <v>0.69440537298600002</v>
      </c>
      <c r="H1324" s="4">
        <f t="shared" si="53"/>
        <v>0.69440537298600002</v>
      </c>
    </row>
    <row r="1325" spans="1:8" x14ac:dyDescent="0.3">
      <c r="A1325">
        <f t="shared" si="54"/>
        <v>-1320</v>
      </c>
      <c r="B1325" s="2">
        <f xml:space="preserve"> RTD("cqg.rtd",,"StudyData", $D$2, "Bar", "", "Time", $F$2,$A1325,, "", "","False")</f>
        <v>44033.784722222219</v>
      </c>
      <c r="C1325" s="3">
        <f xml:space="preserve"> RTD("cqg.rtd",,"StudyData", $D$2, "Bar", "", "Time", $F$2,$A1325,, "", "","False")</f>
        <v>44033.784722222219</v>
      </c>
      <c r="D1325" s="4">
        <f>IFERROR(RTD("cqg.rtd",,"StudyData", "Correlation("&amp;$D$2&amp;","&amp;$E$2&amp;",Period:="&amp;$G$2&amp;",InputChoice1:=Close,InputChoice2:=Close)", "FG", "", "Close",$F$2,A1325, "all","", "","True","T")/100,"")</f>
        <v>0.811354175535</v>
      </c>
      <c r="H1325" s="4">
        <f t="shared" si="53"/>
        <v>0.811354175535</v>
      </c>
    </row>
    <row r="1326" spans="1:8" x14ac:dyDescent="0.3">
      <c r="A1326">
        <f t="shared" si="54"/>
        <v>-1321</v>
      </c>
      <c r="B1326" s="2">
        <f xml:space="preserve"> RTD("cqg.rtd",,"StudyData", $D$2, "Bar", "", "Time", $F$2,$A1326,, "", "","False")</f>
        <v>44033.78125</v>
      </c>
      <c r="C1326" s="3">
        <f xml:space="preserve"> RTD("cqg.rtd",,"StudyData", $D$2, "Bar", "", "Time", $F$2,$A1326,, "", "","False")</f>
        <v>44033.78125</v>
      </c>
      <c r="D1326" s="4">
        <f>IFERROR(RTD("cqg.rtd",,"StudyData", "Correlation("&amp;$D$2&amp;","&amp;$E$2&amp;",Period:="&amp;$G$2&amp;",InputChoice1:=Close,InputChoice2:=Close)", "FG", "", "Close",$F$2,A1326, "all","", "","True","T")/100,"")</f>
        <v>0.70215899752300004</v>
      </c>
      <c r="H1326" s="4">
        <f t="shared" si="53"/>
        <v>0.70215899752300004</v>
      </c>
    </row>
    <row r="1327" spans="1:8" x14ac:dyDescent="0.3">
      <c r="A1327">
        <f t="shared" si="54"/>
        <v>-1322</v>
      </c>
      <c r="B1327" s="2">
        <f xml:space="preserve"> RTD("cqg.rtd",,"StudyData", $D$2, "Bar", "", "Time", $F$2,$A1327,, "", "","False")</f>
        <v>44033.777777777781</v>
      </c>
      <c r="C1327" s="3">
        <f xml:space="preserve"> RTD("cqg.rtd",,"StudyData", $D$2, "Bar", "", "Time", $F$2,$A1327,, "", "","False")</f>
        <v>44033.777777777781</v>
      </c>
      <c r="D1327" s="4">
        <f>IFERROR(RTD("cqg.rtd",,"StudyData", "Correlation("&amp;$D$2&amp;","&amp;$E$2&amp;",Period:="&amp;$G$2&amp;",InputChoice1:=Close,InputChoice2:=Close)", "FG", "", "Close",$F$2,A1327, "all","", "","True","T")/100,"")</f>
        <v>-8.1920631267000013E-2</v>
      </c>
      <c r="H1327" s="4">
        <f t="shared" si="53"/>
        <v>-8.1920631267000013E-2</v>
      </c>
    </row>
    <row r="1328" spans="1:8" x14ac:dyDescent="0.3">
      <c r="A1328">
        <f t="shared" si="54"/>
        <v>-1323</v>
      </c>
      <c r="B1328" s="2">
        <f xml:space="preserve"> RTD("cqg.rtd",,"StudyData", $D$2, "Bar", "", "Time", $F$2,$A1328,, "", "","False")</f>
        <v>44033.774305555555</v>
      </c>
      <c r="C1328" s="3">
        <f xml:space="preserve"> RTD("cqg.rtd",,"StudyData", $D$2, "Bar", "", "Time", $F$2,$A1328,, "", "","False")</f>
        <v>44033.774305555555</v>
      </c>
      <c r="D1328" s="4">
        <f>IFERROR(RTD("cqg.rtd",,"StudyData", "Correlation("&amp;$D$2&amp;","&amp;$E$2&amp;",Period:="&amp;$G$2&amp;",InputChoice1:=Close,InputChoice2:=Close)", "FG", "", "Close",$F$2,A1328, "all","", "","True","T")/100,"")</f>
        <v>-0.15661768008499999</v>
      </c>
      <c r="H1328" s="4">
        <f t="shared" si="53"/>
        <v>-0.15661768008499999</v>
      </c>
    </row>
    <row r="1329" spans="1:8" x14ac:dyDescent="0.3">
      <c r="A1329">
        <f t="shared" si="54"/>
        <v>-1324</v>
      </c>
      <c r="B1329" s="2">
        <f xml:space="preserve"> RTD("cqg.rtd",,"StudyData", $D$2, "Bar", "", "Time", $F$2,$A1329,, "", "","False")</f>
        <v>44033.770833333336</v>
      </c>
      <c r="C1329" s="3">
        <f xml:space="preserve"> RTD("cqg.rtd",,"StudyData", $D$2, "Bar", "", "Time", $F$2,$A1329,, "", "","False")</f>
        <v>44033.770833333336</v>
      </c>
      <c r="D1329" s="4">
        <f>IFERROR(RTD("cqg.rtd",,"StudyData", "Correlation("&amp;$D$2&amp;","&amp;$E$2&amp;",Period:="&amp;$G$2&amp;",InputChoice1:=Close,InputChoice2:=Close)", "FG", "", "Close",$F$2,A1329, "all","", "","True","T")/100,"")</f>
        <v>-0.14654752978999999</v>
      </c>
      <c r="H1329" s="4">
        <f t="shared" si="53"/>
        <v>-0.14654752978999999</v>
      </c>
    </row>
    <row r="1330" spans="1:8" x14ac:dyDescent="0.3">
      <c r="A1330">
        <f t="shared" si="54"/>
        <v>-1325</v>
      </c>
      <c r="B1330" s="2">
        <f xml:space="preserve"> RTD("cqg.rtd",,"StudyData", $D$2, "Bar", "", "Time", $F$2,$A1330,, "", "","False")</f>
        <v>44033.767361111109</v>
      </c>
      <c r="C1330" s="3">
        <f xml:space="preserve"> RTD("cqg.rtd",,"StudyData", $D$2, "Bar", "", "Time", $F$2,$A1330,, "", "","False")</f>
        <v>44033.767361111109</v>
      </c>
      <c r="D1330" s="4">
        <f>IFERROR(RTD("cqg.rtd",,"StudyData", "Correlation("&amp;$D$2&amp;","&amp;$E$2&amp;",Period:="&amp;$G$2&amp;",InputChoice1:=Close,InputChoice2:=Close)", "FG", "", "Close",$F$2,A1330, "all","", "","True","T")/100,"")</f>
        <v>-3.4816839054000001E-2</v>
      </c>
      <c r="H1330" s="4">
        <f t="shared" si="53"/>
        <v>-3.4816839054000001E-2</v>
      </c>
    </row>
    <row r="1331" spans="1:8" x14ac:dyDescent="0.3">
      <c r="A1331">
        <f t="shared" si="54"/>
        <v>-1326</v>
      </c>
      <c r="B1331" s="2">
        <f xml:space="preserve"> RTD("cqg.rtd",,"StudyData", $D$2, "Bar", "", "Time", $F$2,$A1331,, "", "","False")</f>
        <v>44033.763888888891</v>
      </c>
      <c r="C1331" s="3">
        <f xml:space="preserve"> RTD("cqg.rtd",,"StudyData", $D$2, "Bar", "", "Time", $F$2,$A1331,, "", "","False")</f>
        <v>44033.763888888891</v>
      </c>
      <c r="D1331" s="4">
        <f>IFERROR(RTD("cqg.rtd",,"StudyData", "Correlation("&amp;$D$2&amp;","&amp;$E$2&amp;",Period:="&amp;$G$2&amp;",InputChoice1:=Close,InputChoice2:=Close)", "FG", "", "Close",$F$2,A1331, "all","", "","True","T")/100,"")</f>
        <v>-7.8377696792999996E-2</v>
      </c>
      <c r="H1331" s="4">
        <f t="shared" si="53"/>
        <v>-7.8377696792999996E-2</v>
      </c>
    </row>
    <row r="1332" spans="1:8" x14ac:dyDescent="0.3">
      <c r="A1332">
        <f t="shared" si="54"/>
        <v>-1327</v>
      </c>
      <c r="B1332" s="2">
        <f xml:space="preserve"> RTD("cqg.rtd",,"StudyData", $D$2, "Bar", "", "Time", $F$2,$A1332,, "", "","False")</f>
        <v>44033.760416666664</v>
      </c>
      <c r="C1332" s="3">
        <f xml:space="preserve"> RTD("cqg.rtd",,"StudyData", $D$2, "Bar", "", "Time", $F$2,$A1332,, "", "","False")</f>
        <v>44033.760416666664</v>
      </c>
      <c r="D1332" s="4">
        <f>IFERROR(RTD("cqg.rtd",,"StudyData", "Correlation("&amp;$D$2&amp;","&amp;$E$2&amp;",Period:="&amp;$G$2&amp;",InputChoice1:=Close,InputChoice2:=Close)", "FG", "", "Close",$F$2,A1332, "all","", "","True","T")/100,"")</f>
        <v>7.8463591442000005E-2</v>
      </c>
      <c r="H1332" s="4">
        <f t="shared" si="53"/>
        <v>7.8463591442000005E-2</v>
      </c>
    </row>
    <row r="1333" spans="1:8" x14ac:dyDescent="0.3">
      <c r="A1333">
        <f t="shared" si="54"/>
        <v>-1328</v>
      </c>
      <c r="B1333" s="2">
        <f xml:space="preserve"> RTD("cqg.rtd",,"StudyData", $D$2, "Bar", "", "Time", $F$2,$A1333,, "", "","False")</f>
        <v>44033.756944444445</v>
      </c>
      <c r="C1333" s="3">
        <f xml:space="preserve"> RTD("cqg.rtd",,"StudyData", $D$2, "Bar", "", "Time", $F$2,$A1333,, "", "","False")</f>
        <v>44033.756944444445</v>
      </c>
      <c r="D1333" s="4">
        <f>IFERROR(RTD("cqg.rtd",,"StudyData", "Correlation("&amp;$D$2&amp;","&amp;$E$2&amp;",Period:="&amp;$G$2&amp;",InputChoice1:=Close,InputChoice2:=Close)", "FG", "", "Close",$F$2,A1333, "all","", "","True","T")/100,"")</f>
        <v>0.26256270736000004</v>
      </c>
      <c r="H1333" s="4">
        <f t="shared" si="53"/>
        <v>0.26256270736000004</v>
      </c>
    </row>
    <row r="1334" spans="1:8" x14ac:dyDescent="0.3">
      <c r="A1334">
        <f t="shared" si="54"/>
        <v>-1329</v>
      </c>
      <c r="B1334" s="2">
        <f xml:space="preserve"> RTD("cqg.rtd",,"StudyData", $D$2, "Bar", "", "Time", $F$2,$A1334,, "", "","False")</f>
        <v>44033.753472222219</v>
      </c>
      <c r="C1334" s="3">
        <f xml:space="preserve"> RTD("cqg.rtd",,"StudyData", $D$2, "Bar", "", "Time", $F$2,$A1334,, "", "","False")</f>
        <v>44033.753472222219</v>
      </c>
      <c r="D1334" s="4">
        <f>IFERROR(RTD("cqg.rtd",,"StudyData", "Correlation("&amp;$D$2&amp;","&amp;$E$2&amp;",Period:="&amp;$G$2&amp;",InputChoice1:=Close,InputChoice2:=Close)", "FG", "", "Close",$F$2,A1334, "all","", "","True","T")/100,"")</f>
        <v>0.33988789025899996</v>
      </c>
      <c r="H1334" s="4">
        <f t="shared" si="53"/>
        <v>0.33988789025899996</v>
      </c>
    </row>
    <row r="1335" spans="1:8" x14ac:dyDescent="0.3">
      <c r="A1335">
        <f t="shared" si="54"/>
        <v>-1330</v>
      </c>
      <c r="B1335" s="2">
        <f xml:space="preserve"> RTD("cqg.rtd",,"StudyData", $D$2, "Bar", "", "Time", $F$2,$A1335,, "", "","False")</f>
        <v>44033.75</v>
      </c>
      <c r="C1335" s="3">
        <f xml:space="preserve"> RTD("cqg.rtd",,"StudyData", $D$2, "Bar", "", "Time", $F$2,$A1335,, "", "","False")</f>
        <v>44033.75</v>
      </c>
      <c r="D1335" s="4">
        <f>IFERROR(RTD("cqg.rtd",,"StudyData", "Correlation("&amp;$D$2&amp;","&amp;$E$2&amp;",Period:="&amp;$G$2&amp;",InputChoice1:=Close,InputChoice2:=Close)", "FG", "", "Close",$F$2,A1335, "all","", "","True","T")/100,"")</f>
        <v>0.257227703709</v>
      </c>
      <c r="H1335" s="4">
        <f t="shared" si="53"/>
        <v>0.257227703709</v>
      </c>
    </row>
    <row r="1336" spans="1:8" x14ac:dyDescent="0.3">
      <c r="A1336">
        <f t="shared" si="54"/>
        <v>-1331</v>
      </c>
      <c r="B1336" s="2">
        <f xml:space="preserve"> RTD("cqg.rtd",,"StudyData", $D$2, "Bar", "", "Time", $F$2,$A1336,, "", "","False")</f>
        <v>44033.746527777781</v>
      </c>
      <c r="C1336" s="3">
        <f xml:space="preserve"> RTD("cqg.rtd",,"StudyData", $D$2, "Bar", "", "Time", $F$2,$A1336,, "", "","False")</f>
        <v>44033.746527777781</v>
      </c>
      <c r="D1336" s="4">
        <f>IFERROR(RTD("cqg.rtd",,"StudyData", "Correlation("&amp;$D$2&amp;","&amp;$E$2&amp;",Period:="&amp;$G$2&amp;",InputChoice1:=Close,InputChoice2:=Close)", "FG", "", "Close",$F$2,A1336, "all","", "","True","T")/100,"")</f>
        <v>0.41818356290499997</v>
      </c>
      <c r="H1336" s="4">
        <f t="shared" si="53"/>
        <v>0.41818356290499997</v>
      </c>
    </row>
    <row r="1337" spans="1:8" x14ac:dyDescent="0.3">
      <c r="A1337">
        <f t="shared" si="54"/>
        <v>-1332</v>
      </c>
      <c r="B1337" s="2">
        <f xml:space="preserve"> RTD("cqg.rtd",,"StudyData", $D$2, "Bar", "", "Time", $F$2,$A1337,, "", "","False")</f>
        <v>44033.743055555555</v>
      </c>
      <c r="C1337" s="3">
        <f xml:space="preserve"> RTD("cqg.rtd",,"StudyData", $D$2, "Bar", "", "Time", $F$2,$A1337,, "", "","False")</f>
        <v>44033.743055555555</v>
      </c>
      <c r="D1337" s="4">
        <f>IFERROR(RTD("cqg.rtd",,"StudyData", "Correlation("&amp;$D$2&amp;","&amp;$E$2&amp;",Period:="&amp;$G$2&amp;",InputChoice1:=Close,InputChoice2:=Close)", "FG", "", "Close",$F$2,A1337, "all","", "","True","T")/100,"")</f>
        <v>0.64722463636300009</v>
      </c>
      <c r="H1337" s="4">
        <f t="shared" si="53"/>
        <v>0.64722463636300009</v>
      </c>
    </row>
    <row r="1338" spans="1:8" x14ac:dyDescent="0.3">
      <c r="A1338">
        <f t="shared" si="54"/>
        <v>-1333</v>
      </c>
      <c r="B1338" s="2">
        <f xml:space="preserve"> RTD("cqg.rtd",,"StudyData", $D$2, "Bar", "", "Time", $F$2,$A1338,, "", "","False")</f>
        <v>44033.739583333336</v>
      </c>
      <c r="C1338" s="3">
        <f xml:space="preserve"> RTD("cqg.rtd",,"StudyData", $D$2, "Bar", "", "Time", $F$2,$A1338,, "", "","False")</f>
        <v>44033.739583333336</v>
      </c>
      <c r="D1338" s="4">
        <f>IFERROR(RTD("cqg.rtd",,"StudyData", "Correlation("&amp;$D$2&amp;","&amp;$E$2&amp;",Period:="&amp;$G$2&amp;",InputChoice1:=Close,InputChoice2:=Close)", "FG", "", "Close",$F$2,A1338, "all","", "","True","T")/100,"")</f>
        <v>0.82563544656800003</v>
      </c>
      <c r="H1338" s="4">
        <f t="shared" si="53"/>
        <v>0.82563544656800003</v>
      </c>
    </row>
    <row r="1339" spans="1:8" x14ac:dyDescent="0.3">
      <c r="A1339">
        <f t="shared" si="54"/>
        <v>-1334</v>
      </c>
      <c r="B1339" s="2">
        <f xml:space="preserve"> RTD("cqg.rtd",,"StudyData", $D$2, "Bar", "", "Time", $F$2,$A1339,, "", "","False")</f>
        <v>44033.736111111109</v>
      </c>
      <c r="C1339" s="3">
        <f xml:space="preserve"> RTD("cqg.rtd",,"StudyData", $D$2, "Bar", "", "Time", $F$2,$A1339,, "", "","False")</f>
        <v>44033.736111111109</v>
      </c>
      <c r="D1339" s="4">
        <f>IFERROR(RTD("cqg.rtd",,"StudyData", "Correlation("&amp;$D$2&amp;","&amp;$E$2&amp;",Period:="&amp;$G$2&amp;",InputChoice1:=Close,InputChoice2:=Close)", "FG", "", "Close",$F$2,A1339, "all","", "","True","T")/100,"")</f>
        <v>0.579954473257</v>
      </c>
      <c r="H1339" s="4">
        <f t="shared" si="53"/>
        <v>0.579954473257</v>
      </c>
    </row>
    <row r="1340" spans="1:8" x14ac:dyDescent="0.3">
      <c r="A1340">
        <f t="shared" si="54"/>
        <v>-1335</v>
      </c>
      <c r="B1340" s="2">
        <f xml:space="preserve"> RTD("cqg.rtd",,"StudyData", $D$2, "Bar", "", "Time", $F$2,$A1340,, "", "","False")</f>
        <v>44033.732638888891</v>
      </c>
      <c r="C1340" s="3">
        <f xml:space="preserve"> RTD("cqg.rtd",,"StudyData", $D$2, "Bar", "", "Time", $F$2,$A1340,, "", "","False")</f>
        <v>44033.732638888891</v>
      </c>
      <c r="D1340" s="4">
        <f>IFERROR(RTD("cqg.rtd",,"StudyData", "Correlation("&amp;$D$2&amp;","&amp;$E$2&amp;",Period:="&amp;$G$2&amp;",InputChoice1:=Close,InputChoice2:=Close)", "FG", "", "Close",$F$2,A1340, "all","", "","True","T")/100,"")</f>
        <v>0.581753510897</v>
      </c>
      <c r="H1340" s="4">
        <f t="shared" si="53"/>
        <v>0.581753510897</v>
      </c>
    </row>
    <row r="1341" spans="1:8" x14ac:dyDescent="0.3">
      <c r="A1341">
        <f t="shared" si="54"/>
        <v>-1336</v>
      </c>
      <c r="B1341" s="2">
        <f xml:space="preserve"> RTD("cqg.rtd",,"StudyData", $D$2, "Bar", "", "Time", $F$2,$A1341,, "", "","False")</f>
        <v>44033.729166666664</v>
      </c>
      <c r="C1341" s="3">
        <f xml:space="preserve"> RTD("cqg.rtd",,"StudyData", $D$2, "Bar", "", "Time", $F$2,$A1341,, "", "","False")</f>
        <v>44033.729166666664</v>
      </c>
      <c r="D1341" s="4">
        <f>IFERROR(RTD("cqg.rtd",,"StudyData", "Correlation("&amp;$D$2&amp;","&amp;$E$2&amp;",Period:="&amp;$G$2&amp;",InputChoice1:=Close,InputChoice2:=Close)", "FG", "", "Close",$F$2,A1341, "all","", "","True","T")/100,"")</f>
        <v>0.44354760912499996</v>
      </c>
      <c r="H1341" s="4">
        <f t="shared" si="53"/>
        <v>0.44354760912499996</v>
      </c>
    </row>
    <row r="1342" spans="1:8" x14ac:dyDescent="0.3">
      <c r="A1342">
        <f t="shared" si="54"/>
        <v>-1337</v>
      </c>
      <c r="B1342" s="2">
        <f xml:space="preserve"> RTD("cqg.rtd",,"StudyData", $D$2, "Bar", "", "Time", $F$2,$A1342,, "", "","False")</f>
        <v>44033.725694444445</v>
      </c>
      <c r="C1342" s="3">
        <f xml:space="preserve"> RTD("cqg.rtd",,"StudyData", $D$2, "Bar", "", "Time", $F$2,$A1342,, "", "","False")</f>
        <v>44033.725694444445</v>
      </c>
      <c r="D1342" s="4">
        <f>IFERROR(RTD("cqg.rtd",,"StudyData", "Correlation("&amp;$D$2&amp;","&amp;$E$2&amp;",Period:="&amp;$G$2&amp;",InputChoice1:=Close,InputChoice2:=Close)", "FG", "", "Close",$F$2,A1342, "all","", "","True","T")/100,"")</f>
        <v>0.54109168015700004</v>
      </c>
      <c r="H1342" s="4">
        <f t="shared" si="53"/>
        <v>0.54109168015700004</v>
      </c>
    </row>
    <row r="1343" spans="1:8" x14ac:dyDescent="0.3">
      <c r="A1343">
        <f t="shared" si="54"/>
        <v>-1338</v>
      </c>
      <c r="B1343" s="2">
        <f xml:space="preserve"> RTD("cqg.rtd",,"StudyData", $D$2, "Bar", "", "Time", $F$2,$A1343,, "", "","False")</f>
        <v>44033.722222222219</v>
      </c>
      <c r="C1343" s="3">
        <f xml:space="preserve"> RTD("cqg.rtd",,"StudyData", $D$2, "Bar", "", "Time", $F$2,$A1343,, "", "","False")</f>
        <v>44033.722222222219</v>
      </c>
      <c r="D1343" s="4">
        <f>IFERROR(RTD("cqg.rtd",,"StudyData", "Correlation("&amp;$D$2&amp;","&amp;$E$2&amp;",Period:="&amp;$G$2&amp;",InputChoice1:=Close,InputChoice2:=Close)", "FG", "", "Close",$F$2,A1343, "all","", "","True","T")/100,"")</f>
        <v>0.34953605823599998</v>
      </c>
      <c r="H1343" s="4">
        <f t="shared" si="53"/>
        <v>0.34953605823599998</v>
      </c>
    </row>
    <row r="1344" spans="1:8" x14ac:dyDescent="0.3">
      <c r="A1344">
        <f t="shared" si="54"/>
        <v>-1339</v>
      </c>
      <c r="B1344" s="2">
        <f xml:space="preserve"> RTD("cqg.rtd",,"StudyData", $D$2, "Bar", "", "Time", $F$2,$A1344,, "", "","False")</f>
        <v>44033.71875</v>
      </c>
      <c r="C1344" s="3">
        <f xml:space="preserve"> RTD("cqg.rtd",,"StudyData", $D$2, "Bar", "", "Time", $F$2,$A1344,, "", "","False")</f>
        <v>44033.71875</v>
      </c>
      <c r="D1344" s="4">
        <f>IFERROR(RTD("cqg.rtd",,"StudyData", "Correlation("&amp;$D$2&amp;","&amp;$E$2&amp;",Period:="&amp;$G$2&amp;",InputChoice1:=Close,InputChoice2:=Close)", "FG", "", "Close",$F$2,A1344, "all","", "","True","T")/100,"")</f>
        <v>9.0334901630999997E-2</v>
      </c>
      <c r="H1344" s="4">
        <f t="shared" si="53"/>
        <v>9.0334901630999997E-2</v>
      </c>
    </row>
    <row r="1345" spans="1:8" x14ac:dyDescent="0.3">
      <c r="A1345">
        <f t="shared" si="54"/>
        <v>-1340</v>
      </c>
      <c r="B1345" s="2">
        <f xml:space="preserve"> RTD("cqg.rtd",,"StudyData", $D$2, "Bar", "", "Time", $F$2,$A1345,, "", "","False")</f>
        <v>44033.715277777781</v>
      </c>
      <c r="C1345" s="3">
        <f xml:space="preserve"> RTD("cqg.rtd",,"StudyData", $D$2, "Bar", "", "Time", $F$2,$A1345,, "", "","False")</f>
        <v>44033.715277777781</v>
      </c>
      <c r="D1345" s="4">
        <f>IFERROR(RTD("cqg.rtd",,"StudyData", "Correlation("&amp;$D$2&amp;","&amp;$E$2&amp;",Period:="&amp;$G$2&amp;",InputChoice1:=Close,InputChoice2:=Close)", "FG", "", "Close",$F$2,A1345, "all","", "","True","T")/100,"")</f>
        <v>0.22584563705000002</v>
      </c>
      <c r="H1345" s="4">
        <f t="shared" si="53"/>
        <v>0.22584563705000002</v>
      </c>
    </row>
    <row r="1346" spans="1:8" x14ac:dyDescent="0.3">
      <c r="A1346">
        <f t="shared" si="54"/>
        <v>-1341</v>
      </c>
      <c r="B1346" s="2">
        <f xml:space="preserve"> RTD("cqg.rtd",,"StudyData", $D$2, "Bar", "", "Time", $F$2,$A1346,, "", "","False")</f>
        <v>44033.711805555555</v>
      </c>
      <c r="C1346" s="3">
        <f xml:space="preserve"> RTD("cqg.rtd",,"StudyData", $D$2, "Bar", "", "Time", $F$2,$A1346,, "", "","False")</f>
        <v>44033.711805555555</v>
      </c>
      <c r="D1346" s="4">
        <f>IFERROR(RTD("cqg.rtd",,"StudyData", "Correlation("&amp;$D$2&amp;","&amp;$E$2&amp;",Period:="&amp;$G$2&amp;",InputChoice1:=Close,InputChoice2:=Close)", "FG", "", "Close",$F$2,A1346, "all","", "","True","T")/100,"")</f>
        <v>0.29078925040100001</v>
      </c>
      <c r="H1346" s="4">
        <f t="shared" si="53"/>
        <v>0.29078925040100001</v>
      </c>
    </row>
    <row r="1347" spans="1:8" x14ac:dyDescent="0.3">
      <c r="A1347">
        <f t="shared" si="54"/>
        <v>-1342</v>
      </c>
      <c r="B1347" s="2">
        <f xml:space="preserve"> RTD("cqg.rtd",,"StudyData", $D$2, "Bar", "", "Time", $F$2,$A1347,, "", "","False")</f>
        <v>44033.708333333336</v>
      </c>
      <c r="C1347" s="3">
        <f xml:space="preserve"> RTD("cqg.rtd",,"StudyData", $D$2, "Bar", "", "Time", $F$2,$A1347,, "", "","False")</f>
        <v>44033.708333333336</v>
      </c>
      <c r="D1347" s="4">
        <f>IFERROR(RTD("cqg.rtd",,"StudyData", "Correlation("&amp;$D$2&amp;","&amp;$E$2&amp;",Period:="&amp;$G$2&amp;",InputChoice1:=Close,InputChoice2:=Close)", "FG", "", "Close",$F$2,A1347, "all","", "","True","T")/100,"")</f>
        <v>0.27394934887700001</v>
      </c>
      <c r="H1347" s="4">
        <f t="shared" si="53"/>
        <v>0.27394934887700001</v>
      </c>
    </row>
    <row r="1348" spans="1:8" x14ac:dyDescent="0.3">
      <c r="A1348">
        <f t="shared" si="54"/>
        <v>-1343</v>
      </c>
      <c r="B1348" s="2">
        <f xml:space="preserve"> RTD("cqg.rtd",,"StudyData", $D$2, "Bar", "", "Time", $F$2,$A1348,, "", "","False")</f>
        <v>44033.663194444445</v>
      </c>
      <c r="C1348" s="3">
        <f xml:space="preserve"> RTD("cqg.rtd",,"StudyData", $D$2, "Bar", "", "Time", $F$2,$A1348,, "", "","False")</f>
        <v>44033.663194444445</v>
      </c>
      <c r="D1348" s="4">
        <f>IFERROR(RTD("cqg.rtd",,"StudyData", "Correlation("&amp;$D$2&amp;","&amp;$E$2&amp;",Period:="&amp;$G$2&amp;",InputChoice1:=Close,InputChoice2:=Close)", "FG", "", "Close",$F$2,A1348, "all","", "","True","T")/100,"")</f>
        <v>6.6172999322999998E-2</v>
      </c>
      <c r="H1348" s="4">
        <f t="shared" si="53"/>
        <v>6.6172999322999998E-2</v>
      </c>
    </row>
    <row r="1349" spans="1:8" x14ac:dyDescent="0.3">
      <c r="A1349">
        <f t="shared" si="54"/>
        <v>-1344</v>
      </c>
      <c r="B1349" s="2">
        <f xml:space="preserve"> RTD("cqg.rtd",,"StudyData", $D$2, "Bar", "", "Time", $F$2,$A1349,, "", "","False")</f>
        <v>44033.659722222219</v>
      </c>
      <c r="C1349" s="3">
        <f xml:space="preserve"> RTD("cqg.rtd",,"StudyData", $D$2, "Bar", "", "Time", $F$2,$A1349,, "", "","False")</f>
        <v>44033.659722222219</v>
      </c>
      <c r="D1349" s="4">
        <f>IFERROR(RTD("cqg.rtd",,"StudyData", "Correlation("&amp;$D$2&amp;","&amp;$E$2&amp;",Period:="&amp;$G$2&amp;",InputChoice1:=Close,InputChoice2:=Close)", "FG", "", "Close",$F$2,A1349, "all","", "","True","T")/100,"")</f>
        <v>-0.279593853999</v>
      </c>
      <c r="H1349" s="4">
        <f t="shared" si="53"/>
        <v>-0.279593853999</v>
      </c>
    </row>
    <row r="1350" spans="1:8" x14ac:dyDescent="0.3">
      <c r="A1350">
        <f t="shared" si="54"/>
        <v>-1345</v>
      </c>
      <c r="B1350" s="2">
        <f xml:space="preserve"> RTD("cqg.rtd",,"StudyData", $D$2, "Bar", "", "Time", $F$2,$A1350,, "", "","False")</f>
        <v>44033.65625</v>
      </c>
      <c r="C1350" s="3">
        <f xml:space="preserve"> RTD("cqg.rtd",,"StudyData", $D$2, "Bar", "", "Time", $F$2,$A1350,, "", "","False")</f>
        <v>44033.65625</v>
      </c>
      <c r="D1350" s="4">
        <f>IFERROR(RTD("cqg.rtd",,"StudyData", "Correlation("&amp;$D$2&amp;","&amp;$E$2&amp;",Period:="&amp;$G$2&amp;",InputChoice1:=Close,InputChoice2:=Close)", "FG", "", "Close",$F$2,A1350, "all","", "","True","T")/100,"")</f>
        <v>-0.20241177191100002</v>
      </c>
      <c r="H1350" s="4">
        <f t="shared" ref="H1350:H1413" si="55">D1350</f>
        <v>-0.20241177191100002</v>
      </c>
    </row>
    <row r="1351" spans="1:8" x14ac:dyDescent="0.3">
      <c r="A1351">
        <f t="shared" ref="A1351:A1414" si="56">A1350-1</f>
        <v>-1346</v>
      </c>
      <c r="B1351" s="2">
        <f xml:space="preserve"> RTD("cqg.rtd",,"StudyData", $D$2, "Bar", "", "Time", $F$2,$A1351,, "", "","False")</f>
        <v>44033.652777777781</v>
      </c>
      <c r="C1351" s="3">
        <f xml:space="preserve"> RTD("cqg.rtd",,"StudyData", $D$2, "Bar", "", "Time", $F$2,$A1351,, "", "","False")</f>
        <v>44033.652777777781</v>
      </c>
      <c r="D1351" s="4">
        <f>IFERROR(RTD("cqg.rtd",,"StudyData", "Correlation("&amp;$D$2&amp;","&amp;$E$2&amp;",Period:="&amp;$G$2&amp;",InputChoice1:=Close,InputChoice2:=Close)", "FG", "", "Close",$F$2,A1351, "all","", "","True","T")/100,"")</f>
        <v>-6.4366339209000006E-2</v>
      </c>
      <c r="H1351" s="4">
        <f t="shared" si="55"/>
        <v>-6.4366339209000006E-2</v>
      </c>
    </row>
    <row r="1352" spans="1:8" x14ac:dyDescent="0.3">
      <c r="A1352">
        <f t="shared" si="56"/>
        <v>-1347</v>
      </c>
      <c r="B1352" s="2">
        <f xml:space="preserve"> RTD("cqg.rtd",,"StudyData", $D$2, "Bar", "", "Time", $F$2,$A1352,, "", "","False")</f>
        <v>44033.649305555555</v>
      </c>
      <c r="C1352" s="3">
        <f xml:space="preserve"> RTD("cqg.rtd",,"StudyData", $D$2, "Bar", "", "Time", $F$2,$A1352,, "", "","False")</f>
        <v>44033.649305555555</v>
      </c>
      <c r="D1352" s="4">
        <f>IFERROR(RTD("cqg.rtd",,"StudyData", "Correlation("&amp;$D$2&amp;","&amp;$E$2&amp;",Period:="&amp;$G$2&amp;",InputChoice1:=Close,InputChoice2:=Close)", "FG", "", "Close",$F$2,A1352, "all","", "","True","T")/100,"")</f>
        <v>2.1023911775000001E-2</v>
      </c>
      <c r="H1352" s="4">
        <f t="shared" si="55"/>
        <v>2.1023911775000001E-2</v>
      </c>
    </row>
    <row r="1353" spans="1:8" x14ac:dyDescent="0.3">
      <c r="A1353">
        <f t="shared" si="56"/>
        <v>-1348</v>
      </c>
      <c r="B1353" s="2">
        <f xml:space="preserve"> RTD("cqg.rtd",,"StudyData", $D$2, "Bar", "", "Time", $F$2,$A1353,, "", "","False")</f>
        <v>44033.645833333336</v>
      </c>
      <c r="C1353" s="3">
        <f xml:space="preserve"> RTD("cqg.rtd",,"StudyData", $D$2, "Bar", "", "Time", $F$2,$A1353,, "", "","False")</f>
        <v>44033.645833333336</v>
      </c>
      <c r="D1353" s="4">
        <f>IFERROR(RTD("cqg.rtd",,"StudyData", "Correlation("&amp;$D$2&amp;","&amp;$E$2&amp;",Period:="&amp;$G$2&amp;",InputChoice1:=Close,InputChoice2:=Close)", "FG", "", "Close",$F$2,A1353, "all","", "","True","T")/100,"")</f>
        <v>8.1235674758999996E-2</v>
      </c>
      <c r="H1353" s="4">
        <f t="shared" si="55"/>
        <v>8.1235674758999996E-2</v>
      </c>
    </row>
    <row r="1354" spans="1:8" x14ac:dyDescent="0.3">
      <c r="A1354">
        <f t="shared" si="56"/>
        <v>-1349</v>
      </c>
      <c r="B1354" s="2">
        <f xml:space="preserve"> RTD("cqg.rtd",,"StudyData", $D$2, "Bar", "", "Time", $F$2,$A1354,, "", "","False")</f>
        <v>44033.631944444445</v>
      </c>
      <c r="C1354" s="3">
        <f xml:space="preserve"> RTD("cqg.rtd",,"StudyData", $D$2, "Bar", "", "Time", $F$2,$A1354,, "", "","False")</f>
        <v>44033.631944444445</v>
      </c>
      <c r="D1354" s="4">
        <f>IFERROR(RTD("cqg.rtd",,"StudyData", "Correlation("&amp;$D$2&amp;","&amp;$E$2&amp;",Period:="&amp;$G$2&amp;",InputChoice1:=Close,InputChoice2:=Close)", "FG", "", "Close",$F$2,A1354, "all","", "","True","T")/100,"")</f>
        <v>0.27827681555200001</v>
      </c>
      <c r="H1354" s="4">
        <f t="shared" si="55"/>
        <v>0.27827681555200001</v>
      </c>
    </row>
    <row r="1355" spans="1:8" x14ac:dyDescent="0.3">
      <c r="A1355">
        <f t="shared" si="56"/>
        <v>-1350</v>
      </c>
      <c r="B1355" s="2">
        <f xml:space="preserve"> RTD("cqg.rtd",,"StudyData", $D$2, "Bar", "", "Time", $F$2,$A1355,, "", "","False")</f>
        <v>44033.628472222219</v>
      </c>
      <c r="C1355" s="3">
        <f xml:space="preserve"> RTD("cqg.rtd",,"StudyData", $D$2, "Bar", "", "Time", $F$2,$A1355,, "", "","False")</f>
        <v>44033.628472222219</v>
      </c>
      <c r="D1355" s="4">
        <f>IFERROR(RTD("cqg.rtd",,"StudyData", "Correlation("&amp;$D$2&amp;","&amp;$E$2&amp;",Period:="&amp;$G$2&amp;",InputChoice1:=Close,InputChoice2:=Close)", "FG", "", "Close",$F$2,A1355, "all","", "","True","T")/100,"")</f>
        <v>0.24902059280200001</v>
      </c>
      <c r="H1355" s="4">
        <f t="shared" si="55"/>
        <v>0.24902059280200001</v>
      </c>
    </row>
    <row r="1356" spans="1:8" x14ac:dyDescent="0.3">
      <c r="A1356">
        <f t="shared" si="56"/>
        <v>-1351</v>
      </c>
      <c r="B1356" s="2">
        <f xml:space="preserve"> RTD("cqg.rtd",,"StudyData", $D$2, "Bar", "", "Time", $F$2,$A1356,, "", "","False")</f>
        <v>44033.625</v>
      </c>
      <c r="C1356" s="3">
        <f xml:space="preserve"> RTD("cqg.rtd",,"StudyData", $D$2, "Bar", "", "Time", $F$2,$A1356,, "", "","False")</f>
        <v>44033.625</v>
      </c>
      <c r="D1356" s="4">
        <f>IFERROR(RTD("cqg.rtd",,"StudyData", "Correlation("&amp;$D$2&amp;","&amp;$E$2&amp;",Period:="&amp;$G$2&amp;",InputChoice1:=Close,InputChoice2:=Close)", "FG", "", "Close",$F$2,A1356, "all","", "","True","T")/100,"")</f>
        <v>0.30467524267899998</v>
      </c>
      <c r="H1356" s="4">
        <f t="shared" si="55"/>
        <v>0.30467524267899998</v>
      </c>
    </row>
    <row r="1357" spans="1:8" x14ac:dyDescent="0.3">
      <c r="A1357">
        <f t="shared" si="56"/>
        <v>-1352</v>
      </c>
      <c r="B1357" s="2">
        <f xml:space="preserve"> RTD("cqg.rtd",,"StudyData", $D$2, "Bar", "", "Time", $F$2,$A1357,, "", "","False")</f>
        <v>44033.621527777781</v>
      </c>
      <c r="C1357" s="3">
        <f xml:space="preserve"> RTD("cqg.rtd",,"StudyData", $D$2, "Bar", "", "Time", $F$2,$A1357,, "", "","False")</f>
        <v>44033.621527777781</v>
      </c>
      <c r="D1357" s="4">
        <f>IFERROR(RTD("cqg.rtd",,"StudyData", "Correlation("&amp;$D$2&amp;","&amp;$E$2&amp;",Period:="&amp;$G$2&amp;",InputChoice1:=Close,InputChoice2:=Close)", "FG", "", "Close",$F$2,A1357, "all","", "","True","T")/100,"")</f>
        <v>0.48253015527899995</v>
      </c>
      <c r="H1357" s="4">
        <f t="shared" si="55"/>
        <v>0.48253015527899995</v>
      </c>
    </row>
    <row r="1358" spans="1:8" x14ac:dyDescent="0.3">
      <c r="A1358">
        <f t="shared" si="56"/>
        <v>-1353</v>
      </c>
      <c r="B1358" s="2">
        <f xml:space="preserve"> RTD("cqg.rtd",,"StudyData", $D$2, "Bar", "", "Time", $F$2,$A1358,, "", "","False")</f>
        <v>44033.618055555555</v>
      </c>
      <c r="C1358" s="3">
        <f xml:space="preserve"> RTD("cqg.rtd",,"StudyData", $D$2, "Bar", "", "Time", $F$2,$A1358,, "", "","False")</f>
        <v>44033.618055555555</v>
      </c>
      <c r="D1358" s="4">
        <f>IFERROR(RTD("cqg.rtd",,"StudyData", "Correlation("&amp;$D$2&amp;","&amp;$E$2&amp;",Period:="&amp;$G$2&amp;",InputChoice1:=Close,InputChoice2:=Close)", "FG", "", "Close",$F$2,A1358, "all","", "","True","T")/100,"")</f>
        <v>0.82059653013699996</v>
      </c>
      <c r="H1358" s="4">
        <f t="shared" si="55"/>
        <v>0.82059653013699996</v>
      </c>
    </row>
    <row r="1359" spans="1:8" x14ac:dyDescent="0.3">
      <c r="A1359">
        <f t="shared" si="56"/>
        <v>-1354</v>
      </c>
      <c r="B1359" s="2">
        <f xml:space="preserve"> RTD("cqg.rtd",,"StudyData", $D$2, "Bar", "", "Time", $F$2,$A1359,, "", "","False")</f>
        <v>44033.614583333336</v>
      </c>
      <c r="C1359" s="3">
        <f xml:space="preserve"> RTD("cqg.rtd",,"StudyData", $D$2, "Bar", "", "Time", $F$2,$A1359,, "", "","False")</f>
        <v>44033.614583333336</v>
      </c>
      <c r="D1359" s="4">
        <f>IFERROR(RTD("cqg.rtd",,"StudyData", "Correlation("&amp;$D$2&amp;","&amp;$E$2&amp;",Period:="&amp;$G$2&amp;",InputChoice1:=Close,InputChoice2:=Close)", "FG", "", "Close",$F$2,A1359, "all","", "","True","T")/100,"")</f>
        <v>0.88982704303399995</v>
      </c>
      <c r="H1359" s="4">
        <f t="shared" si="55"/>
        <v>0.88982704303399995</v>
      </c>
    </row>
    <row r="1360" spans="1:8" x14ac:dyDescent="0.3">
      <c r="A1360">
        <f t="shared" si="56"/>
        <v>-1355</v>
      </c>
      <c r="B1360" s="2">
        <f xml:space="preserve"> RTD("cqg.rtd",,"StudyData", $D$2, "Bar", "", "Time", $F$2,$A1360,, "", "","False")</f>
        <v>44033.611111111109</v>
      </c>
      <c r="C1360" s="3">
        <f xml:space="preserve"> RTD("cqg.rtd",,"StudyData", $D$2, "Bar", "", "Time", $F$2,$A1360,, "", "","False")</f>
        <v>44033.611111111109</v>
      </c>
      <c r="D1360" s="4">
        <f>IFERROR(RTD("cqg.rtd",,"StudyData", "Correlation("&amp;$D$2&amp;","&amp;$E$2&amp;",Period:="&amp;$G$2&amp;",InputChoice1:=Close,InputChoice2:=Close)", "FG", "", "Close",$F$2,A1360, "all","", "","True","T")/100,"")</f>
        <v>0.90353155060299994</v>
      </c>
      <c r="H1360" s="4">
        <f t="shared" si="55"/>
        <v>0.90353155060299994</v>
      </c>
    </row>
    <row r="1361" spans="1:8" x14ac:dyDescent="0.3">
      <c r="A1361">
        <f t="shared" si="56"/>
        <v>-1356</v>
      </c>
      <c r="B1361" s="2">
        <f xml:space="preserve"> RTD("cqg.rtd",,"StudyData", $D$2, "Bar", "", "Time", $F$2,$A1361,, "", "","False")</f>
        <v>44033.607638888891</v>
      </c>
      <c r="C1361" s="3">
        <f xml:space="preserve"> RTD("cqg.rtd",,"StudyData", $D$2, "Bar", "", "Time", $F$2,$A1361,, "", "","False")</f>
        <v>44033.607638888891</v>
      </c>
      <c r="D1361" s="4">
        <f>IFERROR(RTD("cqg.rtd",,"StudyData", "Correlation("&amp;$D$2&amp;","&amp;$E$2&amp;",Period:="&amp;$G$2&amp;",InputChoice1:=Close,InputChoice2:=Close)", "FG", "", "Close",$F$2,A1361, "all","", "","True","T")/100,"")</f>
        <v>0.90105501857500003</v>
      </c>
      <c r="H1361" s="4">
        <f t="shared" si="55"/>
        <v>0.90105501857500003</v>
      </c>
    </row>
    <row r="1362" spans="1:8" x14ac:dyDescent="0.3">
      <c r="A1362">
        <f t="shared" si="56"/>
        <v>-1357</v>
      </c>
      <c r="B1362" s="2">
        <f xml:space="preserve"> RTD("cqg.rtd",,"StudyData", $D$2, "Bar", "", "Time", $F$2,$A1362,, "", "","False")</f>
        <v>44033.604166666664</v>
      </c>
      <c r="C1362" s="3">
        <f xml:space="preserve"> RTD("cqg.rtd",,"StudyData", $D$2, "Bar", "", "Time", $F$2,$A1362,, "", "","False")</f>
        <v>44033.604166666664</v>
      </c>
      <c r="D1362" s="4">
        <f>IFERROR(RTD("cqg.rtd",,"StudyData", "Correlation("&amp;$D$2&amp;","&amp;$E$2&amp;",Period:="&amp;$G$2&amp;",InputChoice1:=Close,InputChoice2:=Close)", "FG", "", "Close",$F$2,A1362, "all","", "","True","T")/100,"")</f>
        <v>0.91040980463599996</v>
      </c>
      <c r="H1362" s="4">
        <f t="shared" si="55"/>
        <v>0.91040980463599996</v>
      </c>
    </row>
    <row r="1363" spans="1:8" x14ac:dyDescent="0.3">
      <c r="A1363">
        <f t="shared" si="56"/>
        <v>-1358</v>
      </c>
      <c r="B1363" s="2">
        <f xml:space="preserve"> RTD("cqg.rtd",,"StudyData", $D$2, "Bar", "", "Time", $F$2,$A1363,, "", "","False")</f>
        <v>44033.600694444445</v>
      </c>
      <c r="C1363" s="3">
        <f xml:space="preserve"> RTD("cqg.rtd",,"StudyData", $D$2, "Bar", "", "Time", $F$2,$A1363,, "", "","False")</f>
        <v>44033.600694444445</v>
      </c>
      <c r="D1363" s="4">
        <f>IFERROR(RTD("cqg.rtd",,"StudyData", "Correlation("&amp;$D$2&amp;","&amp;$E$2&amp;",Period:="&amp;$G$2&amp;",InputChoice1:=Close,InputChoice2:=Close)", "FG", "", "Close",$F$2,A1363, "all","", "","True","T")/100,"")</f>
        <v>0.90164380198399996</v>
      </c>
      <c r="H1363" s="4">
        <f t="shared" si="55"/>
        <v>0.90164380198399996</v>
      </c>
    </row>
    <row r="1364" spans="1:8" x14ac:dyDescent="0.3">
      <c r="A1364">
        <f t="shared" si="56"/>
        <v>-1359</v>
      </c>
      <c r="B1364" s="2">
        <f xml:space="preserve"> RTD("cqg.rtd",,"StudyData", $D$2, "Bar", "", "Time", $F$2,$A1364,, "", "","False")</f>
        <v>44033.597222222219</v>
      </c>
      <c r="C1364" s="3">
        <f xml:space="preserve"> RTD("cqg.rtd",,"StudyData", $D$2, "Bar", "", "Time", $F$2,$A1364,, "", "","False")</f>
        <v>44033.597222222219</v>
      </c>
      <c r="D1364" s="4">
        <f>IFERROR(RTD("cqg.rtd",,"StudyData", "Correlation("&amp;$D$2&amp;","&amp;$E$2&amp;",Period:="&amp;$G$2&amp;",InputChoice1:=Close,InputChoice2:=Close)", "FG", "", "Close",$F$2,A1364, "all","", "","True","T")/100,"")</f>
        <v>0.86329745242599998</v>
      </c>
      <c r="H1364" s="4">
        <f t="shared" si="55"/>
        <v>0.86329745242599998</v>
      </c>
    </row>
    <row r="1365" spans="1:8" x14ac:dyDescent="0.3">
      <c r="A1365">
        <f t="shared" si="56"/>
        <v>-1360</v>
      </c>
      <c r="B1365" s="2">
        <f xml:space="preserve"> RTD("cqg.rtd",,"StudyData", $D$2, "Bar", "", "Time", $F$2,$A1365,, "", "","False")</f>
        <v>44033.59375</v>
      </c>
      <c r="C1365" s="3">
        <f xml:space="preserve"> RTD("cqg.rtd",,"StudyData", $D$2, "Bar", "", "Time", $F$2,$A1365,, "", "","False")</f>
        <v>44033.59375</v>
      </c>
      <c r="D1365" s="4">
        <f>IFERROR(RTD("cqg.rtd",,"StudyData", "Correlation("&amp;$D$2&amp;","&amp;$E$2&amp;",Period:="&amp;$G$2&amp;",InputChoice1:=Close,InputChoice2:=Close)", "FG", "", "Close",$F$2,A1365, "all","", "","True","T")/100,"")</f>
        <v>0.77804344029899997</v>
      </c>
      <c r="H1365" s="4">
        <f t="shared" si="55"/>
        <v>0.77804344029899997</v>
      </c>
    </row>
    <row r="1366" spans="1:8" x14ac:dyDescent="0.3">
      <c r="A1366">
        <f t="shared" si="56"/>
        <v>-1361</v>
      </c>
      <c r="B1366" s="2">
        <f xml:space="preserve"> RTD("cqg.rtd",,"StudyData", $D$2, "Bar", "", "Time", $F$2,$A1366,, "", "","False")</f>
        <v>44033.590277777781</v>
      </c>
      <c r="C1366" s="3">
        <f xml:space="preserve"> RTD("cqg.rtd",,"StudyData", $D$2, "Bar", "", "Time", $F$2,$A1366,, "", "","False")</f>
        <v>44033.590277777781</v>
      </c>
      <c r="D1366" s="4">
        <f>IFERROR(RTD("cqg.rtd",,"StudyData", "Correlation("&amp;$D$2&amp;","&amp;$E$2&amp;",Period:="&amp;$G$2&amp;",InputChoice1:=Close,InputChoice2:=Close)", "FG", "", "Close",$F$2,A1366, "all","", "","True","T")/100,"")</f>
        <v>0.39021532474799997</v>
      </c>
      <c r="H1366" s="4">
        <f t="shared" si="55"/>
        <v>0.39021532474799997</v>
      </c>
    </row>
    <row r="1367" spans="1:8" x14ac:dyDescent="0.3">
      <c r="A1367">
        <f t="shared" si="56"/>
        <v>-1362</v>
      </c>
      <c r="B1367" s="2">
        <f xml:space="preserve"> RTD("cqg.rtd",,"StudyData", $D$2, "Bar", "", "Time", $F$2,$A1367,, "", "","False")</f>
        <v>44033.586805555555</v>
      </c>
      <c r="C1367" s="3">
        <f xml:space="preserve"> RTD("cqg.rtd",,"StudyData", $D$2, "Bar", "", "Time", $F$2,$A1367,, "", "","False")</f>
        <v>44033.586805555555</v>
      </c>
      <c r="D1367" s="4">
        <f>IFERROR(RTD("cqg.rtd",,"StudyData", "Correlation("&amp;$D$2&amp;","&amp;$E$2&amp;",Period:="&amp;$G$2&amp;",InputChoice1:=Close,InputChoice2:=Close)", "FG", "", "Close",$F$2,A1367, "all","", "","True","T")/100,"")</f>
        <v>-6.3633587989999994E-3</v>
      </c>
      <c r="H1367" s="4">
        <f t="shared" si="55"/>
        <v>-6.3633587989999994E-3</v>
      </c>
    </row>
    <row r="1368" spans="1:8" x14ac:dyDescent="0.3">
      <c r="A1368">
        <f t="shared" si="56"/>
        <v>-1363</v>
      </c>
      <c r="B1368" s="2">
        <f xml:space="preserve"> RTD("cqg.rtd",,"StudyData", $D$2, "Bar", "", "Time", $F$2,$A1368,, "", "","False")</f>
        <v>44033.583333333336</v>
      </c>
      <c r="C1368" s="3">
        <f xml:space="preserve"> RTD("cqg.rtd",,"StudyData", $D$2, "Bar", "", "Time", $F$2,$A1368,, "", "","False")</f>
        <v>44033.583333333336</v>
      </c>
      <c r="D1368" s="4">
        <f>IFERROR(RTD("cqg.rtd",,"StudyData", "Correlation("&amp;$D$2&amp;","&amp;$E$2&amp;",Period:="&amp;$G$2&amp;",InputChoice1:=Close,InputChoice2:=Close)", "FG", "", "Close",$F$2,A1368, "all","", "","True","T")/100,"")</f>
        <v>2.3623292827E-2</v>
      </c>
      <c r="H1368" s="4">
        <f t="shared" si="55"/>
        <v>2.3623292827E-2</v>
      </c>
    </row>
    <row r="1369" spans="1:8" x14ac:dyDescent="0.3">
      <c r="A1369">
        <f t="shared" si="56"/>
        <v>-1364</v>
      </c>
      <c r="B1369" s="2">
        <f xml:space="preserve"> RTD("cqg.rtd",,"StudyData", $D$2, "Bar", "", "Time", $F$2,$A1369,, "", "","False")</f>
        <v>44033.579861111109</v>
      </c>
      <c r="C1369" s="3">
        <f xml:space="preserve"> RTD("cqg.rtd",,"StudyData", $D$2, "Bar", "", "Time", $F$2,$A1369,, "", "","False")</f>
        <v>44033.579861111109</v>
      </c>
      <c r="D1369" s="4">
        <f>IFERROR(RTD("cqg.rtd",,"StudyData", "Correlation("&amp;$D$2&amp;","&amp;$E$2&amp;",Period:="&amp;$G$2&amp;",InputChoice1:=Close,InputChoice2:=Close)", "FG", "", "Close",$F$2,A1369, "all","", "","True","T")/100,"")</f>
        <v>0.272038795921</v>
      </c>
      <c r="H1369" s="4">
        <f t="shared" si="55"/>
        <v>0.272038795921</v>
      </c>
    </row>
    <row r="1370" spans="1:8" x14ac:dyDescent="0.3">
      <c r="A1370">
        <f t="shared" si="56"/>
        <v>-1365</v>
      </c>
      <c r="B1370" s="2">
        <f xml:space="preserve"> RTD("cqg.rtd",,"StudyData", $D$2, "Bar", "", "Time", $F$2,$A1370,, "", "","False")</f>
        <v>44033.576388888891</v>
      </c>
      <c r="C1370" s="3">
        <f xml:space="preserve"> RTD("cqg.rtd",,"StudyData", $D$2, "Bar", "", "Time", $F$2,$A1370,, "", "","False")</f>
        <v>44033.576388888891</v>
      </c>
      <c r="D1370" s="4">
        <f>IFERROR(RTD("cqg.rtd",,"StudyData", "Correlation("&amp;$D$2&amp;","&amp;$E$2&amp;",Period:="&amp;$G$2&amp;",InputChoice1:=Close,InputChoice2:=Close)", "FG", "", "Close",$F$2,A1370, "all","", "","True","T")/100,"")</f>
        <v>0.22233170337800001</v>
      </c>
      <c r="H1370" s="4">
        <f t="shared" si="55"/>
        <v>0.22233170337800001</v>
      </c>
    </row>
    <row r="1371" spans="1:8" x14ac:dyDescent="0.3">
      <c r="A1371">
        <f t="shared" si="56"/>
        <v>-1366</v>
      </c>
      <c r="B1371" s="2">
        <f xml:space="preserve"> RTD("cqg.rtd",,"StudyData", $D$2, "Bar", "", "Time", $F$2,$A1371,, "", "","False")</f>
        <v>44033.572916666664</v>
      </c>
      <c r="C1371" s="3">
        <f xml:space="preserve"> RTD("cqg.rtd",,"StudyData", $D$2, "Bar", "", "Time", $F$2,$A1371,, "", "","False")</f>
        <v>44033.572916666664</v>
      </c>
      <c r="D1371" s="4">
        <f>IFERROR(RTD("cqg.rtd",,"StudyData", "Correlation("&amp;$D$2&amp;","&amp;$E$2&amp;",Period:="&amp;$G$2&amp;",InputChoice1:=Close,InputChoice2:=Close)", "FG", "", "Close",$F$2,A1371, "all","", "","True","T")/100,"")</f>
        <v>0.15063293228299998</v>
      </c>
      <c r="H1371" s="4">
        <f t="shared" si="55"/>
        <v>0.15063293228299998</v>
      </c>
    </row>
    <row r="1372" spans="1:8" x14ac:dyDescent="0.3">
      <c r="A1372">
        <f t="shared" si="56"/>
        <v>-1367</v>
      </c>
      <c r="B1372" s="2">
        <f xml:space="preserve"> RTD("cqg.rtd",,"StudyData", $D$2, "Bar", "", "Time", $F$2,$A1372,, "", "","False")</f>
        <v>44033.569444444445</v>
      </c>
      <c r="C1372" s="3">
        <f xml:space="preserve"> RTD("cqg.rtd",,"StudyData", $D$2, "Bar", "", "Time", $F$2,$A1372,, "", "","False")</f>
        <v>44033.569444444445</v>
      </c>
      <c r="D1372" s="4">
        <f>IFERROR(RTD("cqg.rtd",,"StudyData", "Correlation("&amp;$D$2&amp;","&amp;$E$2&amp;",Period:="&amp;$G$2&amp;",InputChoice1:=Close,InputChoice2:=Close)", "FG", "", "Close",$F$2,A1372, "all","", "","True","T")/100,"")</f>
        <v>0.135536461277</v>
      </c>
      <c r="H1372" s="4">
        <f t="shared" si="55"/>
        <v>0.135536461277</v>
      </c>
    </row>
    <row r="1373" spans="1:8" x14ac:dyDescent="0.3">
      <c r="A1373">
        <f t="shared" si="56"/>
        <v>-1368</v>
      </c>
      <c r="B1373" s="2">
        <f xml:space="preserve"> RTD("cqg.rtd",,"StudyData", $D$2, "Bar", "", "Time", $F$2,$A1373,, "", "","False")</f>
        <v>44033.565972222219</v>
      </c>
      <c r="C1373" s="3">
        <f xml:space="preserve"> RTD("cqg.rtd",,"StudyData", $D$2, "Bar", "", "Time", $F$2,$A1373,, "", "","False")</f>
        <v>44033.565972222219</v>
      </c>
      <c r="D1373" s="4">
        <f>IFERROR(RTD("cqg.rtd",,"StudyData", "Correlation("&amp;$D$2&amp;","&amp;$E$2&amp;",Period:="&amp;$G$2&amp;",InputChoice1:=Close,InputChoice2:=Close)", "FG", "", "Close",$F$2,A1373, "all","", "","True","T")/100,"")</f>
        <v>5.4447125706000001E-2</v>
      </c>
      <c r="H1373" s="4">
        <f t="shared" si="55"/>
        <v>5.4447125706000001E-2</v>
      </c>
    </row>
    <row r="1374" spans="1:8" x14ac:dyDescent="0.3">
      <c r="A1374">
        <f t="shared" si="56"/>
        <v>-1369</v>
      </c>
      <c r="B1374" s="2">
        <f xml:space="preserve"> RTD("cqg.rtd",,"StudyData", $D$2, "Bar", "", "Time", $F$2,$A1374,, "", "","False")</f>
        <v>44033.5625</v>
      </c>
      <c r="C1374" s="3">
        <f xml:space="preserve"> RTD("cqg.rtd",,"StudyData", $D$2, "Bar", "", "Time", $F$2,$A1374,, "", "","False")</f>
        <v>44033.5625</v>
      </c>
      <c r="D1374" s="4">
        <f>IFERROR(RTD("cqg.rtd",,"StudyData", "Correlation("&amp;$D$2&amp;","&amp;$E$2&amp;",Period:="&amp;$G$2&amp;",InputChoice1:=Close,InputChoice2:=Close)", "FG", "", "Close",$F$2,A1374, "all","", "","True","T")/100,"")</f>
        <v>5.8808299930000002E-2</v>
      </c>
      <c r="H1374" s="4">
        <f t="shared" si="55"/>
        <v>5.8808299930000002E-2</v>
      </c>
    </row>
    <row r="1375" spans="1:8" x14ac:dyDescent="0.3">
      <c r="A1375">
        <f t="shared" si="56"/>
        <v>-1370</v>
      </c>
      <c r="B1375" s="2">
        <f xml:space="preserve"> RTD("cqg.rtd",,"StudyData", $D$2, "Bar", "", "Time", $F$2,$A1375,, "", "","False")</f>
        <v>44033.559027777781</v>
      </c>
      <c r="C1375" s="3">
        <f xml:space="preserve"> RTD("cqg.rtd",,"StudyData", $D$2, "Bar", "", "Time", $F$2,$A1375,, "", "","False")</f>
        <v>44033.559027777781</v>
      </c>
      <c r="D1375" s="4">
        <f>IFERROR(RTD("cqg.rtd",,"StudyData", "Correlation("&amp;$D$2&amp;","&amp;$E$2&amp;",Period:="&amp;$G$2&amp;",InputChoice1:=Close,InputChoice2:=Close)", "FG", "", "Close",$F$2,A1375, "all","", "","True","T")/100,"")</f>
        <v>0.17091511183899999</v>
      </c>
      <c r="H1375" s="4">
        <f t="shared" si="55"/>
        <v>0.17091511183899999</v>
      </c>
    </row>
    <row r="1376" spans="1:8" x14ac:dyDescent="0.3">
      <c r="A1376">
        <f t="shared" si="56"/>
        <v>-1371</v>
      </c>
      <c r="B1376" s="2">
        <f xml:space="preserve"> RTD("cqg.rtd",,"StudyData", $D$2, "Bar", "", "Time", $F$2,$A1376,, "", "","False")</f>
        <v>44033.555555555555</v>
      </c>
      <c r="C1376" s="3">
        <f xml:space="preserve"> RTD("cqg.rtd",,"StudyData", $D$2, "Bar", "", "Time", $F$2,$A1376,, "", "","False")</f>
        <v>44033.555555555555</v>
      </c>
      <c r="D1376" s="4">
        <f>IFERROR(RTD("cqg.rtd",,"StudyData", "Correlation("&amp;$D$2&amp;","&amp;$E$2&amp;",Period:="&amp;$G$2&amp;",InputChoice1:=Close,InputChoice2:=Close)", "FG", "", "Close",$F$2,A1376, "all","", "","True","T")/100,"")</f>
        <v>0.268814635202</v>
      </c>
      <c r="H1376" s="4">
        <f t="shared" si="55"/>
        <v>0.268814635202</v>
      </c>
    </row>
    <row r="1377" spans="1:8" x14ac:dyDescent="0.3">
      <c r="A1377">
        <f t="shared" si="56"/>
        <v>-1372</v>
      </c>
      <c r="B1377" s="2">
        <f xml:space="preserve"> RTD("cqg.rtd",,"StudyData", $D$2, "Bar", "", "Time", $F$2,$A1377,, "", "","False")</f>
        <v>44033.552083333336</v>
      </c>
      <c r="C1377" s="3">
        <f xml:space="preserve"> RTD("cqg.rtd",,"StudyData", $D$2, "Bar", "", "Time", $F$2,$A1377,, "", "","False")</f>
        <v>44033.552083333336</v>
      </c>
      <c r="D1377" s="4">
        <f>IFERROR(RTD("cqg.rtd",,"StudyData", "Correlation("&amp;$D$2&amp;","&amp;$E$2&amp;",Period:="&amp;$G$2&amp;",InputChoice1:=Close,InputChoice2:=Close)", "FG", "", "Close",$F$2,A1377, "all","", "","True","T")/100,"")</f>
        <v>0.32727789391700002</v>
      </c>
      <c r="H1377" s="4">
        <f t="shared" si="55"/>
        <v>0.32727789391700002</v>
      </c>
    </row>
    <row r="1378" spans="1:8" x14ac:dyDescent="0.3">
      <c r="A1378">
        <f t="shared" si="56"/>
        <v>-1373</v>
      </c>
      <c r="B1378" s="2">
        <f xml:space="preserve"> RTD("cqg.rtd",,"StudyData", $D$2, "Bar", "", "Time", $F$2,$A1378,, "", "","False")</f>
        <v>44033.548611111109</v>
      </c>
      <c r="C1378" s="3">
        <f xml:space="preserve"> RTD("cqg.rtd",,"StudyData", $D$2, "Bar", "", "Time", $F$2,$A1378,, "", "","False")</f>
        <v>44033.548611111109</v>
      </c>
      <c r="D1378" s="4">
        <f>IFERROR(RTD("cqg.rtd",,"StudyData", "Correlation("&amp;$D$2&amp;","&amp;$E$2&amp;",Period:="&amp;$G$2&amp;",InputChoice1:=Close,InputChoice2:=Close)", "FG", "", "Close",$F$2,A1378, "all","", "","True","T")/100,"")</f>
        <v>0.74520839361300006</v>
      </c>
      <c r="H1378" s="4">
        <f t="shared" si="55"/>
        <v>0.74520839361300006</v>
      </c>
    </row>
    <row r="1379" spans="1:8" x14ac:dyDescent="0.3">
      <c r="A1379">
        <f t="shared" si="56"/>
        <v>-1374</v>
      </c>
      <c r="B1379" s="2">
        <f xml:space="preserve"> RTD("cqg.rtd",,"StudyData", $D$2, "Bar", "", "Time", $F$2,$A1379,, "", "","False")</f>
        <v>44033.545138888891</v>
      </c>
      <c r="C1379" s="3">
        <f xml:space="preserve"> RTD("cqg.rtd",,"StudyData", $D$2, "Bar", "", "Time", $F$2,$A1379,, "", "","False")</f>
        <v>44033.545138888891</v>
      </c>
      <c r="D1379" s="4">
        <f>IFERROR(RTD("cqg.rtd",,"StudyData", "Correlation("&amp;$D$2&amp;","&amp;$E$2&amp;",Period:="&amp;$G$2&amp;",InputChoice1:=Close,InputChoice2:=Close)", "FG", "", "Close",$F$2,A1379, "all","", "","True","T")/100,"")</f>
        <v>0.61021039673499999</v>
      </c>
      <c r="H1379" s="4">
        <f t="shared" si="55"/>
        <v>0.61021039673499999</v>
      </c>
    </row>
    <row r="1380" spans="1:8" x14ac:dyDescent="0.3">
      <c r="A1380">
        <f t="shared" si="56"/>
        <v>-1375</v>
      </c>
      <c r="B1380" s="2">
        <f xml:space="preserve"> RTD("cqg.rtd",,"StudyData", $D$2, "Bar", "", "Time", $F$2,$A1380,, "", "","False")</f>
        <v>44033.541666666664</v>
      </c>
      <c r="C1380" s="3">
        <f xml:space="preserve"> RTD("cqg.rtd",,"StudyData", $D$2, "Bar", "", "Time", $F$2,$A1380,, "", "","False")</f>
        <v>44033.541666666664</v>
      </c>
      <c r="D1380" s="4">
        <f>IFERROR(RTD("cqg.rtd",,"StudyData", "Correlation("&amp;$D$2&amp;","&amp;$E$2&amp;",Period:="&amp;$G$2&amp;",InputChoice1:=Close,InputChoice2:=Close)", "FG", "", "Close",$F$2,A1380, "all","", "","True","T")/100,"")</f>
        <v>8.0482195463999998E-2</v>
      </c>
      <c r="H1380" s="4">
        <f t="shared" si="55"/>
        <v>8.0482195463999998E-2</v>
      </c>
    </row>
    <row r="1381" spans="1:8" x14ac:dyDescent="0.3">
      <c r="A1381">
        <f t="shared" si="56"/>
        <v>-1376</v>
      </c>
      <c r="B1381" s="2">
        <f xml:space="preserve"> RTD("cqg.rtd",,"StudyData", $D$2, "Bar", "", "Time", $F$2,$A1381,, "", "","False")</f>
        <v>44033.538194444445</v>
      </c>
      <c r="C1381" s="3">
        <f xml:space="preserve"> RTD("cqg.rtd",,"StudyData", $D$2, "Bar", "", "Time", $F$2,$A1381,, "", "","False")</f>
        <v>44033.538194444445</v>
      </c>
      <c r="D1381" s="4">
        <f>IFERROR(RTD("cqg.rtd",,"StudyData", "Correlation("&amp;$D$2&amp;","&amp;$E$2&amp;",Period:="&amp;$G$2&amp;",InputChoice1:=Close,InputChoice2:=Close)", "FG", "", "Close",$F$2,A1381, "all","", "","True","T")/100,"")</f>
        <v>-0.46175907907000002</v>
      </c>
      <c r="H1381" s="4">
        <f t="shared" si="55"/>
        <v>-0.46175907907000002</v>
      </c>
    </row>
    <row r="1382" spans="1:8" x14ac:dyDescent="0.3">
      <c r="A1382">
        <f t="shared" si="56"/>
        <v>-1377</v>
      </c>
      <c r="B1382" s="2">
        <f xml:space="preserve"> RTD("cqg.rtd",,"StudyData", $D$2, "Bar", "", "Time", $F$2,$A1382,, "", "","False")</f>
        <v>44033.534722222219</v>
      </c>
      <c r="C1382" s="3">
        <f xml:space="preserve"> RTD("cqg.rtd",,"StudyData", $D$2, "Bar", "", "Time", $F$2,$A1382,, "", "","False")</f>
        <v>44033.534722222219</v>
      </c>
      <c r="D1382" s="4">
        <f>IFERROR(RTD("cqg.rtd",,"StudyData", "Correlation("&amp;$D$2&amp;","&amp;$E$2&amp;",Period:="&amp;$G$2&amp;",InputChoice1:=Close,InputChoice2:=Close)", "FG", "", "Close",$F$2,A1382, "all","", "","True","T")/100,"")</f>
        <v>-0.45098406755500003</v>
      </c>
      <c r="H1382" s="4">
        <f t="shared" si="55"/>
        <v>-0.45098406755500003</v>
      </c>
    </row>
    <row r="1383" spans="1:8" x14ac:dyDescent="0.3">
      <c r="A1383">
        <f t="shared" si="56"/>
        <v>-1378</v>
      </c>
      <c r="B1383" s="2">
        <f xml:space="preserve"> RTD("cqg.rtd",,"StudyData", $D$2, "Bar", "", "Time", $F$2,$A1383,, "", "","False")</f>
        <v>44033.53125</v>
      </c>
      <c r="C1383" s="3">
        <f xml:space="preserve"> RTD("cqg.rtd",,"StudyData", $D$2, "Bar", "", "Time", $F$2,$A1383,, "", "","False")</f>
        <v>44033.53125</v>
      </c>
      <c r="D1383" s="4">
        <f>IFERROR(RTD("cqg.rtd",,"StudyData", "Correlation("&amp;$D$2&amp;","&amp;$E$2&amp;",Period:="&amp;$G$2&amp;",InputChoice1:=Close,InputChoice2:=Close)", "FG", "", "Close",$F$2,A1383, "all","", "","True","T")/100,"")</f>
        <v>-0.41136492530899998</v>
      </c>
      <c r="H1383" s="4">
        <f t="shared" si="55"/>
        <v>-0.41136492530899998</v>
      </c>
    </row>
    <row r="1384" spans="1:8" x14ac:dyDescent="0.3">
      <c r="A1384">
        <f t="shared" si="56"/>
        <v>-1379</v>
      </c>
      <c r="B1384" s="2">
        <f xml:space="preserve"> RTD("cqg.rtd",,"StudyData", $D$2, "Bar", "", "Time", $F$2,$A1384,, "", "","False")</f>
        <v>44033.527777777781</v>
      </c>
      <c r="C1384" s="3">
        <f xml:space="preserve"> RTD("cqg.rtd",,"StudyData", $D$2, "Bar", "", "Time", $F$2,$A1384,, "", "","False")</f>
        <v>44033.527777777781</v>
      </c>
      <c r="D1384" s="4">
        <f>IFERROR(RTD("cqg.rtd",,"StudyData", "Correlation("&amp;$D$2&amp;","&amp;$E$2&amp;",Period:="&amp;$G$2&amp;",InputChoice1:=Close,InputChoice2:=Close)", "FG", "", "Close",$F$2,A1384, "all","", "","True","T")/100,"")</f>
        <v>-0.41240543278499997</v>
      </c>
      <c r="H1384" s="4">
        <f t="shared" si="55"/>
        <v>-0.41240543278499997</v>
      </c>
    </row>
    <row r="1385" spans="1:8" x14ac:dyDescent="0.3">
      <c r="A1385">
        <f t="shared" si="56"/>
        <v>-1380</v>
      </c>
      <c r="B1385" s="2">
        <f xml:space="preserve"> RTD("cqg.rtd",,"StudyData", $D$2, "Bar", "", "Time", $F$2,$A1385,, "", "","False")</f>
        <v>44033.524305555555</v>
      </c>
      <c r="C1385" s="3">
        <f xml:space="preserve"> RTD("cqg.rtd",,"StudyData", $D$2, "Bar", "", "Time", $F$2,$A1385,, "", "","False")</f>
        <v>44033.524305555555</v>
      </c>
      <c r="D1385" s="4">
        <f>IFERROR(RTD("cqg.rtd",,"StudyData", "Correlation("&amp;$D$2&amp;","&amp;$E$2&amp;",Period:="&amp;$G$2&amp;",InputChoice1:=Close,InputChoice2:=Close)", "FG", "", "Close",$F$2,A1385, "all","", "","True","T")/100,"")</f>
        <v>4.4485827739999999E-3</v>
      </c>
      <c r="H1385" s="4">
        <f t="shared" si="55"/>
        <v>4.4485827739999999E-3</v>
      </c>
    </row>
    <row r="1386" spans="1:8" x14ac:dyDescent="0.3">
      <c r="A1386">
        <f t="shared" si="56"/>
        <v>-1381</v>
      </c>
      <c r="B1386" s="2">
        <f xml:space="preserve"> RTD("cqg.rtd",,"StudyData", $D$2, "Bar", "", "Time", $F$2,$A1386,, "", "","False")</f>
        <v>44033.520833333336</v>
      </c>
      <c r="C1386" s="3">
        <f xml:space="preserve"> RTD("cqg.rtd",,"StudyData", $D$2, "Bar", "", "Time", $F$2,$A1386,, "", "","False")</f>
        <v>44033.520833333336</v>
      </c>
      <c r="D1386" s="4">
        <f>IFERROR(RTD("cqg.rtd",,"StudyData", "Correlation("&amp;$D$2&amp;","&amp;$E$2&amp;",Period:="&amp;$G$2&amp;",InputChoice1:=Close,InputChoice2:=Close)", "FG", "", "Close",$F$2,A1386, "all","", "","True","T")/100,"")</f>
        <v>0.55446069448199997</v>
      </c>
      <c r="H1386" s="4">
        <f t="shared" si="55"/>
        <v>0.55446069448199997</v>
      </c>
    </row>
    <row r="1387" spans="1:8" x14ac:dyDescent="0.3">
      <c r="A1387">
        <f t="shared" si="56"/>
        <v>-1382</v>
      </c>
      <c r="B1387" s="2">
        <f xml:space="preserve"> RTD("cqg.rtd",,"StudyData", $D$2, "Bar", "", "Time", $F$2,$A1387,, "", "","False")</f>
        <v>44033.517361111109</v>
      </c>
      <c r="C1387" s="3">
        <f xml:space="preserve"> RTD("cqg.rtd",,"StudyData", $D$2, "Bar", "", "Time", $F$2,$A1387,, "", "","False")</f>
        <v>44033.517361111109</v>
      </c>
      <c r="D1387" s="4">
        <f>IFERROR(RTD("cqg.rtd",,"StudyData", "Correlation("&amp;$D$2&amp;","&amp;$E$2&amp;",Period:="&amp;$G$2&amp;",InputChoice1:=Close,InputChoice2:=Close)", "FG", "", "Close",$F$2,A1387, "all","", "","True","T")/100,"")</f>
        <v>0.70073877391200001</v>
      </c>
      <c r="H1387" s="4">
        <f t="shared" si="55"/>
        <v>0.70073877391200001</v>
      </c>
    </row>
    <row r="1388" spans="1:8" x14ac:dyDescent="0.3">
      <c r="A1388">
        <f t="shared" si="56"/>
        <v>-1383</v>
      </c>
      <c r="B1388" s="2">
        <f xml:space="preserve"> RTD("cqg.rtd",,"StudyData", $D$2, "Bar", "", "Time", $F$2,$A1388,, "", "","False")</f>
        <v>44033.513888888891</v>
      </c>
      <c r="C1388" s="3">
        <f xml:space="preserve"> RTD("cqg.rtd",,"StudyData", $D$2, "Bar", "", "Time", $F$2,$A1388,, "", "","False")</f>
        <v>44033.513888888891</v>
      </c>
      <c r="D1388" s="4">
        <f>IFERROR(RTD("cqg.rtd",,"StudyData", "Correlation("&amp;$D$2&amp;","&amp;$E$2&amp;",Period:="&amp;$G$2&amp;",InputChoice1:=Close,InputChoice2:=Close)", "FG", "", "Close",$F$2,A1388, "all","", "","True","T")/100,"")</f>
        <v>0.48279828630799998</v>
      </c>
      <c r="H1388" s="4">
        <f t="shared" si="55"/>
        <v>0.48279828630799998</v>
      </c>
    </row>
    <row r="1389" spans="1:8" x14ac:dyDescent="0.3">
      <c r="A1389">
        <f t="shared" si="56"/>
        <v>-1384</v>
      </c>
      <c r="B1389" s="2">
        <f xml:space="preserve"> RTD("cqg.rtd",,"StudyData", $D$2, "Bar", "", "Time", $F$2,$A1389,, "", "","False")</f>
        <v>44033.510416666664</v>
      </c>
      <c r="C1389" s="3">
        <f xml:space="preserve"> RTD("cqg.rtd",,"StudyData", $D$2, "Bar", "", "Time", $F$2,$A1389,, "", "","False")</f>
        <v>44033.510416666664</v>
      </c>
      <c r="D1389" s="4">
        <f>IFERROR(RTD("cqg.rtd",,"StudyData", "Correlation("&amp;$D$2&amp;","&amp;$E$2&amp;",Period:="&amp;$G$2&amp;",InputChoice1:=Close,InputChoice2:=Close)", "FG", "", "Close",$F$2,A1389, "all","", "","True","T")/100,"")</f>
        <v>0.44155933662700003</v>
      </c>
      <c r="H1389" s="4">
        <f t="shared" si="55"/>
        <v>0.44155933662700003</v>
      </c>
    </row>
    <row r="1390" spans="1:8" x14ac:dyDescent="0.3">
      <c r="A1390">
        <f t="shared" si="56"/>
        <v>-1385</v>
      </c>
      <c r="B1390" s="2">
        <f xml:space="preserve"> RTD("cqg.rtd",,"StudyData", $D$2, "Bar", "", "Time", $F$2,$A1390,, "", "","False")</f>
        <v>44033.506944444445</v>
      </c>
      <c r="C1390" s="3">
        <f xml:space="preserve"> RTD("cqg.rtd",,"StudyData", $D$2, "Bar", "", "Time", $F$2,$A1390,, "", "","False")</f>
        <v>44033.506944444445</v>
      </c>
      <c r="D1390" s="4">
        <f>IFERROR(RTD("cqg.rtd",,"StudyData", "Correlation("&amp;$D$2&amp;","&amp;$E$2&amp;",Period:="&amp;$G$2&amp;",InputChoice1:=Close,InputChoice2:=Close)", "FG", "", "Close",$F$2,A1390, "all","", "","True","T")/100,"")</f>
        <v>0.42812353021299998</v>
      </c>
      <c r="H1390" s="4">
        <f t="shared" si="55"/>
        <v>0.42812353021299998</v>
      </c>
    </row>
    <row r="1391" spans="1:8" x14ac:dyDescent="0.3">
      <c r="A1391">
        <f t="shared" si="56"/>
        <v>-1386</v>
      </c>
      <c r="B1391" s="2">
        <f xml:space="preserve"> RTD("cqg.rtd",,"StudyData", $D$2, "Bar", "", "Time", $F$2,$A1391,, "", "","False")</f>
        <v>44033.503472222219</v>
      </c>
      <c r="C1391" s="3">
        <f xml:space="preserve"> RTD("cqg.rtd",,"StudyData", $D$2, "Bar", "", "Time", $F$2,$A1391,, "", "","False")</f>
        <v>44033.503472222219</v>
      </c>
      <c r="D1391" s="4">
        <f>IFERROR(RTD("cqg.rtd",,"StudyData", "Correlation("&amp;$D$2&amp;","&amp;$E$2&amp;",Period:="&amp;$G$2&amp;",InputChoice1:=Close,InputChoice2:=Close)", "FG", "", "Close",$F$2,A1391, "all","", "","True","T")/100,"")</f>
        <v>1.8582906385999999E-2</v>
      </c>
      <c r="H1391" s="4">
        <f t="shared" si="55"/>
        <v>1.8582906385999999E-2</v>
      </c>
    </row>
    <row r="1392" spans="1:8" x14ac:dyDescent="0.3">
      <c r="A1392">
        <f t="shared" si="56"/>
        <v>-1387</v>
      </c>
      <c r="B1392" s="2">
        <f xml:space="preserve"> RTD("cqg.rtd",,"StudyData", $D$2, "Bar", "", "Time", $F$2,$A1392,, "", "","False")</f>
        <v>44033.5</v>
      </c>
      <c r="C1392" s="3">
        <f xml:space="preserve"> RTD("cqg.rtd",,"StudyData", $D$2, "Bar", "", "Time", $F$2,$A1392,, "", "","False")</f>
        <v>44033.5</v>
      </c>
      <c r="D1392" s="4">
        <f>IFERROR(RTD("cqg.rtd",,"StudyData", "Correlation("&amp;$D$2&amp;","&amp;$E$2&amp;",Period:="&amp;$G$2&amp;",InputChoice1:=Close,InputChoice2:=Close)", "FG", "", "Close",$F$2,A1392, "all","", "","True","T")/100,"")</f>
        <v>2.3639998645999999E-2</v>
      </c>
      <c r="H1392" s="4">
        <f t="shared" si="55"/>
        <v>2.3639998645999999E-2</v>
      </c>
    </row>
    <row r="1393" spans="1:8" x14ac:dyDescent="0.3">
      <c r="A1393">
        <f t="shared" si="56"/>
        <v>-1388</v>
      </c>
      <c r="B1393" s="2">
        <f xml:space="preserve"> RTD("cqg.rtd",,"StudyData", $D$2, "Bar", "", "Time", $F$2,$A1393,, "", "","False")</f>
        <v>44033.496527777781</v>
      </c>
      <c r="C1393" s="3">
        <f xml:space="preserve"> RTD("cqg.rtd",,"StudyData", $D$2, "Bar", "", "Time", $F$2,$A1393,, "", "","False")</f>
        <v>44033.496527777781</v>
      </c>
      <c r="D1393" s="4">
        <f>IFERROR(RTD("cqg.rtd",,"StudyData", "Correlation("&amp;$D$2&amp;","&amp;$E$2&amp;",Period:="&amp;$G$2&amp;",InputChoice1:=Close,InputChoice2:=Close)", "FG", "", "Close",$F$2,A1393, "all","", "","True","T")/100,"")</f>
        <v>6.4964081221000003E-2</v>
      </c>
      <c r="H1393" s="4">
        <f t="shared" si="55"/>
        <v>6.4964081221000003E-2</v>
      </c>
    </row>
    <row r="1394" spans="1:8" x14ac:dyDescent="0.3">
      <c r="A1394">
        <f t="shared" si="56"/>
        <v>-1389</v>
      </c>
      <c r="B1394" s="2">
        <f xml:space="preserve"> RTD("cqg.rtd",,"StudyData", $D$2, "Bar", "", "Time", $F$2,$A1394,, "", "","False")</f>
        <v>44033.493055555555</v>
      </c>
      <c r="C1394" s="3">
        <f xml:space="preserve"> RTD("cqg.rtd",,"StudyData", $D$2, "Bar", "", "Time", $F$2,$A1394,, "", "","False")</f>
        <v>44033.493055555555</v>
      </c>
      <c r="D1394" s="4">
        <f>IFERROR(RTD("cqg.rtd",,"StudyData", "Correlation("&amp;$D$2&amp;","&amp;$E$2&amp;",Period:="&amp;$G$2&amp;",InputChoice1:=Close,InputChoice2:=Close)", "FG", "", "Close",$F$2,A1394, "all","", "","True","T")/100,"")</f>
        <v>-0.22637562741899997</v>
      </c>
      <c r="H1394" s="4">
        <f t="shared" si="55"/>
        <v>-0.22637562741899997</v>
      </c>
    </row>
    <row r="1395" spans="1:8" x14ac:dyDescent="0.3">
      <c r="A1395">
        <f t="shared" si="56"/>
        <v>-1390</v>
      </c>
      <c r="B1395" s="2">
        <f xml:space="preserve"> RTD("cqg.rtd",,"StudyData", $D$2, "Bar", "", "Time", $F$2,$A1395,, "", "","False")</f>
        <v>44033.489583333336</v>
      </c>
      <c r="C1395" s="3">
        <f xml:space="preserve"> RTD("cqg.rtd",,"StudyData", $D$2, "Bar", "", "Time", $F$2,$A1395,, "", "","False")</f>
        <v>44033.489583333336</v>
      </c>
      <c r="D1395" s="4">
        <f>IFERROR(RTD("cqg.rtd",,"StudyData", "Correlation("&amp;$D$2&amp;","&amp;$E$2&amp;",Period:="&amp;$G$2&amp;",InputChoice1:=Close,InputChoice2:=Close)", "FG", "", "Close",$F$2,A1395, "all","", "","True","T")/100,"")</f>
        <v>-0.20675467711199999</v>
      </c>
      <c r="H1395" s="4">
        <f t="shared" si="55"/>
        <v>-0.20675467711199999</v>
      </c>
    </row>
    <row r="1396" spans="1:8" x14ac:dyDescent="0.3">
      <c r="A1396">
        <f t="shared" si="56"/>
        <v>-1391</v>
      </c>
      <c r="B1396" s="2">
        <f xml:space="preserve"> RTD("cqg.rtd",,"StudyData", $D$2, "Bar", "", "Time", $F$2,$A1396,, "", "","False")</f>
        <v>44033.486111111109</v>
      </c>
      <c r="C1396" s="3">
        <f xml:space="preserve"> RTD("cqg.rtd",,"StudyData", $D$2, "Bar", "", "Time", $F$2,$A1396,, "", "","False")</f>
        <v>44033.486111111109</v>
      </c>
      <c r="D1396" s="4">
        <f>IFERROR(RTD("cqg.rtd",,"StudyData", "Correlation("&amp;$D$2&amp;","&amp;$E$2&amp;",Period:="&amp;$G$2&amp;",InputChoice1:=Close,InputChoice2:=Close)", "FG", "", "Close",$F$2,A1396, "all","", "","True","T")/100,"")</f>
        <v>-0.118384940079</v>
      </c>
      <c r="H1396" s="4">
        <f t="shared" si="55"/>
        <v>-0.118384940079</v>
      </c>
    </row>
    <row r="1397" spans="1:8" x14ac:dyDescent="0.3">
      <c r="A1397">
        <f t="shared" si="56"/>
        <v>-1392</v>
      </c>
      <c r="B1397" s="2">
        <f xml:space="preserve"> RTD("cqg.rtd",,"StudyData", $D$2, "Bar", "", "Time", $F$2,$A1397,, "", "","False")</f>
        <v>44033.482638888891</v>
      </c>
      <c r="C1397" s="3">
        <f xml:space="preserve"> RTD("cqg.rtd",,"StudyData", $D$2, "Bar", "", "Time", $F$2,$A1397,, "", "","False")</f>
        <v>44033.482638888891</v>
      </c>
      <c r="D1397" s="4">
        <f>IFERROR(RTD("cqg.rtd",,"StudyData", "Correlation("&amp;$D$2&amp;","&amp;$E$2&amp;",Period:="&amp;$G$2&amp;",InputChoice1:=Close,InputChoice2:=Close)", "FG", "", "Close",$F$2,A1397, "all","", "","True","T")/100,"")</f>
        <v>-0.236418090665</v>
      </c>
      <c r="H1397" s="4">
        <f t="shared" si="55"/>
        <v>-0.236418090665</v>
      </c>
    </row>
    <row r="1398" spans="1:8" x14ac:dyDescent="0.3">
      <c r="A1398">
        <f t="shared" si="56"/>
        <v>-1393</v>
      </c>
      <c r="B1398" s="2">
        <f xml:space="preserve"> RTD("cqg.rtd",,"StudyData", $D$2, "Bar", "", "Time", $F$2,$A1398,, "", "","False")</f>
        <v>44033.479166666664</v>
      </c>
      <c r="C1398" s="3">
        <f xml:space="preserve"> RTD("cqg.rtd",,"StudyData", $D$2, "Bar", "", "Time", $F$2,$A1398,, "", "","False")</f>
        <v>44033.479166666664</v>
      </c>
      <c r="D1398" s="4">
        <f>IFERROR(RTD("cqg.rtd",,"StudyData", "Correlation("&amp;$D$2&amp;","&amp;$E$2&amp;",Period:="&amp;$G$2&amp;",InputChoice1:=Close,InputChoice2:=Close)", "FG", "", "Close",$F$2,A1398, "all","", "","True","T")/100,"")</f>
        <v>-0.142694503743</v>
      </c>
      <c r="H1398" s="4">
        <f t="shared" si="55"/>
        <v>-0.142694503743</v>
      </c>
    </row>
    <row r="1399" spans="1:8" x14ac:dyDescent="0.3">
      <c r="A1399">
        <f t="shared" si="56"/>
        <v>-1394</v>
      </c>
      <c r="B1399" s="2">
        <f xml:space="preserve"> RTD("cqg.rtd",,"StudyData", $D$2, "Bar", "", "Time", $F$2,$A1399,, "", "","False")</f>
        <v>44033.475694444445</v>
      </c>
      <c r="C1399" s="3">
        <f xml:space="preserve"> RTD("cqg.rtd",,"StudyData", $D$2, "Bar", "", "Time", $F$2,$A1399,, "", "","False")</f>
        <v>44033.475694444445</v>
      </c>
      <c r="D1399" s="4">
        <f>IFERROR(RTD("cqg.rtd",,"StudyData", "Correlation("&amp;$D$2&amp;","&amp;$E$2&amp;",Period:="&amp;$G$2&amp;",InputChoice1:=Close,InputChoice2:=Close)", "FG", "", "Close",$F$2,A1399, "all","", "","True","T")/100,"")</f>
        <v>0.38357818360499996</v>
      </c>
      <c r="H1399" s="4">
        <f t="shared" si="55"/>
        <v>0.38357818360499996</v>
      </c>
    </row>
    <row r="1400" spans="1:8" x14ac:dyDescent="0.3">
      <c r="A1400">
        <f t="shared" si="56"/>
        <v>-1395</v>
      </c>
      <c r="B1400" s="2">
        <f xml:space="preserve"> RTD("cqg.rtd",,"StudyData", $D$2, "Bar", "", "Time", $F$2,$A1400,, "", "","False")</f>
        <v>44033.472222222219</v>
      </c>
      <c r="C1400" s="3">
        <f xml:space="preserve"> RTD("cqg.rtd",,"StudyData", $D$2, "Bar", "", "Time", $F$2,$A1400,, "", "","False")</f>
        <v>44033.472222222219</v>
      </c>
      <c r="D1400" s="4">
        <f>IFERROR(RTD("cqg.rtd",,"StudyData", "Correlation("&amp;$D$2&amp;","&amp;$E$2&amp;",Period:="&amp;$G$2&amp;",InputChoice1:=Close,InputChoice2:=Close)", "FG", "", "Close",$F$2,A1400, "all","", "","True","T")/100,"")</f>
        <v>0.667047878767</v>
      </c>
      <c r="H1400" s="4">
        <f t="shared" si="55"/>
        <v>0.667047878767</v>
      </c>
    </row>
    <row r="1401" spans="1:8" x14ac:dyDescent="0.3">
      <c r="A1401">
        <f t="shared" si="56"/>
        <v>-1396</v>
      </c>
      <c r="B1401" s="2">
        <f xml:space="preserve"> RTD("cqg.rtd",,"StudyData", $D$2, "Bar", "", "Time", $F$2,$A1401,, "", "","False")</f>
        <v>44033.46875</v>
      </c>
      <c r="C1401" s="3">
        <f xml:space="preserve"> RTD("cqg.rtd",,"StudyData", $D$2, "Bar", "", "Time", $F$2,$A1401,, "", "","False")</f>
        <v>44033.46875</v>
      </c>
      <c r="D1401" s="4">
        <f>IFERROR(RTD("cqg.rtd",,"StudyData", "Correlation("&amp;$D$2&amp;","&amp;$E$2&amp;",Period:="&amp;$G$2&amp;",InputChoice1:=Close,InputChoice2:=Close)", "FG", "", "Close",$F$2,A1401, "all","", "","True","T")/100,"")</f>
        <v>0.68833981607299999</v>
      </c>
      <c r="H1401" s="4">
        <f t="shared" si="55"/>
        <v>0.68833981607299999</v>
      </c>
    </row>
    <row r="1402" spans="1:8" x14ac:dyDescent="0.3">
      <c r="A1402">
        <f t="shared" si="56"/>
        <v>-1397</v>
      </c>
      <c r="B1402" s="2">
        <f xml:space="preserve"> RTD("cqg.rtd",,"StudyData", $D$2, "Bar", "", "Time", $F$2,$A1402,, "", "","False")</f>
        <v>44033.465277777781</v>
      </c>
      <c r="C1402" s="3">
        <f xml:space="preserve"> RTD("cqg.rtd",,"StudyData", $D$2, "Bar", "", "Time", $F$2,$A1402,, "", "","False")</f>
        <v>44033.465277777781</v>
      </c>
      <c r="D1402" s="4">
        <f>IFERROR(RTD("cqg.rtd",,"StudyData", "Correlation("&amp;$D$2&amp;","&amp;$E$2&amp;",Period:="&amp;$G$2&amp;",InputChoice1:=Close,InputChoice2:=Close)", "FG", "", "Close",$F$2,A1402, "all","", "","True","T")/100,"")</f>
        <v>0.70999659824299999</v>
      </c>
      <c r="H1402" s="4">
        <f t="shared" si="55"/>
        <v>0.70999659824299999</v>
      </c>
    </row>
    <row r="1403" spans="1:8" x14ac:dyDescent="0.3">
      <c r="A1403">
        <f t="shared" si="56"/>
        <v>-1398</v>
      </c>
      <c r="B1403" s="2">
        <f xml:space="preserve"> RTD("cqg.rtd",,"StudyData", $D$2, "Bar", "", "Time", $F$2,$A1403,, "", "","False")</f>
        <v>44033.461805555555</v>
      </c>
      <c r="C1403" s="3">
        <f xml:space="preserve"> RTD("cqg.rtd",,"StudyData", $D$2, "Bar", "", "Time", $F$2,$A1403,, "", "","False")</f>
        <v>44033.461805555555</v>
      </c>
      <c r="D1403" s="4">
        <f>IFERROR(RTD("cqg.rtd",,"StudyData", "Correlation("&amp;$D$2&amp;","&amp;$E$2&amp;",Period:="&amp;$G$2&amp;",InputChoice1:=Close,InputChoice2:=Close)", "FG", "", "Close",$F$2,A1403, "all","", "","True","T")/100,"")</f>
        <v>0.84326818104900003</v>
      </c>
      <c r="H1403" s="4">
        <f t="shared" si="55"/>
        <v>0.84326818104900003</v>
      </c>
    </row>
    <row r="1404" spans="1:8" x14ac:dyDescent="0.3">
      <c r="A1404">
        <f t="shared" si="56"/>
        <v>-1399</v>
      </c>
      <c r="B1404" s="2">
        <f xml:space="preserve"> RTD("cqg.rtd",,"StudyData", $D$2, "Bar", "", "Time", $F$2,$A1404,, "", "","False")</f>
        <v>44033.458333333336</v>
      </c>
      <c r="C1404" s="3">
        <f xml:space="preserve"> RTD("cqg.rtd",,"StudyData", $D$2, "Bar", "", "Time", $F$2,$A1404,, "", "","False")</f>
        <v>44033.458333333336</v>
      </c>
      <c r="D1404" s="4">
        <f>IFERROR(RTD("cqg.rtd",,"StudyData", "Correlation("&amp;$D$2&amp;","&amp;$E$2&amp;",Period:="&amp;$G$2&amp;",InputChoice1:=Close,InputChoice2:=Close)", "FG", "", "Close",$F$2,A1404, "all","", "","True","T")/100,"")</f>
        <v>0.797564566654</v>
      </c>
      <c r="H1404" s="4">
        <f t="shared" si="55"/>
        <v>0.797564566654</v>
      </c>
    </row>
    <row r="1405" spans="1:8" x14ac:dyDescent="0.3">
      <c r="A1405">
        <f t="shared" si="56"/>
        <v>-1400</v>
      </c>
      <c r="B1405" s="2">
        <f xml:space="preserve"> RTD("cqg.rtd",,"StudyData", $D$2, "Bar", "", "Time", $F$2,$A1405,, "", "","False")</f>
        <v>44033.454861111109</v>
      </c>
      <c r="C1405" s="3">
        <f xml:space="preserve"> RTD("cqg.rtd",,"StudyData", $D$2, "Bar", "", "Time", $F$2,$A1405,, "", "","False")</f>
        <v>44033.454861111109</v>
      </c>
      <c r="D1405" s="4">
        <f>IFERROR(RTD("cqg.rtd",,"StudyData", "Correlation("&amp;$D$2&amp;","&amp;$E$2&amp;",Period:="&amp;$G$2&amp;",InputChoice1:=Close,InputChoice2:=Close)", "FG", "", "Close",$F$2,A1405, "all","", "","True","T")/100,"")</f>
        <v>0.73392624667200002</v>
      </c>
      <c r="H1405" s="4">
        <f t="shared" si="55"/>
        <v>0.73392624667200002</v>
      </c>
    </row>
    <row r="1406" spans="1:8" x14ac:dyDescent="0.3">
      <c r="A1406">
        <f t="shared" si="56"/>
        <v>-1401</v>
      </c>
      <c r="B1406" s="2">
        <f xml:space="preserve"> RTD("cqg.rtd",,"StudyData", $D$2, "Bar", "", "Time", $F$2,$A1406,, "", "","False")</f>
        <v>44033.451388888891</v>
      </c>
      <c r="C1406" s="3">
        <f xml:space="preserve"> RTD("cqg.rtd",,"StudyData", $D$2, "Bar", "", "Time", $F$2,$A1406,, "", "","False")</f>
        <v>44033.451388888891</v>
      </c>
      <c r="D1406" s="4">
        <f>IFERROR(RTD("cqg.rtd",,"StudyData", "Correlation("&amp;$D$2&amp;","&amp;$E$2&amp;",Period:="&amp;$G$2&amp;",InputChoice1:=Close,InputChoice2:=Close)", "FG", "", "Close",$F$2,A1406, "all","", "","True","T")/100,"")</f>
        <v>0.61867722528299995</v>
      </c>
      <c r="H1406" s="4">
        <f t="shared" si="55"/>
        <v>0.61867722528299995</v>
      </c>
    </row>
    <row r="1407" spans="1:8" x14ac:dyDescent="0.3">
      <c r="A1407">
        <f t="shared" si="56"/>
        <v>-1402</v>
      </c>
      <c r="B1407" s="2">
        <f xml:space="preserve"> RTD("cqg.rtd",,"StudyData", $D$2, "Bar", "", "Time", $F$2,$A1407,, "", "","False")</f>
        <v>44033.447916666664</v>
      </c>
      <c r="C1407" s="3">
        <f xml:space="preserve"> RTD("cqg.rtd",,"StudyData", $D$2, "Bar", "", "Time", $F$2,$A1407,, "", "","False")</f>
        <v>44033.447916666664</v>
      </c>
      <c r="D1407" s="4">
        <f>IFERROR(RTD("cqg.rtd",,"StudyData", "Correlation("&amp;$D$2&amp;","&amp;$E$2&amp;",Period:="&amp;$G$2&amp;",InputChoice1:=Close,InputChoice2:=Close)", "FG", "", "Close",$F$2,A1407, "all","", "","True","T")/100,"")</f>
        <v>0.49732885193999998</v>
      </c>
      <c r="H1407" s="4">
        <f t="shared" si="55"/>
        <v>0.49732885193999998</v>
      </c>
    </row>
    <row r="1408" spans="1:8" x14ac:dyDescent="0.3">
      <c r="A1408">
        <f t="shared" si="56"/>
        <v>-1403</v>
      </c>
      <c r="B1408" s="2">
        <f xml:space="preserve"> RTD("cqg.rtd",,"StudyData", $D$2, "Bar", "", "Time", $F$2,$A1408,, "", "","False")</f>
        <v>44033.444444444445</v>
      </c>
      <c r="C1408" s="3">
        <f xml:space="preserve"> RTD("cqg.rtd",,"StudyData", $D$2, "Bar", "", "Time", $F$2,$A1408,, "", "","False")</f>
        <v>44033.444444444445</v>
      </c>
      <c r="D1408" s="4">
        <f>IFERROR(RTD("cqg.rtd",,"StudyData", "Correlation("&amp;$D$2&amp;","&amp;$E$2&amp;",Period:="&amp;$G$2&amp;",InputChoice1:=Close,InputChoice2:=Close)", "FG", "", "Close",$F$2,A1408, "all","", "","True","T")/100,"")</f>
        <v>1.0474890860999999E-2</v>
      </c>
      <c r="H1408" s="4">
        <f t="shared" si="55"/>
        <v>1.0474890860999999E-2</v>
      </c>
    </row>
    <row r="1409" spans="1:8" x14ac:dyDescent="0.3">
      <c r="A1409">
        <f t="shared" si="56"/>
        <v>-1404</v>
      </c>
      <c r="B1409" s="2">
        <f xml:space="preserve"> RTD("cqg.rtd",,"StudyData", $D$2, "Bar", "", "Time", $F$2,$A1409,, "", "","False")</f>
        <v>44033.440972222219</v>
      </c>
      <c r="C1409" s="3">
        <f xml:space="preserve"> RTD("cqg.rtd",,"StudyData", $D$2, "Bar", "", "Time", $F$2,$A1409,, "", "","False")</f>
        <v>44033.440972222219</v>
      </c>
      <c r="D1409" s="4">
        <f>IFERROR(RTD("cqg.rtd",,"StudyData", "Correlation("&amp;$D$2&amp;","&amp;$E$2&amp;",Period:="&amp;$G$2&amp;",InputChoice1:=Close,InputChoice2:=Close)", "FG", "", "Close",$F$2,A1409, "all","", "","True","T")/100,"")</f>
        <v>0.12499915891300001</v>
      </c>
      <c r="H1409" s="4">
        <f t="shared" si="55"/>
        <v>0.12499915891300001</v>
      </c>
    </row>
    <row r="1410" spans="1:8" x14ac:dyDescent="0.3">
      <c r="A1410">
        <f t="shared" si="56"/>
        <v>-1405</v>
      </c>
      <c r="B1410" s="2">
        <f xml:space="preserve"> RTD("cqg.rtd",,"StudyData", $D$2, "Bar", "", "Time", $F$2,$A1410,, "", "","False")</f>
        <v>44033.4375</v>
      </c>
      <c r="C1410" s="3">
        <f xml:space="preserve"> RTD("cqg.rtd",,"StudyData", $D$2, "Bar", "", "Time", $F$2,$A1410,, "", "","False")</f>
        <v>44033.4375</v>
      </c>
      <c r="D1410" s="4">
        <f>IFERROR(RTD("cqg.rtd",,"StudyData", "Correlation("&amp;$D$2&amp;","&amp;$E$2&amp;",Period:="&amp;$G$2&amp;",InputChoice1:=Close,InputChoice2:=Close)", "FG", "", "Close",$F$2,A1410, "all","", "","True","T")/100,"")</f>
        <v>-0.19730306942999998</v>
      </c>
      <c r="H1410" s="4">
        <f t="shared" si="55"/>
        <v>-0.19730306942999998</v>
      </c>
    </row>
    <row r="1411" spans="1:8" x14ac:dyDescent="0.3">
      <c r="A1411">
        <f t="shared" si="56"/>
        <v>-1406</v>
      </c>
      <c r="B1411" s="2">
        <f xml:space="preserve"> RTD("cqg.rtd",,"StudyData", $D$2, "Bar", "", "Time", $F$2,$A1411,, "", "","False")</f>
        <v>44033.434027777781</v>
      </c>
      <c r="C1411" s="3">
        <f xml:space="preserve"> RTD("cqg.rtd",,"StudyData", $D$2, "Bar", "", "Time", $F$2,$A1411,, "", "","False")</f>
        <v>44033.434027777781</v>
      </c>
      <c r="D1411" s="4">
        <f>IFERROR(RTD("cqg.rtd",,"StudyData", "Correlation("&amp;$D$2&amp;","&amp;$E$2&amp;",Period:="&amp;$G$2&amp;",InputChoice1:=Close,InputChoice2:=Close)", "FG", "", "Close",$F$2,A1411, "all","", "","True","T")/100,"")</f>
        <v>0.35860734685399998</v>
      </c>
      <c r="H1411" s="4">
        <f t="shared" si="55"/>
        <v>0.35860734685399998</v>
      </c>
    </row>
    <row r="1412" spans="1:8" x14ac:dyDescent="0.3">
      <c r="A1412">
        <f t="shared" si="56"/>
        <v>-1407</v>
      </c>
      <c r="B1412" s="2">
        <f xml:space="preserve"> RTD("cqg.rtd",,"StudyData", $D$2, "Bar", "", "Time", $F$2,$A1412,, "", "","False")</f>
        <v>44033.430555555555</v>
      </c>
      <c r="C1412" s="3">
        <f xml:space="preserve"> RTD("cqg.rtd",,"StudyData", $D$2, "Bar", "", "Time", $F$2,$A1412,, "", "","False")</f>
        <v>44033.430555555555</v>
      </c>
      <c r="D1412" s="4">
        <f>IFERROR(RTD("cqg.rtd",,"StudyData", "Correlation("&amp;$D$2&amp;","&amp;$E$2&amp;",Period:="&amp;$G$2&amp;",InputChoice1:=Close,InputChoice2:=Close)", "FG", "", "Close",$F$2,A1412, "all","", "","True","T")/100,"")</f>
        <v>0.39321259893999999</v>
      </c>
      <c r="H1412" s="4">
        <f t="shared" si="55"/>
        <v>0.39321259893999999</v>
      </c>
    </row>
    <row r="1413" spans="1:8" x14ac:dyDescent="0.3">
      <c r="A1413">
        <f t="shared" si="56"/>
        <v>-1408</v>
      </c>
      <c r="B1413" s="2">
        <f xml:space="preserve"> RTD("cqg.rtd",,"StudyData", $D$2, "Bar", "", "Time", $F$2,$A1413,, "", "","False")</f>
        <v>44033.427083333336</v>
      </c>
      <c r="C1413" s="3">
        <f xml:space="preserve"> RTD("cqg.rtd",,"StudyData", $D$2, "Bar", "", "Time", $F$2,$A1413,, "", "","False")</f>
        <v>44033.427083333336</v>
      </c>
      <c r="D1413" s="4">
        <f>IFERROR(RTD("cqg.rtd",,"StudyData", "Correlation("&amp;$D$2&amp;","&amp;$E$2&amp;",Period:="&amp;$G$2&amp;",InputChoice1:=Close,InputChoice2:=Close)", "FG", "", "Close",$F$2,A1413, "all","", "","True","T")/100,"")</f>
        <v>0.22418042084599998</v>
      </c>
      <c r="H1413" s="4">
        <f t="shared" si="55"/>
        <v>0.22418042084599998</v>
      </c>
    </row>
    <row r="1414" spans="1:8" x14ac:dyDescent="0.3">
      <c r="A1414">
        <f t="shared" si="56"/>
        <v>-1409</v>
      </c>
      <c r="B1414" s="2">
        <f xml:space="preserve"> RTD("cqg.rtd",,"StudyData", $D$2, "Bar", "", "Time", $F$2,$A1414,, "", "","False")</f>
        <v>44033.423611111109</v>
      </c>
      <c r="C1414" s="3">
        <f xml:space="preserve"> RTD("cqg.rtd",,"StudyData", $D$2, "Bar", "", "Time", $F$2,$A1414,, "", "","False")</f>
        <v>44033.423611111109</v>
      </c>
      <c r="D1414" s="4">
        <f>IFERROR(RTD("cqg.rtd",,"StudyData", "Correlation("&amp;$D$2&amp;","&amp;$E$2&amp;",Period:="&amp;$G$2&amp;",InputChoice1:=Close,InputChoice2:=Close)", "FG", "", "Close",$F$2,A1414, "all","", "","True","T")/100,"")</f>
        <v>0.430121070597</v>
      </c>
      <c r="H1414" s="4">
        <f t="shared" ref="H1414:H1477" si="57">D1414</f>
        <v>0.430121070597</v>
      </c>
    </row>
    <row r="1415" spans="1:8" x14ac:dyDescent="0.3">
      <c r="A1415">
        <f t="shared" ref="A1415:A1478" si="58">A1414-1</f>
        <v>-1410</v>
      </c>
      <c r="B1415" s="2">
        <f xml:space="preserve"> RTD("cqg.rtd",,"StudyData", $D$2, "Bar", "", "Time", $F$2,$A1415,, "", "","False")</f>
        <v>44033.420138888891</v>
      </c>
      <c r="C1415" s="3">
        <f xml:space="preserve"> RTD("cqg.rtd",,"StudyData", $D$2, "Bar", "", "Time", $F$2,$A1415,, "", "","False")</f>
        <v>44033.420138888891</v>
      </c>
      <c r="D1415" s="4">
        <f>IFERROR(RTD("cqg.rtd",,"StudyData", "Correlation("&amp;$D$2&amp;","&amp;$E$2&amp;",Period:="&amp;$G$2&amp;",InputChoice1:=Close,InputChoice2:=Close)", "FG", "", "Close",$F$2,A1415, "all","", "","True","T")/100,"")</f>
        <v>0.46100118879300001</v>
      </c>
      <c r="H1415" s="4">
        <f t="shared" si="57"/>
        <v>0.46100118879300001</v>
      </c>
    </row>
    <row r="1416" spans="1:8" x14ac:dyDescent="0.3">
      <c r="A1416">
        <f t="shared" si="58"/>
        <v>-1411</v>
      </c>
      <c r="B1416" s="2">
        <f xml:space="preserve"> RTD("cqg.rtd",,"StudyData", $D$2, "Bar", "", "Time", $F$2,$A1416,, "", "","False")</f>
        <v>44033.416666666664</v>
      </c>
      <c r="C1416" s="3">
        <f xml:space="preserve"> RTD("cqg.rtd",,"StudyData", $D$2, "Bar", "", "Time", $F$2,$A1416,, "", "","False")</f>
        <v>44033.416666666664</v>
      </c>
      <c r="D1416" s="4">
        <f>IFERROR(RTD("cqg.rtd",,"StudyData", "Correlation("&amp;$D$2&amp;","&amp;$E$2&amp;",Period:="&amp;$G$2&amp;",InputChoice1:=Close,InputChoice2:=Close)", "FG", "", "Close",$F$2,A1416, "all","", "","True","T")/100,"")</f>
        <v>0.56895726037899996</v>
      </c>
      <c r="H1416" s="4">
        <f t="shared" si="57"/>
        <v>0.56895726037899996</v>
      </c>
    </row>
    <row r="1417" spans="1:8" x14ac:dyDescent="0.3">
      <c r="A1417">
        <f t="shared" si="58"/>
        <v>-1412</v>
      </c>
      <c r="B1417" s="2">
        <f xml:space="preserve"> RTD("cqg.rtd",,"StudyData", $D$2, "Bar", "", "Time", $F$2,$A1417,, "", "","False")</f>
        <v>44033.413194444445</v>
      </c>
      <c r="C1417" s="3">
        <f xml:space="preserve"> RTD("cqg.rtd",,"StudyData", $D$2, "Bar", "", "Time", $F$2,$A1417,, "", "","False")</f>
        <v>44033.413194444445</v>
      </c>
      <c r="D1417" s="4">
        <f>IFERROR(RTD("cqg.rtd",,"StudyData", "Correlation("&amp;$D$2&amp;","&amp;$E$2&amp;",Period:="&amp;$G$2&amp;",InputChoice1:=Close,InputChoice2:=Close)", "FG", "", "Close",$F$2,A1417, "all","", "","True","T")/100,"")</f>
        <v>0.59733713413399991</v>
      </c>
      <c r="H1417" s="4">
        <f t="shared" si="57"/>
        <v>0.59733713413399991</v>
      </c>
    </row>
    <row r="1418" spans="1:8" x14ac:dyDescent="0.3">
      <c r="A1418">
        <f t="shared" si="58"/>
        <v>-1413</v>
      </c>
      <c r="B1418" s="2">
        <f xml:space="preserve"> RTD("cqg.rtd",,"StudyData", $D$2, "Bar", "", "Time", $F$2,$A1418,, "", "","False")</f>
        <v>44033.409722222219</v>
      </c>
      <c r="C1418" s="3">
        <f xml:space="preserve"> RTD("cqg.rtd",,"StudyData", $D$2, "Bar", "", "Time", $F$2,$A1418,, "", "","False")</f>
        <v>44033.409722222219</v>
      </c>
      <c r="D1418" s="4">
        <f>IFERROR(RTD("cqg.rtd",,"StudyData", "Correlation("&amp;$D$2&amp;","&amp;$E$2&amp;",Period:="&amp;$G$2&amp;",InputChoice1:=Close,InputChoice2:=Close)", "FG", "", "Close",$F$2,A1418, "all","", "","True","T")/100,"")</f>
        <v>0.82041253125199998</v>
      </c>
      <c r="H1418" s="4">
        <f t="shared" si="57"/>
        <v>0.82041253125199998</v>
      </c>
    </row>
    <row r="1419" spans="1:8" x14ac:dyDescent="0.3">
      <c r="A1419">
        <f t="shared" si="58"/>
        <v>-1414</v>
      </c>
      <c r="B1419" s="2">
        <f xml:space="preserve"> RTD("cqg.rtd",,"StudyData", $D$2, "Bar", "", "Time", $F$2,$A1419,, "", "","False")</f>
        <v>44033.40625</v>
      </c>
      <c r="C1419" s="3">
        <f xml:space="preserve"> RTD("cqg.rtd",,"StudyData", $D$2, "Bar", "", "Time", $F$2,$A1419,, "", "","False")</f>
        <v>44033.40625</v>
      </c>
      <c r="D1419" s="4">
        <f>IFERROR(RTD("cqg.rtd",,"StudyData", "Correlation("&amp;$D$2&amp;","&amp;$E$2&amp;",Period:="&amp;$G$2&amp;",InputChoice1:=Close,InputChoice2:=Close)", "FG", "", "Close",$F$2,A1419, "all","", "","True","T")/100,"")</f>
        <v>0.87292955805500005</v>
      </c>
      <c r="H1419" s="4">
        <f t="shared" si="57"/>
        <v>0.87292955805500005</v>
      </c>
    </row>
    <row r="1420" spans="1:8" x14ac:dyDescent="0.3">
      <c r="A1420">
        <f t="shared" si="58"/>
        <v>-1415</v>
      </c>
      <c r="B1420" s="2">
        <f xml:space="preserve"> RTD("cqg.rtd",,"StudyData", $D$2, "Bar", "", "Time", $F$2,$A1420,, "", "","False")</f>
        <v>44033.402777777781</v>
      </c>
      <c r="C1420" s="3">
        <f xml:space="preserve"> RTD("cqg.rtd",,"StudyData", $D$2, "Bar", "", "Time", $F$2,$A1420,, "", "","False")</f>
        <v>44033.402777777781</v>
      </c>
      <c r="D1420" s="4">
        <f>IFERROR(RTD("cqg.rtd",,"StudyData", "Correlation("&amp;$D$2&amp;","&amp;$E$2&amp;",Period:="&amp;$G$2&amp;",InputChoice1:=Close,InputChoice2:=Close)", "FG", "", "Close",$F$2,A1420, "all","", "","True","T")/100,"")</f>
        <v>0.91295349272500004</v>
      </c>
      <c r="H1420" s="4">
        <f t="shared" si="57"/>
        <v>0.91295349272500004</v>
      </c>
    </row>
    <row r="1421" spans="1:8" x14ac:dyDescent="0.3">
      <c r="A1421">
        <f t="shared" si="58"/>
        <v>-1416</v>
      </c>
      <c r="B1421" s="2">
        <f xml:space="preserve"> RTD("cqg.rtd",,"StudyData", $D$2, "Bar", "", "Time", $F$2,$A1421,, "", "","False")</f>
        <v>44033.399305555555</v>
      </c>
      <c r="C1421" s="3">
        <f xml:space="preserve"> RTD("cqg.rtd",,"StudyData", $D$2, "Bar", "", "Time", $F$2,$A1421,, "", "","False")</f>
        <v>44033.399305555555</v>
      </c>
      <c r="D1421" s="4">
        <f>IFERROR(RTD("cqg.rtd",,"StudyData", "Correlation("&amp;$D$2&amp;","&amp;$E$2&amp;",Period:="&amp;$G$2&amp;",InputChoice1:=Close,InputChoice2:=Close)", "FG", "", "Close",$F$2,A1421, "all","", "","True","T")/100,"")</f>
        <v>0.89651228403600003</v>
      </c>
      <c r="H1421" s="4">
        <f t="shared" si="57"/>
        <v>0.89651228403600003</v>
      </c>
    </row>
    <row r="1422" spans="1:8" x14ac:dyDescent="0.3">
      <c r="A1422">
        <f t="shared" si="58"/>
        <v>-1417</v>
      </c>
      <c r="B1422" s="2">
        <f xml:space="preserve"> RTD("cqg.rtd",,"StudyData", $D$2, "Bar", "", "Time", $F$2,$A1422,, "", "","False")</f>
        <v>44033.395833333336</v>
      </c>
      <c r="C1422" s="3">
        <f xml:space="preserve"> RTD("cqg.rtd",,"StudyData", $D$2, "Bar", "", "Time", $F$2,$A1422,, "", "","False")</f>
        <v>44033.395833333336</v>
      </c>
      <c r="D1422" s="4">
        <f>IFERROR(RTD("cqg.rtd",,"StudyData", "Correlation("&amp;$D$2&amp;","&amp;$E$2&amp;",Period:="&amp;$G$2&amp;",InputChoice1:=Close,InputChoice2:=Close)", "FG", "", "Close",$F$2,A1422, "all","", "","True","T")/100,"")</f>
        <v>0.88191236856700006</v>
      </c>
      <c r="H1422" s="4">
        <f t="shared" si="57"/>
        <v>0.88191236856700006</v>
      </c>
    </row>
    <row r="1423" spans="1:8" x14ac:dyDescent="0.3">
      <c r="A1423">
        <f t="shared" si="58"/>
        <v>-1418</v>
      </c>
      <c r="B1423" s="2">
        <f xml:space="preserve"> RTD("cqg.rtd",,"StudyData", $D$2, "Bar", "", "Time", $F$2,$A1423,, "", "","False")</f>
        <v>44033.392361111109</v>
      </c>
      <c r="C1423" s="3">
        <f xml:space="preserve"> RTD("cqg.rtd",,"StudyData", $D$2, "Bar", "", "Time", $F$2,$A1423,, "", "","False")</f>
        <v>44033.392361111109</v>
      </c>
      <c r="D1423" s="4">
        <f>IFERROR(RTD("cqg.rtd",,"StudyData", "Correlation("&amp;$D$2&amp;","&amp;$E$2&amp;",Period:="&amp;$G$2&amp;",InputChoice1:=Close,InputChoice2:=Close)", "FG", "", "Close",$F$2,A1423, "all","", "","True","T")/100,"")</f>
        <v>0.89894577560699995</v>
      </c>
      <c r="H1423" s="4">
        <f t="shared" si="57"/>
        <v>0.89894577560699995</v>
      </c>
    </row>
    <row r="1424" spans="1:8" x14ac:dyDescent="0.3">
      <c r="A1424">
        <f t="shared" si="58"/>
        <v>-1419</v>
      </c>
      <c r="B1424" s="2">
        <f xml:space="preserve"> RTD("cqg.rtd",,"StudyData", $D$2, "Bar", "", "Time", $F$2,$A1424,, "", "","False")</f>
        <v>44033.388888888891</v>
      </c>
      <c r="C1424" s="3">
        <f xml:space="preserve"> RTD("cqg.rtd",,"StudyData", $D$2, "Bar", "", "Time", $F$2,$A1424,, "", "","False")</f>
        <v>44033.388888888891</v>
      </c>
      <c r="D1424" s="4">
        <f>IFERROR(RTD("cqg.rtd",,"StudyData", "Correlation("&amp;$D$2&amp;","&amp;$E$2&amp;",Period:="&amp;$G$2&amp;",InputChoice1:=Close,InputChoice2:=Close)", "FG", "", "Close",$F$2,A1424, "all","", "","True","T")/100,"")</f>
        <v>0.9116058806559999</v>
      </c>
      <c r="H1424" s="4">
        <f t="shared" si="57"/>
        <v>0.9116058806559999</v>
      </c>
    </row>
    <row r="1425" spans="1:8" x14ac:dyDescent="0.3">
      <c r="A1425">
        <f t="shared" si="58"/>
        <v>-1420</v>
      </c>
      <c r="B1425" s="2">
        <f xml:space="preserve"> RTD("cqg.rtd",,"StudyData", $D$2, "Bar", "", "Time", $F$2,$A1425,, "", "","False")</f>
        <v>44033.385416666664</v>
      </c>
      <c r="C1425" s="3">
        <f xml:space="preserve"> RTD("cqg.rtd",,"StudyData", $D$2, "Bar", "", "Time", $F$2,$A1425,, "", "","False")</f>
        <v>44033.385416666664</v>
      </c>
      <c r="D1425" s="4">
        <f>IFERROR(RTD("cqg.rtd",,"StudyData", "Correlation("&amp;$D$2&amp;","&amp;$E$2&amp;",Period:="&amp;$G$2&amp;",InputChoice1:=Close,InputChoice2:=Close)", "FG", "", "Close",$F$2,A1425, "all","", "","True","T")/100,"")</f>
        <v>0.83675989666700001</v>
      </c>
      <c r="H1425" s="4">
        <f t="shared" si="57"/>
        <v>0.83675989666700001</v>
      </c>
    </row>
    <row r="1426" spans="1:8" x14ac:dyDescent="0.3">
      <c r="A1426">
        <f t="shared" si="58"/>
        <v>-1421</v>
      </c>
      <c r="B1426" s="2">
        <f xml:space="preserve"> RTD("cqg.rtd",,"StudyData", $D$2, "Bar", "", "Time", $F$2,$A1426,, "", "","False")</f>
        <v>44033.381944444445</v>
      </c>
      <c r="C1426" s="3">
        <f xml:space="preserve"> RTD("cqg.rtd",,"StudyData", $D$2, "Bar", "", "Time", $F$2,$A1426,, "", "","False")</f>
        <v>44033.381944444445</v>
      </c>
      <c r="D1426" s="4">
        <f>IFERROR(RTD("cqg.rtd",,"StudyData", "Correlation("&amp;$D$2&amp;","&amp;$E$2&amp;",Period:="&amp;$G$2&amp;",InputChoice1:=Close,InputChoice2:=Close)", "FG", "", "Close",$F$2,A1426, "all","", "","True","T")/100,"")</f>
        <v>0.71419673381799997</v>
      </c>
      <c r="H1426" s="4">
        <f t="shared" si="57"/>
        <v>0.71419673381799997</v>
      </c>
    </row>
    <row r="1427" spans="1:8" x14ac:dyDescent="0.3">
      <c r="A1427">
        <f t="shared" si="58"/>
        <v>-1422</v>
      </c>
      <c r="B1427" s="2">
        <f xml:space="preserve"> RTD("cqg.rtd",,"StudyData", $D$2, "Bar", "", "Time", $F$2,$A1427,, "", "","False")</f>
        <v>44033.378472222219</v>
      </c>
      <c r="C1427" s="3">
        <f xml:space="preserve"> RTD("cqg.rtd",,"StudyData", $D$2, "Bar", "", "Time", $F$2,$A1427,, "", "","False")</f>
        <v>44033.378472222219</v>
      </c>
      <c r="D1427" s="4">
        <f>IFERROR(RTD("cqg.rtd",,"StudyData", "Correlation("&amp;$D$2&amp;","&amp;$E$2&amp;",Period:="&amp;$G$2&amp;",InputChoice1:=Close,InputChoice2:=Close)", "FG", "", "Close",$F$2,A1427, "all","", "","True","T")/100,"")</f>
        <v>0.71942491573300005</v>
      </c>
      <c r="H1427" s="4">
        <f t="shared" si="57"/>
        <v>0.71942491573300005</v>
      </c>
    </row>
    <row r="1428" spans="1:8" x14ac:dyDescent="0.3">
      <c r="A1428">
        <f t="shared" si="58"/>
        <v>-1423</v>
      </c>
      <c r="B1428" s="2">
        <f xml:space="preserve"> RTD("cqg.rtd",,"StudyData", $D$2, "Bar", "", "Time", $F$2,$A1428,, "", "","False")</f>
        <v>44033.375</v>
      </c>
      <c r="C1428" s="3">
        <f xml:space="preserve"> RTD("cqg.rtd",,"StudyData", $D$2, "Bar", "", "Time", $F$2,$A1428,, "", "","False")</f>
        <v>44033.375</v>
      </c>
      <c r="D1428" s="4">
        <f>IFERROR(RTD("cqg.rtd",,"StudyData", "Correlation("&amp;$D$2&amp;","&amp;$E$2&amp;",Period:="&amp;$G$2&amp;",InputChoice1:=Close,InputChoice2:=Close)", "FG", "", "Close",$F$2,A1428, "all","", "","True","T")/100,"")</f>
        <v>0.74805947739</v>
      </c>
      <c r="H1428" s="4">
        <f t="shared" si="57"/>
        <v>0.74805947739</v>
      </c>
    </row>
    <row r="1429" spans="1:8" x14ac:dyDescent="0.3">
      <c r="A1429">
        <f t="shared" si="58"/>
        <v>-1424</v>
      </c>
      <c r="B1429" s="2">
        <f xml:space="preserve"> RTD("cqg.rtd",,"StudyData", $D$2, "Bar", "", "Time", $F$2,$A1429,, "", "","False")</f>
        <v>44033.371527777781</v>
      </c>
      <c r="C1429" s="3">
        <f xml:space="preserve"> RTD("cqg.rtd",,"StudyData", $D$2, "Bar", "", "Time", $F$2,$A1429,, "", "","False")</f>
        <v>44033.371527777781</v>
      </c>
      <c r="D1429" s="4">
        <f>IFERROR(RTD("cqg.rtd",,"StudyData", "Correlation("&amp;$D$2&amp;","&amp;$E$2&amp;",Period:="&amp;$G$2&amp;",InputChoice1:=Close,InputChoice2:=Close)", "FG", "", "Close",$F$2,A1429, "all","", "","True","T")/100,"")</f>
        <v>0.68836213148400005</v>
      </c>
      <c r="H1429" s="4">
        <f t="shared" si="57"/>
        <v>0.68836213148400005</v>
      </c>
    </row>
    <row r="1430" spans="1:8" x14ac:dyDescent="0.3">
      <c r="A1430">
        <f t="shared" si="58"/>
        <v>-1425</v>
      </c>
      <c r="B1430" s="2">
        <f xml:space="preserve"> RTD("cqg.rtd",,"StudyData", $D$2, "Bar", "", "Time", $F$2,$A1430,, "", "","False")</f>
        <v>44033.368055555555</v>
      </c>
      <c r="C1430" s="3">
        <f xml:space="preserve"> RTD("cqg.rtd",,"StudyData", $D$2, "Bar", "", "Time", $F$2,$A1430,, "", "","False")</f>
        <v>44033.368055555555</v>
      </c>
      <c r="D1430" s="4">
        <f>IFERROR(RTD("cqg.rtd",,"StudyData", "Correlation("&amp;$D$2&amp;","&amp;$E$2&amp;",Period:="&amp;$G$2&amp;",InputChoice1:=Close,InputChoice2:=Close)", "FG", "", "Close",$F$2,A1430, "all","", "","True","T")/100,"")</f>
        <v>0.60703566389899999</v>
      </c>
      <c r="H1430" s="4">
        <f t="shared" si="57"/>
        <v>0.60703566389899999</v>
      </c>
    </row>
    <row r="1431" spans="1:8" x14ac:dyDescent="0.3">
      <c r="A1431">
        <f t="shared" si="58"/>
        <v>-1426</v>
      </c>
      <c r="B1431" s="2">
        <f xml:space="preserve"> RTD("cqg.rtd",,"StudyData", $D$2, "Bar", "", "Time", $F$2,$A1431,, "", "","False")</f>
        <v>44033.364583333336</v>
      </c>
      <c r="C1431" s="3">
        <f xml:space="preserve"> RTD("cqg.rtd",,"StudyData", $D$2, "Bar", "", "Time", $F$2,$A1431,, "", "","False")</f>
        <v>44033.364583333336</v>
      </c>
      <c r="D1431" s="4">
        <f>IFERROR(RTD("cqg.rtd",,"StudyData", "Correlation("&amp;$D$2&amp;","&amp;$E$2&amp;",Period:="&amp;$G$2&amp;",InputChoice1:=Close,InputChoice2:=Close)", "FG", "", "Close",$F$2,A1431, "all","", "","True","T")/100,"")</f>
        <v>0.153278617778</v>
      </c>
      <c r="H1431" s="4">
        <f t="shared" si="57"/>
        <v>0.153278617778</v>
      </c>
    </row>
    <row r="1432" spans="1:8" x14ac:dyDescent="0.3">
      <c r="A1432">
        <f t="shared" si="58"/>
        <v>-1427</v>
      </c>
      <c r="B1432" s="2">
        <f xml:space="preserve"> RTD("cqg.rtd",,"StudyData", $D$2, "Bar", "", "Time", $F$2,$A1432,, "", "","False")</f>
        <v>44033.361111111109</v>
      </c>
      <c r="C1432" s="3">
        <f xml:space="preserve"> RTD("cqg.rtd",,"StudyData", $D$2, "Bar", "", "Time", $F$2,$A1432,, "", "","False")</f>
        <v>44033.361111111109</v>
      </c>
      <c r="D1432" s="4">
        <f>IFERROR(RTD("cqg.rtd",,"StudyData", "Correlation("&amp;$D$2&amp;","&amp;$E$2&amp;",Period:="&amp;$G$2&amp;",InputChoice1:=Close,InputChoice2:=Close)", "FG", "", "Close",$F$2,A1432, "all","", "","True","T")/100,"")</f>
        <v>-0.34461379619699994</v>
      </c>
      <c r="H1432" s="4">
        <f t="shared" si="57"/>
        <v>-0.34461379619699994</v>
      </c>
    </row>
    <row r="1433" spans="1:8" x14ac:dyDescent="0.3">
      <c r="A1433">
        <f t="shared" si="58"/>
        <v>-1428</v>
      </c>
      <c r="B1433" s="2">
        <f xml:space="preserve"> RTD("cqg.rtd",,"StudyData", $D$2, "Bar", "", "Time", $F$2,$A1433,, "", "","False")</f>
        <v>44033.357638888891</v>
      </c>
      <c r="C1433" s="3">
        <f xml:space="preserve"> RTD("cqg.rtd",,"StudyData", $D$2, "Bar", "", "Time", $F$2,$A1433,, "", "","False")</f>
        <v>44033.357638888891</v>
      </c>
      <c r="D1433" s="4">
        <f>IFERROR(RTD("cqg.rtd",,"StudyData", "Correlation("&amp;$D$2&amp;","&amp;$E$2&amp;",Period:="&amp;$G$2&amp;",InputChoice1:=Close,InputChoice2:=Close)", "FG", "", "Close",$F$2,A1433, "all","", "","True","T")/100,"")</f>
        <v>-0.494521924502</v>
      </c>
      <c r="H1433" s="4">
        <f t="shared" si="57"/>
        <v>-0.494521924502</v>
      </c>
    </row>
    <row r="1434" spans="1:8" x14ac:dyDescent="0.3">
      <c r="A1434">
        <f t="shared" si="58"/>
        <v>-1429</v>
      </c>
      <c r="B1434" s="2">
        <f xml:space="preserve"> RTD("cqg.rtd",,"StudyData", $D$2, "Bar", "", "Time", $F$2,$A1434,, "", "","False")</f>
        <v>44033.354166666664</v>
      </c>
      <c r="C1434" s="3">
        <f xml:space="preserve"> RTD("cqg.rtd",,"StudyData", $D$2, "Bar", "", "Time", $F$2,$A1434,, "", "","False")</f>
        <v>44033.354166666664</v>
      </c>
      <c r="D1434" s="4">
        <f>IFERROR(RTD("cqg.rtd",,"StudyData", "Correlation("&amp;$D$2&amp;","&amp;$E$2&amp;",Period:="&amp;$G$2&amp;",InputChoice1:=Close,InputChoice2:=Close)", "FG", "", "Close",$F$2,A1434, "all","", "","True","T")/100,"")</f>
        <v>-0.57248284228500002</v>
      </c>
      <c r="H1434" s="4">
        <f t="shared" si="57"/>
        <v>-0.57248284228500002</v>
      </c>
    </row>
    <row r="1435" spans="1:8" x14ac:dyDescent="0.3">
      <c r="A1435">
        <f t="shared" si="58"/>
        <v>-1430</v>
      </c>
      <c r="B1435" s="2">
        <f xml:space="preserve"> RTD("cqg.rtd",,"StudyData", $D$2, "Bar", "", "Time", $F$2,$A1435,, "", "","False")</f>
        <v>44033.350694444445</v>
      </c>
      <c r="C1435" s="3">
        <f xml:space="preserve"> RTD("cqg.rtd",,"StudyData", $D$2, "Bar", "", "Time", $F$2,$A1435,, "", "","False")</f>
        <v>44033.350694444445</v>
      </c>
      <c r="D1435" s="4">
        <f>IFERROR(RTD("cqg.rtd",,"StudyData", "Correlation("&amp;$D$2&amp;","&amp;$E$2&amp;",Period:="&amp;$G$2&amp;",InputChoice1:=Close,InputChoice2:=Close)", "FG", "", "Close",$F$2,A1435, "all","", "","True","T")/100,"")</f>
        <v>-0.57452267076300001</v>
      </c>
      <c r="H1435" s="4">
        <f t="shared" si="57"/>
        <v>-0.57452267076300001</v>
      </c>
    </row>
    <row r="1436" spans="1:8" x14ac:dyDescent="0.3">
      <c r="A1436">
        <f t="shared" si="58"/>
        <v>-1431</v>
      </c>
      <c r="B1436" s="2">
        <f xml:space="preserve"> RTD("cqg.rtd",,"StudyData", $D$2, "Bar", "", "Time", $F$2,$A1436,, "", "","False")</f>
        <v>44033.347222222219</v>
      </c>
      <c r="C1436" s="3">
        <f xml:space="preserve"> RTD("cqg.rtd",,"StudyData", $D$2, "Bar", "", "Time", $F$2,$A1436,, "", "","False")</f>
        <v>44033.347222222219</v>
      </c>
      <c r="D1436" s="4">
        <f>IFERROR(RTD("cqg.rtd",,"StudyData", "Correlation("&amp;$D$2&amp;","&amp;$E$2&amp;",Period:="&amp;$G$2&amp;",InputChoice1:=Close,InputChoice2:=Close)", "FG", "", "Close",$F$2,A1436, "all","", "","True","T")/100,"")</f>
        <v>-0.65717308866199997</v>
      </c>
      <c r="H1436" s="4">
        <f t="shared" si="57"/>
        <v>-0.65717308866199997</v>
      </c>
    </row>
    <row r="1437" spans="1:8" x14ac:dyDescent="0.3">
      <c r="A1437">
        <f t="shared" si="58"/>
        <v>-1432</v>
      </c>
      <c r="B1437" s="2">
        <f xml:space="preserve"> RTD("cqg.rtd",,"StudyData", $D$2, "Bar", "", "Time", $F$2,$A1437,, "", "","False")</f>
        <v>44033.34375</v>
      </c>
      <c r="C1437" s="3">
        <f xml:space="preserve"> RTD("cqg.rtd",,"StudyData", $D$2, "Bar", "", "Time", $F$2,$A1437,, "", "","False")</f>
        <v>44033.34375</v>
      </c>
      <c r="D1437" s="4">
        <f>IFERROR(RTD("cqg.rtd",,"StudyData", "Correlation("&amp;$D$2&amp;","&amp;$E$2&amp;",Period:="&amp;$G$2&amp;",InputChoice1:=Close,InputChoice2:=Close)", "FG", "", "Close",$F$2,A1437, "all","", "","True","T")/100,"")</f>
        <v>-0.63131616876899999</v>
      </c>
      <c r="H1437" s="4">
        <f t="shared" si="57"/>
        <v>-0.63131616876899999</v>
      </c>
    </row>
    <row r="1438" spans="1:8" x14ac:dyDescent="0.3">
      <c r="A1438">
        <f t="shared" si="58"/>
        <v>-1433</v>
      </c>
      <c r="B1438" s="2">
        <f xml:space="preserve"> RTD("cqg.rtd",,"StudyData", $D$2, "Bar", "", "Time", $F$2,$A1438,, "", "","False")</f>
        <v>44033.340277777781</v>
      </c>
      <c r="C1438" s="3">
        <f xml:space="preserve"> RTD("cqg.rtd",,"StudyData", $D$2, "Bar", "", "Time", $F$2,$A1438,, "", "","False")</f>
        <v>44033.340277777781</v>
      </c>
      <c r="D1438" s="4">
        <f>IFERROR(RTD("cqg.rtd",,"StudyData", "Correlation("&amp;$D$2&amp;","&amp;$E$2&amp;",Period:="&amp;$G$2&amp;",InputChoice1:=Close,InputChoice2:=Close)", "FG", "", "Close",$F$2,A1438, "all","", "","True","T")/100,"")</f>
        <v>-0.57020539252299995</v>
      </c>
      <c r="H1438" s="4">
        <f t="shared" si="57"/>
        <v>-0.57020539252299995</v>
      </c>
    </row>
    <row r="1439" spans="1:8" x14ac:dyDescent="0.3">
      <c r="A1439">
        <f t="shared" si="58"/>
        <v>-1434</v>
      </c>
      <c r="B1439" s="2">
        <f xml:space="preserve"> RTD("cqg.rtd",,"StudyData", $D$2, "Bar", "", "Time", $F$2,$A1439,, "", "","False")</f>
        <v>44033.336805555555</v>
      </c>
      <c r="C1439" s="3">
        <f xml:space="preserve"> RTD("cqg.rtd",,"StudyData", $D$2, "Bar", "", "Time", $F$2,$A1439,, "", "","False")</f>
        <v>44033.336805555555</v>
      </c>
      <c r="D1439" s="4">
        <f>IFERROR(RTD("cqg.rtd",,"StudyData", "Correlation("&amp;$D$2&amp;","&amp;$E$2&amp;",Period:="&amp;$G$2&amp;",InputChoice1:=Close,InputChoice2:=Close)", "FG", "", "Close",$F$2,A1439, "all","", "","True","T")/100,"")</f>
        <v>-0.40395645072699998</v>
      </c>
      <c r="H1439" s="4">
        <f t="shared" si="57"/>
        <v>-0.40395645072699998</v>
      </c>
    </row>
    <row r="1440" spans="1:8" x14ac:dyDescent="0.3">
      <c r="A1440">
        <f t="shared" si="58"/>
        <v>-1435</v>
      </c>
      <c r="B1440" s="2">
        <f xml:space="preserve"> RTD("cqg.rtd",,"StudyData", $D$2, "Bar", "", "Time", $F$2,$A1440,, "", "","False")</f>
        <v>44033.333333333336</v>
      </c>
      <c r="C1440" s="3">
        <f xml:space="preserve"> RTD("cqg.rtd",,"StudyData", $D$2, "Bar", "", "Time", $F$2,$A1440,, "", "","False")</f>
        <v>44033.333333333336</v>
      </c>
      <c r="D1440" s="4">
        <f>IFERROR(RTD("cqg.rtd",,"StudyData", "Correlation("&amp;$D$2&amp;","&amp;$E$2&amp;",Period:="&amp;$G$2&amp;",InputChoice1:=Close,InputChoice2:=Close)", "FG", "", "Close",$F$2,A1440, "all","", "","True","T")/100,"")</f>
        <v>-0.118750469595</v>
      </c>
      <c r="H1440" s="4">
        <f t="shared" si="57"/>
        <v>-0.118750469595</v>
      </c>
    </row>
    <row r="1441" spans="1:8" x14ac:dyDescent="0.3">
      <c r="A1441">
        <f t="shared" si="58"/>
        <v>-1436</v>
      </c>
      <c r="B1441" s="2">
        <f xml:space="preserve"> RTD("cqg.rtd",,"StudyData", $D$2, "Bar", "", "Time", $F$2,$A1441,, "", "","False")</f>
        <v>44033.329861111109</v>
      </c>
      <c r="C1441" s="3">
        <f xml:space="preserve"> RTD("cqg.rtd",,"StudyData", $D$2, "Bar", "", "Time", $F$2,$A1441,, "", "","False")</f>
        <v>44033.329861111109</v>
      </c>
      <c r="D1441" s="4">
        <f>IFERROR(RTD("cqg.rtd",,"StudyData", "Correlation("&amp;$D$2&amp;","&amp;$E$2&amp;",Period:="&amp;$G$2&amp;",InputChoice1:=Close,InputChoice2:=Close)", "FG", "", "Close",$F$2,A1441, "all","", "","True","T")/100,"")</f>
        <v>1.6347445903999999E-2</v>
      </c>
      <c r="H1441" s="4">
        <f t="shared" si="57"/>
        <v>1.6347445903999999E-2</v>
      </c>
    </row>
    <row r="1442" spans="1:8" x14ac:dyDescent="0.3">
      <c r="A1442">
        <f t="shared" si="58"/>
        <v>-1437</v>
      </c>
      <c r="B1442" s="2">
        <f xml:space="preserve"> RTD("cqg.rtd",,"StudyData", $D$2, "Bar", "", "Time", $F$2,$A1442,, "", "","False")</f>
        <v>44033.326388888891</v>
      </c>
      <c r="C1442" s="3">
        <f xml:space="preserve"> RTD("cqg.rtd",,"StudyData", $D$2, "Bar", "", "Time", $F$2,$A1442,, "", "","False")</f>
        <v>44033.326388888891</v>
      </c>
      <c r="D1442" s="4">
        <f>IFERROR(RTD("cqg.rtd",,"StudyData", "Correlation("&amp;$D$2&amp;","&amp;$E$2&amp;",Period:="&amp;$G$2&amp;",InputChoice1:=Close,InputChoice2:=Close)", "FG", "", "Close",$F$2,A1442, "all","", "","True","T")/100,"")</f>
        <v>3.6805423207999996E-2</v>
      </c>
      <c r="H1442" s="4">
        <f t="shared" si="57"/>
        <v>3.6805423207999996E-2</v>
      </c>
    </row>
    <row r="1443" spans="1:8" x14ac:dyDescent="0.3">
      <c r="A1443">
        <f t="shared" si="58"/>
        <v>-1438</v>
      </c>
      <c r="B1443" s="2">
        <f xml:space="preserve"> RTD("cqg.rtd",,"StudyData", $D$2, "Bar", "", "Time", $F$2,$A1443,, "", "","False")</f>
        <v>44033.322916666664</v>
      </c>
      <c r="C1443" s="3">
        <f xml:space="preserve"> RTD("cqg.rtd",,"StudyData", $D$2, "Bar", "", "Time", $F$2,$A1443,, "", "","False")</f>
        <v>44033.322916666664</v>
      </c>
      <c r="D1443" s="4">
        <f>IFERROR(RTD("cqg.rtd",,"StudyData", "Correlation("&amp;$D$2&amp;","&amp;$E$2&amp;",Period:="&amp;$G$2&amp;",InputChoice1:=Close,InputChoice2:=Close)", "FG", "", "Close",$F$2,A1443, "all","", "","True","T")/100,"")</f>
        <v>4.9879999999999997E-9</v>
      </c>
      <c r="H1443" s="4">
        <f t="shared" si="57"/>
        <v>4.9879999999999997E-9</v>
      </c>
    </row>
    <row r="1444" spans="1:8" x14ac:dyDescent="0.3">
      <c r="A1444">
        <f t="shared" si="58"/>
        <v>-1439</v>
      </c>
      <c r="B1444" s="2">
        <f xml:space="preserve"> RTD("cqg.rtd",,"StudyData", $D$2, "Bar", "", "Time", $F$2,$A1444,, "", "","False")</f>
        <v>44033.319444444445</v>
      </c>
      <c r="C1444" s="3">
        <f xml:space="preserve"> RTD("cqg.rtd",,"StudyData", $D$2, "Bar", "", "Time", $F$2,$A1444,, "", "","False")</f>
        <v>44033.319444444445</v>
      </c>
      <c r="D1444" s="4">
        <f>IFERROR(RTD("cqg.rtd",,"StudyData", "Correlation("&amp;$D$2&amp;","&amp;$E$2&amp;",Period:="&amp;$G$2&amp;",InputChoice1:=Close,InputChoice2:=Close)", "FG", "", "Close",$F$2,A1444, "all","", "","True","T")/100,"")</f>
        <v>-9.4209073204000002E-2</v>
      </c>
      <c r="H1444" s="4">
        <f t="shared" si="57"/>
        <v>-9.4209073204000002E-2</v>
      </c>
    </row>
    <row r="1445" spans="1:8" x14ac:dyDescent="0.3">
      <c r="A1445">
        <f t="shared" si="58"/>
        <v>-1440</v>
      </c>
      <c r="B1445" s="2">
        <f xml:space="preserve"> RTD("cqg.rtd",,"StudyData", $D$2, "Bar", "", "Time", $F$2,$A1445,, "", "","False")</f>
        <v>44033.315972222219</v>
      </c>
      <c r="C1445" s="3">
        <f xml:space="preserve"> RTD("cqg.rtd",,"StudyData", $D$2, "Bar", "", "Time", $F$2,$A1445,, "", "","False")</f>
        <v>44033.315972222219</v>
      </c>
      <c r="D1445" s="4">
        <f>IFERROR(RTD("cqg.rtd",,"StudyData", "Correlation("&amp;$D$2&amp;","&amp;$E$2&amp;",Period:="&amp;$G$2&amp;",InputChoice1:=Close,InputChoice2:=Close)", "FG", "", "Close",$F$2,A1445, "all","", "","True","T")/100,"")</f>
        <v>-0.351711708884</v>
      </c>
      <c r="H1445" s="4">
        <f t="shared" si="57"/>
        <v>-0.351711708884</v>
      </c>
    </row>
    <row r="1446" spans="1:8" x14ac:dyDescent="0.3">
      <c r="A1446">
        <f t="shared" si="58"/>
        <v>-1441</v>
      </c>
      <c r="B1446" s="2">
        <f xml:space="preserve"> RTD("cqg.rtd",,"StudyData", $D$2, "Bar", "", "Time", $F$2,$A1446,, "", "","False")</f>
        <v>44033.3125</v>
      </c>
      <c r="C1446" s="3">
        <f xml:space="preserve"> RTD("cqg.rtd",,"StudyData", $D$2, "Bar", "", "Time", $F$2,$A1446,, "", "","False")</f>
        <v>44033.3125</v>
      </c>
      <c r="D1446" s="4">
        <f>IFERROR(RTD("cqg.rtd",,"StudyData", "Correlation("&amp;$D$2&amp;","&amp;$E$2&amp;",Period:="&amp;$G$2&amp;",InputChoice1:=Close,InputChoice2:=Close)", "FG", "", "Close",$F$2,A1446, "all","", "","True","T")/100,"")</f>
        <v>-0.40436184302599998</v>
      </c>
      <c r="H1446" s="4">
        <f t="shared" si="57"/>
        <v>-0.40436184302599998</v>
      </c>
    </row>
    <row r="1447" spans="1:8" x14ac:dyDescent="0.3">
      <c r="A1447">
        <f t="shared" si="58"/>
        <v>-1442</v>
      </c>
      <c r="B1447" s="2">
        <f xml:space="preserve"> RTD("cqg.rtd",,"StudyData", $D$2, "Bar", "", "Time", $F$2,$A1447,, "", "","False")</f>
        <v>44033.309027777781</v>
      </c>
      <c r="C1447" s="3">
        <f xml:space="preserve"> RTD("cqg.rtd",,"StudyData", $D$2, "Bar", "", "Time", $F$2,$A1447,, "", "","False")</f>
        <v>44033.309027777781</v>
      </c>
      <c r="D1447" s="4">
        <f>IFERROR(RTD("cqg.rtd",,"StudyData", "Correlation("&amp;$D$2&amp;","&amp;$E$2&amp;",Period:="&amp;$G$2&amp;",InputChoice1:=Close,InputChoice2:=Close)", "FG", "", "Close",$F$2,A1447, "all","", "","True","T")/100,"")</f>
        <v>-0.128881708979</v>
      </c>
      <c r="H1447" s="4">
        <f t="shared" si="57"/>
        <v>-0.128881708979</v>
      </c>
    </row>
    <row r="1448" spans="1:8" x14ac:dyDescent="0.3">
      <c r="A1448">
        <f t="shared" si="58"/>
        <v>-1443</v>
      </c>
      <c r="B1448" s="2">
        <f xml:space="preserve"> RTD("cqg.rtd",,"StudyData", $D$2, "Bar", "", "Time", $F$2,$A1448,, "", "","False")</f>
        <v>44033.305555555555</v>
      </c>
      <c r="C1448" s="3">
        <f xml:space="preserve"> RTD("cqg.rtd",,"StudyData", $D$2, "Bar", "", "Time", $F$2,$A1448,, "", "","False")</f>
        <v>44033.305555555555</v>
      </c>
      <c r="D1448" s="4">
        <f>IFERROR(RTD("cqg.rtd",,"StudyData", "Correlation("&amp;$D$2&amp;","&amp;$E$2&amp;",Period:="&amp;$G$2&amp;",InputChoice1:=Close,InputChoice2:=Close)", "FG", "", "Close",$F$2,A1448, "all","", "","True","T")/100,"")</f>
        <v>0.113636425619</v>
      </c>
      <c r="H1448" s="4">
        <f t="shared" si="57"/>
        <v>0.113636425619</v>
      </c>
    </row>
    <row r="1449" spans="1:8" x14ac:dyDescent="0.3">
      <c r="A1449">
        <f t="shared" si="58"/>
        <v>-1444</v>
      </c>
      <c r="B1449" s="2">
        <f xml:space="preserve"> RTD("cqg.rtd",,"StudyData", $D$2, "Bar", "", "Time", $F$2,$A1449,, "", "","False")</f>
        <v>44033.302083333336</v>
      </c>
      <c r="C1449" s="3">
        <f xml:space="preserve"> RTD("cqg.rtd",,"StudyData", $D$2, "Bar", "", "Time", $F$2,$A1449,, "", "","False")</f>
        <v>44033.302083333336</v>
      </c>
      <c r="D1449" s="4">
        <f>IFERROR(RTD("cqg.rtd",,"StudyData", "Correlation("&amp;$D$2&amp;","&amp;$E$2&amp;",Period:="&amp;$G$2&amp;",InputChoice1:=Close,InputChoice2:=Close)", "FG", "", "Close",$F$2,A1449, "all","", "","True","T")/100,"")</f>
        <v>0.33547364467400004</v>
      </c>
      <c r="H1449" s="4">
        <f t="shared" si="57"/>
        <v>0.33547364467400004</v>
      </c>
    </row>
    <row r="1450" spans="1:8" x14ac:dyDescent="0.3">
      <c r="A1450">
        <f t="shared" si="58"/>
        <v>-1445</v>
      </c>
      <c r="B1450" s="2">
        <f xml:space="preserve"> RTD("cqg.rtd",,"StudyData", $D$2, "Bar", "", "Time", $F$2,$A1450,, "", "","False")</f>
        <v>44033.298611111109</v>
      </c>
      <c r="C1450" s="3">
        <f xml:space="preserve"> RTD("cqg.rtd",,"StudyData", $D$2, "Bar", "", "Time", $F$2,$A1450,, "", "","False")</f>
        <v>44033.298611111109</v>
      </c>
      <c r="D1450" s="4">
        <f>IFERROR(RTD("cqg.rtd",,"StudyData", "Correlation("&amp;$D$2&amp;","&amp;$E$2&amp;",Period:="&amp;$G$2&amp;",InputChoice1:=Close,InputChoice2:=Close)", "FG", "", "Close",$F$2,A1450, "all","", "","True","T")/100,"")</f>
        <v>0.32932988792099999</v>
      </c>
      <c r="H1450" s="4">
        <f t="shared" si="57"/>
        <v>0.32932988792099999</v>
      </c>
    </row>
    <row r="1451" spans="1:8" x14ac:dyDescent="0.3">
      <c r="A1451">
        <f t="shared" si="58"/>
        <v>-1446</v>
      </c>
      <c r="B1451" s="2">
        <f xml:space="preserve"> RTD("cqg.rtd",,"StudyData", $D$2, "Bar", "", "Time", $F$2,$A1451,, "", "","False")</f>
        <v>44033.295138888891</v>
      </c>
      <c r="C1451" s="3">
        <f xml:space="preserve"> RTD("cqg.rtd",,"StudyData", $D$2, "Bar", "", "Time", $F$2,$A1451,, "", "","False")</f>
        <v>44033.295138888891</v>
      </c>
      <c r="D1451" s="4">
        <f>IFERROR(RTD("cqg.rtd",,"StudyData", "Correlation("&amp;$D$2&amp;","&amp;$E$2&amp;",Period:="&amp;$G$2&amp;",InputChoice1:=Close,InputChoice2:=Close)", "FG", "", "Close",$F$2,A1451, "all","", "","True","T")/100,"")</f>
        <v>0.14266591730799999</v>
      </c>
      <c r="H1451" s="4">
        <f t="shared" si="57"/>
        <v>0.14266591730799999</v>
      </c>
    </row>
    <row r="1452" spans="1:8" x14ac:dyDescent="0.3">
      <c r="A1452">
        <f t="shared" si="58"/>
        <v>-1447</v>
      </c>
      <c r="B1452" s="2">
        <f xml:space="preserve"> RTD("cqg.rtd",,"StudyData", $D$2, "Bar", "", "Time", $F$2,$A1452,, "", "","False")</f>
        <v>44033.291666666664</v>
      </c>
      <c r="C1452" s="3">
        <f xml:space="preserve"> RTD("cqg.rtd",,"StudyData", $D$2, "Bar", "", "Time", $F$2,$A1452,, "", "","False")</f>
        <v>44033.291666666664</v>
      </c>
      <c r="D1452" s="4">
        <f>IFERROR(RTD("cqg.rtd",,"StudyData", "Correlation("&amp;$D$2&amp;","&amp;$E$2&amp;",Period:="&amp;$G$2&amp;",InputChoice1:=Close,InputChoice2:=Close)", "FG", "", "Close",$F$2,A1452, "all","", "","True","T")/100,"")</f>
        <v>5.2744707468999993E-2</v>
      </c>
      <c r="H1452" s="4">
        <f t="shared" si="57"/>
        <v>5.2744707468999993E-2</v>
      </c>
    </row>
    <row r="1453" spans="1:8" x14ac:dyDescent="0.3">
      <c r="A1453">
        <f t="shared" si="58"/>
        <v>-1448</v>
      </c>
      <c r="B1453" s="2">
        <f xml:space="preserve"> RTD("cqg.rtd",,"StudyData", $D$2, "Bar", "", "Time", $F$2,$A1453,, "", "","False")</f>
        <v>44033.288194444445</v>
      </c>
      <c r="C1453" s="3">
        <f xml:space="preserve"> RTD("cqg.rtd",,"StudyData", $D$2, "Bar", "", "Time", $F$2,$A1453,, "", "","False")</f>
        <v>44033.288194444445</v>
      </c>
      <c r="D1453" s="4">
        <f>IFERROR(RTD("cqg.rtd",,"StudyData", "Correlation("&amp;$D$2&amp;","&amp;$E$2&amp;",Period:="&amp;$G$2&amp;",InputChoice1:=Close,InputChoice2:=Close)", "FG", "", "Close",$F$2,A1453, "all","", "","True","T")/100,"")</f>
        <v>0.16561563472500002</v>
      </c>
      <c r="H1453" s="4">
        <f t="shared" si="57"/>
        <v>0.16561563472500002</v>
      </c>
    </row>
    <row r="1454" spans="1:8" x14ac:dyDescent="0.3">
      <c r="A1454">
        <f t="shared" si="58"/>
        <v>-1449</v>
      </c>
      <c r="B1454" s="2">
        <f xml:space="preserve"> RTD("cqg.rtd",,"StudyData", $D$2, "Bar", "", "Time", $F$2,$A1454,, "", "","False")</f>
        <v>44033.284722222219</v>
      </c>
      <c r="C1454" s="3">
        <f xml:space="preserve"> RTD("cqg.rtd",,"StudyData", $D$2, "Bar", "", "Time", $F$2,$A1454,, "", "","False")</f>
        <v>44033.284722222219</v>
      </c>
      <c r="D1454" s="4">
        <f>IFERROR(RTD("cqg.rtd",,"StudyData", "Correlation("&amp;$D$2&amp;","&amp;$E$2&amp;",Period:="&amp;$G$2&amp;",InputChoice1:=Close,InputChoice2:=Close)", "FG", "", "Close",$F$2,A1454, "all","", "","True","T")/100,"")</f>
        <v>0.40055178915099998</v>
      </c>
      <c r="H1454" s="4">
        <f t="shared" si="57"/>
        <v>0.40055178915099998</v>
      </c>
    </row>
    <row r="1455" spans="1:8" x14ac:dyDescent="0.3">
      <c r="A1455">
        <f t="shared" si="58"/>
        <v>-1450</v>
      </c>
      <c r="B1455" s="2">
        <f xml:space="preserve"> RTD("cqg.rtd",,"StudyData", $D$2, "Bar", "", "Time", $F$2,$A1455,, "", "","False")</f>
        <v>44033.28125</v>
      </c>
      <c r="C1455" s="3">
        <f xml:space="preserve"> RTD("cqg.rtd",,"StudyData", $D$2, "Bar", "", "Time", $F$2,$A1455,, "", "","False")</f>
        <v>44033.28125</v>
      </c>
      <c r="D1455" s="4">
        <f>IFERROR(RTD("cqg.rtd",,"StudyData", "Correlation("&amp;$D$2&amp;","&amp;$E$2&amp;",Period:="&amp;$G$2&amp;",InputChoice1:=Close,InputChoice2:=Close)", "FG", "", "Close",$F$2,A1455, "all","", "","True","T")/100,"")</f>
        <v>0.42838807167499998</v>
      </c>
      <c r="H1455" s="4">
        <f t="shared" si="57"/>
        <v>0.42838807167499998</v>
      </c>
    </row>
    <row r="1456" spans="1:8" x14ac:dyDescent="0.3">
      <c r="A1456">
        <f t="shared" si="58"/>
        <v>-1451</v>
      </c>
      <c r="B1456" s="2">
        <f xml:space="preserve"> RTD("cqg.rtd",,"StudyData", $D$2, "Bar", "", "Time", $F$2,$A1456,, "", "","False")</f>
        <v>44033.277777777781</v>
      </c>
      <c r="C1456" s="3">
        <f xml:space="preserve"> RTD("cqg.rtd",,"StudyData", $D$2, "Bar", "", "Time", $F$2,$A1456,, "", "","False")</f>
        <v>44033.277777777781</v>
      </c>
      <c r="D1456" s="4">
        <f>IFERROR(RTD("cqg.rtd",,"StudyData", "Correlation("&amp;$D$2&amp;","&amp;$E$2&amp;",Period:="&amp;$G$2&amp;",InputChoice1:=Close,InputChoice2:=Close)", "FG", "", "Close",$F$2,A1456, "all","", "","True","T")/100,"")</f>
        <v>0.45877680172399998</v>
      </c>
      <c r="H1456" s="4">
        <f t="shared" si="57"/>
        <v>0.45877680172399998</v>
      </c>
    </row>
    <row r="1457" spans="1:8" x14ac:dyDescent="0.3">
      <c r="A1457">
        <f t="shared" si="58"/>
        <v>-1452</v>
      </c>
      <c r="B1457" s="2">
        <f xml:space="preserve"> RTD("cqg.rtd",,"StudyData", $D$2, "Bar", "", "Time", $F$2,$A1457,, "", "","False")</f>
        <v>44033.274305555555</v>
      </c>
      <c r="C1457" s="3">
        <f xml:space="preserve"> RTD("cqg.rtd",,"StudyData", $D$2, "Bar", "", "Time", $F$2,$A1457,, "", "","False")</f>
        <v>44033.274305555555</v>
      </c>
      <c r="D1457" s="4">
        <f>IFERROR(RTD("cqg.rtd",,"StudyData", "Correlation("&amp;$D$2&amp;","&amp;$E$2&amp;",Period:="&amp;$G$2&amp;",InputChoice1:=Close,InputChoice2:=Close)", "FG", "", "Close",$F$2,A1457, "all","", "","True","T")/100,"")</f>
        <v>0.59258748303099995</v>
      </c>
      <c r="H1457" s="4">
        <f t="shared" si="57"/>
        <v>0.59258748303099995</v>
      </c>
    </row>
    <row r="1458" spans="1:8" x14ac:dyDescent="0.3">
      <c r="A1458">
        <f t="shared" si="58"/>
        <v>-1453</v>
      </c>
      <c r="B1458" s="2">
        <f xml:space="preserve"> RTD("cqg.rtd",,"StudyData", $D$2, "Bar", "", "Time", $F$2,$A1458,, "", "","False")</f>
        <v>44033.270833333336</v>
      </c>
      <c r="C1458" s="3">
        <f xml:space="preserve"> RTD("cqg.rtd",,"StudyData", $D$2, "Bar", "", "Time", $F$2,$A1458,, "", "","False")</f>
        <v>44033.270833333336</v>
      </c>
      <c r="D1458" s="4">
        <f>IFERROR(RTD("cqg.rtd",,"StudyData", "Correlation("&amp;$D$2&amp;","&amp;$E$2&amp;",Period:="&amp;$G$2&amp;",InputChoice1:=Close,InputChoice2:=Close)", "FG", "", "Close",$F$2,A1458, "all","", "","True","T")/100,"")</f>
        <v>0.479670181759</v>
      </c>
      <c r="H1458" s="4">
        <f t="shared" si="57"/>
        <v>0.479670181759</v>
      </c>
    </row>
    <row r="1459" spans="1:8" x14ac:dyDescent="0.3">
      <c r="A1459">
        <f t="shared" si="58"/>
        <v>-1454</v>
      </c>
      <c r="B1459" s="2">
        <f xml:space="preserve"> RTD("cqg.rtd",,"StudyData", $D$2, "Bar", "", "Time", $F$2,$A1459,, "", "","False")</f>
        <v>44033.267361111109</v>
      </c>
      <c r="C1459" s="3">
        <f xml:space="preserve"> RTD("cqg.rtd",,"StudyData", $D$2, "Bar", "", "Time", $F$2,$A1459,, "", "","False")</f>
        <v>44033.267361111109</v>
      </c>
      <c r="D1459" s="4">
        <f>IFERROR(RTD("cqg.rtd",,"StudyData", "Correlation("&amp;$D$2&amp;","&amp;$E$2&amp;",Period:="&amp;$G$2&amp;",InputChoice1:=Close,InputChoice2:=Close)", "FG", "", "Close",$F$2,A1459, "all","", "","True","T")/100,"")</f>
        <v>0.12720771534899999</v>
      </c>
      <c r="H1459" s="4">
        <f t="shared" si="57"/>
        <v>0.12720771534899999</v>
      </c>
    </row>
    <row r="1460" spans="1:8" x14ac:dyDescent="0.3">
      <c r="A1460">
        <f t="shared" si="58"/>
        <v>-1455</v>
      </c>
      <c r="B1460" s="2">
        <f xml:space="preserve"> RTD("cqg.rtd",,"StudyData", $D$2, "Bar", "", "Time", $F$2,$A1460,, "", "","False")</f>
        <v>44033.263888888891</v>
      </c>
      <c r="C1460" s="3">
        <f xml:space="preserve"> RTD("cqg.rtd",,"StudyData", $D$2, "Bar", "", "Time", $F$2,$A1460,, "", "","False")</f>
        <v>44033.263888888891</v>
      </c>
      <c r="D1460" s="4">
        <f>IFERROR(RTD("cqg.rtd",,"StudyData", "Correlation("&amp;$D$2&amp;","&amp;$E$2&amp;",Period:="&amp;$G$2&amp;",InputChoice1:=Close,InputChoice2:=Close)", "FG", "", "Close",$F$2,A1460, "all","", "","True","T")/100,"")</f>
        <v>-6.5594672829E-2</v>
      </c>
      <c r="H1460" s="4">
        <f t="shared" si="57"/>
        <v>-6.5594672829E-2</v>
      </c>
    </row>
    <row r="1461" spans="1:8" x14ac:dyDescent="0.3">
      <c r="A1461">
        <f t="shared" si="58"/>
        <v>-1456</v>
      </c>
      <c r="B1461" s="2">
        <f xml:space="preserve"> RTD("cqg.rtd",,"StudyData", $D$2, "Bar", "", "Time", $F$2,$A1461,, "", "","False")</f>
        <v>44033.260416666664</v>
      </c>
      <c r="C1461" s="3">
        <f xml:space="preserve"> RTD("cqg.rtd",,"StudyData", $D$2, "Bar", "", "Time", $F$2,$A1461,, "", "","False")</f>
        <v>44033.260416666664</v>
      </c>
      <c r="D1461" s="4">
        <f>IFERROR(RTD("cqg.rtd",,"StudyData", "Correlation("&amp;$D$2&amp;","&amp;$E$2&amp;",Period:="&amp;$G$2&amp;",InputChoice1:=Close,InputChoice2:=Close)", "FG", "", "Close",$F$2,A1461, "all","", "","True","T")/100,"")</f>
        <v>-0.156635430682</v>
      </c>
      <c r="H1461" s="4">
        <f t="shared" si="57"/>
        <v>-0.156635430682</v>
      </c>
    </row>
    <row r="1462" spans="1:8" x14ac:dyDescent="0.3">
      <c r="A1462">
        <f t="shared" si="58"/>
        <v>-1457</v>
      </c>
      <c r="B1462" s="2">
        <f xml:space="preserve"> RTD("cqg.rtd",,"StudyData", $D$2, "Bar", "", "Time", $F$2,$A1462,, "", "","False")</f>
        <v>44033.256944444445</v>
      </c>
      <c r="C1462" s="3">
        <f xml:space="preserve"> RTD("cqg.rtd",,"StudyData", $D$2, "Bar", "", "Time", $F$2,$A1462,, "", "","False")</f>
        <v>44033.256944444445</v>
      </c>
      <c r="D1462" s="4">
        <f>IFERROR(RTD("cqg.rtd",,"StudyData", "Correlation("&amp;$D$2&amp;","&amp;$E$2&amp;",Period:="&amp;$G$2&amp;",InputChoice1:=Close,InputChoice2:=Close)", "FG", "", "Close",$F$2,A1462, "all","", "","True","T")/100,"")</f>
        <v>-7.1396194873000002E-2</v>
      </c>
      <c r="H1462" s="4">
        <f t="shared" si="57"/>
        <v>-7.1396194873000002E-2</v>
      </c>
    </row>
    <row r="1463" spans="1:8" x14ac:dyDescent="0.3">
      <c r="A1463">
        <f t="shared" si="58"/>
        <v>-1458</v>
      </c>
      <c r="B1463" s="2">
        <f xml:space="preserve"> RTD("cqg.rtd",,"StudyData", $D$2, "Bar", "", "Time", $F$2,$A1463,, "", "","False")</f>
        <v>44033.253472222219</v>
      </c>
      <c r="C1463" s="3">
        <f xml:space="preserve"> RTD("cqg.rtd",,"StudyData", $D$2, "Bar", "", "Time", $F$2,$A1463,, "", "","False")</f>
        <v>44033.253472222219</v>
      </c>
      <c r="D1463" s="4">
        <f>IFERROR(RTD("cqg.rtd",,"StudyData", "Correlation("&amp;$D$2&amp;","&amp;$E$2&amp;",Period:="&amp;$G$2&amp;",InputChoice1:=Close,InputChoice2:=Close)", "FG", "", "Close",$F$2,A1463, "all","", "","True","T")/100,"")</f>
        <v>8.3962981694000002E-2</v>
      </c>
      <c r="H1463" s="4">
        <f t="shared" si="57"/>
        <v>8.3962981694000002E-2</v>
      </c>
    </row>
    <row r="1464" spans="1:8" x14ac:dyDescent="0.3">
      <c r="A1464">
        <f t="shared" si="58"/>
        <v>-1459</v>
      </c>
      <c r="B1464" s="2">
        <f xml:space="preserve"> RTD("cqg.rtd",,"StudyData", $D$2, "Bar", "", "Time", $F$2,$A1464,, "", "","False")</f>
        <v>44033.25</v>
      </c>
      <c r="C1464" s="3">
        <f xml:space="preserve"> RTD("cqg.rtd",,"StudyData", $D$2, "Bar", "", "Time", $F$2,$A1464,, "", "","False")</f>
        <v>44033.25</v>
      </c>
      <c r="D1464" s="4">
        <f>IFERROR(RTD("cqg.rtd",,"StudyData", "Correlation("&amp;$D$2&amp;","&amp;$E$2&amp;",Period:="&amp;$G$2&amp;",InputChoice1:=Close,InputChoice2:=Close)", "FG", "", "Close",$F$2,A1464, "all","", "","True","T")/100,"")</f>
        <v>0.33632984223000001</v>
      </c>
      <c r="H1464" s="4">
        <f t="shared" si="57"/>
        <v>0.33632984223000001</v>
      </c>
    </row>
    <row r="1465" spans="1:8" x14ac:dyDescent="0.3">
      <c r="A1465">
        <f t="shared" si="58"/>
        <v>-1460</v>
      </c>
      <c r="B1465" s="2">
        <f xml:space="preserve"> RTD("cqg.rtd",,"StudyData", $D$2, "Bar", "", "Time", $F$2,$A1465,, "", "","False")</f>
        <v>44033.246527777781</v>
      </c>
      <c r="C1465" s="3">
        <f xml:space="preserve"> RTD("cqg.rtd",,"StudyData", $D$2, "Bar", "", "Time", $F$2,$A1465,, "", "","False")</f>
        <v>44033.246527777781</v>
      </c>
      <c r="D1465" s="4">
        <f>IFERROR(RTD("cqg.rtd",,"StudyData", "Correlation("&amp;$D$2&amp;","&amp;$E$2&amp;",Period:="&amp;$G$2&amp;",InputChoice1:=Close,InputChoice2:=Close)", "FG", "", "Close",$F$2,A1465, "all","", "","True","T")/100,"")</f>
        <v>0.70082388493199999</v>
      </c>
      <c r="H1465" s="4">
        <f t="shared" si="57"/>
        <v>0.70082388493199999</v>
      </c>
    </row>
    <row r="1466" spans="1:8" x14ac:dyDescent="0.3">
      <c r="A1466">
        <f t="shared" si="58"/>
        <v>-1461</v>
      </c>
      <c r="B1466" s="2">
        <f xml:space="preserve"> RTD("cqg.rtd",,"StudyData", $D$2, "Bar", "", "Time", $F$2,$A1466,, "", "","False")</f>
        <v>44033.243055555555</v>
      </c>
      <c r="C1466" s="3">
        <f xml:space="preserve"> RTD("cqg.rtd",,"StudyData", $D$2, "Bar", "", "Time", $F$2,$A1466,, "", "","False")</f>
        <v>44033.243055555555</v>
      </c>
      <c r="D1466" s="4">
        <f>IFERROR(RTD("cqg.rtd",,"StudyData", "Correlation("&amp;$D$2&amp;","&amp;$E$2&amp;",Period:="&amp;$G$2&amp;",InputChoice1:=Close,InputChoice2:=Close)", "FG", "", "Close",$F$2,A1466, "all","", "","True","T")/100,"")</f>
        <v>0.89807051285100004</v>
      </c>
      <c r="H1466" s="4">
        <f t="shared" si="57"/>
        <v>0.89807051285100004</v>
      </c>
    </row>
    <row r="1467" spans="1:8" x14ac:dyDescent="0.3">
      <c r="A1467">
        <f t="shared" si="58"/>
        <v>-1462</v>
      </c>
      <c r="B1467" s="2">
        <f xml:space="preserve"> RTD("cqg.rtd",,"StudyData", $D$2, "Bar", "", "Time", $F$2,$A1467,, "", "","False")</f>
        <v>44033.239583333336</v>
      </c>
      <c r="C1467" s="3">
        <f xml:space="preserve"> RTD("cqg.rtd",,"StudyData", $D$2, "Bar", "", "Time", $F$2,$A1467,, "", "","False")</f>
        <v>44033.239583333336</v>
      </c>
      <c r="D1467" s="4">
        <f>IFERROR(RTD("cqg.rtd",,"StudyData", "Correlation("&amp;$D$2&amp;","&amp;$E$2&amp;",Period:="&amp;$G$2&amp;",InputChoice1:=Close,InputChoice2:=Close)", "FG", "", "Close",$F$2,A1467, "all","", "","True","T")/100,"")</f>
        <v>0.926673957135</v>
      </c>
      <c r="H1467" s="4">
        <f t="shared" si="57"/>
        <v>0.926673957135</v>
      </c>
    </row>
    <row r="1468" spans="1:8" x14ac:dyDescent="0.3">
      <c r="A1468">
        <f t="shared" si="58"/>
        <v>-1463</v>
      </c>
      <c r="B1468" s="2">
        <f xml:space="preserve"> RTD("cqg.rtd",,"StudyData", $D$2, "Bar", "", "Time", $F$2,$A1468,, "", "","False")</f>
        <v>44033.236111111109</v>
      </c>
      <c r="C1468" s="3">
        <f xml:space="preserve"> RTD("cqg.rtd",,"StudyData", $D$2, "Bar", "", "Time", $F$2,$A1468,, "", "","False")</f>
        <v>44033.236111111109</v>
      </c>
      <c r="D1468" s="4">
        <f>IFERROR(RTD("cqg.rtd",,"StudyData", "Correlation("&amp;$D$2&amp;","&amp;$E$2&amp;",Period:="&amp;$G$2&amp;",InputChoice1:=Close,InputChoice2:=Close)", "FG", "", "Close",$F$2,A1468, "all","", "","True","T")/100,"")</f>
        <v>0.79269674691500003</v>
      </c>
      <c r="H1468" s="4">
        <f t="shared" si="57"/>
        <v>0.79269674691500003</v>
      </c>
    </row>
    <row r="1469" spans="1:8" x14ac:dyDescent="0.3">
      <c r="A1469">
        <f t="shared" si="58"/>
        <v>-1464</v>
      </c>
      <c r="B1469" s="2">
        <f xml:space="preserve"> RTD("cqg.rtd",,"StudyData", $D$2, "Bar", "", "Time", $F$2,$A1469,, "", "","False")</f>
        <v>44033.232638888891</v>
      </c>
      <c r="C1469" s="3">
        <f xml:space="preserve"> RTD("cqg.rtd",,"StudyData", $D$2, "Bar", "", "Time", $F$2,$A1469,, "", "","False")</f>
        <v>44033.232638888891</v>
      </c>
      <c r="D1469" s="4">
        <f>IFERROR(RTD("cqg.rtd",,"StudyData", "Correlation("&amp;$D$2&amp;","&amp;$E$2&amp;",Period:="&amp;$G$2&amp;",InputChoice1:=Close,InputChoice2:=Close)", "FG", "", "Close",$F$2,A1469, "all","", "","True","T")/100,"")</f>
        <v>0.48950970275000005</v>
      </c>
      <c r="H1469" s="4">
        <f t="shared" si="57"/>
        <v>0.48950970275000005</v>
      </c>
    </row>
    <row r="1470" spans="1:8" x14ac:dyDescent="0.3">
      <c r="A1470">
        <f t="shared" si="58"/>
        <v>-1465</v>
      </c>
      <c r="B1470" s="2">
        <f xml:space="preserve"> RTD("cqg.rtd",,"StudyData", $D$2, "Bar", "", "Time", $F$2,$A1470,, "", "","False")</f>
        <v>44033.229166666664</v>
      </c>
      <c r="C1470" s="3">
        <f xml:space="preserve"> RTD("cqg.rtd",,"StudyData", $D$2, "Bar", "", "Time", $F$2,$A1470,, "", "","False")</f>
        <v>44033.229166666664</v>
      </c>
      <c r="D1470" s="4">
        <f>IFERROR(RTD("cqg.rtd",,"StudyData", "Correlation("&amp;$D$2&amp;","&amp;$E$2&amp;",Period:="&amp;$G$2&amp;",InputChoice1:=Close,InputChoice2:=Close)", "FG", "", "Close",$F$2,A1470, "all","", "","True","T")/100,"")</f>
        <v>-5.4594819909999995E-2</v>
      </c>
      <c r="H1470" s="4">
        <f t="shared" si="57"/>
        <v>-5.4594819909999995E-2</v>
      </c>
    </row>
    <row r="1471" spans="1:8" x14ac:dyDescent="0.3">
      <c r="A1471">
        <f t="shared" si="58"/>
        <v>-1466</v>
      </c>
      <c r="B1471" s="2">
        <f xml:space="preserve"> RTD("cqg.rtd",,"StudyData", $D$2, "Bar", "", "Time", $F$2,$A1471,, "", "","False")</f>
        <v>44033.225694444445</v>
      </c>
      <c r="C1471" s="3">
        <f xml:space="preserve"> RTD("cqg.rtd",,"StudyData", $D$2, "Bar", "", "Time", $F$2,$A1471,, "", "","False")</f>
        <v>44033.225694444445</v>
      </c>
      <c r="D1471" s="4">
        <f>IFERROR(RTD("cqg.rtd",,"StudyData", "Correlation("&amp;$D$2&amp;","&amp;$E$2&amp;",Period:="&amp;$G$2&amp;",InputChoice1:=Close,InputChoice2:=Close)", "FG", "", "Close",$F$2,A1471, "all","", "","True","T")/100,"")</f>
        <v>-0.63808278379399996</v>
      </c>
      <c r="H1471" s="4">
        <f t="shared" si="57"/>
        <v>-0.63808278379399996</v>
      </c>
    </row>
    <row r="1472" spans="1:8" x14ac:dyDescent="0.3">
      <c r="A1472">
        <f t="shared" si="58"/>
        <v>-1467</v>
      </c>
      <c r="B1472" s="2">
        <f xml:space="preserve"> RTD("cqg.rtd",,"StudyData", $D$2, "Bar", "", "Time", $F$2,$A1472,, "", "","False")</f>
        <v>44033.222222222219</v>
      </c>
      <c r="C1472" s="3">
        <f xml:space="preserve"> RTD("cqg.rtd",,"StudyData", $D$2, "Bar", "", "Time", $F$2,$A1472,, "", "","False")</f>
        <v>44033.222222222219</v>
      </c>
      <c r="D1472" s="4">
        <f>IFERROR(RTD("cqg.rtd",,"StudyData", "Correlation("&amp;$D$2&amp;","&amp;$E$2&amp;",Period:="&amp;$G$2&amp;",InputChoice1:=Close,InputChoice2:=Close)", "FG", "", "Close",$F$2,A1472, "all","", "","True","T")/100,"")</f>
        <v>-0.49748730992000001</v>
      </c>
      <c r="H1472" s="4">
        <f t="shared" si="57"/>
        <v>-0.49748730992000001</v>
      </c>
    </row>
    <row r="1473" spans="1:8" x14ac:dyDescent="0.3">
      <c r="A1473">
        <f t="shared" si="58"/>
        <v>-1468</v>
      </c>
      <c r="B1473" s="2">
        <f xml:space="preserve"> RTD("cqg.rtd",,"StudyData", $D$2, "Bar", "", "Time", $F$2,$A1473,, "", "","False")</f>
        <v>44033.21875</v>
      </c>
      <c r="C1473" s="3">
        <f xml:space="preserve"> RTD("cqg.rtd",,"StudyData", $D$2, "Bar", "", "Time", $F$2,$A1473,, "", "","False")</f>
        <v>44033.21875</v>
      </c>
      <c r="D1473" s="4">
        <f>IFERROR(RTD("cqg.rtd",,"StudyData", "Correlation("&amp;$D$2&amp;","&amp;$E$2&amp;",Period:="&amp;$G$2&amp;",InputChoice1:=Close,InputChoice2:=Close)", "FG", "", "Close",$F$2,A1473, "all","", "","True","T")/100,"")</f>
        <v>-0.40584926314500003</v>
      </c>
      <c r="H1473" s="4">
        <f t="shared" si="57"/>
        <v>-0.40584926314500003</v>
      </c>
    </row>
    <row r="1474" spans="1:8" x14ac:dyDescent="0.3">
      <c r="A1474">
        <f t="shared" si="58"/>
        <v>-1469</v>
      </c>
      <c r="B1474" s="2">
        <f xml:space="preserve"> RTD("cqg.rtd",,"StudyData", $D$2, "Bar", "", "Time", $F$2,$A1474,, "", "","False")</f>
        <v>44033.215277777781</v>
      </c>
      <c r="C1474" s="3">
        <f xml:space="preserve"> RTD("cqg.rtd",,"StudyData", $D$2, "Bar", "", "Time", $F$2,$A1474,, "", "","False")</f>
        <v>44033.215277777781</v>
      </c>
      <c r="D1474" s="4">
        <f>IFERROR(RTD("cqg.rtd",,"StudyData", "Correlation("&amp;$D$2&amp;","&amp;$E$2&amp;",Period:="&amp;$G$2&amp;",InputChoice1:=Close,InputChoice2:=Close)", "FG", "", "Close",$F$2,A1474, "all","", "","True","T")/100,"")</f>
        <v>-0.18266340524999999</v>
      </c>
      <c r="H1474" s="4">
        <f t="shared" si="57"/>
        <v>-0.18266340524999999</v>
      </c>
    </row>
    <row r="1475" spans="1:8" x14ac:dyDescent="0.3">
      <c r="A1475">
        <f t="shared" si="58"/>
        <v>-1470</v>
      </c>
      <c r="B1475" s="2">
        <f xml:space="preserve"> RTD("cqg.rtd",,"StudyData", $D$2, "Bar", "", "Time", $F$2,$A1475,, "", "","False")</f>
        <v>44033.211805555555</v>
      </c>
      <c r="C1475" s="3">
        <f xml:space="preserve"> RTD("cqg.rtd",,"StudyData", $D$2, "Bar", "", "Time", $F$2,$A1475,, "", "","False")</f>
        <v>44033.211805555555</v>
      </c>
      <c r="D1475" s="4">
        <f>IFERROR(RTD("cqg.rtd",,"StudyData", "Correlation("&amp;$D$2&amp;","&amp;$E$2&amp;",Period:="&amp;$G$2&amp;",InputChoice1:=Close,InputChoice2:=Close)", "FG", "", "Close",$F$2,A1475, "all","", "","True","T")/100,"")</f>
        <v>-2.8312101217999999E-2</v>
      </c>
      <c r="H1475" s="4">
        <f t="shared" si="57"/>
        <v>-2.8312101217999999E-2</v>
      </c>
    </row>
    <row r="1476" spans="1:8" x14ac:dyDescent="0.3">
      <c r="A1476">
        <f t="shared" si="58"/>
        <v>-1471</v>
      </c>
      <c r="B1476" s="2">
        <f xml:space="preserve"> RTD("cqg.rtd",,"StudyData", $D$2, "Bar", "", "Time", $F$2,$A1476,, "", "","False")</f>
        <v>44033.208333333336</v>
      </c>
      <c r="C1476" s="3">
        <f xml:space="preserve"> RTD("cqg.rtd",,"StudyData", $D$2, "Bar", "", "Time", $F$2,$A1476,, "", "","False")</f>
        <v>44033.208333333336</v>
      </c>
      <c r="D1476" s="4">
        <f>IFERROR(RTD("cqg.rtd",,"StudyData", "Correlation("&amp;$D$2&amp;","&amp;$E$2&amp;",Period:="&amp;$G$2&amp;",InputChoice1:=Close,InputChoice2:=Close)", "FG", "", "Close",$F$2,A1476, "all","", "","True","T")/100,"")</f>
        <v>-0.11907103905499999</v>
      </c>
      <c r="H1476" s="4">
        <f t="shared" si="57"/>
        <v>-0.11907103905499999</v>
      </c>
    </row>
    <row r="1477" spans="1:8" x14ac:dyDescent="0.3">
      <c r="A1477">
        <f t="shared" si="58"/>
        <v>-1472</v>
      </c>
      <c r="B1477" s="2">
        <f xml:space="preserve"> RTD("cqg.rtd",,"StudyData", $D$2, "Bar", "", "Time", $F$2,$A1477,, "", "","False")</f>
        <v>44033.204861111109</v>
      </c>
      <c r="C1477" s="3">
        <f xml:space="preserve"> RTD("cqg.rtd",,"StudyData", $D$2, "Bar", "", "Time", $F$2,$A1477,, "", "","False")</f>
        <v>44033.204861111109</v>
      </c>
      <c r="D1477" s="4">
        <f>IFERROR(RTD("cqg.rtd",,"StudyData", "Correlation("&amp;$D$2&amp;","&amp;$E$2&amp;",Period:="&amp;$G$2&amp;",InputChoice1:=Close,InputChoice2:=Close)", "FG", "", "Close",$F$2,A1477, "all","", "","True","T")/100,"")</f>
        <v>-0.56304065885699994</v>
      </c>
      <c r="H1477" s="4">
        <f t="shared" si="57"/>
        <v>-0.56304065885699994</v>
      </c>
    </row>
    <row r="1478" spans="1:8" x14ac:dyDescent="0.3">
      <c r="A1478">
        <f t="shared" si="58"/>
        <v>-1473</v>
      </c>
      <c r="B1478" s="2">
        <f xml:space="preserve"> RTD("cqg.rtd",,"StudyData", $D$2, "Bar", "", "Time", $F$2,$A1478,, "", "","False")</f>
        <v>44033.201388888891</v>
      </c>
      <c r="C1478" s="3">
        <f xml:space="preserve"> RTD("cqg.rtd",,"StudyData", $D$2, "Bar", "", "Time", $F$2,$A1478,, "", "","False")</f>
        <v>44033.201388888891</v>
      </c>
      <c r="D1478" s="4">
        <f>IFERROR(RTD("cqg.rtd",,"StudyData", "Correlation("&amp;$D$2&amp;","&amp;$E$2&amp;",Period:="&amp;$G$2&amp;",InputChoice1:=Close,InputChoice2:=Close)", "FG", "", "Close",$F$2,A1478, "all","", "","True","T")/100,"")</f>
        <v>-0.42585484080300001</v>
      </c>
      <c r="H1478" s="4">
        <f t="shared" ref="H1478:H1541" si="59">D1478</f>
        <v>-0.42585484080300001</v>
      </c>
    </row>
    <row r="1479" spans="1:8" x14ac:dyDescent="0.3">
      <c r="A1479">
        <f t="shared" ref="A1479:A1542" si="60">A1478-1</f>
        <v>-1474</v>
      </c>
      <c r="B1479" s="2">
        <f xml:space="preserve"> RTD("cqg.rtd",,"StudyData", $D$2, "Bar", "", "Time", $F$2,$A1479,, "", "","False")</f>
        <v>44033.197916666664</v>
      </c>
      <c r="C1479" s="3">
        <f xml:space="preserve"> RTD("cqg.rtd",,"StudyData", $D$2, "Bar", "", "Time", $F$2,$A1479,, "", "","False")</f>
        <v>44033.197916666664</v>
      </c>
      <c r="D1479" s="4">
        <f>IFERROR(RTD("cqg.rtd",,"StudyData", "Correlation("&amp;$D$2&amp;","&amp;$E$2&amp;",Period:="&amp;$G$2&amp;",InputChoice1:=Close,InputChoice2:=Close)", "FG", "", "Close",$F$2,A1479, "all","", "","True","T")/100,"")</f>
        <v>-0.201595819797</v>
      </c>
      <c r="H1479" s="4">
        <f t="shared" si="59"/>
        <v>-0.201595819797</v>
      </c>
    </row>
    <row r="1480" spans="1:8" x14ac:dyDescent="0.3">
      <c r="A1480">
        <f t="shared" si="60"/>
        <v>-1475</v>
      </c>
      <c r="B1480" s="2">
        <f xml:space="preserve"> RTD("cqg.rtd",,"StudyData", $D$2, "Bar", "", "Time", $F$2,$A1480,, "", "","False")</f>
        <v>44033.194444444445</v>
      </c>
      <c r="C1480" s="3">
        <f xml:space="preserve"> RTD("cqg.rtd",,"StudyData", $D$2, "Bar", "", "Time", $F$2,$A1480,, "", "","False")</f>
        <v>44033.194444444445</v>
      </c>
      <c r="D1480" s="4">
        <f>IFERROR(RTD("cqg.rtd",,"StudyData", "Correlation("&amp;$D$2&amp;","&amp;$E$2&amp;",Period:="&amp;$G$2&amp;",InputChoice1:=Close,InputChoice2:=Close)", "FG", "", "Close",$F$2,A1480, "all","", "","True","T")/100,"")</f>
        <v>-9.1344390941999989E-2</v>
      </c>
      <c r="H1480" s="4">
        <f t="shared" si="59"/>
        <v>-9.1344390941999989E-2</v>
      </c>
    </row>
    <row r="1481" spans="1:8" x14ac:dyDescent="0.3">
      <c r="A1481">
        <f t="shared" si="60"/>
        <v>-1476</v>
      </c>
      <c r="B1481" s="2">
        <f xml:space="preserve"> RTD("cqg.rtd",,"StudyData", $D$2, "Bar", "", "Time", $F$2,$A1481,, "", "","False")</f>
        <v>44033.190972222219</v>
      </c>
      <c r="C1481" s="3">
        <f xml:space="preserve"> RTD("cqg.rtd",,"StudyData", $D$2, "Bar", "", "Time", $F$2,$A1481,, "", "","False")</f>
        <v>44033.190972222219</v>
      </c>
      <c r="D1481" s="4">
        <f>IFERROR(RTD("cqg.rtd",,"StudyData", "Correlation("&amp;$D$2&amp;","&amp;$E$2&amp;",Period:="&amp;$G$2&amp;",InputChoice1:=Close,InputChoice2:=Close)", "FG", "", "Close",$F$2,A1481, "all","", "","True","T")/100,"")</f>
        <v>0.31576445409199999</v>
      </c>
      <c r="H1481" s="4">
        <f t="shared" si="59"/>
        <v>0.31576445409199999</v>
      </c>
    </row>
    <row r="1482" spans="1:8" x14ac:dyDescent="0.3">
      <c r="A1482">
        <f t="shared" si="60"/>
        <v>-1477</v>
      </c>
      <c r="B1482" s="2">
        <f xml:space="preserve"> RTD("cqg.rtd",,"StudyData", $D$2, "Bar", "", "Time", $F$2,$A1482,, "", "","False")</f>
        <v>44033.1875</v>
      </c>
      <c r="C1482" s="3">
        <f xml:space="preserve"> RTD("cqg.rtd",,"StudyData", $D$2, "Bar", "", "Time", $F$2,$A1482,, "", "","False")</f>
        <v>44033.1875</v>
      </c>
      <c r="D1482" s="4">
        <f>IFERROR(RTD("cqg.rtd",,"StudyData", "Correlation("&amp;$D$2&amp;","&amp;$E$2&amp;",Period:="&amp;$G$2&amp;",InputChoice1:=Close,InputChoice2:=Close)", "FG", "", "Close",$F$2,A1482, "all","", "","True","T")/100,"")</f>
        <v>-0.26527029762100002</v>
      </c>
      <c r="H1482" s="4">
        <f t="shared" si="59"/>
        <v>-0.26527029762100002</v>
      </c>
    </row>
    <row r="1483" spans="1:8" x14ac:dyDescent="0.3">
      <c r="A1483">
        <f t="shared" si="60"/>
        <v>-1478</v>
      </c>
      <c r="B1483" s="2">
        <f xml:space="preserve"> RTD("cqg.rtd",,"StudyData", $D$2, "Bar", "", "Time", $F$2,$A1483,, "", "","False")</f>
        <v>44033.184027777781</v>
      </c>
      <c r="C1483" s="3">
        <f xml:space="preserve"> RTD("cqg.rtd",,"StudyData", $D$2, "Bar", "", "Time", $F$2,$A1483,, "", "","False")</f>
        <v>44033.184027777781</v>
      </c>
      <c r="D1483" s="4">
        <f>IFERROR(RTD("cqg.rtd",,"StudyData", "Correlation("&amp;$D$2&amp;","&amp;$E$2&amp;",Period:="&amp;$G$2&amp;",InputChoice1:=Close,InputChoice2:=Close)", "FG", "", "Close",$F$2,A1483, "all","", "","True","T")/100,"")</f>
        <v>-0.26512868202100004</v>
      </c>
      <c r="H1483" s="4">
        <f t="shared" si="59"/>
        <v>-0.26512868202100004</v>
      </c>
    </row>
    <row r="1484" spans="1:8" x14ac:dyDescent="0.3">
      <c r="A1484">
        <f t="shared" si="60"/>
        <v>-1479</v>
      </c>
      <c r="B1484" s="2">
        <f xml:space="preserve"> RTD("cqg.rtd",,"StudyData", $D$2, "Bar", "", "Time", $F$2,$A1484,, "", "","False")</f>
        <v>44033.180555555555</v>
      </c>
      <c r="C1484" s="3">
        <f xml:space="preserve"> RTD("cqg.rtd",,"StudyData", $D$2, "Bar", "", "Time", $F$2,$A1484,, "", "","False")</f>
        <v>44033.180555555555</v>
      </c>
      <c r="D1484" s="4">
        <f>IFERROR(RTD("cqg.rtd",,"StudyData", "Correlation("&amp;$D$2&amp;","&amp;$E$2&amp;",Period:="&amp;$G$2&amp;",InputChoice1:=Close,InputChoice2:=Close)", "FG", "", "Close",$F$2,A1484, "all","", "","True","T")/100,"")</f>
        <v>-5.8143393543000001E-2</v>
      </c>
      <c r="H1484" s="4">
        <f t="shared" si="59"/>
        <v>-5.8143393543000001E-2</v>
      </c>
    </row>
    <row r="1485" spans="1:8" x14ac:dyDescent="0.3">
      <c r="A1485">
        <f t="shared" si="60"/>
        <v>-1480</v>
      </c>
      <c r="B1485" s="2">
        <f xml:space="preserve"> RTD("cqg.rtd",,"StudyData", $D$2, "Bar", "", "Time", $F$2,$A1485,, "", "","False")</f>
        <v>44033.177083333336</v>
      </c>
      <c r="C1485" s="3">
        <f xml:space="preserve"> RTD("cqg.rtd",,"StudyData", $D$2, "Bar", "", "Time", $F$2,$A1485,, "", "","False")</f>
        <v>44033.177083333336</v>
      </c>
      <c r="D1485" s="4">
        <f>IFERROR(RTD("cqg.rtd",,"StudyData", "Correlation("&amp;$D$2&amp;","&amp;$E$2&amp;",Period:="&amp;$G$2&amp;",InputChoice1:=Close,InputChoice2:=Close)", "FG", "", "Close",$F$2,A1485, "all","", "","True","T")/100,"")</f>
        <v>-5.9168043192999994E-2</v>
      </c>
      <c r="H1485" s="4">
        <f t="shared" si="59"/>
        <v>-5.9168043192999994E-2</v>
      </c>
    </row>
    <row r="1486" spans="1:8" x14ac:dyDescent="0.3">
      <c r="A1486">
        <f t="shared" si="60"/>
        <v>-1481</v>
      </c>
      <c r="B1486" s="2">
        <f xml:space="preserve"> RTD("cqg.rtd",,"StudyData", $D$2, "Bar", "", "Time", $F$2,$A1486,, "", "","False")</f>
        <v>44033.173611111109</v>
      </c>
      <c r="C1486" s="3">
        <f xml:space="preserve"> RTD("cqg.rtd",,"StudyData", $D$2, "Bar", "", "Time", $F$2,$A1486,, "", "","False")</f>
        <v>44033.173611111109</v>
      </c>
      <c r="D1486" s="4">
        <f>IFERROR(RTD("cqg.rtd",,"StudyData", "Correlation("&amp;$D$2&amp;","&amp;$E$2&amp;",Period:="&amp;$G$2&amp;",InputChoice1:=Close,InputChoice2:=Close)", "FG", "", "Close",$F$2,A1486, "all","", "","True","T")/100,"")</f>
        <v>0.22285752749299997</v>
      </c>
      <c r="H1486" s="4">
        <f t="shared" si="59"/>
        <v>0.22285752749299997</v>
      </c>
    </row>
    <row r="1487" spans="1:8" x14ac:dyDescent="0.3">
      <c r="A1487">
        <f t="shared" si="60"/>
        <v>-1482</v>
      </c>
      <c r="B1487" s="2">
        <f xml:space="preserve"> RTD("cqg.rtd",,"StudyData", $D$2, "Bar", "", "Time", $F$2,$A1487,, "", "","False")</f>
        <v>44033.170138888891</v>
      </c>
      <c r="C1487" s="3">
        <f xml:space="preserve"> RTD("cqg.rtd",,"StudyData", $D$2, "Bar", "", "Time", $F$2,$A1487,, "", "","False")</f>
        <v>44033.170138888891</v>
      </c>
      <c r="D1487" s="4">
        <f>IFERROR(RTD("cqg.rtd",,"StudyData", "Correlation("&amp;$D$2&amp;","&amp;$E$2&amp;",Period:="&amp;$G$2&amp;",InputChoice1:=Close,InputChoice2:=Close)", "FG", "", "Close",$F$2,A1487, "all","", "","True","T")/100,"")</f>
        <v>0.50725606869099993</v>
      </c>
      <c r="H1487" s="4">
        <f t="shared" si="59"/>
        <v>0.50725606869099993</v>
      </c>
    </row>
    <row r="1488" spans="1:8" x14ac:dyDescent="0.3">
      <c r="A1488">
        <f t="shared" si="60"/>
        <v>-1483</v>
      </c>
      <c r="B1488" s="2">
        <f xml:space="preserve"> RTD("cqg.rtd",,"StudyData", $D$2, "Bar", "", "Time", $F$2,$A1488,, "", "","False")</f>
        <v>44033.166666666664</v>
      </c>
      <c r="C1488" s="3">
        <f xml:space="preserve"> RTD("cqg.rtd",,"StudyData", $D$2, "Bar", "", "Time", $F$2,$A1488,, "", "","False")</f>
        <v>44033.166666666664</v>
      </c>
      <c r="D1488" s="4">
        <f>IFERROR(RTD("cqg.rtd",,"StudyData", "Correlation("&amp;$D$2&amp;","&amp;$E$2&amp;",Period:="&amp;$G$2&amp;",InputChoice1:=Close,InputChoice2:=Close)", "FG", "", "Close",$F$2,A1488, "all","", "","True","T")/100,"")</f>
        <v>0.55828872618100001</v>
      </c>
      <c r="H1488" s="4">
        <f t="shared" si="59"/>
        <v>0.55828872618100001</v>
      </c>
    </row>
    <row r="1489" spans="1:8" x14ac:dyDescent="0.3">
      <c r="A1489">
        <f t="shared" si="60"/>
        <v>-1484</v>
      </c>
      <c r="B1489" s="2">
        <f xml:space="preserve"> RTD("cqg.rtd",,"StudyData", $D$2, "Bar", "", "Time", $F$2,$A1489,, "", "","False")</f>
        <v>44033.163194444445</v>
      </c>
      <c r="C1489" s="3">
        <f xml:space="preserve"> RTD("cqg.rtd",,"StudyData", $D$2, "Bar", "", "Time", $F$2,$A1489,, "", "","False")</f>
        <v>44033.163194444445</v>
      </c>
      <c r="D1489" s="4">
        <f>IFERROR(RTD("cqg.rtd",,"StudyData", "Correlation("&amp;$D$2&amp;","&amp;$E$2&amp;",Period:="&amp;$G$2&amp;",InputChoice1:=Close,InputChoice2:=Close)", "FG", "", "Close",$F$2,A1489, "all","", "","True","T")/100,"")</f>
        <v>0.60711961789699997</v>
      </c>
      <c r="H1489" s="4">
        <f t="shared" si="59"/>
        <v>0.60711961789699997</v>
      </c>
    </row>
    <row r="1490" spans="1:8" x14ac:dyDescent="0.3">
      <c r="A1490">
        <f t="shared" si="60"/>
        <v>-1485</v>
      </c>
      <c r="B1490" s="2">
        <f xml:space="preserve"> RTD("cqg.rtd",,"StudyData", $D$2, "Bar", "", "Time", $F$2,$A1490,, "", "","False")</f>
        <v>44033.159722222219</v>
      </c>
      <c r="C1490" s="3">
        <f xml:space="preserve"> RTD("cqg.rtd",,"StudyData", $D$2, "Bar", "", "Time", $F$2,$A1490,, "", "","False")</f>
        <v>44033.159722222219</v>
      </c>
      <c r="D1490" s="4">
        <f>IFERROR(RTD("cqg.rtd",,"StudyData", "Correlation("&amp;$D$2&amp;","&amp;$E$2&amp;",Period:="&amp;$G$2&amp;",InputChoice1:=Close,InputChoice2:=Close)", "FG", "", "Close",$F$2,A1490, "all","", "","True","T")/100,"")</f>
        <v>0.70692116439200003</v>
      </c>
      <c r="H1490" s="4">
        <f t="shared" si="59"/>
        <v>0.70692116439200003</v>
      </c>
    </row>
    <row r="1491" spans="1:8" x14ac:dyDescent="0.3">
      <c r="A1491">
        <f t="shared" si="60"/>
        <v>-1486</v>
      </c>
      <c r="B1491" s="2">
        <f xml:space="preserve"> RTD("cqg.rtd",,"StudyData", $D$2, "Bar", "", "Time", $F$2,$A1491,, "", "","False")</f>
        <v>44033.15625</v>
      </c>
      <c r="C1491" s="3">
        <f xml:space="preserve"> RTD("cqg.rtd",,"StudyData", $D$2, "Bar", "", "Time", $F$2,$A1491,, "", "","False")</f>
        <v>44033.15625</v>
      </c>
      <c r="D1491" s="4">
        <f>IFERROR(RTD("cqg.rtd",,"StudyData", "Correlation("&amp;$D$2&amp;","&amp;$E$2&amp;",Period:="&amp;$G$2&amp;",InputChoice1:=Close,InputChoice2:=Close)", "FG", "", "Close",$F$2,A1491, "all","", "","True","T")/100,"")</f>
        <v>0.75944414355800005</v>
      </c>
      <c r="H1491" s="4">
        <f t="shared" si="59"/>
        <v>0.75944414355800005</v>
      </c>
    </row>
    <row r="1492" spans="1:8" x14ac:dyDescent="0.3">
      <c r="A1492">
        <f t="shared" si="60"/>
        <v>-1487</v>
      </c>
      <c r="B1492" s="2">
        <f xml:space="preserve"> RTD("cqg.rtd",,"StudyData", $D$2, "Bar", "", "Time", $F$2,$A1492,, "", "","False")</f>
        <v>44033.152777777781</v>
      </c>
      <c r="C1492" s="3">
        <f xml:space="preserve"> RTD("cqg.rtd",,"StudyData", $D$2, "Bar", "", "Time", $F$2,$A1492,, "", "","False")</f>
        <v>44033.152777777781</v>
      </c>
      <c r="D1492" s="4">
        <f>IFERROR(RTD("cqg.rtd",,"StudyData", "Correlation("&amp;$D$2&amp;","&amp;$E$2&amp;",Period:="&amp;$G$2&amp;",InputChoice1:=Close,InputChoice2:=Close)", "FG", "", "Close",$F$2,A1492, "all","", "","True","T")/100,"")</f>
        <v>0.72657609391400002</v>
      </c>
      <c r="H1492" s="4">
        <f t="shared" si="59"/>
        <v>0.72657609391400002</v>
      </c>
    </row>
    <row r="1493" spans="1:8" x14ac:dyDescent="0.3">
      <c r="A1493">
        <f t="shared" si="60"/>
        <v>-1488</v>
      </c>
      <c r="B1493" s="2">
        <f xml:space="preserve"> RTD("cqg.rtd",,"StudyData", $D$2, "Bar", "", "Time", $F$2,$A1493,, "", "","False")</f>
        <v>44033.149305555555</v>
      </c>
      <c r="C1493" s="3">
        <f xml:space="preserve"> RTD("cqg.rtd",,"StudyData", $D$2, "Bar", "", "Time", $F$2,$A1493,, "", "","False")</f>
        <v>44033.149305555555</v>
      </c>
      <c r="D1493" s="4">
        <f>IFERROR(RTD("cqg.rtd",,"StudyData", "Correlation("&amp;$D$2&amp;","&amp;$E$2&amp;",Period:="&amp;$G$2&amp;",InputChoice1:=Close,InputChoice2:=Close)", "FG", "", "Close",$F$2,A1493, "all","", "","True","T")/100,"")</f>
        <v>0.66208837270499998</v>
      </c>
      <c r="H1493" s="4">
        <f t="shared" si="59"/>
        <v>0.66208837270499998</v>
      </c>
    </row>
    <row r="1494" spans="1:8" x14ac:dyDescent="0.3">
      <c r="A1494">
        <f t="shared" si="60"/>
        <v>-1489</v>
      </c>
      <c r="B1494" s="2">
        <f xml:space="preserve"> RTD("cqg.rtd",,"StudyData", $D$2, "Bar", "", "Time", $F$2,$A1494,, "", "","False")</f>
        <v>44033.145833333336</v>
      </c>
      <c r="C1494" s="3">
        <f xml:space="preserve"> RTD("cqg.rtd",,"StudyData", $D$2, "Bar", "", "Time", $F$2,$A1494,, "", "","False")</f>
        <v>44033.145833333336</v>
      </c>
      <c r="D1494" s="4">
        <f>IFERROR(RTD("cqg.rtd",,"StudyData", "Correlation("&amp;$D$2&amp;","&amp;$E$2&amp;",Period:="&amp;$G$2&amp;",InputChoice1:=Close,InputChoice2:=Close)", "FG", "", "Close",$F$2,A1494, "all","", "","True","T")/100,"")</f>
        <v>0.75436029847200003</v>
      </c>
      <c r="H1494" s="4">
        <f t="shared" si="59"/>
        <v>0.75436029847200003</v>
      </c>
    </row>
    <row r="1495" spans="1:8" x14ac:dyDescent="0.3">
      <c r="A1495">
        <f t="shared" si="60"/>
        <v>-1490</v>
      </c>
      <c r="B1495" s="2">
        <f xml:space="preserve"> RTD("cqg.rtd",,"StudyData", $D$2, "Bar", "", "Time", $F$2,$A1495,, "", "","False")</f>
        <v>44033.142361111109</v>
      </c>
      <c r="C1495" s="3">
        <f xml:space="preserve"> RTD("cqg.rtd",,"StudyData", $D$2, "Bar", "", "Time", $F$2,$A1495,, "", "","False")</f>
        <v>44033.142361111109</v>
      </c>
      <c r="D1495" s="4">
        <f>IFERROR(RTD("cqg.rtd",,"StudyData", "Correlation("&amp;$D$2&amp;","&amp;$E$2&amp;",Period:="&amp;$G$2&amp;",InputChoice1:=Close,InputChoice2:=Close)", "FG", "", "Close",$F$2,A1495, "all","", "","True","T")/100,"")</f>
        <v>0.713466370598</v>
      </c>
      <c r="H1495" s="4">
        <f t="shared" si="59"/>
        <v>0.713466370598</v>
      </c>
    </row>
    <row r="1496" spans="1:8" x14ac:dyDescent="0.3">
      <c r="A1496">
        <f t="shared" si="60"/>
        <v>-1491</v>
      </c>
      <c r="B1496" s="2">
        <f xml:space="preserve"> RTD("cqg.rtd",,"StudyData", $D$2, "Bar", "", "Time", $F$2,$A1496,, "", "","False")</f>
        <v>44033.138888888891</v>
      </c>
      <c r="C1496" s="3">
        <f xml:space="preserve"> RTD("cqg.rtd",,"StudyData", $D$2, "Bar", "", "Time", $F$2,$A1496,, "", "","False")</f>
        <v>44033.138888888891</v>
      </c>
      <c r="D1496" s="4">
        <f>IFERROR(RTD("cqg.rtd",,"StudyData", "Correlation("&amp;$D$2&amp;","&amp;$E$2&amp;",Period:="&amp;$G$2&amp;",InputChoice1:=Close,InputChoice2:=Close)", "FG", "", "Close",$F$2,A1496, "all","", "","True","T")/100,"")</f>
        <v>0.62167256683799998</v>
      </c>
      <c r="H1496" s="4">
        <f t="shared" si="59"/>
        <v>0.62167256683799998</v>
      </c>
    </row>
    <row r="1497" spans="1:8" x14ac:dyDescent="0.3">
      <c r="A1497">
        <f t="shared" si="60"/>
        <v>-1492</v>
      </c>
      <c r="B1497" s="2">
        <f xml:space="preserve"> RTD("cqg.rtd",,"StudyData", $D$2, "Bar", "", "Time", $F$2,$A1497,, "", "","False")</f>
        <v>44033.135416666664</v>
      </c>
      <c r="C1497" s="3">
        <f xml:space="preserve"> RTD("cqg.rtd",,"StudyData", $D$2, "Bar", "", "Time", $F$2,$A1497,, "", "","False")</f>
        <v>44033.135416666664</v>
      </c>
      <c r="D1497" s="4">
        <f>IFERROR(RTD("cqg.rtd",,"StudyData", "Correlation("&amp;$D$2&amp;","&amp;$E$2&amp;",Period:="&amp;$G$2&amp;",InputChoice1:=Close,InputChoice2:=Close)", "FG", "", "Close",$F$2,A1497, "all","", "","True","T")/100,"")</f>
        <v>0.35843795827500002</v>
      </c>
      <c r="H1497" s="4">
        <f t="shared" si="59"/>
        <v>0.35843795827500002</v>
      </c>
    </row>
    <row r="1498" spans="1:8" x14ac:dyDescent="0.3">
      <c r="A1498">
        <f t="shared" si="60"/>
        <v>-1493</v>
      </c>
      <c r="B1498" s="2">
        <f xml:space="preserve"> RTD("cqg.rtd",,"StudyData", $D$2, "Bar", "", "Time", $F$2,$A1498,, "", "","False")</f>
        <v>44033.131944444445</v>
      </c>
      <c r="C1498" s="3">
        <f xml:space="preserve"> RTD("cqg.rtd",,"StudyData", $D$2, "Bar", "", "Time", $F$2,$A1498,, "", "","False")</f>
        <v>44033.131944444445</v>
      </c>
      <c r="D1498" s="4">
        <f>IFERROR(RTD("cqg.rtd",,"StudyData", "Correlation("&amp;$D$2&amp;","&amp;$E$2&amp;",Period:="&amp;$G$2&amp;",InputChoice1:=Close,InputChoice2:=Close)", "FG", "", "Close",$F$2,A1498, "all","", "","True","T")/100,"")</f>
        <v>0.58601512255700006</v>
      </c>
      <c r="H1498" s="4">
        <f t="shared" si="59"/>
        <v>0.58601512255700006</v>
      </c>
    </row>
    <row r="1499" spans="1:8" x14ac:dyDescent="0.3">
      <c r="A1499">
        <f t="shared" si="60"/>
        <v>-1494</v>
      </c>
      <c r="B1499" s="2">
        <f xml:space="preserve"> RTD("cqg.rtd",,"StudyData", $D$2, "Bar", "", "Time", $F$2,$A1499,, "", "","False")</f>
        <v>44033.128472222219</v>
      </c>
      <c r="C1499" s="3">
        <f xml:space="preserve"> RTD("cqg.rtd",,"StudyData", $D$2, "Bar", "", "Time", $F$2,$A1499,, "", "","False")</f>
        <v>44033.128472222219</v>
      </c>
      <c r="D1499" s="4">
        <f>IFERROR(RTD("cqg.rtd",,"StudyData", "Correlation("&amp;$D$2&amp;","&amp;$E$2&amp;",Period:="&amp;$G$2&amp;",InputChoice1:=Close,InputChoice2:=Close)", "FG", "", "Close",$F$2,A1499, "all","", "","True","T")/100,"")</f>
        <v>0.56281795154699998</v>
      </c>
      <c r="H1499" s="4">
        <f t="shared" si="59"/>
        <v>0.56281795154699998</v>
      </c>
    </row>
    <row r="1500" spans="1:8" x14ac:dyDescent="0.3">
      <c r="A1500">
        <f t="shared" si="60"/>
        <v>-1495</v>
      </c>
      <c r="B1500" s="2">
        <f xml:space="preserve"> RTD("cqg.rtd",,"StudyData", $D$2, "Bar", "", "Time", $F$2,$A1500,, "", "","False")</f>
        <v>44033.125</v>
      </c>
      <c r="C1500" s="3">
        <f xml:space="preserve"> RTD("cqg.rtd",,"StudyData", $D$2, "Bar", "", "Time", $F$2,$A1500,, "", "","False")</f>
        <v>44033.125</v>
      </c>
      <c r="D1500" s="4">
        <f>IFERROR(RTD("cqg.rtd",,"StudyData", "Correlation("&amp;$D$2&amp;","&amp;$E$2&amp;",Period:="&amp;$G$2&amp;",InputChoice1:=Close,InputChoice2:=Close)", "FG", "", "Close",$F$2,A1500, "all","", "","True","T")/100,"")</f>
        <v>0.45973599879100002</v>
      </c>
      <c r="H1500" s="4">
        <f t="shared" si="59"/>
        <v>0.45973599879100002</v>
      </c>
    </row>
    <row r="1501" spans="1:8" x14ac:dyDescent="0.3">
      <c r="A1501">
        <f t="shared" si="60"/>
        <v>-1496</v>
      </c>
      <c r="B1501" s="2">
        <f xml:space="preserve"> RTD("cqg.rtd",,"StudyData", $D$2, "Bar", "", "Time", $F$2,$A1501,, "", "","False")</f>
        <v>44033.121527777781</v>
      </c>
      <c r="C1501" s="3">
        <f xml:space="preserve"> RTD("cqg.rtd",,"StudyData", $D$2, "Bar", "", "Time", $F$2,$A1501,, "", "","False")</f>
        <v>44033.121527777781</v>
      </c>
      <c r="D1501" s="4">
        <f>IFERROR(RTD("cqg.rtd",,"StudyData", "Correlation("&amp;$D$2&amp;","&amp;$E$2&amp;",Period:="&amp;$G$2&amp;",InputChoice1:=Close,InputChoice2:=Close)", "FG", "", "Close",$F$2,A1501, "all","", "","True","T")/100,"")</f>
        <v>0.42579543160299999</v>
      </c>
      <c r="H1501" s="4">
        <f t="shared" si="59"/>
        <v>0.42579543160299999</v>
      </c>
    </row>
    <row r="1502" spans="1:8" x14ac:dyDescent="0.3">
      <c r="A1502">
        <f t="shared" si="60"/>
        <v>-1497</v>
      </c>
      <c r="B1502" s="2">
        <f xml:space="preserve"> RTD("cqg.rtd",,"StudyData", $D$2, "Bar", "", "Time", $F$2,$A1502,, "", "","False")</f>
        <v>44033.118055555555</v>
      </c>
      <c r="C1502" s="3">
        <f xml:space="preserve"> RTD("cqg.rtd",,"StudyData", $D$2, "Bar", "", "Time", $F$2,$A1502,, "", "","False")</f>
        <v>44033.118055555555</v>
      </c>
      <c r="D1502" s="4">
        <f>IFERROR(RTD("cqg.rtd",,"StudyData", "Correlation("&amp;$D$2&amp;","&amp;$E$2&amp;",Period:="&amp;$G$2&amp;",InputChoice1:=Close,InputChoice2:=Close)", "FG", "", "Close",$F$2,A1502, "all","", "","True","T")/100,"")</f>
        <v>0.267653905197</v>
      </c>
      <c r="H1502" s="4">
        <f t="shared" si="59"/>
        <v>0.267653905197</v>
      </c>
    </row>
    <row r="1503" spans="1:8" x14ac:dyDescent="0.3">
      <c r="A1503">
        <f t="shared" si="60"/>
        <v>-1498</v>
      </c>
      <c r="B1503" s="2">
        <f xml:space="preserve"> RTD("cqg.rtd",,"StudyData", $D$2, "Bar", "", "Time", $F$2,$A1503,, "", "","False")</f>
        <v>44033.114583333336</v>
      </c>
      <c r="C1503" s="3">
        <f xml:space="preserve"> RTD("cqg.rtd",,"StudyData", $D$2, "Bar", "", "Time", $F$2,$A1503,, "", "","False")</f>
        <v>44033.114583333336</v>
      </c>
      <c r="D1503" s="4">
        <f>IFERROR(RTD("cqg.rtd",,"StudyData", "Correlation("&amp;$D$2&amp;","&amp;$E$2&amp;",Period:="&amp;$G$2&amp;",InputChoice1:=Close,InputChoice2:=Close)", "FG", "", "Close",$F$2,A1503, "all","", "","True","T")/100,"")</f>
        <v>-1.8909020970999998E-2</v>
      </c>
      <c r="H1503" s="4">
        <f t="shared" si="59"/>
        <v>-1.8909020970999998E-2</v>
      </c>
    </row>
    <row r="1504" spans="1:8" x14ac:dyDescent="0.3">
      <c r="A1504">
        <f t="shared" si="60"/>
        <v>-1499</v>
      </c>
      <c r="B1504" s="2">
        <f xml:space="preserve"> RTD("cqg.rtd",,"StudyData", $D$2, "Bar", "", "Time", $F$2,$A1504,, "", "","False")</f>
        <v>44033.111111111109</v>
      </c>
      <c r="C1504" s="3">
        <f xml:space="preserve"> RTD("cqg.rtd",,"StudyData", $D$2, "Bar", "", "Time", $F$2,$A1504,, "", "","False")</f>
        <v>44033.111111111109</v>
      </c>
      <c r="D1504" s="4">
        <f>IFERROR(RTD("cqg.rtd",,"StudyData", "Correlation("&amp;$D$2&amp;","&amp;$E$2&amp;",Period:="&amp;$G$2&amp;",InputChoice1:=Close,InputChoice2:=Close)", "FG", "", "Close",$F$2,A1504, "all","", "","True","T")/100,"")</f>
        <v>0.10307576149699998</v>
      </c>
      <c r="H1504" s="4">
        <f t="shared" si="59"/>
        <v>0.10307576149699998</v>
      </c>
    </row>
    <row r="1505" spans="1:8" x14ac:dyDescent="0.3">
      <c r="A1505">
        <f t="shared" si="60"/>
        <v>-1500</v>
      </c>
      <c r="B1505" s="2">
        <f xml:space="preserve"> RTD("cqg.rtd",,"StudyData", $D$2, "Bar", "", "Time", $F$2,$A1505,, "", "","False")</f>
        <v>44033.107638888891</v>
      </c>
      <c r="C1505" s="3">
        <f xml:space="preserve"> RTD("cqg.rtd",,"StudyData", $D$2, "Bar", "", "Time", $F$2,$A1505,, "", "","False")</f>
        <v>44033.107638888891</v>
      </c>
      <c r="D1505" s="4">
        <f>IFERROR(RTD("cqg.rtd",,"StudyData", "Correlation("&amp;$D$2&amp;","&amp;$E$2&amp;",Period:="&amp;$G$2&amp;",InputChoice1:=Close,InputChoice2:=Close)", "FG", "", "Close",$F$2,A1505, "all","", "","True","T")/100,"")</f>
        <v>0.19441485176200002</v>
      </c>
      <c r="H1505" s="4">
        <f t="shared" si="59"/>
        <v>0.19441485176200002</v>
      </c>
    </row>
    <row r="1506" spans="1:8" x14ac:dyDescent="0.3">
      <c r="A1506">
        <f t="shared" si="60"/>
        <v>-1501</v>
      </c>
      <c r="B1506" s="2">
        <f xml:space="preserve"> RTD("cqg.rtd",,"StudyData", $D$2, "Bar", "", "Time", $F$2,$A1506,, "", "","False")</f>
        <v>44033.104166666664</v>
      </c>
      <c r="C1506" s="3">
        <f xml:space="preserve"> RTD("cqg.rtd",,"StudyData", $D$2, "Bar", "", "Time", $F$2,$A1506,, "", "","False")</f>
        <v>44033.104166666664</v>
      </c>
      <c r="D1506" s="4">
        <f>IFERROR(RTD("cqg.rtd",,"StudyData", "Correlation("&amp;$D$2&amp;","&amp;$E$2&amp;",Period:="&amp;$G$2&amp;",InputChoice1:=Close,InputChoice2:=Close)", "FG", "", "Close",$F$2,A1506, "all","", "","True","T")/100,"")</f>
        <v>0.17942037295399998</v>
      </c>
      <c r="H1506" s="4">
        <f t="shared" si="59"/>
        <v>0.17942037295399998</v>
      </c>
    </row>
    <row r="1507" spans="1:8" x14ac:dyDescent="0.3">
      <c r="A1507">
        <f t="shared" si="60"/>
        <v>-1502</v>
      </c>
      <c r="B1507" s="2">
        <f xml:space="preserve"> RTD("cqg.rtd",,"StudyData", $D$2, "Bar", "", "Time", $F$2,$A1507,, "", "","False")</f>
        <v>44033.100694444445</v>
      </c>
      <c r="C1507" s="3">
        <f xml:space="preserve"> RTD("cqg.rtd",,"StudyData", $D$2, "Bar", "", "Time", $F$2,$A1507,, "", "","False")</f>
        <v>44033.100694444445</v>
      </c>
      <c r="D1507" s="4">
        <f>IFERROR(RTD("cqg.rtd",,"StudyData", "Correlation("&amp;$D$2&amp;","&amp;$E$2&amp;",Period:="&amp;$G$2&amp;",InputChoice1:=Close,InputChoice2:=Close)", "FG", "", "Close",$F$2,A1507, "all","", "","True","T")/100,"")</f>
        <v>7.1409200293999997E-2</v>
      </c>
      <c r="H1507" s="4">
        <f t="shared" si="59"/>
        <v>7.1409200293999997E-2</v>
      </c>
    </row>
    <row r="1508" spans="1:8" x14ac:dyDescent="0.3">
      <c r="A1508">
        <f t="shared" si="60"/>
        <v>-1503</v>
      </c>
      <c r="B1508" s="2">
        <f xml:space="preserve"> RTD("cqg.rtd",,"StudyData", $D$2, "Bar", "", "Time", $F$2,$A1508,, "", "","False")</f>
        <v>44033.097222222219</v>
      </c>
      <c r="C1508" s="3">
        <f xml:space="preserve"> RTD("cqg.rtd",,"StudyData", $D$2, "Bar", "", "Time", $F$2,$A1508,, "", "","False")</f>
        <v>44033.097222222219</v>
      </c>
      <c r="D1508" s="4">
        <f>IFERROR(RTD("cqg.rtd",,"StudyData", "Correlation("&amp;$D$2&amp;","&amp;$E$2&amp;",Period:="&amp;$G$2&amp;",InputChoice1:=Close,InputChoice2:=Close)", "FG", "", "Close",$F$2,A1508, "all","", "","True","T")/100,"")</f>
        <v>0.128828770462</v>
      </c>
      <c r="H1508" s="4">
        <f t="shared" si="59"/>
        <v>0.128828770462</v>
      </c>
    </row>
    <row r="1509" spans="1:8" x14ac:dyDescent="0.3">
      <c r="A1509">
        <f t="shared" si="60"/>
        <v>-1504</v>
      </c>
      <c r="B1509" s="2">
        <f xml:space="preserve"> RTD("cqg.rtd",,"StudyData", $D$2, "Bar", "", "Time", $F$2,$A1509,, "", "","False")</f>
        <v>44033.09375</v>
      </c>
      <c r="C1509" s="3">
        <f xml:space="preserve"> RTD("cqg.rtd",,"StudyData", $D$2, "Bar", "", "Time", $F$2,$A1509,, "", "","False")</f>
        <v>44033.09375</v>
      </c>
      <c r="D1509" s="4">
        <f>IFERROR(RTD("cqg.rtd",,"StudyData", "Correlation("&amp;$D$2&amp;","&amp;$E$2&amp;",Period:="&amp;$G$2&amp;",InputChoice1:=Close,InputChoice2:=Close)", "FG", "", "Close",$F$2,A1509, "all","", "","True","T")/100,"")</f>
        <v>-0.17779422248500001</v>
      </c>
      <c r="H1509" s="4">
        <f t="shared" si="59"/>
        <v>-0.17779422248500001</v>
      </c>
    </row>
    <row r="1510" spans="1:8" x14ac:dyDescent="0.3">
      <c r="A1510">
        <f t="shared" si="60"/>
        <v>-1505</v>
      </c>
      <c r="B1510" s="2">
        <f xml:space="preserve"> RTD("cqg.rtd",,"StudyData", $D$2, "Bar", "", "Time", $F$2,$A1510,, "", "","False")</f>
        <v>44033.090277777781</v>
      </c>
      <c r="C1510" s="3">
        <f xml:space="preserve"> RTD("cqg.rtd",,"StudyData", $D$2, "Bar", "", "Time", $F$2,$A1510,, "", "","False")</f>
        <v>44033.090277777781</v>
      </c>
      <c r="D1510" s="4">
        <f>IFERROR(RTD("cqg.rtd",,"StudyData", "Correlation("&amp;$D$2&amp;","&amp;$E$2&amp;",Period:="&amp;$G$2&amp;",InputChoice1:=Close,InputChoice2:=Close)", "FG", "", "Close",$F$2,A1510, "all","", "","True","T")/100,"")</f>
        <v>-0.26915784384699998</v>
      </c>
      <c r="H1510" s="4">
        <f t="shared" si="59"/>
        <v>-0.26915784384699998</v>
      </c>
    </row>
    <row r="1511" spans="1:8" x14ac:dyDescent="0.3">
      <c r="A1511">
        <f t="shared" si="60"/>
        <v>-1506</v>
      </c>
      <c r="B1511" s="2">
        <f xml:space="preserve"> RTD("cqg.rtd",,"StudyData", $D$2, "Bar", "", "Time", $F$2,$A1511,, "", "","False")</f>
        <v>44033.086805555555</v>
      </c>
      <c r="C1511" s="3">
        <f xml:space="preserve"> RTD("cqg.rtd",,"StudyData", $D$2, "Bar", "", "Time", $F$2,$A1511,, "", "","False")</f>
        <v>44033.086805555555</v>
      </c>
      <c r="D1511" s="4">
        <f>IFERROR(RTD("cqg.rtd",,"StudyData", "Correlation("&amp;$D$2&amp;","&amp;$E$2&amp;",Period:="&amp;$G$2&amp;",InputChoice1:=Close,InputChoice2:=Close)", "FG", "", "Close",$F$2,A1511, "all","", "","True","T")/100,"")</f>
        <v>-0.36022638822200004</v>
      </c>
      <c r="H1511" s="4">
        <f t="shared" si="59"/>
        <v>-0.36022638822200004</v>
      </c>
    </row>
    <row r="1512" spans="1:8" x14ac:dyDescent="0.3">
      <c r="A1512">
        <f t="shared" si="60"/>
        <v>-1507</v>
      </c>
      <c r="B1512" s="2">
        <f xml:space="preserve"> RTD("cqg.rtd",,"StudyData", $D$2, "Bar", "", "Time", $F$2,$A1512,, "", "","False")</f>
        <v>44033.083333333336</v>
      </c>
      <c r="C1512" s="3">
        <f xml:space="preserve"> RTD("cqg.rtd",,"StudyData", $D$2, "Bar", "", "Time", $F$2,$A1512,, "", "","False")</f>
        <v>44033.083333333336</v>
      </c>
      <c r="D1512" s="4">
        <f>IFERROR(RTD("cqg.rtd",,"StudyData", "Correlation("&amp;$D$2&amp;","&amp;$E$2&amp;",Period:="&amp;$G$2&amp;",InputChoice1:=Close,InputChoice2:=Close)", "FG", "", "Close",$F$2,A1512, "all","", "","True","T")/100,"")</f>
        <v>-0.53452412484400003</v>
      </c>
      <c r="H1512" s="4">
        <f t="shared" si="59"/>
        <v>-0.53452412484400003</v>
      </c>
    </row>
    <row r="1513" spans="1:8" x14ac:dyDescent="0.3">
      <c r="A1513">
        <f t="shared" si="60"/>
        <v>-1508</v>
      </c>
      <c r="B1513" s="2">
        <f xml:space="preserve"> RTD("cqg.rtd",,"StudyData", $D$2, "Bar", "", "Time", $F$2,$A1513,, "", "","False")</f>
        <v>44033.079861111109</v>
      </c>
      <c r="C1513" s="3">
        <f xml:space="preserve"> RTD("cqg.rtd",,"StudyData", $D$2, "Bar", "", "Time", $F$2,$A1513,, "", "","False")</f>
        <v>44033.079861111109</v>
      </c>
      <c r="D1513" s="4">
        <f>IFERROR(RTD("cqg.rtd",,"StudyData", "Correlation("&amp;$D$2&amp;","&amp;$E$2&amp;",Period:="&amp;$G$2&amp;",InputChoice1:=Close,InputChoice2:=Close)", "FG", "", "Close",$F$2,A1513, "all","", "","True","T")/100,"")</f>
        <v>-0.38210645001999999</v>
      </c>
      <c r="H1513" s="4">
        <f t="shared" si="59"/>
        <v>-0.38210645001999999</v>
      </c>
    </row>
    <row r="1514" spans="1:8" x14ac:dyDescent="0.3">
      <c r="A1514">
        <f t="shared" si="60"/>
        <v>-1509</v>
      </c>
      <c r="B1514" s="2">
        <f xml:space="preserve"> RTD("cqg.rtd",,"StudyData", $D$2, "Bar", "", "Time", $F$2,$A1514,, "", "","False")</f>
        <v>44033.076388888891</v>
      </c>
      <c r="C1514" s="3">
        <f xml:space="preserve"> RTD("cqg.rtd",,"StudyData", $D$2, "Bar", "", "Time", $F$2,$A1514,, "", "","False")</f>
        <v>44033.076388888891</v>
      </c>
      <c r="D1514" s="4">
        <f>IFERROR(RTD("cqg.rtd",,"StudyData", "Correlation("&amp;$D$2&amp;","&amp;$E$2&amp;",Period:="&amp;$G$2&amp;",InputChoice1:=Close,InputChoice2:=Close)", "FG", "", "Close",$F$2,A1514, "all","", "","True","T")/100,"")</f>
        <v>-0.35613045261699999</v>
      </c>
      <c r="H1514" s="4">
        <f t="shared" si="59"/>
        <v>-0.35613045261699999</v>
      </c>
    </row>
    <row r="1515" spans="1:8" x14ac:dyDescent="0.3">
      <c r="A1515">
        <f t="shared" si="60"/>
        <v>-1510</v>
      </c>
      <c r="B1515" s="2">
        <f xml:space="preserve"> RTD("cqg.rtd",,"StudyData", $D$2, "Bar", "", "Time", $F$2,$A1515,, "", "","False")</f>
        <v>44033.072916666664</v>
      </c>
      <c r="C1515" s="3">
        <f xml:space="preserve"> RTD("cqg.rtd",,"StudyData", $D$2, "Bar", "", "Time", $F$2,$A1515,, "", "","False")</f>
        <v>44033.072916666664</v>
      </c>
      <c r="D1515" s="4">
        <f>IFERROR(RTD("cqg.rtd",,"StudyData", "Correlation("&amp;$D$2&amp;","&amp;$E$2&amp;",Period:="&amp;$G$2&amp;",InputChoice1:=Close,InputChoice2:=Close)", "FG", "", "Close",$F$2,A1515, "all","", "","True","T")/100,"")</f>
        <v>-0.26996080737599998</v>
      </c>
      <c r="H1515" s="4">
        <f t="shared" si="59"/>
        <v>-0.26996080737599998</v>
      </c>
    </row>
    <row r="1516" spans="1:8" x14ac:dyDescent="0.3">
      <c r="A1516">
        <f t="shared" si="60"/>
        <v>-1511</v>
      </c>
      <c r="B1516" s="2">
        <f xml:space="preserve"> RTD("cqg.rtd",,"StudyData", $D$2, "Bar", "", "Time", $F$2,$A1516,, "", "","False")</f>
        <v>44033.069444444445</v>
      </c>
      <c r="C1516" s="3">
        <f xml:space="preserve"> RTD("cqg.rtd",,"StudyData", $D$2, "Bar", "", "Time", $F$2,$A1516,, "", "","False")</f>
        <v>44033.069444444445</v>
      </c>
      <c r="D1516" s="4">
        <f>IFERROR(RTD("cqg.rtd",,"StudyData", "Correlation("&amp;$D$2&amp;","&amp;$E$2&amp;",Period:="&amp;$G$2&amp;",InputChoice1:=Close,InputChoice2:=Close)", "FG", "", "Close",$F$2,A1516, "all","", "","True","T")/100,"")</f>
        <v>-0.21664455409899999</v>
      </c>
      <c r="H1516" s="4">
        <f t="shared" si="59"/>
        <v>-0.21664455409899999</v>
      </c>
    </row>
    <row r="1517" spans="1:8" x14ac:dyDescent="0.3">
      <c r="A1517">
        <f t="shared" si="60"/>
        <v>-1512</v>
      </c>
      <c r="B1517" s="2">
        <f xml:space="preserve"> RTD("cqg.rtd",,"StudyData", $D$2, "Bar", "", "Time", $F$2,$A1517,, "", "","False")</f>
        <v>44033.065972222219</v>
      </c>
      <c r="C1517" s="3">
        <f xml:space="preserve"> RTD("cqg.rtd",,"StudyData", $D$2, "Bar", "", "Time", $F$2,$A1517,, "", "","False")</f>
        <v>44033.065972222219</v>
      </c>
      <c r="D1517" s="4">
        <f>IFERROR(RTD("cqg.rtd",,"StudyData", "Correlation("&amp;$D$2&amp;","&amp;$E$2&amp;",Period:="&amp;$G$2&amp;",InputChoice1:=Close,InputChoice2:=Close)", "FG", "", "Close",$F$2,A1517, "all","", "","True","T")/100,"")</f>
        <v>-0.138329112561</v>
      </c>
      <c r="H1517" s="4">
        <f t="shared" si="59"/>
        <v>-0.138329112561</v>
      </c>
    </row>
    <row r="1518" spans="1:8" x14ac:dyDescent="0.3">
      <c r="A1518">
        <f t="shared" si="60"/>
        <v>-1513</v>
      </c>
      <c r="B1518" s="2">
        <f xml:space="preserve"> RTD("cqg.rtd",,"StudyData", $D$2, "Bar", "", "Time", $F$2,$A1518,, "", "","False")</f>
        <v>44033.0625</v>
      </c>
      <c r="C1518" s="3">
        <f xml:space="preserve"> RTD("cqg.rtd",,"StudyData", $D$2, "Bar", "", "Time", $F$2,$A1518,, "", "","False")</f>
        <v>44033.0625</v>
      </c>
      <c r="D1518" s="4">
        <f>IFERROR(RTD("cqg.rtd",,"StudyData", "Correlation("&amp;$D$2&amp;","&amp;$E$2&amp;",Period:="&amp;$G$2&amp;",InputChoice1:=Close,InputChoice2:=Close)", "FG", "", "Close",$F$2,A1518, "all","", "","True","T")/100,"")</f>
        <v>1.5140707372E-2</v>
      </c>
      <c r="H1518" s="4">
        <f t="shared" si="59"/>
        <v>1.5140707372E-2</v>
      </c>
    </row>
    <row r="1519" spans="1:8" x14ac:dyDescent="0.3">
      <c r="A1519">
        <f t="shared" si="60"/>
        <v>-1514</v>
      </c>
      <c r="B1519" s="2">
        <f xml:space="preserve"> RTD("cqg.rtd",,"StudyData", $D$2, "Bar", "", "Time", $F$2,$A1519,, "", "","False")</f>
        <v>44033.059027777781</v>
      </c>
      <c r="C1519" s="3">
        <f xml:space="preserve"> RTD("cqg.rtd",,"StudyData", $D$2, "Bar", "", "Time", $F$2,$A1519,, "", "","False")</f>
        <v>44033.059027777781</v>
      </c>
      <c r="D1519" s="4">
        <f>IFERROR(RTD("cqg.rtd",,"StudyData", "Correlation("&amp;$D$2&amp;","&amp;$E$2&amp;",Period:="&amp;$G$2&amp;",InputChoice1:=Close,InputChoice2:=Close)", "FG", "", "Close",$F$2,A1519, "all","", "","True","T")/100,"")</f>
        <v>0.50274780127700003</v>
      </c>
      <c r="H1519" s="4">
        <f t="shared" si="59"/>
        <v>0.50274780127700003</v>
      </c>
    </row>
    <row r="1520" spans="1:8" x14ac:dyDescent="0.3">
      <c r="A1520">
        <f t="shared" si="60"/>
        <v>-1515</v>
      </c>
      <c r="B1520" s="2">
        <f xml:space="preserve"> RTD("cqg.rtd",,"StudyData", $D$2, "Bar", "", "Time", $F$2,$A1520,, "", "","False")</f>
        <v>44033.055555555555</v>
      </c>
      <c r="C1520" s="3">
        <f xml:space="preserve"> RTD("cqg.rtd",,"StudyData", $D$2, "Bar", "", "Time", $F$2,$A1520,, "", "","False")</f>
        <v>44033.055555555555</v>
      </c>
      <c r="D1520" s="4">
        <f>IFERROR(RTD("cqg.rtd",,"StudyData", "Correlation("&amp;$D$2&amp;","&amp;$E$2&amp;",Period:="&amp;$G$2&amp;",InputChoice1:=Close,InputChoice2:=Close)", "FG", "", "Close",$F$2,A1520, "all","", "","True","T")/100,"")</f>
        <v>0.65244664246700002</v>
      </c>
      <c r="H1520" s="4">
        <f t="shared" si="59"/>
        <v>0.65244664246700002</v>
      </c>
    </row>
    <row r="1521" spans="1:8" x14ac:dyDescent="0.3">
      <c r="A1521">
        <f t="shared" si="60"/>
        <v>-1516</v>
      </c>
      <c r="B1521" s="2">
        <f xml:space="preserve"> RTD("cqg.rtd",,"StudyData", $D$2, "Bar", "", "Time", $F$2,$A1521,, "", "","False")</f>
        <v>44033.052083333336</v>
      </c>
      <c r="C1521" s="3">
        <f xml:space="preserve"> RTD("cqg.rtd",,"StudyData", $D$2, "Bar", "", "Time", $F$2,$A1521,, "", "","False")</f>
        <v>44033.052083333336</v>
      </c>
      <c r="D1521" s="4">
        <f>IFERROR(RTD("cqg.rtd",,"StudyData", "Correlation("&amp;$D$2&amp;","&amp;$E$2&amp;",Period:="&amp;$G$2&amp;",InputChoice1:=Close,InputChoice2:=Close)", "FG", "", "Close",$F$2,A1521, "all","", "","True","T")/100,"")</f>
        <v>0.82499653751199997</v>
      </c>
      <c r="H1521" s="4">
        <f t="shared" si="59"/>
        <v>0.82499653751199997</v>
      </c>
    </row>
    <row r="1522" spans="1:8" x14ac:dyDescent="0.3">
      <c r="A1522">
        <f t="shared" si="60"/>
        <v>-1517</v>
      </c>
      <c r="B1522" s="2">
        <f xml:space="preserve"> RTD("cqg.rtd",,"StudyData", $D$2, "Bar", "", "Time", $F$2,$A1522,, "", "","False")</f>
        <v>44033.048611111109</v>
      </c>
      <c r="C1522" s="3">
        <f xml:space="preserve"> RTD("cqg.rtd",,"StudyData", $D$2, "Bar", "", "Time", $F$2,$A1522,, "", "","False")</f>
        <v>44033.048611111109</v>
      </c>
      <c r="D1522" s="4">
        <f>IFERROR(RTD("cqg.rtd",,"StudyData", "Correlation("&amp;$D$2&amp;","&amp;$E$2&amp;",Period:="&amp;$G$2&amp;",InputChoice1:=Close,InputChoice2:=Close)", "FG", "", "Close",$F$2,A1522, "all","", "","True","T")/100,"")</f>
        <v>0.86494318383400004</v>
      </c>
      <c r="H1522" s="4">
        <f t="shared" si="59"/>
        <v>0.86494318383400004</v>
      </c>
    </row>
    <row r="1523" spans="1:8" x14ac:dyDescent="0.3">
      <c r="A1523">
        <f t="shared" si="60"/>
        <v>-1518</v>
      </c>
      <c r="B1523" s="2">
        <f xml:space="preserve"> RTD("cqg.rtd",,"StudyData", $D$2, "Bar", "", "Time", $F$2,$A1523,, "", "","False")</f>
        <v>44033.045138888891</v>
      </c>
      <c r="C1523" s="3">
        <f xml:space="preserve"> RTD("cqg.rtd",,"StudyData", $D$2, "Bar", "", "Time", $F$2,$A1523,, "", "","False")</f>
        <v>44033.045138888891</v>
      </c>
      <c r="D1523" s="4">
        <f>IFERROR(RTD("cqg.rtd",,"StudyData", "Correlation("&amp;$D$2&amp;","&amp;$E$2&amp;",Period:="&amp;$G$2&amp;",InputChoice1:=Close,InputChoice2:=Close)", "FG", "", "Close",$F$2,A1523, "all","", "","True","T")/100,"")</f>
        <v>0.93052071648699997</v>
      </c>
      <c r="H1523" s="4">
        <f t="shared" si="59"/>
        <v>0.93052071648699997</v>
      </c>
    </row>
    <row r="1524" spans="1:8" x14ac:dyDescent="0.3">
      <c r="A1524">
        <f t="shared" si="60"/>
        <v>-1519</v>
      </c>
      <c r="B1524" s="2">
        <f xml:space="preserve"> RTD("cqg.rtd",,"StudyData", $D$2, "Bar", "", "Time", $F$2,$A1524,, "", "","False")</f>
        <v>44033.041666666664</v>
      </c>
      <c r="C1524" s="3">
        <f xml:space="preserve"> RTD("cqg.rtd",,"StudyData", $D$2, "Bar", "", "Time", $F$2,$A1524,, "", "","False")</f>
        <v>44033.041666666664</v>
      </c>
      <c r="D1524" s="4">
        <f>IFERROR(RTD("cqg.rtd",,"StudyData", "Correlation("&amp;$D$2&amp;","&amp;$E$2&amp;",Period:="&amp;$G$2&amp;",InputChoice1:=Close,InputChoice2:=Close)", "FG", "", "Close",$F$2,A1524, "all","", "","True","T")/100,"")</f>
        <v>0.92343388051499997</v>
      </c>
      <c r="H1524" s="4">
        <f t="shared" si="59"/>
        <v>0.92343388051499997</v>
      </c>
    </row>
    <row r="1525" spans="1:8" x14ac:dyDescent="0.3">
      <c r="A1525">
        <f t="shared" si="60"/>
        <v>-1520</v>
      </c>
      <c r="B1525" s="2">
        <f xml:space="preserve"> RTD("cqg.rtd",,"StudyData", $D$2, "Bar", "", "Time", $F$2,$A1525,, "", "","False")</f>
        <v>44033.038194444445</v>
      </c>
      <c r="C1525" s="3">
        <f xml:space="preserve"> RTD("cqg.rtd",,"StudyData", $D$2, "Bar", "", "Time", $F$2,$A1525,, "", "","False")</f>
        <v>44033.038194444445</v>
      </c>
      <c r="D1525" s="4">
        <f>IFERROR(RTD("cqg.rtd",,"StudyData", "Correlation("&amp;$D$2&amp;","&amp;$E$2&amp;",Period:="&amp;$G$2&amp;",InputChoice1:=Close,InputChoice2:=Close)", "FG", "", "Close",$F$2,A1525, "all","", "","True","T")/100,"")</f>
        <v>0.89634300014000001</v>
      </c>
      <c r="H1525" s="4">
        <f t="shared" si="59"/>
        <v>0.89634300014000001</v>
      </c>
    </row>
    <row r="1526" spans="1:8" x14ac:dyDescent="0.3">
      <c r="A1526">
        <f t="shared" si="60"/>
        <v>-1521</v>
      </c>
      <c r="B1526" s="2">
        <f xml:space="preserve"> RTD("cqg.rtd",,"StudyData", $D$2, "Bar", "", "Time", $F$2,$A1526,, "", "","False")</f>
        <v>44033.034722222219</v>
      </c>
      <c r="C1526" s="3">
        <f xml:space="preserve"> RTD("cqg.rtd",,"StudyData", $D$2, "Bar", "", "Time", $F$2,$A1526,, "", "","False")</f>
        <v>44033.034722222219</v>
      </c>
      <c r="D1526" s="4">
        <f>IFERROR(RTD("cqg.rtd",,"StudyData", "Correlation("&amp;$D$2&amp;","&amp;$E$2&amp;",Period:="&amp;$G$2&amp;",InputChoice1:=Close,InputChoice2:=Close)", "FG", "", "Close",$F$2,A1526, "all","", "","True","T")/100,"")</f>
        <v>0.87147219499000006</v>
      </c>
      <c r="H1526" s="4">
        <f t="shared" si="59"/>
        <v>0.87147219499000006</v>
      </c>
    </row>
    <row r="1527" spans="1:8" x14ac:dyDescent="0.3">
      <c r="A1527">
        <f t="shared" si="60"/>
        <v>-1522</v>
      </c>
      <c r="B1527" s="2">
        <f xml:space="preserve"> RTD("cqg.rtd",,"StudyData", $D$2, "Bar", "", "Time", $F$2,$A1527,, "", "","False")</f>
        <v>44033.03125</v>
      </c>
      <c r="C1527" s="3">
        <f xml:space="preserve"> RTD("cqg.rtd",,"StudyData", $D$2, "Bar", "", "Time", $F$2,$A1527,, "", "","False")</f>
        <v>44033.03125</v>
      </c>
      <c r="D1527" s="4">
        <f>IFERROR(RTD("cqg.rtd",,"StudyData", "Correlation("&amp;$D$2&amp;","&amp;$E$2&amp;",Period:="&amp;$G$2&amp;",InputChoice1:=Close,InputChoice2:=Close)", "FG", "", "Close",$F$2,A1527, "all","", "","True","T")/100,"")</f>
        <v>0.70895940013300007</v>
      </c>
      <c r="H1527" s="4">
        <f t="shared" si="59"/>
        <v>0.70895940013300007</v>
      </c>
    </row>
    <row r="1528" spans="1:8" x14ac:dyDescent="0.3">
      <c r="A1528">
        <f t="shared" si="60"/>
        <v>-1523</v>
      </c>
      <c r="B1528" s="2">
        <f xml:space="preserve"> RTD("cqg.rtd",,"StudyData", $D$2, "Bar", "", "Time", $F$2,$A1528,, "", "","False")</f>
        <v>44033.027777777781</v>
      </c>
      <c r="C1528" s="3">
        <f xml:space="preserve"> RTD("cqg.rtd",,"StudyData", $D$2, "Bar", "", "Time", $F$2,$A1528,, "", "","False")</f>
        <v>44033.027777777781</v>
      </c>
      <c r="D1528" s="4">
        <f>IFERROR(RTD("cqg.rtd",,"StudyData", "Correlation("&amp;$D$2&amp;","&amp;$E$2&amp;",Period:="&amp;$G$2&amp;",InputChoice1:=Close,InputChoice2:=Close)", "FG", "", "Close",$F$2,A1528, "all","", "","True","T")/100,"")</f>
        <v>0.391084207992</v>
      </c>
      <c r="H1528" s="4">
        <f t="shared" si="59"/>
        <v>0.391084207992</v>
      </c>
    </row>
    <row r="1529" spans="1:8" x14ac:dyDescent="0.3">
      <c r="A1529">
        <f t="shared" si="60"/>
        <v>-1524</v>
      </c>
      <c r="B1529" s="2">
        <f xml:space="preserve"> RTD("cqg.rtd",,"StudyData", $D$2, "Bar", "", "Time", $F$2,$A1529,, "", "","False")</f>
        <v>44033.024305555555</v>
      </c>
      <c r="C1529" s="3">
        <f xml:space="preserve"> RTD("cqg.rtd",,"StudyData", $D$2, "Bar", "", "Time", $F$2,$A1529,, "", "","False")</f>
        <v>44033.024305555555</v>
      </c>
      <c r="D1529" s="4">
        <f>IFERROR(RTD("cqg.rtd",,"StudyData", "Correlation("&amp;$D$2&amp;","&amp;$E$2&amp;",Period:="&amp;$G$2&amp;",InputChoice1:=Close,InputChoice2:=Close)", "FG", "", "Close",$F$2,A1529, "all","", "","True","T")/100,"")</f>
        <v>0.49842748366099998</v>
      </c>
      <c r="H1529" s="4">
        <f t="shared" si="59"/>
        <v>0.49842748366099998</v>
      </c>
    </row>
    <row r="1530" spans="1:8" x14ac:dyDescent="0.3">
      <c r="A1530">
        <f t="shared" si="60"/>
        <v>-1525</v>
      </c>
      <c r="B1530" s="2">
        <f xml:space="preserve"> RTD("cqg.rtd",,"StudyData", $D$2, "Bar", "", "Time", $F$2,$A1530,, "", "","False")</f>
        <v>44033.020833333336</v>
      </c>
      <c r="C1530" s="3">
        <f xml:space="preserve"> RTD("cqg.rtd",,"StudyData", $D$2, "Bar", "", "Time", $F$2,$A1530,, "", "","False")</f>
        <v>44033.020833333336</v>
      </c>
      <c r="D1530" s="4">
        <f>IFERROR(RTD("cqg.rtd",,"StudyData", "Correlation("&amp;$D$2&amp;","&amp;$E$2&amp;",Period:="&amp;$G$2&amp;",InputChoice1:=Close,InputChoice2:=Close)", "FG", "", "Close",$F$2,A1530, "all","", "","True","T")/100,"")</f>
        <v>0.497125003171</v>
      </c>
      <c r="H1530" s="4">
        <f t="shared" si="59"/>
        <v>0.497125003171</v>
      </c>
    </row>
    <row r="1531" spans="1:8" x14ac:dyDescent="0.3">
      <c r="A1531">
        <f t="shared" si="60"/>
        <v>-1526</v>
      </c>
      <c r="B1531" s="2">
        <f xml:space="preserve"> RTD("cqg.rtd",,"StudyData", $D$2, "Bar", "", "Time", $F$2,$A1531,, "", "","False")</f>
        <v>44033.017361111109</v>
      </c>
      <c r="C1531" s="3">
        <f xml:space="preserve"> RTD("cqg.rtd",,"StudyData", $D$2, "Bar", "", "Time", $F$2,$A1531,, "", "","False")</f>
        <v>44033.017361111109</v>
      </c>
      <c r="D1531" s="4">
        <f>IFERROR(RTD("cqg.rtd",,"StudyData", "Correlation("&amp;$D$2&amp;","&amp;$E$2&amp;",Period:="&amp;$G$2&amp;",InputChoice1:=Close,InputChoice2:=Close)", "FG", "", "Close",$F$2,A1531, "all","", "","True","T")/100,"")</f>
        <v>0.62465111614900004</v>
      </c>
      <c r="H1531" s="4">
        <f t="shared" si="59"/>
        <v>0.62465111614900004</v>
      </c>
    </row>
    <row r="1532" spans="1:8" x14ac:dyDescent="0.3">
      <c r="A1532">
        <f t="shared" si="60"/>
        <v>-1527</v>
      </c>
      <c r="B1532" s="2">
        <f xml:space="preserve"> RTD("cqg.rtd",,"StudyData", $D$2, "Bar", "", "Time", $F$2,$A1532,, "", "","False")</f>
        <v>44033.013888888891</v>
      </c>
      <c r="C1532" s="3">
        <f xml:space="preserve"> RTD("cqg.rtd",,"StudyData", $D$2, "Bar", "", "Time", $F$2,$A1532,, "", "","False")</f>
        <v>44033.013888888891</v>
      </c>
      <c r="D1532" s="4">
        <f>IFERROR(RTD("cqg.rtd",,"StudyData", "Correlation("&amp;$D$2&amp;","&amp;$E$2&amp;",Period:="&amp;$G$2&amp;",InputChoice1:=Close,InputChoice2:=Close)", "FG", "", "Close",$F$2,A1532, "all","", "","True","T")/100,"")</f>
        <v>0.57205621309199994</v>
      </c>
      <c r="H1532" s="4">
        <f t="shared" si="59"/>
        <v>0.57205621309199994</v>
      </c>
    </row>
    <row r="1533" spans="1:8" x14ac:dyDescent="0.3">
      <c r="A1533">
        <f t="shared" si="60"/>
        <v>-1528</v>
      </c>
      <c r="B1533" s="2">
        <f xml:space="preserve"> RTD("cqg.rtd",,"StudyData", $D$2, "Bar", "", "Time", $F$2,$A1533,, "", "","False")</f>
        <v>44033.010416666664</v>
      </c>
      <c r="C1533" s="3">
        <f xml:space="preserve"> RTD("cqg.rtd",,"StudyData", $D$2, "Bar", "", "Time", $F$2,$A1533,, "", "","False")</f>
        <v>44033.010416666664</v>
      </c>
      <c r="D1533" s="4">
        <f>IFERROR(RTD("cqg.rtd",,"StudyData", "Correlation("&amp;$D$2&amp;","&amp;$E$2&amp;",Period:="&amp;$G$2&amp;",InputChoice1:=Close,InputChoice2:=Close)", "FG", "", "Close",$F$2,A1533, "all","", "","True","T")/100,"")</f>
        <v>0.71160558692500009</v>
      </c>
      <c r="H1533" s="4">
        <f t="shared" si="59"/>
        <v>0.71160558692500009</v>
      </c>
    </row>
    <row r="1534" spans="1:8" x14ac:dyDescent="0.3">
      <c r="A1534">
        <f t="shared" si="60"/>
        <v>-1529</v>
      </c>
      <c r="B1534" s="2">
        <f xml:space="preserve"> RTD("cqg.rtd",,"StudyData", $D$2, "Bar", "", "Time", $F$2,$A1534,, "", "","False")</f>
        <v>44033.006944444445</v>
      </c>
      <c r="C1534" s="3">
        <f xml:space="preserve"> RTD("cqg.rtd",,"StudyData", $D$2, "Bar", "", "Time", $F$2,$A1534,, "", "","False")</f>
        <v>44033.006944444445</v>
      </c>
      <c r="D1534" s="4">
        <f>IFERROR(RTD("cqg.rtd",,"StudyData", "Correlation("&amp;$D$2&amp;","&amp;$E$2&amp;",Period:="&amp;$G$2&amp;",InputChoice1:=Close,InputChoice2:=Close)", "FG", "", "Close",$F$2,A1534, "all","", "","True","T")/100,"")</f>
        <v>0.79092011898699999</v>
      </c>
      <c r="H1534" s="4">
        <f t="shared" si="59"/>
        <v>0.79092011898699999</v>
      </c>
    </row>
    <row r="1535" spans="1:8" x14ac:dyDescent="0.3">
      <c r="A1535">
        <f t="shared" si="60"/>
        <v>-1530</v>
      </c>
      <c r="B1535" s="2">
        <f xml:space="preserve"> RTD("cqg.rtd",,"StudyData", $D$2, "Bar", "", "Time", $F$2,$A1535,, "", "","False")</f>
        <v>44033.003472222219</v>
      </c>
      <c r="C1535" s="3">
        <f xml:space="preserve"> RTD("cqg.rtd",,"StudyData", $D$2, "Bar", "", "Time", $F$2,$A1535,, "", "","False")</f>
        <v>44033.003472222219</v>
      </c>
      <c r="D1535" s="4">
        <f>IFERROR(RTD("cqg.rtd",,"StudyData", "Correlation("&amp;$D$2&amp;","&amp;$E$2&amp;",Period:="&amp;$G$2&amp;",InputChoice1:=Close,InputChoice2:=Close)", "FG", "", "Close",$F$2,A1535, "all","", "","True","T")/100,"")</f>
        <v>0.81623804038500003</v>
      </c>
      <c r="H1535" s="4">
        <f t="shared" si="59"/>
        <v>0.81623804038500003</v>
      </c>
    </row>
    <row r="1536" spans="1:8" x14ac:dyDescent="0.3">
      <c r="A1536">
        <f t="shared" si="60"/>
        <v>-1531</v>
      </c>
      <c r="B1536" s="2">
        <f xml:space="preserve"> RTD("cqg.rtd",,"StudyData", $D$2, "Bar", "", "Time", $F$2,$A1536,, "", "","False")</f>
        <v>44033</v>
      </c>
      <c r="C1536" s="3">
        <f xml:space="preserve"> RTD("cqg.rtd",,"StudyData", $D$2, "Bar", "", "Time", $F$2,$A1536,, "", "","False")</f>
        <v>44033</v>
      </c>
      <c r="D1536" s="4">
        <f>IFERROR(RTD("cqg.rtd",,"StudyData", "Correlation("&amp;$D$2&amp;","&amp;$E$2&amp;",Period:="&amp;$G$2&amp;",InputChoice1:=Close,InputChoice2:=Close)", "FG", "", "Close",$F$2,A1536, "all","", "","True","T")/100,"")</f>
        <v>0.770632811669</v>
      </c>
      <c r="H1536" s="4">
        <f t="shared" si="59"/>
        <v>0.770632811669</v>
      </c>
    </row>
    <row r="1537" spans="1:8" x14ac:dyDescent="0.3">
      <c r="A1537">
        <f t="shared" si="60"/>
        <v>-1532</v>
      </c>
      <c r="B1537" s="2">
        <f xml:space="preserve"> RTD("cqg.rtd",,"StudyData", $D$2, "Bar", "", "Time", $F$2,$A1537,, "", "","False")</f>
        <v>44032.996527777781</v>
      </c>
      <c r="C1537" s="3">
        <f xml:space="preserve"> RTD("cqg.rtd",,"StudyData", $D$2, "Bar", "", "Time", $F$2,$A1537,, "", "","False")</f>
        <v>44032.996527777781</v>
      </c>
      <c r="D1537" s="4">
        <f>IFERROR(RTD("cqg.rtd",,"StudyData", "Correlation("&amp;$D$2&amp;","&amp;$E$2&amp;",Period:="&amp;$G$2&amp;",InputChoice1:=Close,InputChoice2:=Close)", "FG", "", "Close",$F$2,A1537, "all","", "","True","T")/100,"")</f>
        <v>0.66065331652100001</v>
      </c>
      <c r="H1537" s="4">
        <f t="shared" si="59"/>
        <v>0.66065331652100001</v>
      </c>
    </row>
    <row r="1538" spans="1:8" x14ac:dyDescent="0.3">
      <c r="A1538">
        <f t="shared" si="60"/>
        <v>-1533</v>
      </c>
      <c r="B1538" s="2">
        <f xml:space="preserve"> RTD("cqg.rtd",,"StudyData", $D$2, "Bar", "", "Time", $F$2,$A1538,, "", "","False")</f>
        <v>44032.993055555555</v>
      </c>
      <c r="C1538" s="3">
        <f xml:space="preserve"> RTD("cqg.rtd",,"StudyData", $D$2, "Bar", "", "Time", $F$2,$A1538,, "", "","False")</f>
        <v>44032.993055555555</v>
      </c>
      <c r="D1538" s="4">
        <f>IFERROR(RTD("cqg.rtd",,"StudyData", "Correlation("&amp;$D$2&amp;","&amp;$E$2&amp;",Period:="&amp;$G$2&amp;",InputChoice1:=Close,InputChoice2:=Close)", "FG", "", "Close",$F$2,A1538, "all","", "","True","T")/100,"")</f>
        <v>0.57437150446700003</v>
      </c>
      <c r="H1538" s="4">
        <f t="shared" si="59"/>
        <v>0.57437150446700003</v>
      </c>
    </row>
    <row r="1539" spans="1:8" x14ac:dyDescent="0.3">
      <c r="A1539">
        <f t="shared" si="60"/>
        <v>-1534</v>
      </c>
      <c r="B1539" s="2">
        <f xml:space="preserve"> RTD("cqg.rtd",,"StudyData", $D$2, "Bar", "", "Time", $F$2,$A1539,, "", "","False")</f>
        <v>44032.989583333336</v>
      </c>
      <c r="C1539" s="3">
        <f xml:space="preserve"> RTD("cqg.rtd",,"StudyData", $D$2, "Bar", "", "Time", $F$2,$A1539,, "", "","False")</f>
        <v>44032.989583333336</v>
      </c>
      <c r="D1539" s="4">
        <f>IFERROR(RTD("cqg.rtd",,"StudyData", "Correlation("&amp;$D$2&amp;","&amp;$E$2&amp;",Period:="&amp;$G$2&amp;",InputChoice1:=Close,InputChoice2:=Close)", "FG", "", "Close",$F$2,A1539, "all","", "","True","T")/100,"")</f>
        <v>0.43486555292899998</v>
      </c>
      <c r="H1539" s="4">
        <f t="shared" si="59"/>
        <v>0.43486555292899998</v>
      </c>
    </row>
    <row r="1540" spans="1:8" x14ac:dyDescent="0.3">
      <c r="A1540">
        <f t="shared" si="60"/>
        <v>-1535</v>
      </c>
      <c r="B1540" s="2">
        <f xml:space="preserve"> RTD("cqg.rtd",,"StudyData", $D$2, "Bar", "", "Time", $F$2,$A1540,, "", "","False")</f>
        <v>44032.986111111109</v>
      </c>
      <c r="C1540" s="3">
        <f xml:space="preserve"> RTD("cqg.rtd",,"StudyData", $D$2, "Bar", "", "Time", $F$2,$A1540,, "", "","False")</f>
        <v>44032.986111111109</v>
      </c>
      <c r="D1540" s="4">
        <f>IFERROR(RTD("cqg.rtd",,"StudyData", "Correlation("&amp;$D$2&amp;","&amp;$E$2&amp;",Period:="&amp;$G$2&amp;",InputChoice1:=Close,InputChoice2:=Close)", "FG", "", "Close",$F$2,A1540, "all","", "","True","T")/100,"")</f>
        <v>0.10112999673699999</v>
      </c>
      <c r="H1540" s="4">
        <f t="shared" si="59"/>
        <v>0.10112999673699999</v>
      </c>
    </row>
    <row r="1541" spans="1:8" x14ac:dyDescent="0.3">
      <c r="A1541">
        <f t="shared" si="60"/>
        <v>-1536</v>
      </c>
      <c r="B1541" s="2">
        <f xml:space="preserve"> RTD("cqg.rtd",,"StudyData", $D$2, "Bar", "", "Time", $F$2,$A1541,, "", "","False")</f>
        <v>44032.982638888891</v>
      </c>
      <c r="C1541" s="3">
        <f xml:space="preserve"> RTD("cqg.rtd",,"StudyData", $D$2, "Bar", "", "Time", $F$2,$A1541,, "", "","False")</f>
        <v>44032.982638888891</v>
      </c>
      <c r="D1541" s="4">
        <f>IFERROR(RTD("cqg.rtd",,"StudyData", "Correlation("&amp;$D$2&amp;","&amp;$E$2&amp;",Period:="&amp;$G$2&amp;",InputChoice1:=Close,InputChoice2:=Close)", "FG", "", "Close",$F$2,A1541, "all","", "","True","T")/100,"")</f>
        <v>4.9868598690000002E-2</v>
      </c>
      <c r="H1541" s="4">
        <f t="shared" si="59"/>
        <v>4.9868598690000002E-2</v>
      </c>
    </row>
    <row r="1542" spans="1:8" x14ac:dyDescent="0.3">
      <c r="A1542">
        <f t="shared" si="60"/>
        <v>-1537</v>
      </c>
      <c r="B1542" s="2">
        <f xml:space="preserve"> RTD("cqg.rtd",,"StudyData", $D$2, "Bar", "", "Time", $F$2,$A1542,, "", "","False")</f>
        <v>44032.979166666664</v>
      </c>
      <c r="C1542" s="3">
        <f xml:space="preserve"> RTD("cqg.rtd",,"StudyData", $D$2, "Bar", "", "Time", $F$2,$A1542,, "", "","False")</f>
        <v>44032.979166666664</v>
      </c>
      <c r="D1542" s="4">
        <f>IFERROR(RTD("cqg.rtd",,"StudyData", "Correlation("&amp;$D$2&amp;","&amp;$E$2&amp;",Period:="&amp;$G$2&amp;",InputChoice1:=Close,InputChoice2:=Close)", "FG", "", "Close",$F$2,A1542, "all","", "","True","T")/100,"")</f>
        <v>-9.8294605811999988E-2</v>
      </c>
      <c r="H1542" s="4">
        <f t="shared" ref="H1542:H1605" si="61">D1542</f>
        <v>-9.8294605811999988E-2</v>
      </c>
    </row>
    <row r="1543" spans="1:8" x14ac:dyDescent="0.3">
      <c r="A1543">
        <f t="shared" ref="A1543:A1606" si="62">A1542-1</f>
        <v>-1538</v>
      </c>
      <c r="B1543" s="2">
        <f xml:space="preserve"> RTD("cqg.rtd",,"StudyData", $D$2, "Bar", "", "Time", $F$2,$A1543,, "", "","False")</f>
        <v>44032.975694444445</v>
      </c>
      <c r="C1543" s="3">
        <f xml:space="preserve"> RTD("cqg.rtd",,"StudyData", $D$2, "Bar", "", "Time", $F$2,$A1543,, "", "","False")</f>
        <v>44032.975694444445</v>
      </c>
      <c r="D1543" s="4">
        <f>IFERROR(RTD("cqg.rtd",,"StudyData", "Correlation("&amp;$D$2&amp;","&amp;$E$2&amp;",Period:="&amp;$G$2&amp;",InputChoice1:=Close,InputChoice2:=Close)", "FG", "", "Close",$F$2,A1543, "all","", "","True","T")/100,"")</f>
        <v>-0.16446390338699998</v>
      </c>
      <c r="H1543" s="4">
        <f t="shared" si="61"/>
        <v>-0.16446390338699998</v>
      </c>
    </row>
    <row r="1544" spans="1:8" x14ac:dyDescent="0.3">
      <c r="A1544">
        <f t="shared" si="62"/>
        <v>-1539</v>
      </c>
      <c r="B1544" s="2">
        <f xml:space="preserve"> RTD("cqg.rtd",,"StudyData", $D$2, "Bar", "", "Time", $F$2,$A1544,, "", "","False")</f>
        <v>44032.972222222219</v>
      </c>
      <c r="C1544" s="3">
        <f xml:space="preserve"> RTD("cqg.rtd",,"StudyData", $D$2, "Bar", "", "Time", $F$2,$A1544,, "", "","False")</f>
        <v>44032.972222222219</v>
      </c>
      <c r="D1544" s="4">
        <f>IFERROR(RTD("cqg.rtd",,"StudyData", "Correlation("&amp;$D$2&amp;","&amp;$E$2&amp;",Period:="&amp;$G$2&amp;",InputChoice1:=Close,InputChoice2:=Close)", "FG", "", "Close",$F$2,A1544, "all","", "","True","T")/100,"")</f>
        <v>0.38533729853499998</v>
      </c>
      <c r="H1544" s="4">
        <f t="shared" si="61"/>
        <v>0.38533729853499998</v>
      </c>
    </row>
    <row r="1545" spans="1:8" x14ac:dyDescent="0.3">
      <c r="A1545">
        <f t="shared" si="62"/>
        <v>-1540</v>
      </c>
      <c r="B1545" s="2">
        <f xml:space="preserve"> RTD("cqg.rtd",,"StudyData", $D$2, "Bar", "", "Time", $F$2,$A1545,, "", "","False")</f>
        <v>44032.96875</v>
      </c>
      <c r="C1545" s="3">
        <f xml:space="preserve"> RTD("cqg.rtd",,"StudyData", $D$2, "Bar", "", "Time", $F$2,$A1545,, "", "","False")</f>
        <v>44032.96875</v>
      </c>
      <c r="D1545" s="4">
        <f>IFERROR(RTD("cqg.rtd",,"StudyData", "Correlation("&amp;$D$2&amp;","&amp;$E$2&amp;",Period:="&amp;$G$2&amp;",InputChoice1:=Close,InputChoice2:=Close)", "FG", "", "Close",$F$2,A1545, "all","", "","True","T")/100,"")</f>
        <v>0.85392213670000006</v>
      </c>
      <c r="H1545" s="4">
        <f t="shared" si="61"/>
        <v>0.85392213670000006</v>
      </c>
    </row>
    <row r="1546" spans="1:8" x14ac:dyDescent="0.3">
      <c r="A1546">
        <f t="shared" si="62"/>
        <v>-1541</v>
      </c>
      <c r="B1546" s="2">
        <f xml:space="preserve"> RTD("cqg.rtd",,"StudyData", $D$2, "Bar", "", "Time", $F$2,$A1546,, "", "","False")</f>
        <v>44032.965277777781</v>
      </c>
      <c r="C1546" s="3">
        <f xml:space="preserve"> RTD("cqg.rtd",,"StudyData", $D$2, "Bar", "", "Time", $F$2,$A1546,, "", "","False")</f>
        <v>44032.965277777781</v>
      </c>
      <c r="D1546" s="4">
        <f>IFERROR(RTD("cqg.rtd",,"StudyData", "Correlation("&amp;$D$2&amp;","&amp;$E$2&amp;",Period:="&amp;$G$2&amp;",InputChoice1:=Close,InputChoice2:=Close)", "FG", "", "Close",$F$2,A1546, "all","", "","True","T")/100,"")</f>
        <v>0.90186577486199992</v>
      </c>
      <c r="H1546" s="4">
        <f t="shared" si="61"/>
        <v>0.90186577486199992</v>
      </c>
    </row>
    <row r="1547" spans="1:8" x14ac:dyDescent="0.3">
      <c r="A1547">
        <f t="shared" si="62"/>
        <v>-1542</v>
      </c>
      <c r="B1547" s="2">
        <f xml:space="preserve"> RTD("cqg.rtd",,"StudyData", $D$2, "Bar", "", "Time", $F$2,$A1547,, "", "","False")</f>
        <v>44032.961805555555</v>
      </c>
      <c r="C1547" s="3">
        <f xml:space="preserve"> RTD("cqg.rtd",,"StudyData", $D$2, "Bar", "", "Time", $F$2,$A1547,, "", "","False")</f>
        <v>44032.961805555555</v>
      </c>
      <c r="D1547" s="4">
        <f>IFERROR(RTD("cqg.rtd",,"StudyData", "Correlation("&amp;$D$2&amp;","&amp;$E$2&amp;",Period:="&amp;$G$2&amp;",InputChoice1:=Close,InputChoice2:=Close)", "FG", "", "Close",$F$2,A1547, "all","", "","True","T")/100,"")</f>
        <v>0.91790897616</v>
      </c>
      <c r="H1547" s="4">
        <f t="shared" si="61"/>
        <v>0.91790897616</v>
      </c>
    </row>
    <row r="1548" spans="1:8" x14ac:dyDescent="0.3">
      <c r="A1548">
        <f t="shared" si="62"/>
        <v>-1543</v>
      </c>
      <c r="B1548" s="2">
        <f xml:space="preserve"> RTD("cqg.rtd",,"StudyData", $D$2, "Bar", "", "Time", $F$2,$A1548,, "", "","False")</f>
        <v>44032.958333333336</v>
      </c>
      <c r="C1548" s="3">
        <f xml:space="preserve"> RTD("cqg.rtd",,"StudyData", $D$2, "Bar", "", "Time", $F$2,$A1548,, "", "","False")</f>
        <v>44032.958333333336</v>
      </c>
      <c r="D1548" s="4">
        <f>IFERROR(RTD("cqg.rtd",,"StudyData", "Correlation("&amp;$D$2&amp;","&amp;$E$2&amp;",Period:="&amp;$G$2&amp;",InputChoice1:=Close,InputChoice2:=Close)", "FG", "", "Close",$F$2,A1548, "all","", "","True","T")/100,"")</f>
        <v>0.91771886307600004</v>
      </c>
      <c r="H1548" s="4">
        <f t="shared" si="61"/>
        <v>0.91771886307600004</v>
      </c>
    </row>
    <row r="1549" spans="1:8" x14ac:dyDescent="0.3">
      <c r="A1549">
        <f t="shared" si="62"/>
        <v>-1544</v>
      </c>
      <c r="B1549" s="2">
        <f xml:space="preserve"> RTD("cqg.rtd",,"StudyData", $D$2, "Bar", "", "Time", $F$2,$A1549,, "", "","False")</f>
        <v>44032.954861111109</v>
      </c>
      <c r="C1549" s="3">
        <f xml:space="preserve"> RTD("cqg.rtd",,"StudyData", $D$2, "Bar", "", "Time", $F$2,$A1549,, "", "","False")</f>
        <v>44032.954861111109</v>
      </c>
      <c r="D1549" s="4">
        <f>IFERROR(RTD("cqg.rtd",,"StudyData", "Correlation("&amp;$D$2&amp;","&amp;$E$2&amp;",Period:="&amp;$G$2&amp;",InputChoice1:=Close,InputChoice2:=Close)", "FG", "", "Close",$F$2,A1549, "all","", "","True","T")/100,"")</f>
        <v>0.85743984428999998</v>
      </c>
      <c r="H1549" s="4">
        <f t="shared" si="61"/>
        <v>0.85743984428999998</v>
      </c>
    </row>
    <row r="1550" spans="1:8" x14ac:dyDescent="0.3">
      <c r="A1550">
        <f t="shared" si="62"/>
        <v>-1545</v>
      </c>
      <c r="B1550" s="2">
        <f xml:space="preserve"> RTD("cqg.rtd",,"StudyData", $D$2, "Bar", "", "Time", $F$2,$A1550,, "", "","False")</f>
        <v>44032.951388888891</v>
      </c>
      <c r="C1550" s="3">
        <f xml:space="preserve"> RTD("cqg.rtd",,"StudyData", $D$2, "Bar", "", "Time", $F$2,$A1550,, "", "","False")</f>
        <v>44032.951388888891</v>
      </c>
      <c r="D1550" s="4">
        <f>IFERROR(RTD("cqg.rtd",,"StudyData", "Correlation("&amp;$D$2&amp;","&amp;$E$2&amp;",Period:="&amp;$G$2&amp;",InputChoice1:=Close,InputChoice2:=Close)", "FG", "", "Close",$F$2,A1550, "all","", "","True","T")/100,"")</f>
        <v>0.78651725401799988</v>
      </c>
      <c r="H1550" s="4">
        <f t="shared" si="61"/>
        <v>0.78651725401799988</v>
      </c>
    </row>
    <row r="1551" spans="1:8" x14ac:dyDescent="0.3">
      <c r="A1551">
        <f t="shared" si="62"/>
        <v>-1546</v>
      </c>
      <c r="B1551" s="2">
        <f xml:space="preserve"> RTD("cqg.rtd",,"StudyData", $D$2, "Bar", "", "Time", $F$2,$A1551,, "", "","False")</f>
        <v>44032.947916666664</v>
      </c>
      <c r="C1551" s="3">
        <f xml:space="preserve"> RTD("cqg.rtd",,"StudyData", $D$2, "Bar", "", "Time", $F$2,$A1551,, "", "","False")</f>
        <v>44032.947916666664</v>
      </c>
      <c r="D1551" s="4">
        <f>IFERROR(RTD("cqg.rtd",,"StudyData", "Correlation("&amp;$D$2&amp;","&amp;$E$2&amp;",Period:="&amp;$G$2&amp;",InputChoice1:=Close,InputChoice2:=Close)", "FG", "", "Close",$F$2,A1551, "all","", "","True","T")/100,"")</f>
        <v>0.702843784162</v>
      </c>
      <c r="H1551" s="4">
        <f t="shared" si="61"/>
        <v>0.702843784162</v>
      </c>
    </row>
    <row r="1552" spans="1:8" x14ac:dyDescent="0.3">
      <c r="A1552">
        <f t="shared" si="62"/>
        <v>-1547</v>
      </c>
      <c r="B1552" s="2">
        <f xml:space="preserve"> RTD("cqg.rtd",,"StudyData", $D$2, "Bar", "", "Time", $F$2,$A1552,, "", "","False")</f>
        <v>44032.944444444445</v>
      </c>
      <c r="C1552" s="3">
        <f xml:space="preserve"> RTD("cqg.rtd",,"StudyData", $D$2, "Bar", "", "Time", $F$2,$A1552,, "", "","False")</f>
        <v>44032.944444444445</v>
      </c>
      <c r="D1552" s="4">
        <f>IFERROR(RTD("cqg.rtd",,"StudyData", "Correlation("&amp;$D$2&amp;","&amp;$E$2&amp;",Period:="&amp;$G$2&amp;",InputChoice1:=Close,InputChoice2:=Close)", "FG", "", "Close",$F$2,A1552, "all","", "","True","T")/100,"")</f>
        <v>0.61008613102099996</v>
      </c>
      <c r="H1552" s="4">
        <f t="shared" si="61"/>
        <v>0.61008613102099996</v>
      </c>
    </row>
    <row r="1553" spans="1:8" x14ac:dyDescent="0.3">
      <c r="A1553">
        <f t="shared" si="62"/>
        <v>-1548</v>
      </c>
      <c r="B1553" s="2">
        <f xml:space="preserve"> RTD("cqg.rtd",,"StudyData", $D$2, "Bar", "", "Time", $F$2,$A1553,, "", "","False")</f>
        <v>44032.940972222219</v>
      </c>
      <c r="C1553" s="3">
        <f xml:space="preserve"> RTD("cqg.rtd",,"StudyData", $D$2, "Bar", "", "Time", $F$2,$A1553,, "", "","False")</f>
        <v>44032.940972222219</v>
      </c>
      <c r="D1553" s="4">
        <f>IFERROR(RTD("cqg.rtd",,"StudyData", "Correlation("&amp;$D$2&amp;","&amp;$E$2&amp;",Period:="&amp;$G$2&amp;",InputChoice1:=Close,InputChoice2:=Close)", "FG", "", "Close",$F$2,A1553, "all","", "","True","T")/100,"")</f>
        <v>0.27731630423999998</v>
      </c>
      <c r="H1553" s="4">
        <f t="shared" si="61"/>
        <v>0.27731630423999998</v>
      </c>
    </row>
    <row r="1554" spans="1:8" x14ac:dyDescent="0.3">
      <c r="A1554">
        <f t="shared" si="62"/>
        <v>-1549</v>
      </c>
      <c r="B1554" s="2">
        <f xml:space="preserve"> RTD("cqg.rtd",,"StudyData", $D$2, "Bar", "", "Time", $F$2,$A1554,, "", "","False")</f>
        <v>44032.9375</v>
      </c>
      <c r="C1554" s="3">
        <f xml:space="preserve"> RTD("cqg.rtd",,"StudyData", $D$2, "Bar", "", "Time", $F$2,$A1554,, "", "","False")</f>
        <v>44032.9375</v>
      </c>
      <c r="D1554" s="4">
        <f>IFERROR(RTD("cqg.rtd",,"StudyData", "Correlation("&amp;$D$2&amp;","&amp;$E$2&amp;",Period:="&amp;$G$2&amp;",InputChoice1:=Close,InputChoice2:=Close)", "FG", "", "Close",$F$2,A1554, "all","", "","True","T")/100,"")</f>
        <v>0.26510965370200001</v>
      </c>
      <c r="H1554" s="4">
        <f t="shared" si="61"/>
        <v>0.26510965370200001</v>
      </c>
    </row>
    <row r="1555" spans="1:8" x14ac:dyDescent="0.3">
      <c r="A1555">
        <f t="shared" si="62"/>
        <v>-1550</v>
      </c>
      <c r="B1555" s="2">
        <f xml:space="preserve"> RTD("cqg.rtd",,"StudyData", $D$2, "Bar", "", "Time", $F$2,$A1555,, "", "","False")</f>
        <v>44032.934027777781</v>
      </c>
      <c r="C1555" s="3">
        <f xml:space="preserve"> RTD("cqg.rtd",,"StudyData", $D$2, "Bar", "", "Time", $F$2,$A1555,, "", "","False")</f>
        <v>44032.934027777781</v>
      </c>
      <c r="D1555" s="4">
        <f>IFERROR(RTD("cqg.rtd",,"StudyData", "Correlation("&amp;$D$2&amp;","&amp;$E$2&amp;",Period:="&amp;$G$2&amp;",InputChoice1:=Close,InputChoice2:=Close)", "FG", "", "Close",$F$2,A1555, "all","", "","True","T")/100,"")</f>
        <v>0.491306779237</v>
      </c>
      <c r="H1555" s="4">
        <f t="shared" si="61"/>
        <v>0.491306779237</v>
      </c>
    </row>
    <row r="1556" spans="1:8" x14ac:dyDescent="0.3">
      <c r="A1556">
        <f t="shared" si="62"/>
        <v>-1551</v>
      </c>
      <c r="B1556" s="2">
        <f xml:space="preserve"> RTD("cqg.rtd",,"StudyData", $D$2, "Bar", "", "Time", $F$2,$A1556,, "", "","False")</f>
        <v>44032.930555555555</v>
      </c>
      <c r="C1556" s="3">
        <f xml:space="preserve"> RTD("cqg.rtd",,"StudyData", $D$2, "Bar", "", "Time", $F$2,$A1556,, "", "","False")</f>
        <v>44032.930555555555</v>
      </c>
      <c r="D1556" s="4">
        <f>IFERROR(RTD("cqg.rtd",,"StudyData", "Correlation("&amp;$D$2&amp;","&amp;$E$2&amp;",Period:="&amp;$G$2&amp;",InputChoice1:=Close,InputChoice2:=Close)", "FG", "", "Close",$F$2,A1556, "all","", "","True","T")/100,"")</f>
        <v>0.80373802600400002</v>
      </c>
      <c r="H1556" s="4">
        <f t="shared" si="61"/>
        <v>0.80373802600400002</v>
      </c>
    </row>
    <row r="1557" spans="1:8" x14ac:dyDescent="0.3">
      <c r="A1557">
        <f t="shared" si="62"/>
        <v>-1552</v>
      </c>
      <c r="B1557" s="2">
        <f xml:space="preserve"> RTD("cqg.rtd",,"StudyData", $D$2, "Bar", "", "Time", $F$2,$A1557,, "", "","False")</f>
        <v>44032.927083333336</v>
      </c>
      <c r="C1557" s="3">
        <f xml:space="preserve"> RTD("cqg.rtd",,"StudyData", $D$2, "Bar", "", "Time", $F$2,$A1557,, "", "","False")</f>
        <v>44032.927083333336</v>
      </c>
      <c r="D1557" s="4">
        <f>IFERROR(RTD("cqg.rtd",,"StudyData", "Correlation("&amp;$D$2&amp;","&amp;$E$2&amp;",Period:="&amp;$G$2&amp;",InputChoice1:=Close,InputChoice2:=Close)", "FG", "", "Close",$F$2,A1557, "all","", "","True","T")/100,"")</f>
        <v>0.84481998396700009</v>
      </c>
      <c r="H1557" s="4">
        <f t="shared" si="61"/>
        <v>0.84481998396700009</v>
      </c>
    </row>
    <row r="1558" spans="1:8" x14ac:dyDescent="0.3">
      <c r="A1558">
        <f t="shared" si="62"/>
        <v>-1553</v>
      </c>
      <c r="B1558" s="2">
        <f xml:space="preserve"> RTD("cqg.rtd",,"StudyData", $D$2, "Bar", "", "Time", $F$2,$A1558,, "", "","False")</f>
        <v>44032.923611111109</v>
      </c>
      <c r="C1558" s="3">
        <f xml:space="preserve"> RTD("cqg.rtd",,"StudyData", $D$2, "Bar", "", "Time", $F$2,$A1558,, "", "","False")</f>
        <v>44032.923611111109</v>
      </c>
      <c r="D1558" s="4">
        <f>IFERROR(RTD("cqg.rtd",,"StudyData", "Correlation("&amp;$D$2&amp;","&amp;$E$2&amp;",Period:="&amp;$G$2&amp;",InputChoice1:=Close,InputChoice2:=Close)", "FG", "", "Close",$F$2,A1558, "all","", "","True","T")/100,"")</f>
        <v>0.86535922383899999</v>
      </c>
      <c r="H1558" s="4">
        <f t="shared" si="61"/>
        <v>0.86535922383899999</v>
      </c>
    </row>
    <row r="1559" spans="1:8" x14ac:dyDescent="0.3">
      <c r="A1559">
        <f t="shared" si="62"/>
        <v>-1554</v>
      </c>
      <c r="B1559" s="2">
        <f xml:space="preserve"> RTD("cqg.rtd",,"StudyData", $D$2, "Bar", "", "Time", $F$2,$A1559,, "", "","False")</f>
        <v>44032.920138888891</v>
      </c>
      <c r="C1559" s="3">
        <f xml:space="preserve"> RTD("cqg.rtd",,"StudyData", $D$2, "Bar", "", "Time", $F$2,$A1559,, "", "","False")</f>
        <v>44032.920138888891</v>
      </c>
      <c r="D1559" s="4">
        <f>IFERROR(RTD("cqg.rtd",,"StudyData", "Correlation("&amp;$D$2&amp;","&amp;$E$2&amp;",Period:="&amp;$G$2&amp;",InputChoice1:=Close,InputChoice2:=Close)", "FG", "", "Close",$F$2,A1559, "all","", "","True","T")/100,"")</f>
        <v>0.87514953780300009</v>
      </c>
      <c r="H1559" s="4">
        <f t="shared" si="61"/>
        <v>0.87514953780300009</v>
      </c>
    </row>
    <row r="1560" spans="1:8" x14ac:dyDescent="0.3">
      <c r="A1560">
        <f t="shared" si="62"/>
        <v>-1555</v>
      </c>
      <c r="B1560" s="2">
        <f xml:space="preserve"> RTD("cqg.rtd",,"StudyData", $D$2, "Bar", "", "Time", $F$2,$A1560,, "", "","False")</f>
        <v>44032.916666666664</v>
      </c>
      <c r="C1560" s="3">
        <f xml:space="preserve"> RTD("cqg.rtd",,"StudyData", $D$2, "Bar", "", "Time", $F$2,$A1560,, "", "","False")</f>
        <v>44032.916666666664</v>
      </c>
      <c r="D1560" s="4">
        <f>IFERROR(RTD("cqg.rtd",,"StudyData", "Correlation("&amp;$D$2&amp;","&amp;$E$2&amp;",Period:="&amp;$G$2&amp;",InputChoice1:=Close,InputChoice2:=Close)", "FG", "", "Close",$F$2,A1560, "all","", "","True","T")/100,"")</f>
        <v>0.84565904220400001</v>
      </c>
      <c r="H1560" s="4">
        <f t="shared" si="61"/>
        <v>0.84565904220400001</v>
      </c>
    </row>
    <row r="1561" spans="1:8" x14ac:dyDescent="0.3">
      <c r="A1561">
        <f t="shared" si="62"/>
        <v>-1556</v>
      </c>
      <c r="B1561" s="2">
        <f xml:space="preserve"> RTD("cqg.rtd",,"StudyData", $D$2, "Bar", "", "Time", $F$2,$A1561,, "", "","False")</f>
        <v>44032.913194444445</v>
      </c>
      <c r="C1561" s="3">
        <f xml:space="preserve"> RTD("cqg.rtd",,"StudyData", $D$2, "Bar", "", "Time", $F$2,$A1561,, "", "","False")</f>
        <v>44032.913194444445</v>
      </c>
      <c r="D1561" s="4">
        <f>IFERROR(RTD("cqg.rtd",,"StudyData", "Correlation("&amp;$D$2&amp;","&amp;$E$2&amp;",Period:="&amp;$G$2&amp;",InputChoice1:=Close,InputChoice2:=Close)", "FG", "", "Close",$F$2,A1561, "all","", "","True","T")/100,"")</f>
        <v>0.75588423525799997</v>
      </c>
      <c r="H1561" s="4">
        <f t="shared" si="61"/>
        <v>0.75588423525799997</v>
      </c>
    </row>
    <row r="1562" spans="1:8" x14ac:dyDescent="0.3">
      <c r="A1562">
        <f t="shared" si="62"/>
        <v>-1557</v>
      </c>
      <c r="B1562" s="2">
        <f xml:space="preserve"> RTD("cqg.rtd",,"StudyData", $D$2, "Bar", "", "Time", $F$2,$A1562,, "", "","False")</f>
        <v>44032.909722222219</v>
      </c>
      <c r="C1562" s="3">
        <f xml:space="preserve"> RTD("cqg.rtd",,"StudyData", $D$2, "Bar", "", "Time", $F$2,$A1562,, "", "","False")</f>
        <v>44032.909722222219</v>
      </c>
      <c r="D1562" s="4">
        <f>IFERROR(RTD("cqg.rtd",,"StudyData", "Correlation("&amp;$D$2&amp;","&amp;$E$2&amp;",Period:="&amp;$G$2&amp;",InputChoice1:=Close,InputChoice2:=Close)", "FG", "", "Close",$F$2,A1562, "all","", "","True","T")/100,"")</f>
        <v>0.71223961780699996</v>
      </c>
      <c r="H1562" s="4">
        <f t="shared" si="61"/>
        <v>0.71223961780699996</v>
      </c>
    </row>
    <row r="1563" spans="1:8" x14ac:dyDescent="0.3">
      <c r="A1563">
        <f t="shared" si="62"/>
        <v>-1558</v>
      </c>
      <c r="B1563" s="2">
        <f xml:space="preserve"> RTD("cqg.rtd",,"StudyData", $D$2, "Bar", "", "Time", $F$2,$A1563,, "", "","False")</f>
        <v>44032.90625</v>
      </c>
      <c r="C1563" s="3">
        <f xml:space="preserve"> RTD("cqg.rtd",,"StudyData", $D$2, "Bar", "", "Time", $F$2,$A1563,, "", "","False")</f>
        <v>44032.90625</v>
      </c>
      <c r="D1563" s="4">
        <f>IFERROR(RTD("cqg.rtd",,"StudyData", "Correlation("&amp;$D$2&amp;","&amp;$E$2&amp;",Period:="&amp;$G$2&amp;",InputChoice1:=Close,InputChoice2:=Close)", "FG", "", "Close",$F$2,A1563, "all","", "","True","T")/100,"")</f>
        <v>0.44436668165500004</v>
      </c>
      <c r="H1563" s="4">
        <f t="shared" si="61"/>
        <v>0.44436668165500004</v>
      </c>
    </row>
    <row r="1564" spans="1:8" x14ac:dyDescent="0.3">
      <c r="A1564">
        <f t="shared" si="62"/>
        <v>-1559</v>
      </c>
      <c r="B1564" s="2">
        <f xml:space="preserve"> RTD("cqg.rtd",,"StudyData", $D$2, "Bar", "", "Time", $F$2,$A1564,, "", "","False")</f>
        <v>44032.902777777781</v>
      </c>
      <c r="C1564" s="3">
        <f xml:space="preserve"> RTD("cqg.rtd",,"StudyData", $D$2, "Bar", "", "Time", $F$2,$A1564,, "", "","False")</f>
        <v>44032.902777777781</v>
      </c>
      <c r="D1564" s="4">
        <f>IFERROR(RTD("cqg.rtd",,"StudyData", "Correlation("&amp;$D$2&amp;","&amp;$E$2&amp;",Period:="&amp;$G$2&amp;",InputChoice1:=Close,InputChoice2:=Close)", "FG", "", "Close",$F$2,A1564, "all","", "","True","T")/100,"")</f>
        <v>0.139461445982</v>
      </c>
      <c r="H1564" s="4">
        <f t="shared" si="61"/>
        <v>0.139461445982</v>
      </c>
    </row>
    <row r="1565" spans="1:8" x14ac:dyDescent="0.3">
      <c r="A1565">
        <f t="shared" si="62"/>
        <v>-1560</v>
      </c>
      <c r="B1565" s="2">
        <f xml:space="preserve"> RTD("cqg.rtd",,"StudyData", $D$2, "Bar", "", "Time", $F$2,$A1565,, "", "","False")</f>
        <v>44032.899305555555</v>
      </c>
      <c r="C1565" s="3">
        <f xml:space="preserve"> RTD("cqg.rtd",,"StudyData", $D$2, "Bar", "", "Time", $F$2,$A1565,, "", "","False")</f>
        <v>44032.899305555555</v>
      </c>
      <c r="D1565" s="4">
        <f>IFERROR(RTD("cqg.rtd",,"StudyData", "Correlation("&amp;$D$2&amp;","&amp;$E$2&amp;",Period:="&amp;$G$2&amp;",InputChoice1:=Close,InputChoice2:=Close)", "FG", "", "Close",$F$2,A1565, "all","", "","True","T")/100,"")</f>
        <v>-3.8925981267999996E-2</v>
      </c>
      <c r="H1565" s="4">
        <f t="shared" si="61"/>
        <v>-3.8925981267999996E-2</v>
      </c>
    </row>
    <row r="1566" spans="1:8" x14ac:dyDescent="0.3">
      <c r="A1566">
        <f t="shared" si="62"/>
        <v>-1561</v>
      </c>
      <c r="B1566" s="2">
        <f xml:space="preserve"> RTD("cqg.rtd",,"StudyData", $D$2, "Bar", "", "Time", $F$2,$A1566,, "", "","False")</f>
        <v>44032.895833333336</v>
      </c>
      <c r="C1566" s="3">
        <f xml:space="preserve"> RTD("cqg.rtd",,"StudyData", $D$2, "Bar", "", "Time", $F$2,$A1566,, "", "","False")</f>
        <v>44032.895833333336</v>
      </c>
      <c r="D1566" s="4">
        <f>IFERROR(RTD("cqg.rtd",,"StudyData", "Correlation("&amp;$D$2&amp;","&amp;$E$2&amp;",Period:="&amp;$G$2&amp;",InputChoice1:=Close,InputChoice2:=Close)", "FG", "", "Close",$F$2,A1566, "all","", "","True","T")/100,"")</f>
        <v>-0.17136884224399998</v>
      </c>
      <c r="H1566" s="4">
        <f t="shared" si="61"/>
        <v>-0.17136884224399998</v>
      </c>
    </row>
    <row r="1567" spans="1:8" x14ac:dyDescent="0.3">
      <c r="A1567">
        <f t="shared" si="62"/>
        <v>-1562</v>
      </c>
      <c r="B1567" s="2">
        <f xml:space="preserve"> RTD("cqg.rtd",,"StudyData", $D$2, "Bar", "", "Time", $F$2,$A1567,, "", "","False")</f>
        <v>44032.892361111109</v>
      </c>
      <c r="C1567" s="3">
        <f xml:space="preserve"> RTD("cqg.rtd",,"StudyData", $D$2, "Bar", "", "Time", $F$2,$A1567,, "", "","False")</f>
        <v>44032.892361111109</v>
      </c>
      <c r="D1567" s="4">
        <f>IFERROR(RTD("cqg.rtd",,"StudyData", "Correlation("&amp;$D$2&amp;","&amp;$E$2&amp;",Period:="&amp;$G$2&amp;",InputChoice1:=Close,InputChoice2:=Close)", "FG", "", "Close",$F$2,A1567, "all","", "","True","T")/100,"")</f>
        <v>-0.34630396248200002</v>
      </c>
      <c r="H1567" s="4">
        <f t="shared" si="61"/>
        <v>-0.34630396248200002</v>
      </c>
    </row>
    <row r="1568" spans="1:8" x14ac:dyDescent="0.3">
      <c r="A1568">
        <f t="shared" si="62"/>
        <v>-1563</v>
      </c>
      <c r="B1568" s="2">
        <f xml:space="preserve"> RTD("cqg.rtd",,"StudyData", $D$2, "Bar", "", "Time", $F$2,$A1568,, "", "","False")</f>
        <v>44032.888888888891</v>
      </c>
      <c r="C1568" s="3">
        <f xml:space="preserve"> RTD("cqg.rtd",,"StudyData", $D$2, "Bar", "", "Time", $F$2,$A1568,, "", "","False")</f>
        <v>44032.888888888891</v>
      </c>
      <c r="D1568" s="4">
        <f>IFERROR(RTD("cqg.rtd",,"StudyData", "Correlation("&amp;$D$2&amp;","&amp;$E$2&amp;",Period:="&amp;$G$2&amp;",InputChoice1:=Close,InputChoice2:=Close)", "FG", "", "Close",$F$2,A1568, "all","", "","True","T")/100,"")</f>
        <v>-0.27456257337400003</v>
      </c>
      <c r="H1568" s="4">
        <f t="shared" si="61"/>
        <v>-0.27456257337400003</v>
      </c>
    </row>
    <row r="1569" spans="1:8" x14ac:dyDescent="0.3">
      <c r="A1569">
        <f t="shared" si="62"/>
        <v>-1564</v>
      </c>
      <c r="B1569" s="2">
        <f xml:space="preserve"> RTD("cqg.rtd",,"StudyData", $D$2, "Bar", "", "Time", $F$2,$A1569,, "", "","False")</f>
        <v>44032.885416666664</v>
      </c>
      <c r="C1569" s="3">
        <f xml:space="preserve"> RTD("cqg.rtd",,"StudyData", $D$2, "Bar", "", "Time", $F$2,$A1569,, "", "","False")</f>
        <v>44032.885416666664</v>
      </c>
      <c r="D1569" s="4">
        <f>IFERROR(RTD("cqg.rtd",,"StudyData", "Correlation("&amp;$D$2&amp;","&amp;$E$2&amp;",Period:="&amp;$G$2&amp;",InputChoice1:=Close,InputChoice2:=Close)", "FG", "", "Close",$F$2,A1569, "all","", "","True","T")/100,"")</f>
        <v>0.59580907114399995</v>
      </c>
      <c r="H1569" s="4">
        <f t="shared" si="61"/>
        <v>0.59580907114399995</v>
      </c>
    </row>
    <row r="1570" spans="1:8" x14ac:dyDescent="0.3">
      <c r="A1570">
        <f t="shared" si="62"/>
        <v>-1565</v>
      </c>
      <c r="B1570" s="2">
        <f xml:space="preserve"> RTD("cqg.rtd",,"StudyData", $D$2, "Bar", "", "Time", $F$2,$A1570,, "", "","False")</f>
        <v>44032.881944444445</v>
      </c>
      <c r="C1570" s="3">
        <f xml:space="preserve"> RTD("cqg.rtd",,"StudyData", $D$2, "Bar", "", "Time", $F$2,$A1570,, "", "","False")</f>
        <v>44032.881944444445</v>
      </c>
      <c r="D1570" s="4">
        <f>IFERROR(RTD("cqg.rtd",,"StudyData", "Correlation("&amp;$D$2&amp;","&amp;$E$2&amp;",Period:="&amp;$G$2&amp;",InputChoice1:=Close,InputChoice2:=Close)", "FG", "", "Close",$F$2,A1570, "all","", "","True","T")/100,"")</f>
        <v>0.76077608485900006</v>
      </c>
      <c r="H1570" s="4">
        <f t="shared" si="61"/>
        <v>0.76077608485900006</v>
      </c>
    </row>
    <row r="1571" spans="1:8" x14ac:dyDescent="0.3">
      <c r="A1571">
        <f t="shared" si="62"/>
        <v>-1566</v>
      </c>
      <c r="B1571" s="2">
        <f xml:space="preserve"> RTD("cqg.rtd",,"StudyData", $D$2, "Bar", "", "Time", $F$2,$A1571,, "", "","False")</f>
        <v>44032.878472222219</v>
      </c>
      <c r="C1571" s="3">
        <f xml:space="preserve"> RTD("cqg.rtd",,"StudyData", $D$2, "Bar", "", "Time", $F$2,$A1571,, "", "","False")</f>
        <v>44032.878472222219</v>
      </c>
      <c r="D1571" s="4">
        <f>IFERROR(RTD("cqg.rtd",,"StudyData", "Correlation("&amp;$D$2&amp;","&amp;$E$2&amp;",Period:="&amp;$G$2&amp;",InputChoice1:=Close,InputChoice2:=Close)", "FG", "", "Close",$F$2,A1571, "all","", "","True","T")/100,"")</f>
        <v>0.86521982348199999</v>
      </c>
      <c r="H1571" s="4">
        <f t="shared" si="61"/>
        <v>0.86521982348199999</v>
      </c>
    </row>
    <row r="1572" spans="1:8" x14ac:dyDescent="0.3">
      <c r="A1572">
        <f t="shared" si="62"/>
        <v>-1567</v>
      </c>
      <c r="B1572" s="2">
        <f xml:space="preserve"> RTD("cqg.rtd",,"StudyData", $D$2, "Bar", "", "Time", $F$2,$A1572,, "", "","False")</f>
        <v>44032.875</v>
      </c>
      <c r="C1572" s="3">
        <f xml:space="preserve"> RTD("cqg.rtd",,"StudyData", $D$2, "Bar", "", "Time", $F$2,$A1572,, "", "","False")</f>
        <v>44032.875</v>
      </c>
      <c r="D1572" s="4">
        <f>IFERROR(RTD("cqg.rtd",,"StudyData", "Correlation("&amp;$D$2&amp;","&amp;$E$2&amp;",Period:="&amp;$G$2&amp;",InputChoice1:=Close,InputChoice2:=Close)", "FG", "", "Close",$F$2,A1572, "all","", "","True","T")/100,"")</f>
        <v>0.85499849971499997</v>
      </c>
      <c r="H1572" s="4">
        <f t="shared" si="61"/>
        <v>0.85499849971499997</v>
      </c>
    </row>
    <row r="1573" spans="1:8" x14ac:dyDescent="0.3">
      <c r="A1573">
        <f t="shared" si="62"/>
        <v>-1568</v>
      </c>
      <c r="B1573" s="2">
        <f xml:space="preserve"> RTD("cqg.rtd",,"StudyData", $D$2, "Bar", "", "Time", $F$2,$A1573,, "", "","False")</f>
        <v>44032.871527777781</v>
      </c>
      <c r="C1573" s="3">
        <f xml:space="preserve"> RTD("cqg.rtd",,"StudyData", $D$2, "Bar", "", "Time", $F$2,$A1573,, "", "","False")</f>
        <v>44032.871527777781</v>
      </c>
      <c r="D1573" s="4">
        <f>IFERROR(RTD("cqg.rtd",,"StudyData", "Correlation("&amp;$D$2&amp;","&amp;$E$2&amp;",Period:="&amp;$G$2&amp;",InputChoice1:=Close,InputChoice2:=Close)", "FG", "", "Close",$F$2,A1573, "all","", "","True","T")/100,"")</f>
        <v>0.83723944968500008</v>
      </c>
      <c r="H1573" s="4">
        <f t="shared" si="61"/>
        <v>0.83723944968500008</v>
      </c>
    </row>
    <row r="1574" spans="1:8" x14ac:dyDescent="0.3">
      <c r="A1574">
        <f t="shared" si="62"/>
        <v>-1569</v>
      </c>
      <c r="B1574" s="2">
        <f xml:space="preserve"> RTD("cqg.rtd",,"StudyData", $D$2, "Bar", "", "Time", $F$2,$A1574,, "", "","False")</f>
        <v>44032.868055555555</v>
      </c>
      <c r="C1574" s="3">
        <f xml:space="preserve"> RTD("cqg.rtd",,"StudyData", $D$2, "Bar", "", "Time", $F$2,$A1574,, "", "","False")</f>
        <v>44032.868055555555</v>
      </c>
      <c r="D1574" s="4">
        <f>IFERROR(RTD("cqg.rtd",,"StudyData", "Correlation("&amp;$D$2&amp;","&amp;$E$2&amp;",Period:="&amp;$G$2&amp;",InputChoice1:=Close,InputChoice2:=Close)", "FG", "", "Close",$F$2,A1574, "all","", "","True","T")/100,"")</f>
        <v>0.81743414818100002</v>
      </c>
      <c r="H1574" s="4">
        <f t="shared" si="61"/>
        <v>0.81743414818100002</v>
      </c>
    </row>
    <row r="1575" spans="1:8" x14ac:dyDescent="0.3">
      <c r="A1575">
        <f t="shared" si="62"/>
        <v>-1570</v>
      </c>
      <c r="B1575" s="2">
        <f xml:space="preserve"> RTD("cqg.rtd",,"StudyData", $D$2, "Bar", "", "Time", $F$2,$A1575,, "", "","False")</f>
        <v>44032.864583333336</v>
      </c>
      <c r="C1575" s="3">
        <f xml:space="preserve"> RTD("cqg.rtd",,"StudyData", $D$2, "Bar", "", "Time", $F$2,$A1575,, "", "","False")</f>
        <v>44032.864583333336</v>
      </c>
      <c r="D1575" s="4">
        <f>IFERROR(RTD("cqg.rtd",,"StudyData", "Correlation("&amp;$D$2&amp;","&amp;$E$2&amp;",Period:="&amp;$G$2&amp;",InputChoice1:=Close,InputChoice2:=Close)", "FG", "", "Close",$F$2,A1575, "all","", "","True","T")/100,"")</f>
        <v>0.76875490310700001</v>
      </c>
      <c r="H1575" s="4">
        <f t="shared" si="61"/>
        <v>0.76875490310700001</v>
      </c>
    </row>
    <row r="1576" spans="1:8" x14ac:dyDescent="0.3">
      <c r="A1576">
        <f t="shared" si="62"/>
        <v>-1571</v>
      </c>
      <c r="B1576" s="2">
        <f xml:space="preserve"> RTD("cqg.rtd",,"StudyData", $D$2, "Bar", "", "Time", $F$2,$A1576,, "", "","False")</f>
        <v>44032.861111111109</v>
      </c>
      <c r="C1576" s="3">
        <f xml:space="preserve"> RTD("cqg.rtd",,"StudyData", $D$2, "Bar", "", "Time", $F$2,$A1576,, "", "","False")</f>
        <v>44032.861111111109</v>
      </c>
      <c r="D1576" s="4">
        <f>IFERROR(RTD("cqg.rtd",,"StudyData", "Correlation("&amp;$D$2&amp;","&amp;$E$2&amp;",Period:="&amp;$G$2&amp;",InputChoice1:=Close,InputChoice2:=Close)", "FG", "", "Close",$F$2,A1576, "all","", "","True","T")/100,"")</f>
        <v>0.540089567602</v>
      </c>
      <c r="H1576" s="4">
        <f t="shared" si="61"/>
        <v>0.540089567602</v>
      </c>
    </row>
    <row r="1577" spans="1:8" x14ac:dyDescent="0.3">
      <c r="A1577">
        <f t="shared" si="62"/>
        <v>-1572</v>
      </c>
      <c r="B1577" s="2">
        <f xml:space="preserve"> RTD("cqg.rtd",,"StudyData", $D$2, "Bar", "", "Time", $F$2,$A1577,, "", "","False")</f>
        <v>44032.857638888891</v>
      </c>
      <c r="C1577" s="3">
        <f xml:space="preserve"> RTD("cqg.rtd",,"StudyData", $D$2, "Bar", "", "Time", $F$2,$A1577,, "", "","False")</f>
        <v>44032.857638888891</v>
      </c>
      <c r="D1577" s="4">
        <f>IFERROR(RTD("cqg.rtd",,"StudyData", "Correlation("&amp;$D$2&amp;","&amp;$E$2&amp;",Period:="&amp;$G$2&amp;",InputChoice1:=Close,InputChoice2:=Close)", "FG", "", "Close",$F$2,A1577, "all","", "","True","T")/100,"")</f>
        <v>0.49754842737900001</v>
      </c>
      <c r="H1577" s="4">
        <f t="shared" si="61"/>
        <v>0.49754842737900001</v>
      </c>
    </row>
    <row r="1578" spans="1:8" x14ac:dyDescent="0.3">
      <c r="A1578">
        <f t="shared" si="62"/>
        <v>-1573</v>
      </c>
      <c r="B1578" s="2">
        <f xml:space="preserve"> RTD("cqg.rtd",,"StudyData", $D$2, "Bar", "", "Time", $F$2,$A1578,, "", "","False")</f>
        <v>44032.854166666664</v>
      </c>
      <c r="C1578" s="3">
        <f xml:space="preserve"> RTD("cqg.rtd",,"StudyData", $D$2, "Bar", "", "Time", $F$2,$A1578,, "", "","False")</f>
        <v>44032.854166666664</v>
      </c>
      <c r="D1578" s="4">
        <f>IFERROR(RTD("cqg.rtd",,"StudyData", "Correlation("&amp;$D$2&amp;","&amp;$E$2&amp;",Period:="&amp;$G$2&amp;",InputChoice1:=Close,InputChoice2:=Close)", "FG", "", "Close",$F$2,A1578, "all","", "","True","T")/100,"")</f>
        <v>0.73384286241100005</v>
      </c>
      <c r="H1578" s="4">
        <f t="shared" si="61"/>
        <v>0.73384286241100005</v>
      </c>
    </row>
    <row r="1579" spans="1:8" x14ac:dyDescent="0.3">
      <c r="A1579">
        <f t="shared" si="62"/>
        <v>-1574</v>
      </c>
      <c r="B1579" s="2">
        <f xml:space="preserve"> RTD("cqg.rtd",,"StudyData", $D$2, "Bar", "", "Time", $F$2,$A1579,, "", "","False")</f>
        <v>44032.850694444445</v>
      </c>
      <c r="C1579" s="3">
        <f xml:space="preserve"> RTD("cqg.rtd",,"StudyData", $D$2, "Bar", "", "Time", $F$2,$A1579,, "", "","False")</f>
        <v>44032.850694444445</v>
      </c>
      <c r="D1579" s="4">
        <f>IFERROR(RTD("cqg.rtd",,"StudyData", "Correlation("&amp;$D$2&amp;","&amp;$E$2&amp;",Period:="&amp;$G$2&amp;",InputChoice1:=Close,InputChoice2:=Close)", "FG", "", "Close",$F$2,A1579, "all","", "","True","T")/100,"")</f>
        <v>0.76027345940299995</v>
      </c>
      <c r="H1579" s="4">
        <f t="shared" si="61"/>
        <v>0.76027345940299995</v>
      </c>
    </row>
    <row r="1580" spans="1:8" x14ac:dyDescent="0.3">
      <c r="A1580">
        <f t="shared" si="62"/>
        <v>-1575</v>
      </c>
      <c r="B1580" s="2">
        <f xml:space="preserve"> RTD("cqg.rtd",,"StudyData", $D$2, "Bar", "", "Time", $F$2,$A1580,, "", "","False")</f>
        <v>44032.847222222219</v>
      </c>
      <c r="C1580" s="3">
        <f xml:space="preserve"> RTD("cqg.rtd",,"StudyData", $D$2, "Bar", "", "Time", $F$2,$A1580,, "", "","False")</f>
        <v>44032.847222222219</v>
      </c>
      <c r="D1580" s="4">
        <f>IFERROR(RTD("cqg.rtd",,"StudyData", "Correlation("&amp;$D$2&amp;","&amp;$E$2&amp;",Period:="&amp;$G$2&amp;",InputChoice1:=Close,InputChoice2:=Close)", "FG", "", "Close",$F$2,A1580, "all","", "","True","T")/100,"")</f>
        <v>0.91094802950800002</v>
      </c>
      <c r="H1580" s="4">
        <f t="shared" si="61"/>
        <v>0.91094802950800002</v>
      </c>
    </row>
    <row r="1581" spans="1:8" x14ac:dyDescent="0.3">
      <c r="A1581">
        <f t="shared" si="62"/>
        <v>-1576</v>
      </c>
      <c r="B1581" s="2">
        <f xml:space="preserve"> RTD("cqg.rtd",,"StudyData", $D$2, "Bar", "", "Time", $F$2,$A1581,, "", "","False")</f>
        <v>44032.84375</v>
      </c>
      <c r="C1581" s="3">
        <f xml:space="preserve"> RTD("cqg.rtd",,"StudyData", $D$2, "Bar", "", "Time", $F$2,$A1581,, "", "","False")</f>
        <v>44032.84375</v>
      </c>
      <c r="D1581" s="4">
        <f>IFERROR(RTD("cqg.rtd",,"StudyData", "Correlation("&amp;$D$2&amp;","&amp;$E$2&amp;",Period:="&amp;$G$2&amp;",InputChoice1:=Close,InputChoice2:=Close)", "FG", "", "Close",$F$2,A1581, "all","", "","True","T")/100,"")</f>
        <v>0.90276175090900002</v>
      </c>
      <c r="H1581" s="4">
        <f t="shared" si="61"/>
        <v>0.90276175090900002</v>
      </c>
    </row>
    <row r="1582" spans="1:8" x14ac:dyDescent="0.3">
      <c r="A1582">
        <f t="shared" si="62"/>
        <v>-1577</v>
      </c>
      <c r="B1582" s="2">
        <f xml:space="preserve"> RTD("cqg.rtd",,"StudyData", $D$2, "Bar", "", "Time", $F$2,$A1582,, "", "","False")</f>
        <v>44032.840277777781</v>
      </c>
      <c r="C1582" s="3">
        <f xml:space="preserve"> RTD("cqg.rtd",,"StudyData", $D$2, "Bar", "", "Time", $F$2,$A1582,, "", "","False")</f>
        <v>44032.840277777781</v>
      </c>
      <c r="D1582" s="4">
        <f>IFERROR(RTD("cqg.rtd",,"StudyData", "Correlation("&amp;$D$2&amp;","&amp;$E$2&amp;",Period:="&amp;$G$2&amp;",InputChoice1:=Close,InputChoice2:=Close)", "FG", "", "Close",$F$2,A1582, "all","", "","True","T")/100,"")</f>
        <v>0.86326975553999996</v>
      </c>
      <c r="H1582" s="4">
        <f t="shared" si="61"/>
        <v>0.86326975553999996</v>
      </c>
    </row>
    <row r="1583" spans="1:8" x14ac:dyDescent="0.3">
      <c r="A1583">
        <f t="shared" si="62"/>
        <v>-1578</v>
      </c>
      <c r="B1583" s="2">
        <f xml:space="preserve"> RTD("cqg.rtd",,"StudyData", $D$2, "Bar", "", "Time", $F$2,$A1583,, "", "","False")</f>
        <v>44032.836805555555</v>
      </c>
      <c r="C1583" s="3">
        <f xml:space="preserve"> RTD("cqg.rtd",,"StudyData", $D$2, "Bar", "", "Time", $F$2,$A1583,, "", "","False")</f>
        <v>44032.836805555555</v>
      </c>
      <c r="D1583" s="4">
        <f>IFERROR(RTD("cqg.rtd",,"StudyData", "Correlation("&amp;$D$2&amp;","&amp;$E$2&amp;",Period:="&amp;$G$2&amp;",InputChoice1:=Close,InputChoice2:=Close)", "FG", "", "Close",$F$2,A1583, "all","", "","True","T")/100,"")</f>
        <v>0.82807607367800007</v>
      </c>
      <c r="H1583" s="4">
        <f t="shared" si="61"/>
        <v>0.82807607367800007</v>
      </c>
    </row>
    <row r="1584" spans="1:8" x14ac:dyDescent="0.3">
      <c r="A1584">
        <f t="shared" si="62"/>
        <v>-1579</v>
      </c>
      <c r="B1584" s="2">
        <f xml:space="preserve"> RTD("cqg.rtd",,"StudyData", $D$2, "Bar", "", "Time", $F$2,$A1584,, "", "","False")</f>
        <v>44032.833333333336</v>
      </c>
      <c r="C1584" s="3">
        <f xml:space="preserve"> RTD("cqg.rtd",,"StudyData", $D$2, "Bar", "", "Time", $F$2,$A1584,, "", "","False")</f>
        <v>44032.833333333336</v>
      </c>
      <c r="D1584" s="4">
        <f>IFERROR(RTD("cqg.rtd",,"StudyData", "Correlation("&amp;$D$2&amp;","&amp;$E$2&amp;",Period:="&amp;$G$2&amp;",InputChoice1:=Close,InputChoice2:=Close)", "FG", "", "Close",$F$2,A1584, "all","", "","True","T")/100,"")</f>
        <v>0.84038926679499992</v>
      </c>
      <c r="H1584" s="4">
        <f t="shared" si="61"/>
        <v>0.84038926679499992</v>
      </c>
    </row>
    <row r="1585" spans="1:8" x14ac:dyDescent="0.3">
      <c r="A1585">
        <f t="shared" si="62"/>
        <v>-1580</v>
      </c>
      <c r="B1585" s="2">
        <f xml:space="preserve"> RTD("cqg.rtd",,"StudyData", $D$2, "Bar", "", "Time", $F$2,$A1585,, "", "","False")</f>
        <v>44032.829861111109</v>
      </c>
      <c r="C1585" s="3">
        <f xml:space="preserve"> RTD("cqg.rtd",,"StudyData", $D$2, "Bar", "", "Time", $F$2,$A1585,, "", "","False")</f>
        <v>44032.829861111109</v>
      </c>
      <c r="D1585" s="4">
        <f>IFERROR(RTD("cqg.rtd",,"StudyData", "Correlation("&amp;$D$2&amp;","&amp;$E$2&amp;",Period:="&amp;$G$2&amp;",InputChoice1:=Close,InputChoice2:=Close)", "FG", "", "Close",$F$2,A1585, "all","", "","True","T")/100,"")</f>
        <v>0.95733400759000009</v>
      </c>
      <c r="H1585" s="4">
        <f t="shared" si="61"/>
        <v>0.95733400759000009</v>
      </c>
    </row>
    <row r="1586" spans="1:8" x14ac:dyDescent="0.3">
      <c r="A1586">
        <f t="shared" si="62"/>
        <v>-1581</v>
      </c>
      <c r="B1586" s="2">
        <f xml:space="preserve"> RTD("cqg.rtd",,"StudyData", $D$2, "Bar", "", "Time", $F$2,$A1586,, "", "","False")</f>
        <v>44032.826388888891</v>
      </c>
      <c r="C1586" s="3">
        <f xml:space="preserve"> RTD("cqg.rtd",,"StudyData", $D$2, "Bar", "", "Time", $F$2,$A1586,, "", "","False")</f>
        <v>44032.826388888891</v>
      </c>
      <c r="D1586" s="4">
        <f>IFERROR(RTD("cqg.rtd",,"StudyData", "Correlation("&amp;$D$2&amp;","&amp;$E$2&amp;",Period:="&amp;$G$2&amp;",InputChoice1:=Close,InputChoice2:=Close)", "FG", "", "Close",$F$2,A1586, "all","", "","True","T")/100,"")</f>
        <v>0.95746159562499999</v>
      </c>
      <c r="H1586" s="4">
        <f t="shared" si="61"/>
        <v>0.95746159562499999</v>
      </c>
    </row>
    <row r="1587" spans="1:8" x14ac:dyDescent="0.3">
      <c r="A1587">
        <f t="shared" si="62"/>
        <v>-1582</v>
      </c>
      <c r="B1587" s="2">
        <f xml:space="preserve"> RTD("cqg.rtd",,"StudyData", $D$2, "Bar", "", "Time", $F$2,$A1587,, "", "","False")</f>
        <v>44032.822916666664</v>
      </c>
      <c r="C1587" s="3">
        <f xml:space="preserve"> RTD("cqg.rtd",,"StudyData", $D$2, "Bar", "", "Time", $F$2,$A1587,, "", "","False")</f>
        <v>44032.822916666664</v>
      </c>
      <c r="D1587" s="4">
        <f>IFERROR(RTD("cqg.rtd",,"StudyData", "Correlation("&amp;$D$2&amp;","&amp;$E$2&amp;",Period:="&amp;$G$2&amp;",InputChoice1:=Close,InputChoice2:=Close)", "FG", "", "Close",$F$2,A1587, "all","", "","True","T")/100,"")</f>
        <v>0.96983010377000001</v>
      </c>
      <c r="H1587" s="4">
        <f t="shared" si="61"/>
        <v>0.96983010377000001</v>
      </c>
    </row>
    <row r="1588" spans="1:8" x14ac:dyDescent="0.3">
      <c r="A1588">
        <f t="shared" si="62"/>
        <v>-1583</v>
      </c>
      <c r="B1588" s="2">
        <f xml:space="preserve"> RTD("cqg.rtd",,"StudyData", $D$2, "Bar", "", "Time", $F$2,$A1588,, "", "","False")</f>
        <v>44032.819444444445</v>
      </c>
      <c r="C1588" s="3">
        <f xml:space="preserve"> RTD("cqg.rtd",,"StudyData", $D$2, "Bar", "", "Time", $F$2,$A1588,, "", "","False")</f>
        <v>44032.819444444445</v>
      </c>
      <c r="D1588" s="4">
        <f>IFERROR(RTD("cqg.rtd",,"StudyData", "Correlation("&amp;$D$2&amp;","&amp;$E$2&amp;",Period:="&amp;$G$2&amp;",InputChoice1:=Close,InputChoice2:=Close)", "FG", "", "Close",$F$2,A1588, "all","", "","True","T")/100,"")</f>
        <v>0.88292982436200007</v>
      </c>
      <c r="H1588" s="4">
        <f t="shared" si="61"/>
        <v>0.88292982436200007</v>
      </c>
    </row>
    <row r="1589" spans="1:8" x14ac:dyDescent="0.3">
      <c r="A1589">
        <f t="shared" si="62"/>
        <v>-1584</v>
      </c>
      <c r="B1589" s="2">
        <f xml:space="preserve"> RTD("cqg.rtd",,"StudyData", $D$2, "Bar", "", "Time", $F$2,$A1589,, "", "","False")</f>
        <v>44032.815972222219</v>
      </c>
      <c r="C1589" s="3">
        <f xml:space="preserve"> RTD("cqg.rtd",,"StudyData", $D$2, "Bar", "", "Time", $F$2,$A1589,, "", "","False")</f>
        <v>44032.815972222219</v>
      </c>
      <c r="D1589" s="4">
        <f>IFERROR(RTD("cqg.rtd",,"StudyData", "Correlation("&amp;$D$2&amp;","&amp;$E$2&amp;",Period:="&amp;$G$2&amp;",InputChoice1:=Close,InputChoice2:=Close)", "FG", "", "Close",$F$2,A1589, "all","", "","True","T")/100,"")</f>
        <v>0.8348680149979999</v>
      </c>
      <c r="H1589" s="4">
        <f t="shared" si="61"/>
        <v>0.8348680149979999</v>
      </c>
    </row>
    <row r="1590" spans="1:8" x14ac:dyDescent="0.3">
      <c r="A1590">
        <f t="shared" si="62"/>
        <v>-1585</v>
      </c>
      <c r="B1590" s="2">
        <f xml:space="preserve"> RTD("cqg.rtd",,"StudyData", $D$2, "Bar", "", "Time", $F$2,$A1590,, "", "","False")</f>
        <v>44032.8125</v>
      </c>
      <c r="C1590" s="3">
        <f xml:space="preserve"> RTD("cqg.rtd",,"StudyData", $D$2, "Bar", "", "Time", $F$2,$A1590,, "", "","False")</f>
        <v>44032.8125</v>
      </c>
      <c r="D1590" s="4">
        <f>IFERROR(RTD("cqg.rtd",,"StudyData", "Correlation("&amp;$D$2&amp;","&amp;$E$2&amp;",Period:="&amp;$G$2&amp;",InputChoice1:=Close,InputChoice2:=Close)", "FG", "", "Close",$F$2,A1590, "all","", "","True","T")/100,"")</f>
        <v>0.82388272571700005</v>
      </c>
      <c r="H1590" s="4">
        <f t="shared" si="61"/>
        <v>0.82388272571700005</v>
      </c>
    </row>
    <row r="1591" spans="1:8" x14ac:dyDescent="0.3">
      <c r="A1591">
        <f t="shared" si="62"/>
        <v>-1586</v>
      </c>
      <c r="B1591" s="2">
        <f xml:space="preserve"> RTD("cqg.rtd",,"StudyData", $D$2, "Bar", "", "Time", $F$2,$A1591,, "", "","False")</f>
        <v>44032.809027777781</v>
      </c>
      <c r="C1591" s="3">
        <f xml:space="preserve"> RTD("cqg.rtd",,"StudyData", $D$2, "Bar", "", "Time", $F$2,$A1591,, "", "","False")</f>
        <v>44032.809027777781</v>
      </c>
      <c r="D1591" s="4">
        <f>IFERROR(RTD("cqg.rtd",,"StudyData", "Correlation("&amp;$D$2&amp;","&amp;$E$2&amp;",Period:="&amp;$G$2&amp;",InputChoice1:=Close,InputChoice2:=Close)", "FG", "", "Close",$F$2,A1591, "all","", "","True","T")/100,"")</f>
        <v>0.7990050622299999</v>
      </c>
      <c r="H1591" s="4">
        <f t="shared" si="61"/>
        <v>0.7990050622299999</v>
      </c>
    </row>
    <row r="1592" spans="1:8" x14ac:dyDescent="0.3">
      <c r="A1592">
        <f t="shared" si="62"/>
        <v>-1587</v>
      </c>
      <c r="B1592" s="2">
        <f xml:space="preserve"> RTD("cqg.rtd",,"StudyData", $D$2, "Bar", "", "Time", $F$2,$A1592,, "", "","False")</f>
        <v>44032.805555555555</v>
      </c>
      <c r="C1592" s="3">
        <f xml:space="preserve"> RTD("cqg.rtd",,"StudyData", $D$2, "Bar", "", "Time", $F$2,$A1592,, "", "","False")</f>
        <v>44032.805555555555</v>
      </c>
      <c r="D1592" s="4">
        <f>IFERROR(RTD("cqg.rtd",,"StudyData", "Correlation("&amp;$D$2&amp;","&amp;$E$2&amp;",Period:="&amp;$G$2&amp;",InputChoice1:=Close,InputChoice2:=Close)", "FG", "", "Close",$F$2,A1592, "all","", "","True","T")/100,"")</f>
        <v>0.82542697899700002</v>
      </c>
      <c r="H1592" s="4">
        <f t="shared" si="61"/>
        <v>0.82542697899700002</v>
      </c>
    </row>
    <row r="1593" spans="1:8" x14ac:dyDescent="0.3">
      <c r="A1593">
        <f t="shared" si="62"/>
        <v>-1588</v>
      </c>
      <c r="B1593" s="2">
        <f xml:space="preserve"> RTD("cqg.rtd",,"StudyData", $D$2, "Bar", "", "Time", $F$2,$A1593,, "", "","False")</f>
        <v>44032.802083333336</v>
      </c>
      <c r="C1593" s="3">
        <f xml:space="preserve"> RTD("cqg.rtd",,"StudyData", $D$2, "Bar", "", "Time", $F$2,$A1593,, "", "","False")</f>
        <v>44032.802083333336</v>
      </c>
      <c r="D1593" s="4">
        <f>IFERROR(RTD("cqg.rtd",,"StudyData", "Correlation("&amp;$D$2&amp;","&amp;$E$2&amp;",Period:="&amp;$G$2&amp;",InputChoice1:=Close,InputChoice2:=Close)", "FG", "", "Close",$F$2,A1593, "all","", "","True","T")/100,"")</f>
        <v>0.77123640483100009</v>
      </c>
      <c r="H1593" s="4">
        <f t="shared" si="61"/>
        <v>0.77123640483100009</v>
      </c>
    </row>
    <row r="1594" spans="1:8" x14ac:dyDescent="0.3">
      <c r="A1594">
        <f t="shared" si="62"/>
        <v>-1589</v>
      </c>
      <c r="B1594" s="2">
        <f xml:space="preserve"> RTD("cqg.rtd",,"StudyData", $D$2, "Bar", "", "Time", $F$2,$A1594,, "", "","False")</f>
        <v>44032.798611111109</v>
      </c>
      <c r="C1594" s="3">
        <f xml:space="preserve"> RTD("cqg.rtd",,"StudyData", $D$2, "Bar", "", "Time", $F$2,$A1594,, "", "","False")</f>
        <v>44032.798611111109</v>
      </c>
      <c r="D1594" s="4">
        <f>IFERROR(RTD("cqg.rtd",,"StudyData", "Correlation("&amp;$D$2&amp;","&amp;$E$2&amp;",Period:="&amp;$G$2&amp;",InputChoice1:=Close,InputChoice2:=Close)", "FG", "", "Close",$F$2,A1594, "all","", "","True","T")/100,"")</f>
        <v>0.437727682151</v>
      </c>
      <c r="H1594" s="4">
        <f t="shared" si="61"/>
        <v>0.437727682151</v>
      </c>
    </row>
    <row r="1595" spans="1:8" x14ac:dyDescent="0.3">
      <c r="A1595">
        <f t="shared" si="62"/>
        <v>-1590</v>
      </c>
      <c r="B1595" s="2">
        <f xml:space="preserve"> RTD("cqg.rtd",,"StudyData", $D$2, "Bar", "", "Time", $F$2,$A1595,, "", "","False")</f>
        <v>44032.795138888891</v>
      </c>
      <c r="C1595" s="3">
        <f xml:space="preserve"> RTD("cqg.rtd",,"StudyData", $D$2, "Bar", "", "Time", $F$2,$A1595,, "", "","False")</f>
        <v>44032.795138888891</v>
      </c>
      <c r="D1595" s="4">
        <f>IFERROR(RTD("cqg.rtd",,"StudyData", "Correlation("&amp;$D$2&amp;","&amp;$E$2&amp;",Period:="&amp;$G$2&amp;",InputChoice1:=Close,InputChoice2:=Close)", "FG", "", "Close",$F$2,A1595, "all","", "","True","T")/100,"")</f>
        <v>2.3809531638000002E-2</v>
      </c>
      <c r="H1595" s="4">
        <f t="shared" si="61"/>
        <v>2.3809531638000002E-2</v>
      </c>
    </row>
    <row r="1596" spans="1:8" x14ac:dyDescent="0.3">
      <c r="A1596">
        <f t="shared" si="62"/>
        <v>-1591</v>
      </c>
      <c r="B1596" s="2">
        <f xml:space="preserve"> RTD("cqg.rtd",,"StudyData", $D$2, "Bar", "", "Time", $F$2,$A1596,, "", "","False")</f>
        <v>44032.791666666664</v>
      </c>
      <c r="C1596" s="3">
        <f xml:space="preserve"> RTD("cqg.rtd",,"StudyData", $D$2, "Bar", "", "Time", $F$2,$A1596,, "", "","False")</f>
        <v>44032.791666666664</v>
      </c>
      <c r="D1596" s="4">
        <f>IFERROR(RTD("cqg.rtd",,"StudyData", "Correlation("&amp;$D$2&amp;","&amp;$E$2&amp;",Period:="&amp;$G$2&amp;",InputChoice1:=Close,InputChoice2:=Close)", "FG", "", "Close",$F$2,A1596, "all","", "","True","T")/100,"")</f>
        <v>0.15111328184100001</v>
      </c>
      <c r="H1596" s="4">
        <f t="shared" si="61"/>
        <v>0.15111328184100001</v>
      </c>
    </row>
    <row r="1597" spans="1:8" x14ac:dyDescent="0.3">
      <c r="A1597">
        <f t="shared" si="62"/>
        <v>-1592</v>
      </c>
      <c r="B1597" s="2">
        <f xml:space="preserve"> RTD("cqg.rtd",,"StudyData", $D$2, "Bar", "", "Time", $F$2,$A1597,, "", "","False")</f>
        <v>44032.788194444445</v>
      </c>
      <c r="C1597" s="3">
        <f xml:space="preserve"> RTD("cqg.rtd",,"StudyData", $D$2, "Bar", "", "Time", $F$2,$A1597,, "", "","False")</f>
        <v>44032.788194444445</v>
      </c>
      <c r="D1597" s="4">
        <f>IFERROR(RTD("cqg.rtd",,"StudyData", "Correlation("&amp;$D$2&amp;","&amp;$E$2&amp;",Period:="&amp;$G$2&amp;",InputChoice1:=Close,InputChoice2:=Close)", "FG", "", "Close",$F$2,A1597, "all","", "","True","T")/100,"")</f>
        <v>-0.12273140529599999</v>
      </c>
      <c r="H1597" s="4">
        <f t="shared" si="61"/>
        <v>-0.12273140529599999</v>
      </c>
    </row>
    <row r="1598" spans="1:8" x14ac:dyDescent="0.3">
      <c r="A1598">
        <f t="shared" si="62"/>
        <v>-1593</v>
      </c>
      <c r="B1598" s="2">
        <f xml:space="preserve"> RTD("cqg.rtd",,"StudyData", $D$2, "Bar", "", "Time", $F$2,$A1598,, "", "","False")</f>
        <v>44032.784722222219</v>
      </c>
      <c r="C1598" s="3">
        <f xml:space="preserve"> RTD("cqg.rtd",,"StudyData", $D$2, "Bar", "", "Time", $F$2,$A1598,, "", "","False")</f>
        <v>44032.784722222219</v>
      </c>
      <c r="D1598" s="4">
        <f>IFERROR(RTD("cqg.rtd",,"StudyData", "Correlation("&amp;$D$2&amp;","&amp;$E$2&amp;",Period:="&amp;$G$2&amp;",InputChoice1:=Close,InputChoice2:=Close)", "FG", "", "Close",$F$2,A1598, "all","", "","True","T")/100,"")</f>
        <v>-8.0987967339999998E-3</v>
      </c>
      <c r="H1598" s="4">
        <f t="shared" si="61"/>
        <v>-8.0987967339999998E-3</v>
      </c>
    </row>
    <row r="1599" spans="1:8" x14ac:dyDescent="0.3">
      <c r="A1599">
        <f t="shared" si="62"/>
        <v>-1594</v>
      </c>
      <c r="B1599" s="2">
        <f xml:space="preserve"> RTD("cqg.rtd",,"StudyData", $D$2, "Bar", "", "Time", $F$2,$A1599,, "", "","False")</f>
        <v>44032.78125</v>
      </c>
      <c r="C1599" s="3">
        <f xml:space="preserve"> RTD("cqg.rtd",,"StudyData", $D$2, "Bar", "", "Time", $F$2,$A1599,, "", "","False")</f>
        <v>44032.78125</v>
      </c>
      <c r="D1599" s="4">
        <f>IFERROR(RTD("cqg.rtd",,"StudyData", "Correlation("&amp;$D$2&amp;","&amp;$E$2&amp;",Period:="&amp;$G$2&amp;",InputChoice1:=Close,InputChoice2:=Close)", "FG", "", "Close",$F$2,A1599, "all","", "","True","T")/100,"")</f>
        <v>8.1649675254999998E-2</v>
      </c>
      <c r="H1599" s="4">
        <f t="shared" si="61"/>
        <v>8.1649675254999998E-2</v>
      </c>
    </row>
    <row r="1600" spans="1:8" x14ac:dyDescent="0.3">
      <c r="A1600">
        <f t="shared" si="62"/>
        <v>-1595</v>
      </c>
      <c r="B1600" s="2">
        <f xml:space="preserve"> RTD("cqg.rtd",,"StudyData", $D$2, "Bar", "", "Time", $F$2,$A1600,, "", "","False")</f>
        <v>44032.777777777781</v>
      </c>
      <c r="C1600" s="3">
        <f xml:space="preserve"> RTD("cqg.rtd",,"StudyData", $D$2, "Bar", "", "Time", $F$2,$A1600,, "", "","False")</f>
        <v>44032.777777777781</v>
      </c>
      <c r="D1600" s="4">
        <f>IFERROR(RTD("cqg.rtd",,"StudyData", "Correlation("&amp;$D$2&amp;","&amp;$E$2&amp;",Period:="&amp;$G$2&amp;",InputChoice1:=Close,InputChoice2:=Close)", "FG", "", "Close",$F$2,A1600, "all","", "","True","T")/100,"")</f>
        <v>0.44543536594899996</v>
      </c>
      <c r="H1600" s="4">
        <f t="shared" si="61"/>
        <v>0.44543536594899996</v>
      </c>
    </row>
    <row r="1601" spans="1:8" x14ac:dyDescent="0.3">
      <c r="A1601">
        <f t="shared" si="62"/>
        <v>-1596</v>
      </c>
      <c r="B1601" s="2">
        <f xml:space="preserve"> RTD("cqg.rtd",,"StudyData", $D$2, "Bar", "", "Time", $F$2,$A1601,, "", "","False")</f>
        <v>44032.774305555555</v>
      </c>
      <c r="C1601" s="3">
        <f xml:space="preserve"> RTD("cqg.rtd",,"StudyData", $D$2, "Bar", "", "Time", $F$2,$A1601,, "", "","False")</f>
        <v>44032.774305555555</v>
      </c>
      <c r="D1601" s="4">
        <f>IFERROR(RTD("cqg.rtd",,"StudyData", "Correlation("&amp;$D$2&amp;","&amp;$E$2&amp;",Period:="&amp;$G$2&amp;",InputChoice1:=Close,InputChoice2:=Close)", "FG", "", "Close",$F$2,A1601, "all","", "","True","T")/100,"")</f>
        <v>0.57007203972800002</v>
      </c>
      <c r="H1601" s="4">
        <f t="shared" si="61"/>
        <v>0.57007203972800002</v>
      </c>
    </row>
    <row r="1602" spans="1:8" x14ac:dyDescent="0.3">
      <c r="A1602">
        <f t="shared" si="62"/>
        <v>-1597</v>
      </c>
      <c r="B1602" s="2">
        <f xml:space="preserve"> RTD("cqg.rtd",,"StudyData", $D$2, "Bar", "", "Time", $F$2,$A1602,, "", "","False")</f>
        <v>44032.770833333336</v>
      </c>
      <c r="C1602" s="3">
        <f xml:space="preserve"> RTD("cqg.rtd",,"StudyData", $D$2, "Bar", "", "Time", $F$2,$A1602,, "", "","False")</f>
        <v>44032.770833333336</v>
      </c>
      <c r="D1602" s="4">
        <f>IFERROR(RTD("cqg.rtd",,"StudyData", "Correlation("&amp;$D$2&amp;","&amp;$E$2&amp;",Period:="&amp;$G$2&amp;",InputChoice1:=Close,InputChoice2:=Close)", "FG", "", "Close",$F$2,A1602, "all","", "","True","T")/100,"")</f>
        <v>0.75915020305600001</v>
      </c>
      <c r="H1602" s="4">
        <f t="shared" si="61"/>
        <v>0.75915020305600001</v>
      </c>
    </row>
    <row r="1603" spans="1:8" x14ac:dyDescent="0.3">
      <c r="A1603">
        <f t="shared" si="62"/>
        <v>-1598</v>
      </c>
      <c r="B1603" s="2">
        <f xml:space="preserve"> RTD("cqg.rtd",,"StudyData", $D$2, "Bar", "", "Time", $F$2,$A1603,, "", "","False")</f>
        <v>44032.767361111109</v>
      </c>
      <c r="C1603" s="3">
        <f xml:space="preserve"> RTD("cqg.rtd",,"StudyData", $D$2, "Bar", "", "Time", $F$2,$A1603,, "", "","False")</f>
        <v>44032.767361111109</v>
      </c>
      <c r="D1603" s="4">
        <f>IFERROR(RTD("cqg.rtd",,"StudyData", "Correlation("&amp;$D$2&amp;","&amp;$E$2&amp;",Period:="&amp;$G$2&amp;",InputChoice1:=Close,InputChoice2:=Close)", "FG", "", "Close",$F$2,A1603, "all","", "","True","T")/100,"")</f>
        <v>0.83689914627399997</v>
      </c>
      <c r="H1603" s="4">
        <f t="shared" si="61"/>
        <v>0.83689914627399997</v>
      </c>
    </row>
    <row r="1604" spans="1:8" x14ac:dyDescent="0.3">
      <c r="A1604">
        <f t="shared" si="62"/>
        <v>-1599</v>
      </c>
      <c r="B1604" s="2">
        <f xml:space="preserve"> RTD("cqg.rtd",,"StudyData", $D$2, "Bar", "", "Time", $F$2,$A1604,, "", "","False")</f>
        <v>44032.763888888891</v>
      </c>
      <c r="C1604" s="3">
        <f xml:space="preserve"> RTD("cqg.rtd",,"StudyData", $D$2, "Bar", "", "Time", $F$2,$A1604,, "", "","False")</f>
        <v>44032.763888888891</v>
      </c>
      <c r="D1604" s="4">
        <f>IFERROR(RTD("cqg.rtd",,"StudyData", "Correlation("&amp;$D$2&amp;","&amp;$E$2&amp;",Period:="&amp;$G$2&amp;",InputChoice1:=Close,InputChoice2:=Close)", "FG", "", "Close",$F$2,A1604, "all","", "","True","T")/100,"")</f>
        <v>0.91926372079700003</v>
      </c>
      <c r="H1604" s="4">
        <f t="shared" si="61"/>
        <v>0.91926372079700003</v>
      </c>
    </row>
    <row r="1605" spans="1:8" x14ac:dyDescent="0.3">
      <c r="A1605">
        <f t="shared" si="62"/>
        <v>-1600</v>
      </c>
      <c r="B1605" s="2">
        <f xml:space="preserve"> RTD("cqg.rtd",,"StudyData", $D$2, "Bar", "", "Time", $F$2,$A1605,, "", "","False")</f>
        <v>44032.760416666664</v>
      </c>
      <c r="C1605" s="3">
        <f xml:space="preserve"> RTD("cqg.rtd",,"StudyData", $D$2, "Bar", "", "Time", $F$2,$A1605,, "", "","False")</f>
        <v>44032.760416666664</v>
      </c>
      <c r="D1605" s="4">
        <f>IFERROR(RTD("cqg.rtd",,"StudyData", "Correlation("&amp;$D$2&amp;","&amp;$E$2&amp;",Period:="&amp;$G$2&amp;",InputChoice1:=Close,InputChoice2:=Close)", "FG", "", "Close",$F$2,A1605, "all","", "","True","T")/100,"")</f>
        <v>0.89888740810900003</v>
      </c>
      <c r="H1605" s="4">
        <f t="shared" si="61"/>
        <v>0.89888740810900003</v>
      </c>
    </row>
    <row r="1606" spans="1:8" x14ac:dyDescent="0.3">
      <c r="A1606">
        <f t="shared" si="62"/>
        <v>-1601</v>
      </c>
      <c r="B1606" s="2">
        <f xml:space="preserve"> RTD("cqg.rtd",,"StudyData", $D$2, "Bar", "", "Time", $F$2,$A1606,, "", "","False")</f>
        <v>44032.756944444445</v>
      </c>
      <c r="C1606" s="3">
        <f xml:space="preserve"> RTD("cqg.rtd",,"StudyData", $D$2, "Bar", "", "Time", $F$2,$A1606,, "", "","False")</f>
        <v>44032.756944444445</v>
      </c>
      <c r="D1606" s="4">
        <f>IFERROR(RTD("cqg.rtd",,"StudyData", "Correlation("&amp;$D$2&amp;","&amp;$E$2&amp;",Period:="&amp;$G$2&amp;",InputChoice1:=Close,InputChoice2:=Close)", "FG", "", "Close",$F$2,A1606, "all","", "","True","T")/100,"")</f>
        <v>0.83501899999200002</v>
      </c>
      <c r="H1606" s="4">
        <f t="shared" ref="H1606:H1669" si="63">D1606</f>
        <v>0.83501899999200002</v>
      </c>
    </row>
    <row r="1607" spans="1:8" x14ac:dyDescent="0.3">
      <c r="A1607">
        <f t="shared" ref="A1607:A1670" si="64">A1606-1</f>
        <v>-1602</v>
      </c>
      <c r="B1607" s="2">
        <f xml:space="preserve"> RTD("cqg.rtd",,"StudyData", $D$2, "Bar", "", "Time", $F$2,$A1607,, "", "","False")</f>
        <v>44032.753472222219</v>
      </c>
      <c r="C1607" s="3">
        <f xml:space="preserve"> RTD("cqg.rtd",,"StudyData", $D$2, "Bar", "", "Time", $F$2,$A1607,, "", "","False")</f>
        <v>44032.753472222219</v>
      </c>
      <c r="D1607" s="4">
        <f>IFERROR(RTD("cqg.rtd",,"StudyData", "Correlation("&amp;$D$2&amp;","&amp;$E$2&amp;",Period:="&amp;$G$2&amp;",InputChoice1:=Close,InputChoice2:=Close)", "FG", "", "Close",$F$2,A1607, "all","", "","True","T")/100,"")</f>
        <v>0.77012107325500001</v>
      </c>
      <c r="H1607" s="4">
        <f t="shared" si="63"/>
        <v>0.77012107325500001</v>
      </c>
    </row>
    <row r="1608" spans="1:8" x14ac:dyDescent="0.3">
      <c r="A1608">
        <f t="shared" si="64"/>
        <v>-1603</v>
      </c>
      <c r="B1608" s="2">
        <f xml:space="preserve"> RTD("cqg.rtd",,"StudyData", $D$2, "Bar", "", "Time", $F$2,$A1608,, "", "","False")</f>
        <v>44032.75</v>
      </c>
      <c r="C1608" s="3">
        <f xml:space="preserve"> RTD("cqg.rtd",,"StudyData", $D$2, "Bar", "", "Time", $F$2,$A1608,, "", "","False")</f>
        <v>44032.75</v>
      </c>
      <c r="D1608" s="4">
        <f>IFERROR(RTD("cqg.rtd",,"StudyData", "Correlation("&amp;$D$2&amp;","&amp;$E$2&amp;",Period:="&amp;$G$2&amp;",InputChoice1:=Close,InputChoice2:=Close)", "FG", "", "Close",$F$2,A1608, "all","", "","True","T")/100,"")</f>
        <v>0.71725166710999999</v>
      </c>
      <c r="H1608" s="4">
        <f t="shared" si="63"/>
        <v>0.71725166710999999</v>
      </c>
    </row>
    <row r="1609" spans="1:8" x14ac:dyDescent="0.3">
      <c r="A1609">
        <f t="shared" si="64"/>
        <v>-1604</v>
      </c>
      <c r="B1609" s="2">
        <f xml:space="preserve"> RTD("cqg.rtd",,"StudyData", $D$2, "Bar", "", "Time", $F$2,$A1609,, "", "","False")</f>
        <v>44032.746527777781</v>
      </c>
      <c r="C1609" s="3">
        <f xml:space="preserve"> RTD("cqg.rtd",,"StudyData", $D$2, "Bar", "", "Time", $F$2,$A1609,, "", "","False")</f>
        <v>44032.746527777781</v>
      </c>
      <c r="D1609" s="4">
        <f>IFERROR(RTD("cqg.rtd",,"StudyData", "Correlation("&amp;$D$2&amp;","&amp;$E$2&amp;",Period:="&amp;$G$2&amp;",InputChoice1:=Close,InputChoice2:=Close)", "FG", "", "Close",$F$2,A1609, "all","", "","True","T")/100,"")</f>
        <v>0.74862376168099998</v>
      </c>
      <c r="H1609" s="4">
        <f t="shared" si="63"/>
        <v>0.74862376168099998</v>
      </c>
    </row>
    <row r="1610" spans="1:8" x14ac:dyDescent="0.3">
      <c r="A1610">
        <f t="shared" si="64"/>
        <v>-1605</v>
      </c>
      <c r="B1610" s="2">
        <f xml:space="preserve"> RTD("cqg.rtd",,"StudyData", $D$2, "Bar", "", "Time", $F$2,$A1610,, "", "","False")</f>
        <v>44032.743055555555</v>
      </c>
      <c r="C1610" s="3">
        <f xml:space="preserve"> RTD("cqg.rtd",,"StudyData", $D$2, "Bar", "", "Time", $F$2,$A1610,, "", "","False")</f>
        <v>44032.743055555555</v>
      </c>
      <c r="D1610" s="4">
        <f>IFERROR(RTD("cqg.rtd",,"StudyData", "Correlation("&amp;$D$2&amp;","&amp;$E$2&amp;",Period:="&amp;$G$2&amp;",InputChoice1:=Close,InputChoice2:=Close)", "FG", "", "Close",$F$2,A1610, "all","", "","True","T")/100,"")</f>
        <v>0.657741048828</v>
      </c>
      <c r="H1610" s="4">
        <f t="shared" si="63"/>
        <v>0.657741048828</v>
      </c>
    </row>
    <row r="1611" spans="1:8" x14ac:dyDescent="0.3">
      <c r="A1611">
        <f t="shared" si="64"/>
        <v>-1606</v>
      </c>
      <c r="B1611" s="2">
        <f xml:space="preserve"> RTD("cqg.rtd",,"StudyData", $D$2, "Bar", "", "Time", $F$2,$A1611,, "", "","False")</f>
        <v>44032.739583333336</v>
      </c>
      <c r="C1611" s="3">
        <f xml:space="preserve"> RTD("cqg.rtd",,"StudyData", $D$2, "Bar", "", "Time", $F$2,$A1611,, "", "","False")</f>
        <v>44032.739583333336</v>
      </c>
      <c r="D1611" s="4">
        <f>IFERROR(RTD("cqg.rtd",,"StudyData", "Correlation("&amp;$D$2&amp;","&amp;$E$2&amp;",Period:="&amp;$G$2&amp;",InputChoice1:=Close,InputChoice2:=Close)", "FG", "", "Close",$F$2,A1611, "all","", "","True","T")/100,"")</f>
        <v>0.66846934618899989</v>
      </c>
      <c r="H1611" s="4">
        <f t="shared" si="63"/>
        <v>0.66846934618899989</v>
      </c>
    </row>
    <row r="1612" spans="1:8" x14ac:dyDescent="0.3">
      <c r="A1612">
        <f t="shared" si="64"/>
        <v>-1607</v>
      </c>
      <c r="B1612" s="2">
        <f xml:space="preserve"> RTD("cqg.rtd",,"StudyData", $D$2, "Bar", "", "Time", $F$2,$A1612,, "", "","False")</f>
        <v>44032.736111111109</v>
      </c>
      <c r="C1612" s="3">
        <f xml:space="preserve"> RTD("cqg.rtd",,"StudyData", $D$2, "Bar", "", "Time", $F$2,$A1612,, "", "","False")</f>
        <v>44032.736111111109</v>
      </c>
      <c r="D1612" s="4">
        <f>IFERROR(RTD("cqg.rtd",,"StudyData", "Correlation("&amp;$D$2&amp;","&amp;$E$2&amp;",Period:="&amp;$G$2&amp;",InputChoice1:=Close,InputChoice2:=Close)", "FG", "", "Close",$F$2,A1612, "all","", "","True","T")/100,"")</f>
        <v>0.67292576293799999</v>
      </c>
      <c r="H1612" s="4">
        <f t="shared" si="63"/>
        <v>0.67292576293799999</v>
      </c>
    </row>
    <row r="1613" spans="1:8" x14ac:dyDescent="0.3">
      <c r="A1613">
        <f t="shared" si="64"/>
        <v>-1608</v>
      </c>
      <c r="B1613" s="2">
        <f xml:space="preserve"> RTD("cqg.rtd",,"StudyData", $D$2, "Bar", "", "Time", $F$2,$A1613,, "", "","False")</f>
        <v>44032.732638888891</v>
      </c>
      <c r="C1613" s="3">
        <f xml:space="preserve"> RTD("cqg.rtd",,"StudyData", $D$2, "Bar", "", "Time", $F$2,$A1613,, "", "","False")</f>
        <v>44032.732638888891</v>
      </c>
      <c r="D1613" s="4">
        <f>IFERROR(RTD("cqg.rtd",,"StudyData", "Correlation("&amp;$D$2&amp;","&amp;$E$2&amp;",Period:="&amp;$G$2&amp;",InputChoice1:=Close,InputChoice2:=Close)", "FG", "", "Close",$F$2,A1613, "all","", "","True","T")/100,"")</f>
        <v>0.51925479353500004</v>
      </c>
      <c r="H1613" s="4">
        <f t="shared" si="63"/>
        <v>0.51925479353500004</v>
      </c>
    </row>
    <row r="1614" spans="1:8" x14ac:dyDescent="0.3">
      <c r="A1614">
        <f t="shared" si="64"/>
        <v>-1609</v>
      </c>
      <c r="B1614" s="2">
        <f xml:space="preserve"> RTD("cqg.rtd",,"StudyData", $D$2, "Bar", "", "Time", $F$2,$A1614,, "", "","False")</f>
        <v>44032.729166666664</v>
      </c>
      <c r="C1614" s="3">
        <f xml:space="preserve"> RTD("cqg.rtd",,"StudyData", $D$2, "Bar", "", "Time", $F$2,$A1614,, "", "","False")</f>
        <v>44032.729166666664</v>
      </c>
      <c r="D1614" s="4">
        <f>IFERROR(RTD("cqg.rtd",,"StudyData", "Correlation("&amp;$D$2&amp;","&amp;$E$2&amp;",Period:="&amp;$G$2&amp;",InputChoice1:=Close,InputChoice2:=Close)", "FG", "", "Close",$F$2,A1614, "all","", "","True","T")/100,"")</f>
        <v>0.46013946793599997</v>
      </c>
      <c r="H1614" s="4">
        <f t="shared" si="63"/>
        <v>0.46013946793599997</v>
      </c>
    </row>
    <row r="1615" spans="1:8" x14ac:dyDescent="0.3">
      <c r="A1615">
        <f t="shared" si="64"/>
        <v>-1610</v>
      </c>
      <c r="B1615" s="2">
        <f xml:space="preserve"> RTD("cqg.rtd",,"StudyData", $D$2, "Bar", "", "Time", $F$2,$A1615,, "", "","False")</f>
        <v>44032.725694444445</v>
      </c>
      <c r="C1615" s="3">
        <f xml:space="preserve"> RTD("cqg.rtd",,"StudyData", $D$2, "Bar", "", "Time", $F$2,$A1615,, "", "","False")</f>
        <v>44032.725694444445</v>
      </c>
      <c r="D1615" s="4">
        <f>IFERROR(RTD("cqg.rtd",,"StudyData", "Correlation("&amp;$D$2&amp;","&amp;$E$2&amp;",Period:="&amp;$G$2&amp;",InputChoice1:=Close,InputChoice2:=Close)", "FG", "", "Close",$F$2,A1615, "all","", "","True","T")/100,"")</f>
        <v>7.8209895562999995E-2</v>
      </c>
      <c r="H1615" s="4">
        <f t="shared" si="63"/>
        <v>7.8209895562999995E-2</v>
      </c>
    </row>
    <row r="1616" spans="1:8" x14ac:dyDescent="0.3">
      <c r="A1616">
        <f t="shared" si="64"/>
        <v>-1611</v>
      </c>
      <c r="B1616" s="2">
        <f xml:space="preserve"> RTD("cqg.rtd",,"StudyData", $D$2, "Bar", "", "Time", $F$2,$A1616,, "", "","False")</f>
        <v>44032.722222222219</v>
      </c>
      <c r="C1616" s="3">
        <f xml:space="preserve"> RTD("cqg.rtd",,"StudyData", $D$2, "Bar", "", "Time", $F$2,$A1616,, "", "","False")</f>
        <v>44032.722222222219</v>
      </c>
      <c r="D1616" s="4">
        <f>IFERROR(RTD("cqg.rtd",,"StudyData", "Correlation("&amp;$D$2&amp;","&amp;$E$2&amp;",Period:="&amp;$G$2&amp;",InputChoice1:=Close,InputChoice2:=Close)", "FG", "", "Close",$F$2,A1616, "all","", "","True","T")/100,"")</f>
        <v>-0.286935367765</v>
      </c>
      <c r="H1616" s="4">
        <f t="shared" si="63"/>
        <v>-0.286935367765</v>
      </c>
    </row>
    <row r="1617" spans="1:8" x14ac:dyDescent="0.3">
      <c r="A1617">
        <f t="shared" si="64"/>
        <v>-1612</v>
      </c>
      <c r="B1617" s="2">
        <f xml:space="preserve"> RTD("cqg.rtd",,"StudyData", $D$2, "Bar", "", "Time", $F$2,$A1617,, "", "","False")</f>
        <v>44032.71875</v>
      </c>
      <c r="C1617" s="3">
        <f xml:space="preserve"> RTD("cqg.rtd",,"StudyData", $D$2, "Bar", "", "Time", $F$2,$A1617,, "", "","False")</f>
        <v>44032.71875</v>
      </c>
      <c r="D1617" s="4">
        <f>IFERROR(RTD("cqg.rtd",,"StudyData", "Correlation("&amp;$D$2&amp;","&amp;$E$2&amp;",Period:="&amp;$G$2&amp;",InputChoice1:=Close,InputChoice2:=Close)", "FG", "", "Close",$F$2,A1617, "all","", "","True","T")/100,"")</f>
        <v>-0.48286453428900006</v>
      </c>
      <c r="H1617" s="4">
        <f t="shared" si="63"/>
        <v>-0.48286453428900006</v>
      </c>
    </row>
    <row r="1618" spans="1:8" x14ac:dyDescent="0.3">
      <c r="A1618">
        <f t="shared" si="64"/>
        <v>-1613</v>
      </c>
      <c r="B1618" s="2">
        <f xml:space="preserve"> RTD("cqg.rtd",,"StudyData", $D$2, "Bar", "", "Time", $F$2,$A1618,, "", "","False")</f>
        <v>44032.715277777781</v>
      </c>
      <c r="C1618" s="3">
        <f xml:space="preserve"> RTD("cqg.rtd",,"StudyData", $D$2, "Bar", "", "Time", $F$2,$A1618,, "", "","False")</f>
        <v>44032.715277777781</v>
      </c>
      <c r="D1618" s="4">
        <f>IFERROR(RTD("cqg.rtd",,"StudyData", "Correlation("&amp;$D$2&amp;","&amp;$E$2&amp;",Period:="&amp;$G$2&amp;",InputChoice1:=Close,InputChoice2:=Close)", "FG", "", "Close",$F$2,A1618, "all","", "","True","T")/100,"")</f>
        <v>0.33214165547300001</v>
      </c>
      <c r="H1618" s="4">
        <f t="shared" si="63"/>
        <v>0.33214165547300001</v>
      </c>
    </row>
    <row r="1619" spans="1:8" x14ac:dyDescent="0.3">
      <c r="A1619">
        <f t="shared" si="64"/>
        <v>-1614</v>
      </c>
      <c r="B1619" s="2">
        <f xml:space="preserve"> RTD("cqg.rtd",,"StudyData", $D$2, "Bar", "", "Time", $F$2,$A1619,, "", "","False")</f>
        <v>44032.711805555555</v>
      </c>
      <c r="C1619" s="3">
        <f xml:space="preserve"> RTD("cqg.rtd",,"StudyData", $D$2, "Bar", "", "Time", $F$2,$A1619,, "", "","False")</f>
        <v>44032.711805555555</v>
      </c>
      <c r="D1619" s="4">
        <f>IFERROR(RTD("cqg.rtd",,"StudyData", "Correlation("&amp;$D$2&amp;","&amp;$E$2&amp;",Period:="&amp;$G$2&amp;",InputChoice1:=Close,InputChoice2:=Close)", "FG", "", "Close",$F$2,A1619, "all","", "","True","T")/100,"")</f>
        <v>0.30082293451000003</v>
      </c>
      <c r="H1619" s="4">
        <f t="shared" si="63"/>
        <v>0.30082293451000003</v>
      </c>
    </row>
    <row r="1620" spans="1:8" x14ac:dyDescent="0.3">
      <c r="A1620">
        <f t="shared" si="64"/>
        <v>-1615</v>
      </c>
      <c r="B1620" s="2">
        <f xml:space="preserve"> RTD("cqg.rtd",,"StudyData", $D$2, "Bar", "", "Time", $F$2,$A1620,, "", "","False")</f>
        <v>44032.708333333336</v>
      </c>
      <c r="C1620" s="3">
        <f xml:space="preserve"> RTD("cqg.rtd",,"StudyData", $D$2, "Bar", "", "Time", $F$2,$A1620,, "", "","False")</f>
        <v>44032.708333333336</v>
      </c>
      <c r="D1620" s="4">
        <f>IFERROR(RTD("cqg.rtd",,"StudyData", "Correlation("&amp;$D$2&amp;","&amp;$E$2&amp;",Period:="&amp;$G$2&amp;",InputChoice1:=Close,InputChoice2:=Close)", "FG", "", "Close",$F$2,A1620, "all","", "","True","T")/100,"")</f>
        <v>0.52972871363600005</v>
      </c>
      <c r="H1620" s="4">
        <f t="shared" si="63"/>
        <v>0.52972871363600005</v>
      </c>
    </row>
    <row r="1621" spans="1:8" x14ac:dyDescent="0.3">
      <c r="A1621">
        <f t="shared" si="64"/>
        <v>-1616</v>
      </c>
      <c r="B1621" s="2">
        <f xml:space="preserve"> RTD("cqg.rtd",,"StudyData", $D$2, "Bar", "", "Time", $F$2,$A1621,, "", "","False")</f>
        <v>44032.663194444445</v>
      </c>
      <c r="C1621" s="3">
        <f xml:space="preserve"> RTD("cqg.rtd",,"StudyData", $D$2, "Bar", "", "Time", $F$2,$A1621,, "", "","False")</f>
        <v>44032.663194444445</v>
      </c>
      <c r="D1621" s="4">
        <f>IFERROR(RTD("cqg.rtd",,"StudyData", "Correlation("&amp;$D$2&amp;","&amp;$E$2&amp;",Period:="&amp;$G$2&amp;",InputChoice1:=Close,InputChoice2:=Close)", "FG", "", "Close",$F$2,A1621, "all","", "","True","T")/100,"")</f>
        <v>0.57658644810399995</v>
      </c>
      <c r="H1621" s="4">
        <f t="shared" si="63"/>
        <v>0.57658644810399995</v>
      </c>
    </row>
    <row r="1622" spans="1:8" x14ac:dyDescent="0.3">
      <c r="A1622">
        <f t="shared" si="64"/>
        <v>-1617</v>
      </c>
      <c r="B1622" s="2">
        <f xml:space="preserve"> RTD("cqg.rtd",,"StudyData", $D$2, "Bar", "", "Time", $F$2,$A1622,, "", "","False")</f>
        <v>44032.659722222219</v>
      </c>
      <c r="C1622" s="3">
        <f xml:space="preserve"> RTD("cqg.rtd",,"StudyData", $D$2, "Bar", "", "Time", $F$2,$A1622,, "", "","False")</f>
        <v>44032.659722222219</v>
      </c>
      <c r="D1622" s="4">
        <f>IFERROR(RTD("cqg.rtd",,"StudyData", "Correlation("&amp;$D$2&amp;","&amp;$E$2&amp;",Period:="&amp;$G$2&amp;",InputChoice1:=Close,InputChoice2:=Close)", "FG", "", "Close",$F$2,A1622, "all","", "","True","T")/100,"")</f>
        <v>8.8339213271E-2</v>
      </c>
      <c r="H1622" s="4">
        <f t="shared" si="63"/>
        <v>8.8339213271E-2</v>
      </c>
    </row>
    <row r="1623" spans="1:8" x14ac:dyDescent="0.3">
      <c r="A1623">
        <f t="shared" si="64"/>
        <v>-1618</v>
      </c>
      <c r="B1623" s="2">
        <f xml:space="preserve"> RTD("cqg.rtd",,"StudyData", $D$2, "Bar", "", "Time", $F$2,$A1623,, "", "","False")</f>
        <v>44032.65625</v>
      </c>
      <c r="C1623" s="3">
        <f xml:space="preserve"> RTD("cqg.rtd",,"StudyData", $D$2, "Bar", "", "Time", $F$2,$A1623,, "", "","False")</f>
        <v>44032.65625</v>
      </c>
      <c r="D1623" s="4">
        <f>IFERROR(RTD("cqg.rtd",,"StudyData", "Correlation("&amp;$D$2&amp;","&amp;$E$2&amp;",Period:="&amp;$G$2&amp;",InputChoice1:=Close,InputChoice2:=Close)", "FG", "", "Close",$F$2,A1623, "all","", "","True","T")/100,"")</f>
        <v>4.8869999999999994E-9</v>
      </c>
      <c r="H1623" s="4">
        <f t="shared" si="63"/>
        <v>4.8869999999999994E-9</v>
      </c>
    </row>
    <row r="1624" spans="1:8" x14ac:dyDescent="0.3">
      <c r="A1624">
        <f t="shared" si="64"/>
        <v>-1619</v>
      </c>
      <c r="B1624" s="2">
        <f xml:space="preserve"> RTD("cqg.rtd",,"StudyData", $D$2, "Bar", "", "Time", $F$2,$A1624,, "", "","False")</f>
        <v>44032.652777777781</v>
      </c>
      <c r="C1624" s="3">
        <f xml:space="preserve"> RTD("cqg.rtd",,"StudyData", $D$2, "Bar", "", "Time", $F$2,$A1624,, "", "","False")</f>
        <v>44032.652777777781</v>
      </c>
      <c r="D1624" s="4">
        <f>IFERROR(RTD("cqg.rtd",,"StudyData", "Correlation("&amp;$D$2&amp;","&amp;$E$2&amp;",Period:="&amp;$G$2&amp;",InputChoice1:=Close,InputChoice2:=Close)", "FG", "", "Close",$F$2,A1624, "all","", "","True","T")/100,"")</f>
        <v>-2.2220244620999998E-2</v>
      </c>
      <c r="H1624" s="4">
        <f t="shared" si="63"/>
        <v>-2.2220244620999998E-2</v>
      </c>
    </row>
    <row r="1625" spans="1:8" x14ac:dyDescent="0.3">
      <c r="A1625">
        <f t="shared" si="64"/>
        <v>-1620</v>
      </c>
      <c r="B1625" s="2">
        <f xml:space="preserve"> RTD("cqg.rtd",,"StudyData", $D$2, "Bar", "", "Time", $F$2,$A1625,, "", "","False")</f>
        <v>44032.649305555555</v>
      </c>
      <c r="C1625" s="3">
        <f xml:space="preserve"> RTD("cqg.rtd",,"StudyData", $D$2, "Bar", "", "Time", $F$2,$A1625,, "", "","False")</f>
        <v>44032.649305555555</v>
      </c>
      <c r="D1625" s="4">
        <f>IFERROR(RTD("cqg.rtd",,"StudyData", "Correlation("&amp;$D$2&amp;","&amp;$E$2&amp;",Period:="&amp;$G$2&amp;",InputChoice1:=Close,InputChoice2:=Close)", "FG", "", "Close",$F$2,A1625, "all","", "","True","T")/100,"")</f>
        <v>0.133286921723</v>
      </c>
      <c r="H1625" s="4">
        <f t="shared" si="63"/>
        <v>0.133286921723</v>
      </c>
    </row>
    <row r="1626" spans="1:8" x14ac:dyDescent="0.3">
      <c r="A1626">
        <f t="shared" si="64"/>
        <v>-1621</v>
      </c>
      <c r="B1626" s="2">
        <f xml:space="preserve"> RTD("cqg.rtd",,"StudyData", $D$2, "Bar", "", "Time", $F$2,$A1626,, "", "","False")</f>
        <v>44032.645833333336</v>
      </c>
      <c r="C1626" s="3">
        <f xml:space="preserve"> RTD("cqg.rtd",,"StudyData", $D$2, "Bar", "", "Time", $F$2,$A1626,, "", "","False")</f>
        <v>44032.645833333336</v>
      </c>
      <c r="D1626" s="4">
        <f>IFERROR(RTD("cqg.rtd",,"StudyData", "Correlation("&amp;$D$2&amp;","&amp;$E$2&amp;",Period:="&amp;$G$2&amp;",InputChoice1:=Close,InputChoice2:=Close)", "FG", "", "Close",$F$2,A1626, "all","", "","True","T")/100,"")</f>
        <v>0.20931434375199998</v>
      </c>
      <c r="H1626" s="4">
        <f t="shared" si="63"/>
        <v>0.20931434375199998</v>
      </c>
    </row>
    <row r="1627" spans="1:8" x14ac:dyDescent="0.3">
      <c r="A1627">
        <f t="shared" si="64"/>
        <v>-1622</v>
      </c>
      <c r="B1627" s="2">
        <f xml:space="preserve"> RTD("cqg.rtd",,"StudyData", $D$2, "Bar", "", "Time", $F$2,$A1627,, "", "","False")</f>
        <v>44032.631944444445</v>
      </c>
      <c r="C1627" s="3">
        <f xml:space="preserve"> RTD("cqg.rtd",,"StudyData", $D$2, "Bar", "", "Time", $F$2,$A1627,, "", "","False")</f>
        <v>44032.631944444445</v>
      </c>
      <c r="D1627" s="4">
        <f>IFERROR(RTD("cqg.rtd",,"StudyData", "Correlation("&amp;$D$2&amp;","&amp;$E$2&amp;",Period:="&amp;$G$2&amp;",InputChoice1:=Close,InputChoice2:=Close)", "FG", "", "Close",$F$2,A1627, "all","", "","True","T")/100,"")</f>
        <v>0.246603833464</v>
      </c>
      <c r="H1627" s="4">
        <f t="shared" si="63"/>
        <v>0.246603833464</v>
      </c>
    </row>
    <row r="1628" spans="1:8" x14ac:dyDescent="0.3">
      <c r="A1628">
        <f t="shared" si="64"/>
        <v>-1623</v>
      </c>
      <c r="B1628" s="2">
        <f xml:space="preserve"> RTD("cqg.rtd",,"StudyData", $D$2, "Bar", "", "Time", $F$2,$A1628,, "", "","False")</f>
        <v>44032.628472222219</v>
      </c>
      <c r="C1628" s="3">
        <f xml:space="preserve"> RTD("cqg.rtd",,"StudyData", $D$2, "Bar", "", "Time", $F$2,$A1628,, "", "","False")</f>
        <v>44032.628472222219</v>
      </c>
      <c r="D1628" s="4">
        <f>IFERROR(RTD("cqg.rtd",,"StudyData", "Correlation("&amp;$D$2&amp;","&amp;$E$2&amp;",Period:="&amp;$G$2&amp;",InputChoice1:=Close,InputChoice2:=Close)", "FG", "", "Close",$F$2,A1628, "all","", "","True","T")/100,"")</f>
        <v>0.44465718774199997</v>
      </c>
      <c r="H1628" s="4">
        <f t="shared" si="63"/>
        <v>0.44465718774199997</v>
      </c>
    </row>
    <row r="1629" spans="1:8" x14ac:dyDescent="0.3">
      <c r="A1629">
        <f t="shared" si="64"/>
        <v>-1624</v>
      </c>
      <c r="B1629" s="2">
        <f xml:space="preserve"> RTD("cqg.rtd",,"StudyData", $D$2, "Bar", "", "Time", $F$2,$A1629,, "", "","False")</f>
        <v>44032.625</v>
      </c>
      <c r="C1629" s="3">
        <f xml:space="preserve"> RTD("cqg.rtd",,"StudyData", $D$2, "Bar", "", "Time", $F$2,$A1629,, "", "","False")</f>
        <v>44032.625</v>
      </c>
      <c r="D1629" s="4">
        <f>IFERROR(RTD("cqg.rtd",,"StudyData", "Correlation("&amp;$D$2&amp;","&amp;$E$2&amp;",Period:="&amp;$G$2&amp;",InputChoice1:=Close,InputChoice2:=Close)", "FG", "", "Close",$F$2,A1629, "all","", "","True","T")/100,"")</f>
        <v>0.22176804670900002</v>
      </c>
      <c r="H1629" s="4">
        <f t="shared" si="63"/>
        <v>0.22176804670900002</v>
      </c>
    </row>
    <row r="1630" spans="1:8" x14ac:dyDescent="0.3">
      <c r="A1630">
        <f t="shared" si="64"/>
        <v>-1625</v>
      </c>
      <c r="B1630" s="2">
        <f xml:space="preserve"> RTD("cqg.rtd",,"StudyData", $D$2, "Bar", "", "Time", $F$2,$A1630,, "", "","False")</f>
        <v>44032.621527777781</v>
      </c>
      <c r="C1630" s="3">
        <f xml:space="preserve"> RTD("cqg.rtd",,"StudyData", $D$2, "Bar", "", "Time", $F$2,$A1630,, "", "","False")</f>
        <v>44032.621527777781</v>
      </c>
      <c r="D1630" s="4">
        <f>IFERROR(RTD("cqg.rtd",,"StudyData", "Correlation("&amp;$D$2&amp;","&amp;$E$2&amp;",Period:="&amp;$G$2&amp;",InputChoice1:=Close,InputChoice2:=Close)", "FG", "", "Close",$F$2,A1630, "all","", "","True","T")/100,"")</f>
        <v>0.46907926499800001</v>
      </c>
      <c r="H1630" s="4">
        <f t="shared" si="63"/>
        <v>0.46907926499800001</v>
      </c>
    </row>
    <row r="1631" spans="1:8" x14ac:dyDescent="0.3">
      <c r="A1631">
        <f t="shared" si="64"/>
        <v>-1626</v>
      </c>
      <c r="B1631" s="2">
        <f xml:space="preserve"> RTD("cqg.rtd",,"StudyData", $D$2, "Bar", "", "Time", $F$2,$A1631,, "", "","False")</f>
        <v>44032.618055555555</v>
      </c>
      <c r="C1631" s="3">
        <f xml:space="preserve"> RTD("cqg.rtd",,"StudyData", $D$2, "Bar", "", "Time", $F$2,$A1631,, "", "","False")</f>
        <v>44032.618055555555</v>
      </c>
      <c r="D1631" s="4">
        <f>IFERROR(RTD("cqg.rtd",,"StudyData", "Correlation("&amp;$D$2&amp;","&amp;$E$2&amp;",Period:="&amp;$G$2&amp;",InputChoice1:=Close,InputChoice2:=Close)", "FG", "", "Close",$F$2,A1631, "all","", "","True","T")/100,"")</f>
        <v>0.36103979935300001</v>
      </c>
      <c r="H1631" s="4">
        <f t="shared" si="63"/>
        <v>0.36103979935300001</v>
      </c>
    </row>
    <row r="1632" spans="1:8" x14ac:dyDescent="0.3">
      <c r="A1632">
        <f t="shared" si="64"/>
        <v>-1627</v>
      </c>
      <c r="B1632" s="2">
        <f xml:space="preserve"> RTD("cqg.rtd",,"StudyData", $D$2, "Bar", "", "Time", $F$2,$A1632,, "", "","False")</f>
        <v>44032.614583333336</v>
      </c>
      <c r="C1632" s="3">
        <f xml:space="preserve"> RTD("cqg.rtd",,"StudyData", $D$2, "Bar", "", "Time", $F$2,$A1632,, "", "","False")</f>
        <v>44032.614583333336</v>
      </c>
      <c r="D1632" s="4">
        <f>IFERROR(RTD("cqg.rtd",,"StudyData", "Correlation("&amp;$D$2&amp;","&amp;$E$2&amp;",Period:="&amp;$G$2&amp;",InputChoice1:=Close,InputChoice2:=Close)", "FG", "", "Close",$F$2,A1632, "all","", "","True","T")/100,"")</f>
        <v>7.1452190538000004E-2</v>
      </c>
      <c r="H1632" s="4">
        <f t="shared" si="63"/>
        <v>7.1452190538000004E-2</v>
      </c>
    </row>
    <row r="1633" spans="1:8" x14ac:dyDescent="0.3">
      <c r="A1633">
        <f t="shared" si="64"/>
        <v>-1628</v>
      </c>
      <c r="B1633" s="2">
        <f xml:space="preserve"> RTD("cqg.rtd",,"StudyData", $D$2, "Bar", "", "Time", $F$2,$A1633,, "", "","False")</f>
        <v>44032.611111111109</v>
      </c>
      <c r="C1633" s="3">
        <f xml:space="preserve"> RTD("cqg.rtd",,"StudyData", $D$2, "Bar", "", "Time", $F$2,$A1633,, "", "","False")</f>
        <v>44032.611111111109</v>
      </c>
      <c r="D1633" s="4">
        <f>IFERROR(RTD("cqg.rtd",,"StudyData", "Correlation("&amp;$D$2&amp;","&amp;$E$2&amp;",Period:="&amp;$G$2&amp;",InputChoice1:=Close,InputChoice2:=Close)", "FG", "", "Close",$F$2,A1633, "all","", "","True","T")/100,"")</f>
        <v>-4.4019687092999998E-2</v>
      </c>
      <c r="H1633" s="4">
        <f t="shared" si="63"/>
        <v>-4.4019687092999998E-2</v>
      </c>
    </row>
    <row r="1634" spans="1:8" x14ac:dyDescent="0.3">
      <c r="A1634">
        <f t="shared" si="64"/>
        <v>-1629</v>
      </c>
      <c r="B1634" s="2">
        <f xml:space="preserve"> RTD("cqg.rtd",,"StudyData", $D$2, "Bar", "", "Time", $F$2,$A1634,, "", "","False")</f>
        <v>44032.607638888891</v>
      </c>
      <c r="C1634" s="3">
        <f xml:space="preserve"> RTD("cqg.rtd",,"StudyData", $D$2, "Bar", "", "Time", $F$2,$A1634,, "", "","False")</f>
        <v>44032.607638888891</v>
      </c>
      <c r="D1634" s="4">
        <f>IFERROR(RTD("cqg.rtd",,"StudyData", "Correlation("&amp;$D$2&amp;","&amp;$E$2&amp;",Period:="&amp;$G$2&amp;",InputChoice1:=Close,InputChoice2:=Close)", "FG", "", "Close",$F$2,A1634, "all","", "","True","T")/100,"")</f>
        <v>-0.180179471594</v>
      </c>
      <c r="H1634" s="4">
        <f t="shared" si="63"/>
        <v>-0.180179471594</v>
      </c>
    </row>
    <row r="1635" spans="1:8" x14ac:dyDescent="0.3">
      <c r="A1635">
        <f t="shared" si="64"/>
        <v>-1630</v>
      </c>
      <c r="B1635" s="2">
        <f xml:space="preserve"> RTD("cqg.rtd",,"StudyData", $D$2, "Bar", "", "Time", $F$2,$A1635,, "", "","False")</f>
        <v>44032.604166666664</v>
      </c>
      <c r="C1635" s="3">
        <f xml:space="preserve"> RTD("cqg.rtd",,"StudyData", $D$2, "Bar", "", "Time", $F$2,$A1635,, "", "","False")</f>
        <v>44032.604166666664</v>
      </c>
      <c r="D1635" s="4">
        <f>IFERROR(RTD("cqg.rtd",,"StudyData", "Correlation("&amp;$D$2&amp;","&amp;$E$2&amp;",Period:="&amp;$G$2&amp;",InputChoice1:=Close,InputChoice2:=Close)", "FG", "", "Close",$F$2,A1635, "all","", "","True","T")/100,"")</f>
        <v>-0.33598661015600001</v>
      </c>
      <c r="H1635" s="4">
        <f t="shared" si="63"/>
        <v>-0.33598661015600001</v>
      </c>
    </row>
    <row r="1636" spans="1:8" x14ac:dyDescent="0.3">
      <c r="A1636">
        <f t="shared" si="64"/>
        <v>-1631</v>
      </c>
      <c r="B1636" s="2">
        <f xml:space="preserve"> RTD("cqg.rtd",,"StudyData", $D$2, "Bar", "", "Time", $F$2,$A1636,, "", "","False")</f>
        <v>44032.600694444445</v>
      </c>
      <c r="C1636" s="3">
        <f xml:space="preserve"> RTD("cqg.rtd",,"StudyData", $D$2, "Bar", "", "Time", $F$2,$A1636,, "", "","False")</f>
        <v>44032.600694444445</v>
      </c>
      <c r="D1636" s="4">
        <f>IFERROR(RTD("cqg.rtd",,"StudyData", "Correlation("&amp;$D$2&amp;","&amp;$E$2&amp;",Period:="&amp;$G$2&amp;",InputChoice1:=Close,InputChoice2:=Close)", "FG", "", "Close",$F$2,A1636, "all","", "","True","T")/100,"")</f>
        <v>-0.52964269276200004</v>
      </c>
      <c r="H1636" s="4">
        <f t="shared" si="63"/>
        <v>-0.52964269276200004</v>
      </c>
    </row>
    <row r="1637" spans="1:8" x14ac:dyDescent="0.3">
      <c r="A1637">
        <f t="shared" si="64"/>
        <v>-1632</v>
      </c>
      <c r="B1637" s="2">
        <f xml:space="preserve"> RTD("cqg.rtd",,"StudyData", $D$2, "Bar", "", "Time", $F$2,$A1637,, "", "","False")</f>
        <v>44032.597222222219</v>
      </c>
      <c r="C1637" s="3">
        <f xml:space="preserve"> RTD("cqg.rtd",,"StudyData", $D$2, "Bar", "", "Time", $F$2,$A1637,, "", "","False")</f>
        <v>44032.597222222219</v>
      </c>
      <c r="D1637" s="4">
        <f>IFERROR(RTD("cqg.rtd",,"StudyData", "Correlation("&amp;$D$2&amp;","&amp;$E$2&amp;",Period:="&amp;$G$2&amp;",InputChoice1:=Close,InputChoice2:=Close)", "FG", "", "Close",$F$2,A1637, "all","", "","True","T")/100,"")</f>
        <v>-0.46747816035500001</v>
      </c>
      <c r="H1637" s="4">
        <f t="shared" si="63"/>
        <v>-0.46747816035500001</v>
      </c>
    </row>
    <row r="1638" spans="1:8" x14ac:dyDescent="0.3">
      <c r="A1638">
        <f t="shared" si="64"/>
        <v>-1633</v>
      </c>
      <c r="B1638" s="2">
        <f xml:space="preserve"> RTD("cqg.rtd",,"StudyData", $D$2, "Bar", "", "Time", $F$2,$A1638,, "", "","False")</f>
        <v>44032.59375</v>
      </c>
      <c r="C1638" s="3">
        <f xml:space="preserve"> RTD("cqg.rtd",,"StudyData", $D$2, "Bar", "", "Time", $F$2,$A1638,, "", "","False")</f>
        <v>44032.59375</v>
      </c>
      <c r="D1638" s="4">
        <f>IFERROR(RTD("cqg.rtd",,"StudyData", "Correlation("&amp;$D$2&amp;","&amp;$E$2&amp;",Period:="&amp;$G$2&amp;",InputChoice1:=Close,InputChoice2:=Close)", "FG", "", "Close",$F$2,A1638, "all","", "","True","T")/100,"")</f>
        <v>-0.20538727554800001</v>
      </c>
      <c r="H1638" s="4">
        <f t="shared" si="63"/>
        <v>-0.20538727554800001</v>
      </c>
    </row>
    <row r="1639" spans="1:8" x14ac:dyDescent="0.3">
      <c r="A1639">
        <f t="shared" si="64"/>
        <v>-1634</v>
      </c>
      <c r="B1639" s="2">
        <f xml:space="preserve"> RTD("cqg.rtd",,"StudyData", $D$2, "Bar", "", "Time", $F$2,$A1639,, "", "","False")</f>
        <v>44032.590277777781</v>
      </c>
      <c r="C1639" s="3">
        <f xml:space="preserve"> RTD("cqg.rtd",,"StudyData", $D$2, "Bar", "", "Time", $F$2,$A1639,, "", "","False")</f>
        <v>44032.590277777781</v>
      </c>
      <c r="D1639" s="4">
        <f>IFERROR(RTD("cqg.rtd",,"StudyData", "Correlation("&amp;$D$2&amp;","&amp;$E$2&amp;",Period:="&amp;$G$2&amp;",InputChoice1:=Close,InputChoice2:=Close)", "FG", "", "Close",$F$2,A1639, "all","", "","True","T")/100,"")</f>
        <v>5.1803560475000003E-2</v>
      </c>
      <c r="H1639" s="4">
        <f t="shared" si="63"/>
        <v>5.1803560475000003E-2</v>
      </c>
    </row>
    <row r="1640" spans="1:8" x14ac:dyDescent="0.3">
      <c r="A1640">
        <f t="shared" si="64"/>
        <v>-1635</v>
      </c>
      <c r="B1640" s="2">
        <f xml:space="preserve"> RTD("cqg.rtd",,"StudyData", $D$2, "Bar", "", "Time", $F$2,$A1640,, "", "","False")</f>
        <v>44032.586805555555</v>
      </c>
      <c r="C1640" s="3">
        <f xml:space="preserve"> RTD("cqg.rtd",,"StudyData", $D$2, "Bar", "", "Time", $F$2,$A1640,, "", "","False")</f>
        <v>44032.586805555555</v>
      </c>
      <c r="D1640" s="4">
        <f>IFERROR(RTD("cqg.rtd",,"StudyData", "Correlation("&amp;$D$2&amp;","&amp;$E$2&amp;",Period:="&amp;$G$2&amp;",InputChoice1:=Close,InputChoice2:=Close)", "FG", "", "Close",$F$2,A1640, "all","", "","True","T")/100,"")</f>
        <v>0.23372320272900002</v>
      </c>
      <c r="H1640" s="4">
        <f t="shared" si="63"/>
        <v>0.23372320272900002</v>
      </c>
    </row>
    <row r="1641" spans="1:8" x14ac:dyDescent="0.3">
      <c r="A1641">
        <f t="shared" si="64"/>
        <v>-1636</v>
      </c>
      <c r="B1641" s="2">
        <f xml:space="preserve"> RTD("cqg.rtd",,"StudyData", $D$2, "Bar", "", "Time", $F$2,$A1641,, "", "","False")</f>
        <v>44032.583333333336</v>
      </c>
      <c r="C1641" s="3">
        <f xml:space="preserve"> RTD("cqg.rtd",,"StudyData", $D$2, "Bar", "", "Time", $F$2,$A1641,, "", "","False")</f>
        <v>44032.583333333336</v>
      </c>
      <c r="D1641" s="4">
        <f>IFERROR(RTD("cqg.rtd",,"StudyData", "Correlation("&amp;$D$2&amp;","&amp;$E$2&amp;",Period:="&amp;$G$2&amp;",InputChoice1:=Close,InputChoice2:=Close)", "FG", "", "Close",$F$2,A1641, "all","", "","True","T")/100,"")</f>
        <v>0.26669823253800001</v>
      </c>
      <c r="H1641" s="4">
        <f t="shared" si="63"/>
        <v>0.26669823253800001</v>
      </c>
    </row>
    <row r="1642" spans="1:8" x14ac:dyDescent="0.3">
      <c r="A1642">
        <f t="shared" si="64"/>
        <v>-1637</v>
      </c>
      <c r="B1642" s="2">
        <f xml:space="preserve"> RTD("cqg.rtd",,"StudyData", $D$2, "Bar", "", "Time", $F$2,$A1642,, "", "","False")</f>
        <v>44032.579861111109</v>
      </c>
      <c r="C1642" s="3">
        <f xml:space="preserve"> RTD("cqg.rtd",,"StudyData", $D$2, "Bar", "", "Time", $F$2,$A1642,, "", "","False")</f>
        <v>44032.579861111109</v>
      </c>
      <c r="D1642" s="4">
        <f>IFERROR(RTD("cqg.rtd",,"StudyData", "Correlation("&amp;$D$2&amp;","&amp;$E$2&amp;",Period:="&amp;$G$2&amp;",InputChoice1:=Close,InputChoice2:=Close)", "FG", "", "Close",$F$2,A1642, "all","", "","True","T")/100,"")</f>
        <v>0.58500204101999997</v>
      </c>
      <c r="H1642" s="4">
        <f t="shared" si="63"/>
        <v>0.58500204101999997</v>
      </c>
    </row>
    <row r="1643" spans="1:8" x14ac:dyDescent="0.3">
      <c r="A1643">
        <f t="shared" si="64"/>
        <v>-1638</v>
      </c>
      <c r="B1643" s="2">
        <f xml:space="preserve"> RTD("cqg.rtd",,"StudyData", $D$2, "Bar", "", "Time", $F$2,$A1643,, "", "","False")</f>
        <v>44032.576388888891</v>
      </c>
      <c r="C1643" s="3">
        <f xml:space="preserve"> RTD("cqg.rtd",,"StudyData", $D$2, "Bar", "", "Time", $F$2,$A1643,, "", "","False")</f>
        <v>44032.576388888891</v>
      </c>
      <c r="D1643" s="4">
        <f>IFERROR(RTD("cqg.rtd",,"StudyData", "Correlation("&amp;$D$2&amp;","&amp;$E$2&amp;",Period:="&amp;$G$2&amp;",InputChoice1:=Close,InputChoice2:=Close)", "FG", "", "Close",$F$2,A1643, "all","", "","True","T")/100,"")</f>
        <v>0.50417076850700004</v>
      </c>
      <c r="H1643" s="4">
        <f t="shared" si="63"/>
        <v>0.50417076850700004</v>
      </c>
    </row>
    <row r="1644" spans="1:8" x14ac:dyDescent="0.3">
      <c r="A1644">
        <f t="shared" si="64"/>
        <v>-1639</v>
      </c>
      <c r="B1644" s="2">
        <f xml:space="preserve"> RTD("cqg.rtd",,"StudyData", $D$2, "Bar", "", "Time", $F$2,$A1644,, "", "","False")</f>
        <v>44032.572916666664</v>
      </c>
      <c r="C1644" s="3">
        <f xml:space="preserve"> RTD("cqg.rtd",,"StudyData", $D$2, "Bar", "", "Time", $F$2,$A1644,, "", "","False")</f>
        <v>44032.572916666664</v>
      </c>
      <c r="D1644" s="4">
        <f>IFERROR(RTD("cqg.rtd",,"StudyData", "Correlation("&amp;$D$2&amp;","&amp;$E$2&amp;",Period:="&amp;$G$2&amp;",InputChoice1:=Close,InputChoice2:=Close)", "FG", "", "Close",$F$2,A1644, "all","", "","True","T")/100,"")</f>
        <v>0.31496614499300002</v>
      </c>
      <c r="H1644" s="4">
        <f t="shared" si="63"/>
        <v>0.31496614499300002</v>
      </c>
    </row>
    <row r="1645" spans="1:8" x14ac:dyDescent="0.3">
      <c r="A1645">
        <f t="shared" si="64"/>
        <v>-1640</v>
      </c>
      <c r="B1645" s="2">
        <f xml:space="preserve"> RTD("cqg.rtd",,"StudyData", $D$2, "Bar", "", "Time", $F$2,$A1645,, "", "","False")</f>
        <v>44032.569444444445</v>
      </c>
      <c r="C1645" s="3">
        <f xml:space="preserve"> RTD("cqg.rtd",,"StudyData", $D$2, "Bar", "", "Time", $F$2,$A1645,, "", "","False")</f>
        <v>44032.569444444445</v>
      </c>
      <c r="D1645" s="4">
        <f>IFERROR(RTD("cqg.rtd",,"StudyData", "Correlation("&amp;$D$2&amp;","&amp;$E$2&amp;",Period:="&amp;$G$2&amp;",InputChoice1:=Close,InputChoice2:=Close)", "FG", "", "Close",$F$2,A1645, "all","", "","True","T")/100,"")</f>
        <v>0.21995461727399998</v>
      </c>
      <c r="H1645" s="4">
        <f t="shared" si="63"/>
        <v>0.21995461727399998</v>
      </c>
    </row>
    <row r="1646" spans="1:8" x14ac:dyDescent="0.3">
      <c r="A1646">
        <f t="shared" si="64"/>
        <v>-1641</v>
      </c>
      <c r="B1646" s="2">
        <f xml:space="preserve"> RTD("cqg.rtd",,"StudyData", $D$2, "Bar", "", "Time", $F$2,$A1646,, "", "","False")</f>
        <v>44032.565972222219</v>
      </c>
      <c r="C1646" s="3">
        <f xml:space="preserve"> RTD("cqg.rtd",,"StudyData", $D$2, "Bar", "", "Time", $F$2,$A1646,, "", "","False")</f>
        <v>44032.565972222219</v>
      </c>
      <c r="D1646" s="4">
        <f>IFERROR(RTD("cqg.rtd",,"StudyData", "Correlation("&amp;$D$2&amp;","&amp;$E$2&amp;",Period:="&amp;$G$2&amp;",InputChoice1:=Close,InputChoice2:=Close)", "FG", "", "Close",$F$2,A1646, "all","", "","True","T")/100,"")</f>
        <v>0.27110857334399996</v>
      </c>
      <c r="H1646" s="4">
        <f t="shared" si="63"/>
        <v>0.27110857334399996</v>
      </c>
    </row>
    <row r="1647" spans="1:8" x14ac:dyDescent="0.3">
      <c r="A1647">
        <f t="shared" si="64"/>
        <v>-1642</v>
      </c>
      <c r="B1647" s="2">
        <f xml:space="preserve"> RTD("cqg.rtd",,"StudyData", $D$2, "Bar", "", "Time", $F$2,$A1647,, "", "","False")</f>
        <v>44032.5625</v>
      </c>
      <c r="C1647" s="3">
        <f xml:space="preserve"> RTD("cqg.rtd",,"StudyData", $D$2, "Bar", "", "Time", $F$2,$A1647,, "", "","False")</f>
        <v>44032.5625</v>
      </c>
      <c r="D1647" s="4">
        <f>IFERROR(RTD("cqg.rtd",,"StudyData", "Correlation("&amp;$D$2&amp;","&amp;$E$2&amp;",Period:="&amp;$G$2&amp;",InputChoice1:=Close,InputChoice2:=Close)", "FG", "", "Close",$F$2,A1647, "all","", "","True","T")/100,"")</f>
        <v>0.43693925055400001</v>
      </c>
      <c r="H1647" s="4">
        <f t="shared" si="63"/>
        <v>0.43693925055400001</v>
      </c>
    </row>
    <row r="1648" spans="1:8" x14ac:dyDescent="0.3">
      <c r="A1648">
        <f t="shared" si="64"/>
        <v>-1643</v>
      </c>
      <c r="B1648" s="2">
        <f xml:space="preserve"> RTD("cqg.rtd",,"StudyData", $D$2, "Bar", "", "Time", $F$2,$A1648,, "", "","False")</f>
        <v>44032.559027777781</v>
      </c>
      <c r="C1648" s="3">
        <f xml:space="preserve"> RTD("cqg.rtd",,"StudyData", $D$2, "Bar", "", "Time", $F$2,$A1648,, "", "","False")</f>
        <v>44032.559027777781</v>
      </c>
      <c r="D1648" s="4">
        <f>IFERROR(RTD("cqg.rtd",,"StudyData", "Correlation("&amp;$D$2&amp;","&amp;$E$2&amp;",Period:="&amp;$G$2&amp;",InputChoice1:=Close,InputChoice2:=Close)", "FG", "", "Close",$F$2,A1648, "all","", "","True","T")/100,"")</f>
        <v>0.53079248930299994</v>
      </c>
      <c r="H1648" s="4">
        <f t="shared" si="63"/>
        <v>0.53079248930299994</v>
      </c>
    </row>
    <row r="1649" spans="1:8" x14ac:dyDescent="0.3">
      <c r="A1649">
        <f t="shared" si="64"/>
        <v>-1644</v>
      </c>
      <c r="B1649" s="2">
        <f xml:space="preserve"> RTD("cqg.rtd",,"StudyData", $D$2, "Bar", "", "Time", $F$2,$A1649,, "", "","False")</f>
        <v>44032.555555555555</v>
      </c>
      <c r="C1649" s="3">
        <f xml:space="preserve"> RTD("cqg.rtd",,"StudyData", $D$2, "Bar", "", "Time", $F$2,$A1649,, "", "","False")</f>
        <v>44032.555555555555</v>
      </c>
      <c r="D1649" s="4">
        <f>IFERROR(RTD("cqg.rtd",,"StudyData", "Correlation("&amp;$D$2&amp;","&amp;$E$2&amp;",Period:="&amp;$G$2&amp;",InputChoice1:=Close,InputChoice2:=Close)", "FG", "", "Close",$F$2,A1649, "all","", "","True","T")/100,"")</f>
        <v>0.36730409282099996</v>
      </c>
      <c r="H1649" s="4">
        <f t="shared" si="63"/>
        <v>0.36730409282099996</v>
      </c>
    </row>
    <row r="1650" spans="1:8" x14ac:dyDescent="0.3">
      <c r="A1650">
        <f t="shared" si="64"/>
        <v>-1645</v>
      </c>
      <c r="B1650" s="2">
        <f xml:space="preserve"> RTD("cqg.rtd",,"StudyData", $D$2, "Bar", "", "Time", $F$2,$A1650,, "", "","False")</f>
        <v>44032.552083333336</v>
      </c>
      <c r="C1650" s="3">
        <f xml:space="preserve"> RTD("cqg.rtd",,"StudyData", $D$2, "Bar", "", "Time", $F$2,$A1650,, "", "","False")</f>
        <v>44032.552083333336</v>
      </c>
      <c r="D1650" s="4">
        <f>IFERROR(RTD("cqg.rtd",,"StudyData", "Correlation("&amp;$D$2&amp;","&amp;$E$2&amp;",Period:="&amp;$G$2&amp;",InputChoice1:=Close,InputChoice2:=Close)", "FG", "", "Close",$F$2,A1650, "all","", "","True","T")/100,"")</f>
        <v>0.376699276749</v>
      </c>
      <c r="H1650" s="4">
        <f t="shared" si="63"/>
        <v>0.376699276749</v>
      </c>
    </row>
    <row r="1651" spans="1:8" x14ac:dyDescent="0.3">
      <c r="A1651">
        <f t="shared" si="64"/>
        <v>-1646</v>
      </c>
      <c r="B1651" s="2">
        <f xml:space="preserve"> RTD("cqg.rtd",,"StudyData", $D$2, "Bar", "", "Time", $F$2,$A1651,, "", "","False")</f>
        <v>44032.548611111109</v>
      </c>
      <c r="C1651" s="3">
        <f xml:space="preserve"> RTD("cqg.rtd",,"StudyData", $D$2, "Bar", "", "Time", $F$2,$A1651,, "", "","False")</f>
        <v>44032.548611111109</v>
      </c>
      <c r="D1651" s="4">
        <f>IFERROR(RTD("cqg.rtd",,"StudyData", "Correlation("&amp;$D$2&amp;","&amp;$E$2&amp;",Period:="&amp;$G$2&amp;",InputChoice1:=Close,InputChoice2:=Close)", "FG", "", "Close",$F$2,A1651, "all","", "","True","T")/100,"")</f>
        <v>0.35527620724300002</v>
      </c>
      <c r="H1651" s="4">
        <f t="shared" si="63"/>
        <v>0.35527620724300002</v>
      </c>
    </row>
    <row r="1652" spans="1:8" x14ac:dyDescent="0.3">
      <c r="A1652">
        <f t="shared" si="64"/>
        <v>-1647</v>
      </c>
      <c r="B1652" s="2">
        <f xml:space="preserve"> RTD("cqg.rtd",,"StudyData", $D$2, "Bar", "", "Time", $F$2,$A1652,, "", "","False")</f>
        <v>44032.545138888891</v>
      </c>
      <c r="C1652" s="3">
        <f xml:space="preserve"> RTD("cqg.rtd",,"StudyData", $D$2, "Bar", "", "Time", $F$2,$A1652,, "", "","False")</f>
        <v>44032.545138888891</v>
      </c>
      <c r="D1652" s="4">
        <f>IFERROR(RTD("cqg.rtd",,"StudyData", "Correlation("&amp;$D$2&amp;","&amp;$E$2&amp;",Period:="&amp;$G$2&amp;",InputChoice1:=Close,InputChoice2:=Close)", "FG", "", "Close",$F$2,A1652, "all","", "","True","T")/100,"")</f>
        <v>0.52257056480300001</v>
      </c>
      <c r="H1652" s="4">
        <f t="shared" si="63"/>
        <v>0.52257056480300001</v>
      </c>
    </row>
    <row r="1653" spans="1:8" x14ac:dyDescent="0.3">
      <c r="A1653">
        <f t="shared" si="64"/>
        <v>-1648</v>
      </c>
      <c r="B1653" s="2">
        <f xml:space="preserve"> RTD("cqg.rtd",,"StudyData", $D$2, "Bar", "", "Time", $F$2,$A1653,, "", "","False")</f>
        <v>44032.541666666664</v>
      </c>
      <c r="C1653" s="3">
        <f xml:space="preserve"> RTD("cqg.rtd",,"StudyData", $D$2, "Bar", "", "Time", $F$2,$A1653,, "", "","False")</f>
        <v>44032.541666666664</v>
      </c>
      <c r="D1653" s="4">
        <f>IFERROR(RTD("cqg.rtd",,"StudyData", "Correlation("&amp;$D$2&amp;","&amp;$E$2&amp;",Period:="&amp;$G$2&amp;",InputChoice1:=Close,InputChoice2:=Close)", "FG", "", "Close",$F$2,A1653, "all","", "","True","T")/100,"")</f>
        <v>0.55567835297199997</v>
      </c>
      <c r="H1653" s="4">
        <f t="shared" si="63"/>
        <v>0.55567835297199997</v>
      </c>
    </row>
    <row r="1654" spans="1:8" x14ac:dyDescent="0.3">
      <c r="A1654">
        <f t="shared" si="64"/>
        <v>-1649</v>
      </c>
      <c r="B1654" s="2">
        <f xml:space="preserve"> RTD("cqg.rtd",,"StudyData", $D$2, "Bar", "", "Time", $F$2,$A1654,, "", "","False")</f>
        <v>44032.538194444445</v>
      </c>
      <c r="C1654" s="3">
        <f xml:space="preserve"> RTD("cqg.rtd",,"StudyData", $D$2, "Bar", "", "Time", $F$2,$A1654,, "", "","False")</f>
        <v>44032.538194444445</v>
      </c>
      <c r="D1654" s="4">
        <f>IFERROR(RTD("cqg.rtd",,"StudyData", "Correlation("&amp;$D$2&amp;","&amp;$E$2&amp;",Period:="&amp;$G$2&amp;",InputChoice1:=Close,InputChoice2:=Close)", "FG", "", "Close",$F$2,A1654, "all","", "","True","T")/100,"")</f>
        <v>0.52144001490400005</v>
      </c>
      <c r="H1654" s="4">
        <f t="shared" si="63"/>
        <v>0.52144001490400005</v>
      </c>
    </row>
    <row r="1655" spans="1:8" x14ac:dyDescent="0.3">
      <c r="A1655">
        <f t="shared" si="64"/>
        <v>-1650</v>
      </c>
      <c r="B1655" s="2">
        <f xml:space="preserve"> RTD("cqg.rtd",,"StudyData", $D$2, "Bar", "", "Time", $F$2,$A1655,, "", "","False")</f>
        <v>44032.534722222219</v>
      </c>
      <c r="C1655" s="3">
        <f xml:space="preserve"> RTD("cqg.rtd",,"StudyData", $D$2, "Bar", "", "Time", $F$2,$A1655,, "", "","False")</f>
        <v>44032.534722222219</v>
      </c>
      <c r="D1655" s="4">
        <f>IFERROR(RTD("cqg.rtd",,"StudyData", "Correlation("&amp;$D$2&amp;","&amp;$E$2&amp;",Period:="&amp;$G$2&amp;",InputChoice1:=Close,InputChoice2:=Close)", "FG", "", "Close",$F$2,A1655, "all","", "","True","T")/100,"")</f>
        <v>0.25911587373700001</v>
      </c>
      <c r="H1655" s="4">
        <f t="shared" si="63"/>
        <v>0.25911587373700001</v>
      </c>
    </row>
    <row r="1656" spans="1:8" x14ac:dyDescent="0.3">
      <c r="A1656">
        <f t="shared" si="64"/>
        <v>-1651</v>
      </c>
      <c r="B1656" s="2">
        <f xml:space="preserve"> RTD("cqg.rtd",,"StudyData", $D$2, "Bar", "", "Time", $F$2,$A1656,, "", "","False")</f>
        <v>44032.53125</v>
      </c>
      <c r="C1656" s="3">
        <f xml:space="preserve"> RTD("cqg.rtd",,"StudyData", $D$2, "Bar", "", "Time", $F$2,$A1656,, "", "","False")</f>
        <v>44032.53125</v>
      </c>
      <c r="D1656" s="4">
        <f>IFERROR(RTD("cqg.rtd",,"StudyData", "Correlation("&amp;$D$2&amp;","&amp;$E$2&amp;",Period:="&amp;$G$2&amp;",InputChoice1:=Close,InputChoice2:=Close)", "FG", "", "Close",$F$2,A1656, "all","", "","True","T")/100,"")</f>
        <v>-0.39737784262100001</v>
      </c>
      <c r="H1656" s="4">
        <f t="shared" si="63"/>
        <v>-0.39737784262100001</v>
      </c>
    </row>
    <row r="1657" spans="1:8" x14ac:dyDescent="0.3">
      <c r="A1657">
        <f t="shared" si="64"/>
        <v>-1652</v>
      </c>
      <c r="B1657" s="2">
        <f xml:space="preserve"> RTD("cqg.rtd",,"StudyData", $D$2, "Bar", "", "Time", $F$2,$A1657,, "", "","False")</f>
        <v>44032.527777777781</v>
      </c>
      <c r="C1657" s="3">
        <f xml:space="preserve"> RTD("cqg.rtd",,"StudyData", $D$2, "Bar", "", "Time", $F$2,$A1657,, "", "","False")</f>
        <v>44032.527777777781</v>
      </c>
      <c r="D1657" s="4">
        <f>IFERROR(RTD("cqg.rtd",,"StudyData", "Correlation("&amp;$D$2&amp;","&amp;$E$2&amp;",Period:="&amp;$G$2&amp;",InputChoice1:=Close,InputChoice2:=Close)", "FG", "", "Close",$F$2,A1657, "all","", "","True","T")/100,"")</f>
        <v>-0.171414012064</v>
      </c>
      <c r="H1657" s="4">
        <f t="shared" si="63"/>
        <v>-0.171414012064</v>
      </c>
    </row>
    <row r="1658" spans="1:8" x14ac:dyDescent="0.3">
      <c r="A1658">
        <f t="shared" si="64"/>
        <v>-1653</v>
      </c>
      <c r="B1658" s="2">
        <f xml:space="preserve"> RTD("cqg.rtd",,"StudyData", $D$2, "Bar", "", "Time", $F$2,$A1658,, "", "","False")</f>
        <v>44032.524305555555</v>
      </c>
      <c r="C1658" s="3">
        <f xml:space="preserve"> RTD("cqg.rtd",,"StudyData", $D$2, "Bar", "", "Time", $F$2,$A1658,, "", "","False")</f>
        <v>44032.524305555555</v>
      </c>
      <c r="D1658" s="4">
        <f>IFERROR(RTD("cqg.rtd",,"StudyData", "Correlation("&amp;$D$2&amp;","&amp;$E$2&amp;",Period:="&amp;$G$2&amp;",InputChoice1:=Close,InputChoice2:=Close)", "FG", "", "Close",$F$2,A1658, "all","", "","True","T")/100,"")</f>
        <v>0.107611899035</v>
      </c>
      <c r="H1658" s="4">
        <f t="shared" si="63"/>
        <v>0.107611899035</v>
      </c>
    </row>
    <row r="1659" spans="1:8" x14ac:dyDescent="0.3">
      <c r="A1659">
        <f t="shared" si="64"/>
        <v>-1654</v>
      </c>
      <c r="B1659" s="2">
        <f xml:space="preserve"> RTD("cqg.rtd",,"StudyData", $D$2, "Bar", "", "Time", $F$2,$A1659,, "", "","False")</f>
        <v>44032.520833333336</v>
      </c>
      <c r="C1659" s="3">
        <f xml:space="preserve"> RTD("cqg.rtd",,"StudyData", $D$2, "Bar", "", "Time", $F$2,$A1659,, "", "","False")</f>
        <v>44032.520833333336</v>
      </c>
      <c r="D1659" s="4">
        <f>IFERROR(RTD("cqg.rtd",,"StudyData", "Correlation("&amp;$D$2&amp;","&amp;$E$2&amp;",Period:="&amp;$G$2&amp;",InputChoice1:=Close,InputChoice2:=Close)", "FG", "", "Close",$F$2,A1659, "all","", "","True","T")/100,"")</f>
        <v>0.15522779988499999</v>
      </c>
      <c r="H1659" s="4">
        <f t="shared" si="63"/>
        <v>0.15522779988499999</v>
      </c>
    </row>
    <row r="1660" spans="1:8" x14ac:dyDescent="0.3">
      <c r="A1660">
        <f t="shared" si="64"/>
        <v>-1655</v>
      </c>
      <c r="B1660" s="2">
        <f xml:space="preserve"> RTD("cqg.rtd",,"StudyData", $D$2, "Bar", "", "Time", $F$2,$A1660,, "", "","False")</f>
        <v>44032.517361111109</v>
      </c>
      <c r="C1660" s="3">
        <f xml:space="preserve"> RTD("cqg.rtd",,"StudyData", $D$2, "Bar", "", "Time", $F$2,$A1660,, "", "","False")</f>
        <v>44032.517361111109</v>
      </c>
      <c r="D1660" s="4">
        <f>IFERROR(RTD("cqg.rtd",,"StudyData", "Correlation("&amp;$D$2&amp;","&amp;$E$2&amp;",Period:="&amp;$G$2&amp;",InputChoice1:=Close,InputChoice2:=Close)", "FG", "", "Close",$F$2,A1660, "all","", "","True","T")/100,"")</f>
        <v>0.30383606312900002</v>
      </c>
      <c r="H1660" s="4">
        <f t="shared" si="63"/>
        <v>0.30383606312900002</v>
      </c>
    </row>
    <row r="1661" spans="1:8" x14ac:dyDescent="0.3">
      <c r="A1661">
        <f t="shared" si="64"/>
        <v>-1656</v>
      </c>
      <c r="B1661" s="2">
        <f xml:space="preserve"> RTD("cqg.rtd",,"StudyData", $D$2, "Bar", "", "Time", $F$2,$A1661,, "", "","False")</f>
        <v>44032.513888888891</v>
      </c>
      <c r="C1661" s="3">
        <f xml:space="preserve"> RTD("cqg.rtd",,"StudyData", $D$2, "Bar", "", "Time", $F$2,$A1661,, "", "","False")</f>
        <v>44032.513888888891</v>
      </c>
      <c r="D1661" s="4">
        <f>IFERROR(RTD("cqg.rtd",,"StudyData", "Correlation("&amp;$D$2&amp;","&amp;$E$2&amp;",Period:="&amp;$G$2&amp;",InputChoice1:=Close,InputChoice2:=Close)", "FG", "", "Close",$F$2,A1661, "all","", "","True","T")/100,"")</f>
        <v>0.241903611041</v>
      </c>
      <c r="H1661" s="4">
        <f t="shared" si="63"/>
        <v>0.241903611041</v>
      </c>
    </row>
    <row r="1662" spans="1:8" x14ac:dyDescent="0.3">
      <c r="A1662">
        <f t="shared" si="64"/>
        <v>-1657</v>
      </c>
      <c r="B1662" s="2">
        <f xml:space="preserve"> RTD("cqg.rtd",,"StudyData", $D$2, "Bar", "", "Time", $F$2,$A1662,, "", "","False")</f>
        <v>44032.510416666664</v>
      </c>
      <c r="C1662" s="3">
        <f xml:space="preserve"> RTD("cqg.rtd",,"StudyData", $D$2, "Bar", "", "Time", $F$2,$A1662,, "", "","False")</f>
        <v>44032.510416666664</v>
      </c>
      <c r="D1662" s="4">
        <f>IFERROR(RTD("cqg.rtd",,"StudyData", "Correlation("&amp;$D$2&amp;","&amp;$E$2&amp;",Period:="&amp;$G$2&amp;",InputChoice1:=Close,InputChoice2:=Close)", "FG", "", "Close",$F$2,A1662, "all","", "","True","T")/100,"")</f>
        <v>0.30738782326800002</v>
      </c>
      <c r="H1662" s="4">
        <f t="shared" si="63"/>
        <v>0.30738782326800002</v>
      </c>
    </row>
    <row r="1663" spans="1:8" x14ac:dyDescent="0.3">
      <c r="A1663">
        <f t="shared" si="64"/>
        <v>-1658</v>
      </c>
      <c r="B1663" s="2">
        <f xml:space="preserve"> RTD("cqg.rtd",,"StudyData", $D$2, "Bar", "", "Time", $F$2,$A1663,, "", "","False")</f>
        <v>44032.506944444445</v>
      </c>
      <c r="C1663" s="3">
        <f xml:space="preserve"> RTD("cqg.rtd",,"StudyData", $D$2, "Bar", "", "Time", $F$2,$A1663,, "", "","False")</f>
        <v>44032.506944444445</v>
      </c>
      <c r="D1663" s="4">
        <f>IFERROR(RTD("cqg.rtd",,"StudyData", "Correlation("&amp;$D$2&amp;","&amp;$E$2&amp;",Period:="&amp;$G$2&amp;",InputChoice1:=Close,InputChoice2:=Close)", "FG", "", "Close",$F$2,A1663, "all","", "","True","T")/100,"")</f>
        <v>0.68458328012600012</v>
      </c>
      <c r="H1663" s="4">
        <f t="shared" si="63"/>
        <v>0.68458328012600012</v>
      </c>
    </row>
    <row r="1664" spans="1:8" x14ac:dyDescent="0.3">
      <c r="A1664">
        <f t="shared" si="64"/>
        <v>-1659</v>
      </c>
      <c r="B1664" s="2">
        <f xml:space="preserve"> RTD("cqg.rtd",,"StudyData", $D$2, "Bar", "", "Time", $F$2,$A1664,, "", "","False")</f>
        <v>44032.503472222219</v>
      </c>
      <c r="C1664" s="3">
        <f xml:space="preserve"> RTD("cqg.rtd",,"StudyData", $D$2, "Bar", "", "Time", $F$2,$A1664,, "", "","False")</f>
        <v>44032.503472222219</v>
      </c>
      <c r="D1664" s="4">
        <f>IFERROR(RTD("cqg.rtd",,"StudyData", "Correlation("&amp;$D$2&amp;","&amp;$E$2&amp;",Period:="&amp;$G$2&amp;",InputChoice1:=Close,InputChoice2:=Close)", "FG", "", "Close",$F$2,A1664, "all","", "","True","T")/100,"")</f>
        <v>0.57295084889199999</v>
      </c>
      <c r="H1664" s="4">
        <f t="shared" si="63"/>
        <v>0.57295084889199999</v>
      </c>
    </row>
    <row r="1665" spans="1:8" x14ac:dyDescent="0.3">
      <c r="A1665">
        <f t="shared" si="64"/>
        <v>-1660</v>
      </c>
      <c r="B1665" s="2">
        <f xml:space="preserve"> RTD("cqg.rtd",,"StudyData", $D$2, "Bar", "", "Time", $F$2,$A1665,, "", "","False")</f>
        <v>44032.5</v>
      </c>
      <c r="C1665" s="3">
        <f xml:space="preserve"> RTD("cqg.rtd",,"StudyData", $D$2, "Bar", "", "Time", $F$2,$A1665,, "", "","False")</f>
        <v>44032.5</v>
      </c>
      <c r="D1665" s="4">
        <f>IFERROR(RTD("cqg.rtd",,"StudyData", "Correlation("&amp;$D$2&amp;","&amp;$E$2&amp;",Period:="&amp;$G$2&amp;",InputChoice1:=Close,InputChoice2:=Close)", "FG", "", "Close",$F$2,A1665, "all","", "","True","T")/100,"")</f>
        <v>0.48595615081299998</v>
      </c>
      <c r="H1665" s="4">
        <f t="shared" si="63"/>
        <v>0.48595615081299998</v>
      </c>
    </row>
    <row r="1666" spans="1:8" x14ac:dyDescent="0.3">
      <c r="A1666">
        <f t="shared" si="64"/>
        <v>-1661</v>
      </c>
      <c r="B1666" s="2">
        <f xml:space="preserve"> RTD("cqg.rtd",,"StudyData", $D$2, "Bar", "", "Time", $F$2,$A1666,, "", "","False")</f>
        <v>44032.496527777781</v>
      </c>
      <c r="C1666" s="3">
        <f xml:space="preserve"> RTD("cqg.rtd",,"StudyData", $D$2, "Bar", "", "Time", $F$2,$A1666,, "", "","False")</f>
        <v>44032.496527777781</v>
      </c>
      <c r="D1666" s="4">
        <f>IFERROR(RTD("cqg.rtd",,"StudyData", "Correlation("&amp;$D$2&amp;","&amp;$E$2&amp;",Period:="&amp;$G$2&amp;",InputChoice1:=Close,InputChoice2:=Close)", "FG", "", "Close",$F$2,A1666, "all","", "","True","T")/100,"")</f>
        <v>0.34134776332</v>
      </c>
      <c r="H1666" s="4">
        <f t="shared" si="63"/>
        <v>0.34134776332</v>
      </c>
    </row>
    <row r="1667" spans="1:8" x14ac:dyDescent="0.3">
      <c r="A1667">
        <f t="shared" si="64"/>
        <v>-1662</v>
      </c>
      <c r="B1667" s="2">
        <f xml:space="preserve"> RTD("cqg.rtd",,"StudyData", $D$2, "Bar", "", "Time", $F$2,$A1667,, "", "","False")</f>
        <v>44032.493055555555</v>
      </c>
      <c r="C1667" s="3">
        <f xml:space="preserve"> RTD("cqg.rtd",,"StudyData", $D$2, "Bar", "", "Time", $F$2,$A1667,, "", "","False")</f>
        <v>44032.493055555555</v>
      </c>
      <c r="D1667" s="4">
        <f>IFERROR(RTD("cqg.rtd",,"StudyData", "Correlation("&amp;$D$2&amp;","&amp;$E$2&amp;",Period:="&amp;$G$2&amp;",InputChoice1:=Close,InputChoice2:=Close)", "FG", "", "Close",$F$2,A1667, "all","", "","True","T")/100,"")</f>
        <v>0.165856998107</v>
      </c>
      <c r="H1667" s="4">
        <f t="shared" si="63"/>
        <v>0.165856998107</v>
      </c>
    </row>
    <row r="1668" spans="1:8" x14ac:dyDescent="0.3">
      <c r="A1668">
        <f t="shared" si="64"/>
        <v>-1663</v>
      </c>
      <c r="B1668" s="2">
        <f xml:space="preserve"> RTD("cqg.rtd",,"StudyData", $D$2, "Bar", "", "Time", $F$2,$A1668,, "", "","False")</f>
        <v>44032.489583333336</v>
      </c>
      <c r="C1668" s="3">
        <f xml:space="preserve"> RTD("cqg.rtd",,"StudyData", $D$2, "Bar", "", "Time", $F$2,$A1668,, "", "","False")</f>
        <v>44032.489583333336</v>
      </c>
      <c r="D1668" s="4">
        <f>IFERROR(RTD("cqg.rtd",,"StudyData", "Correlation("&amp;$D$2&amp;","&amp;$E$2&amp;",Period:="&amp;$G$2&amp;",InputChoice1:=Close,InputChoice2:=Close)", "FG", "", "Close",$F$2,A1668, "all","", "","True","T")/100,"")</f>
        <v>0.20251546654799998</v>
      </c>
      <c r="H1668" s="4">
        <f t="shared" si="63"/>
        <v>0.20251546654799998</v>
      </c>
    </row>
    <row r="1669" spans="1:8" x14ac:dyDescent="0.3">
      <c r="A1669">
        <f t="shared" si="64"/>
        <v>-1664</v>
      </c>
      <c r="B1669" s="2">
        <f xml:space="preserve"> RTD("cqg.rtd",,"StudyData", $D$2, "Bar", "", "Time", $F$2,$A1669,, "", "","False")</f>
        <v>44032.486111111109</v>
      </c>
      <c r="C1669" s="3">
        <f xml:space="preserve"> RTD("cqg.rtd",,"StudyData", $D$2, "Bar", "", "Time", $F$2,$A1669,, "", "","False")</f>
        <v>44032.486111111109</v>
      </c>
      <c r="D1669" s="4">
        <f>IFERROR(RTD("cqg.rtd",,"StudyData", "Correlation("&amp;$D$2&amp;","&amp;$E$2&amp;",Period:="&amp;$G$2&amp;",InputChoice1:=Close,InputChoice2:=Close)", "FG", "", "Close",$F$2,A1669, "all","", "","True","T")/100,"")</f>
        <v>4.4691700127000002E-2</v>
      </c>
      <c r="H1669" s="4">
        <f t="shared" si="63"/>
        <v>4.4691700127000002E-2</v>
      </c>
    </row>
    <row r="1670" spans="1:8" x14ac:dyDescent="0.3">
      <c r="A1670">
        <f t="shared" si="64"/>
        <v>-1665</v>
      </c>
      <c r="B1670" s="2">
        <f xml:space="preserve"> RTD("cqg.rtd",,"StudyData", $D$2, "Bar", "", "Time", $F$2,$A1670,, "", "","False")</f>
        <v>44032.482638888891</v>
      </c>
      <c r="C1670" s="3">
        <f xml:space="preserve"> RTD("cqg.rtd",,"StudyData", $D$2, "Bar", "", "Time", $F$2,$A1670,, "", "","False")</f>
        <v>44032.482638888891</v>
      </c>
      <c r="D1670" s="4">
        <f>IFERROR(RTD("cqg.rtd",,"StudyData", "Correlation("&amp;$D$2&amp;","&amp;$E$2&amp;",Period:="&amp;$G$2&amp;",InputChoice1:=Close,InputChoice2:=Close)", "FG", "", "Close",$F$2,A1670, "all","", "","True","T")/100,"")</f>
        <v>6.1856385439999995E-2</v>
      </c>
      <c r="H1670" s="4">
        <f t="shared" ref="H1670:H1733" si="65">D1670</f>
        <v>6.1856385439999995E-2</v>
      </c>
    </row>
    <row r="1671" spans="1:8" x14ac:dyDescent="0.3">
      <c r="A1671">
        <f t="shared" ref="A1671:A1734" si="66">A1670-1</f>
        <v>-1666</v>
      </c>
      <c r="B1671" s="2">
        <f xml:space="preserve"> RTD("cqg.rtd",,"StudyData", $D$2, "Bar", "", "Time", $F$2,$A1671,, "", "","False")</f>
        <v>44032.479166666664</v>
      </c>
      <c r="C1671" s="3">
        <f xml:space="preserve"> RTD("cqg.rtd",,"StudyData", $D$2, "Bar", "", "Time", $F$2,$A1671,, "", "","False")</f>
        <v>44032.479166666664</v>
      </c>
      <c r="D1671" s="4">
        <f>IFERROR(RTD("cqg.rtd",,"StudyData", "Correlation("&amp;$D$2&amp;","&amp;$E$2&amp;",Period:="&amp;$G$2&amp;",InputChoice1:=Close,InputChoice2:=Close)", "FG", "", "Close",$F$2,A1671, "all","", "","True","T")/100,"")</f>
        <v>0.227280801531</v>
      </c>
      <c r="H1671" s="4">
        <f t="shared" si="65"/>
        <v>0.227280801531</v>
      </c>
    </row>
    <row r="1672" spans="1:8" x14ac:dyDescent="0.3">
      <c r="A1672">
        <f t="shared" si="66"/>
        <v>-1667</v>
      </c>
      <c r="B1672" s="2">
        <f xml:space="preserve"> RTD("cqg.rtd",,"StudyData", $D$2, "Bar", "", "Time", $F$2,$A1672,, "", "","False")</f>
        <v>44032.475694444445</v>
      </c>
      <c r="C1672" s="3">
        <f xml:space="preserve"> RTD("cqg.rtd",,"StudyData", $D$2, "Bar", "", "Time", $F$2,$A1672,, "", "","False")</f>
        <v>44032.475694444445</v>
      </c>
      <c r="D1672" s="4">
        <f>IFERROR(RTD("cqg.rtd",,"StudyData", "Correlation("&amp;$D$2&amp;","&amp;$E$2&amp;",Period:="&amp;$G$2&amp;",InputChoice1:=Close,InputChoice2:=Close)", "FG", "", "Close",$F$2,A1672, "all","", "","True","T")/100,"")</f>
        <v>0.27248562358700001</v>
      </c>
      <c r="H1672" s="4">
        <f t="shared" si="65"/>
        <v>0.27248562358700001</v>
      </c>
    </row>
    <row r="1673" spans="1:8" x14ac:dyDescent="0.3">
      <c r="A1673">
        <f t="shared" si="66"/>
        <v>-1668</v>
      </c>
      <c r="B1673" s="2">
        <f xml:space="preserve"> RTD("cqg.rtd",,"StudyData", $D$2, "Bar", "", "Time", $F$2,$A1673,, "", "","False")</f>
        <v>44032.472222222219</v>
      </c>
      <c r="C1673" s="3">
        <f xml:space="preserve"> RTD("cqg.rtd",,"StudyData", $D$2, "Bar", "", "Time", $F$2,$A1673,, "", "","False")</f>
        <v>44032.472222222219</v>
      </c>
      <c r="D1673" s="4">
        <f>IFERROR(RTD("cqg.rtd",,"StudyData", "Correlation("&amp;$D$2&amp;","&amp;$E$2&amp;",Period:="&amp;$G$2&amp;",InputChoice1:=Close,InputChoice2:=Close)", "FG", "", "Close",$F$2,A1673, "all","", "","True","T")/100,"")</f>
        <v>-4.8358951399999996E-2</v>
      </c>
      <c r="H1673" s="4">
        <f t="shared" si="65"/>
        <v>-4.8358951399999996E-2</v>
      </c>
    </row>
    <row r="1674" spans="1:8" x14ac:dyDescent="0.3">
      <c r="A1674">
        <f t="shared" si="66"/>
        <v>-1669</v>
      </c>
      <c r="B1674" s="2">
        <f xml:space="preserve"> RTD("cqg.rtd",,"StudyData", $D$2, "Bar", "", "Time", $F$2,$A1674,, "", "","False")</f>
        <v>44032.46875</v>
      </c>
      <c r="C1674" s="3">
        <f xml:space="preserve"> RTD("cqg.rtd",,"StudyData", $D$2, "Bar", "", "Time", $F$2,$A1674,, "", "","False")</f>
        <v>44032.46875</v>
      </c>
      <c r="D1674" s="4">
        <f>IFERROR(RTD("cqg.rtd",,"StudyData", "Correlation("&amp;$D$2&amp;","&amp;$E$2&amp;",Period:="&amp;$G$2&amp;",InputChoice1:=Close,InputChoice2:=Close)", "FG", "", "Close",$F$2,A1674, "all","", "","True","T")/100,"")</f>
        <v>0.12642134659099999</v>
      </c>
      <c r="H1674" s="4">
        <f t="shared" si="65"/>
        <v>0.12642134659099999</v>
      </c>
    </row>
    <row r="1675" spans="1:8" x14ac:dyDescent="0.3">
      <c r="A1675">
        <f t="shared" si="66"/>
        <v>-1670</v>
      </c>
      <c r="B1675" s="2">
        <f xml:space="preserve"> RTD("cqg.rtd",,"StudyData", $D$2, "Bar", "", "Time", $F$2,$A1675,, "", "","False")</f>
        <v>44032.465277777781</v>
      </c>
      <c r="C1675" s="3">
        <f xml:space="preserve"> RTD("cqg.rtd",,"StudyData", $D$2, "Bar", "", "Time", $F$2,$A1675,, "", "","False")</f>
        <v>44032.465277777781</v>
      </c>
      <c r="D1675" s="4">
        <f>IFERROR(RTD("cqg.rtd",,"StudyData", "Correlation("&amp;$D$2&amp;","&amp;$E$2&amp;",Period:="&amp;$G$2&amp;",InputChoice1:=Close,InputChoice2:=Close)", "FG", "", "Close",$F$2,A1675, "all","", "","True","T")/100,"")</f>
        <v>0.36689134911099996</v>
      </c>
      <c r="H1675" s="4">
        <f t="shared" si="65"/>
        <v>0.36689134911099996</v>
      </c>
    </row>
    <row r="1676" spans="1:8" x14ac:dyDescent="0.3">
      <c r="A1676">
        <f t="shared" si="66"/>
        <v>-1671</v>
      </c>
      <c r="B1676" s="2">
        <f xml:space="preserve"> RTD("cqg.rtd",,"StudyData", $D$2, "Bar", "", "Time", $F$2,$A1676,, "", "","False")</f>
        <v>44032.461805555555</v>
      </c>
      <c r="C1676" s="3">
        <f xml:space="preserve"> RTD("cqg.rtd",,"StudyData", $D$2, "Bar", "", "Time", $F$2,$A1676,, "", "","False")</f>
        <v>44032.461805555555</v>
      </c>
      <c r="D1676" s="4">
        <f>IFERROR(RTD("cqg.rtd",,"StudyData", "Correlation("&amp;$D$2&amp;","&amp;$E$2&amp;",Period:="&amp;$G$2&amp;",InputChoice1:=Close,InputChoice2:=Close)", "FG", "", "Close",$F$2,A1676, "all","", "","True","T")/100,"")</f>
        <v>0.61635034250200005</v>
      </c>
      <c r="H1676" s="4">
        <f t="shared" si="65"/>
        <v>0.61635034250200005</v>
      </c>
    </row>
    <row r="1677" spans="1:8" x14ac:dyDescent="0.3">
      <c r="A1677">
        <f t="shared" si="66"/>
        <v>-1672</v>
      </c>
      <c r="B1677" s="2">
        <f xml:space="preserve"> RTD("cqg.rtd",,"StudyData", $D$2, "Bar", "", "Time", $F$2,$A1677,, "", "","False")</f>
        <v>44032.458333333336</v>
      </c>
      <c r="C1677" s="3">
        <f xml:space="preserve"> RTD("cqg.rtd",,"StudyData", $D$2, "Bar", "", "Time", $F$2,$A1677,, "", "","False")</f>
        <v>44032.458333333336</v>
      </c>
      <c r="D1677" s="4">
        <f>IFERROR(RTD("cqg.rtd",,"StudyData", "Correlation("&amp;$D$2&amp;","&amp;$E$2&amp;",Period:="&amp;$G$2&amp;",InputChoice1:=Close,InputChoice2:=Close)", "FG", "", "Close",$F$2,A1677, "all","", "","True","T")/100,"")</f>
        <v>0.70537601574499997</v>
      </c>
      <c r="H1677" s="4">
        <f t="shared" si="65"/>
        <v>0.70537601574499997</v>
      </c>
    </row>
    <row r="1678" spans="1:8" x14ac:dyDescent="0.3">
      <c r="A1678">
        <f t="shared" si="66"/>
        <v>-1673</v>
      </c>
      <c r="B1678" s="2">
        <f xml:space="preserve"> RTD("cqg.rtd",,"StudyData", $D$2, "Bar", "", "Time", $F$2,$A1678,, "", "","False")</f>
        <v>44032.454861111109</v>
      </c>
      <c r="C1678" s="3">
        <f xml:space="preserve"> RTD("cqg.rtd",,"StudyData", $D$2, "Bar", "", "Time", $F$2,$A1678,, "", "","False")</f>
        <v>44032.454861111109</v>
      </c>
      <c r="D1678" s="4">
        <f>IFERROR(RTD("cqg.rtd",,"StudyData", "Correlation("&amp;$D$2&amp;","&amp;$E$2&amp;",Period:="&amp;$G$2&amp;",InputChoice1:=Close,InputChoice2:=Close)", "FG", "", "Close",$F$2,A1678, "all","", "","True","T")/100,"")</f>
        <v>0.84945684546699995</v>
      </c>
      <c r="H1678" s="4">
        <f t="shared" si="65"/>
        <v>0.84945684546699995</v>
      </c>
    </row>
    <row r="1679" spans="1:8" x14ac:dyDescent="0.3">
      <c r="A1679">
        <f t="shared" si="66"/>
        <v>-1674</v>
      </c>
      <c r="B1679" s="2">
        <f xml:space="preserve"> RTD("cqg.rtd",,"StudyData", $D$2, "Bar", "", "Time", $F$2,$A1679,, "", "","False")</f>
        <v>44032.451388888891</v>
      </c>
      <c r="C1679" s="3">
        <f xml:space="preserve"> RTD("cqg.rtd",,"StudyData", $D$2, "Bar", "", "Time", $F$2,$A1679,, "", "","False")</f>
        <v>44032.451388888891</v>
      </c>
      <c r="D1679" s="4">
        <f>IFERROR(RTD("cqg.rtd",,"StudyData", "Correlation("&amp;$D$2&amp;","&amp;$E$2&amp;",Period:="&amp;$G$2&amp;",InputChoice1:=Close,InputChoice2:=Close)", "FG", "", "Close",$F$2,A1679, "all","", "","True","T")/100,"")</f>
        <v>0.7343707937959999</v>
      </c>
      <c r="H1679" s="4">
        <f t="shared" si="65"/>
        <v>0.7343707937959999</v>
      </c>
    </row>
    <row r="1680" spans="1:8" x14ac:dyDescent="0.3">
      <c r="A1680">
        <f t="shared" si="66"/>
        <v>-1675</v>
      </c>
      <c r="B1680" s="2">
        <f xml:space="preserve"> RTD("cqg.rtd",,"StudyData", $D$2, "Bar", "", "Time", $F$2,$A1680,, "", "","False")</f>
        <v>44032.447916666664</v>
      </c>
      <c r="C1680" s="3">
        <f xml:space="preserve"> RTD("cqg.rtd",,"StudyData", $D$2, "Bar", "", "Time", $F$2,$A1680,, "", "","False")</f>
        <v>44032.447916666664</v>
      </c>
      <c r="D1680" s="4">
        <f>IFERROR(RTD("cqg.rtd",,"StudyData", "Correlation("&amp;$D$2&amp;","&amp;$E$2&amp;",Period:="&amp;$G$2&amp;",InputChoice1:=Close,InputChoice2:=Close)", "FG", "", "Close",$F$2,A1680, "all","", "","True","T")/100,"")</f>
        <v>0.65821066336699996</v>
      </c>
      <c r="H1680" s="4">
        <f t="shared" si="65"/>
        <v>0.65821066336699996</v>
      </c>
    </row>
    <row r="1681" spans="1:8" x14ac:dyDescent="0.3">
      <c r="A1681">
        <f t="shared" si="66"/>
        <v>-1676</v>
      </c>
      <c r="B1681" s="2">
        <f xml:space="preserve"> RTD("cqg.rtd",,"StudyData", $D$2, "Bar", "", "Time", $F$2,$A1681,, "", "","False")</f>
        <v>44032.444444444445</v>
      </c>
      <c r="C1681" s="3">
        <f xml:space="preserve"> RTD("cqg.rtd",,"StudyData", $D$2, "Bar", "", "Time", $F$2,$A1681,, "", "","False")</f>
        <v>44032.444444444445</v>
      </c>
      <c r="D1681" s="4">
        <f>IFERROR(RTD("cqg.rtd",,"StudyData", "Correlation("&amp;$D$2&amp;","&amp;$E$2&amp;",Period:="&amp;$G$2&amp;",InputChoice1:=Close,InputChoice2:=Close)", "FG", "", "Close",$F$2,A1681, "all","", "","True","T")/100,"")</f>
        <v>0.44887232210100003</v>
      </c>
      <c r="H1681" s="4">
        <f t="shared" si="65"/>
        <v>0.44887232210100003</v>
      </c>
    </row>
    <row r="1682" spans="1:8" x14ac:dyDescent="0.3">
      <c r="A1682">
        <f t="shared" si="66"/>
        <v>-1677</v>
      </c>
      <c r="B1682" s="2">
        <f xml:space="preserve"> RTD("cqg.rtd",,"StudyData", $D$2, "Bar", "", "Time", $F$2,$A1682,, "", "","False")</f>
        <v>44032.440972222219</v>
      </c>
      <c r="C1682" s="3">
        <f xml:space="preserve"> RTD("cqg.rtd",,"StudyData", $D$2, "Bar", "", "Time", $F$2,$A1682,, "", "","False")</f>
        <v>44032.440972222219</v>
      </c>
      <c r="D1682" s="4">
        <f>IFERROR(RTD("cqg.rtd",,"StudyData", "Correlation("&amp;$D$2&amp;","&amp;$E$2&amp;",Period:="&amp;$G$2&amp;",InputChoice1:=Close,InputChoice2:=Close)", "FG", "", "Close",$F$2,A1682, "all","", "","True","T")/100,"")</f>
        <v>0.280256931589</v>
      </c>
      <c r="H1682" s="4">
        <f t="shared" si="65"/>
        <v>0.280256931589</v>
      </c>
    </row>
    <row r="1683" spans="1:8" x14ac:dyDescent="0.3">
      <c r="A1683">
        <f t="shared" si="66"/>
        <v>-1678</v>
      </c>
      <c r="B1683" s="2">
        <f xml:space="preserve"> RTD("cqg.rtd",,"StudyData", $D$2, "Bar", "", "Time", $F$2,$A1683,, "", "","False")</f>
        <v>44032.4375</v>
      </c>
      <c r="C1683" s="3">
        <f xml:space="preserve"> RTD("cqg.rtd",,"StudyData", $D$2, "Bar", "", "Time", $F$2,$A1683,, "", "","False")</f>
        <v>44032.4375</v>
      </c>
      <c r="D1683" s="4">
        <f>IFERROR(RTD("cqg.rtd",,"StudyData", "Correlation("&amp;$D$2&amp;","&amp;$E$2&amp;",Period:="&amp;$G$2&amp;",InputChoice1:=Close,InputChoice2:=Close)", "FG", "", "Close",$F$2,A1683, "all","", "","True","T")/100,"")</f>
        <v>-2.2036261725999998E-2</v>
      </c>
      <c r="H1683" s="4">
        <f t="shared" si="65"/>
        <v>-2.2036261725999998E-2</v>
      </c>
    </row>
    <row r="1684" spans="1:8" x14ac:dyDescent="0.3">
      <c r="A1684">
        <f t="shared" si="66"/>
        <v>-1679</v>
      </c>
      <c r="B1684" s="2">
        <f xml:space="preserve"> RTD("cqg.rtd",,"StudyData", $D$2, "Bar", "", "Time", $F$2,$A1684,, "", "","False")</f>
        <v>44032.434027777781</v>
      </c>
      <c r="C1684" s="3">
        <f xml:space="preserve"> RTD("cqg.rtd",,"StudyData", $D$2, "Bar", "", "Time", $F$2,$A1684,, "", "","False")</f>
        <v>44032.434027777781</v>
      </c>
      <c r="D1684" s="4">
        <f>IFERROR(RTD("cqg.rtd",,"StudyData", "Correlation("&amp;$D$2&amp;","&amp;$E$2&amp;",Period:="&amp;$G$2&amp;",InputChoice1:=Close,InputChoice2:=Close)", "FG", "", "Close",$F$2,A1684, "all","", "","True","T")/100,"")</f>
        <v>-0.59364069079899995</v>
      </c>
      <c r="H1684" s="4">
        <f t="shared" si="65"/>
        <v>-0.59364069079899995</v>
      </c>
    </row>
    <row r="1685" spans="1:8" x14ac:dyDescent="0.3">
      <c r="A1685">
        <f t="shared" si="66"/>
        <v>-1680</v>
      </c>
      <c r="B1685" s="2">
        <f xml:space="preserve"> RTD("cqg.rtd",,"StudyData", $D$2, "Bar", "", "Time", $F$2,$A1685,, "", "","False")</f>
        <v>44032.430555555555</v>
      </c>
      <c r="C1685" s="3">
        <f xml:space="preserve"> RTD("cqg.rtd",,"StudyData", $D$2, "Bar", "", "Time", $F$2,$A1685,, "", "","False")</f>
        <v>44032.430555555555</v>
      </c>
      <c r="D1685" s="4">
        <f>IFERROR(RTD("cqg.rtd",,"StudyData", "Correlation("&amp;$D$2&amp;","&amp;$E$2&amp;",Period:="&amp;$G$2&amp;",InputChoice1:=Close,InputChoice2:=Close)", "FG", "", "Close",$F$2,A1685, "all","", "","True","T")/100,"")</f>
        <v>-0.548605175906</v>
      </c>
      <c r="H1685" s="4">
        <f t="shared" si="65"/>
        <v>-0.548605175906</v>
      </c>
    </row>
    <row r="1686" spans="1:8" x14ac:dyDescent="0.3">
      <c r="A1686">
        <f t="shared" si="66"/>
        <v>-1681</v>
      </c>
      <c r="B1686" s="2">
        <f xml:space="preserve"> RTD("cqg.rtd",,"StudyData", $D$2, "Bar", "", "Time", $F$2,$A1686,, "", "","False")</f>
        <v>44032.427083333336</v>
      </c>
      <c r="C1686" s="3">
        <f xml:space="preserve"> RTD("cqg.rtd",,"StudyData", $D$2, "Bar", "", "Time", $F$2,$A1686,, "", "","False")</f>
        <v>44032.427083333336</v>
      </c>
      <c r="D1686" s="4">
        <f>IFERROR(RTD("cqg.rtd",,"StudyData", "Correlation("&amp;$D$2&amp;","&amp;$E$2&amp;",Period:="&amp;$G$2&amp;",InputChoice1:=Close,InputChoice2:=Close)", "FG", "", "Close",$F$2,A1686, "all","", "","True","T")/100,"")</f>
        <v>-0.60880485952899999</v>
      </c>
      <c r="H1686" s="4">
        <f t="shared" si="65"/>
        <v>-0.60880485952899999</v>
      </c>
    </row>
    <row r="1687" spans="1:8" x14ac:dyDescent="0.3">
      <c r="A1687">
        <f t="shared" si="66"/>
        <v>-1682</v>
      </c>
      <c r="B1687" s="2">
        <f xml:space="preserve"> RTD("cqg.rtd",,"StudyData", $D$2, "Bar", "", "Time", $F$2,$A1687,, "", "","False")</f>
        <v>44032.423611111109</v>
      </c>
      <c r="C1687" s="3">
        <f xml:space="preserve"> RTD("cqg.rtd",,"StudyData", $D$2, "Bar", "", "Time", $F$2,$A1687,, "", "","False")</f>
        <v>44032.423611111109</v>
      </c>
      <c r="D1687" s="4">
        <f>IFERROR(RTD("cqg.rtd",,"StudyData", "Correlation("&amp;$D$2&amp;","&amp;$E$2&amp;",Period:="&amp;$G$2&amp;",InputChoice1:=Close,InputChoice2:=Close)", "FG", "", "Close",$F$2,A1687, "all","", "","True","T")/100,"")</f>
        <v>-0.55590625252899994</v>
      </c>
      <c r="H1687" s="4">
        <f t="shared" si="65"/>
        <v>-0.55590625252899994</v>
      </c>
    </row>
    <row r="1688" spans="1:8" x14ac:dyDescent="0.3">
      <c r="A1688">
        <f t="shared" si="66"/>
        <v>-1683</v>
      </c>
      <c r="B1688" s="2">
        <f xml:space="preserve"> RTD("cqg.rtd",,"StudyData", $D$2, "Bar", "", "Time", $F$2,$A1688,, "", "","False")</f>
        <v>44032.420138888891</v>
      </c>
      <c r="C1688" s="3">
        <f xml:space="preserve"> RTD("cqg.rtd",,"StudyData", $D$2, "Bar", "", "Time", $F$2,$A1688,, "", "","False")</f>
        <v>44032.420138888891</v>
      </c>
      <c r="D1688" s="4">
        <f>IFERROR(RTD("cqg.rtd",,"StudyData", "Correlation("&amp;$D$2&amp;","&amp;$E$2&amp;",Period:="&amp;$G$2&amp;",InputChoice1:=Close,InputChoice2:=Close)", "FG", "", "Close",$F$2,A1688, "all","", "","True","T")/100,"")</f>
        <v>-3.1604989911999996E-2</v>
      </c>
      <c r="H1688" s="4">
        <f t="shared" si="65"/>
        <v>-3.1604989911999996E-2</v>
      </c>
    </row>
    <row r="1689" spans="1:8" x14ac:dyDescent="0.3">
      <c r="A1689">
        <f t="shared" si="66"/>
        <v>-1684</v>
      </c>
      <c r="B1689" s="2">
        <f xml:space="preserve"> RTD("cqg.rtd",,"StudyData", $D$2, "Bar", "", "Time", $F$2,$A1689,, "", "","False")</f>
        <v>44032.416666666664</v>
      </c>
      <c r="C1689" s="3">
        <f xml:space="preserve"> RTD("cqg.rtd",,"StudyData", $D$2, "Bar", "", "Time", $F$2,$A1689,, "", "","False")</f>
        <v>44032.416666666664</v>
      </c>
      <c r="D1689" s="4">
        <f>IFERROR(RTD("cqg.rtd",,"StudyData", "Correlation("&amp;$D$2&amp;","&amp;$E$2&amp;",Period:="&amp;$G$2&amp;",InputChoice1:=Close,InputChoice2:=Close)", "FG", "", "Close",$F$2,A1689, "all","", "","True","T")/100,"")</f>
        <v>0.68486788926700004</v>
      </c>
      <c r="H1689" s="4">
        <f t="shared" si="65"/>
        <v>0.68486788926700004</v>
      </c>
    </row>
    <row r="1690" spans="1:8" x14ac:dyDescent="0.3">
      <c r="A1690">
        <f t="shared" si="66"/>
        <v>-1685</v>
      </c>
      <c r="B1690" s="2">
        <f xml:space="preserve"> RTD("cqg.rtd",,"StudyData", $D$2, "Bar", "", "Time", $F$2,$A1690,, "", "","False")</f>
        <v>44032.413194444445</v>
      </c>
      <c r="C1690" s="3">
        <f xml:space="preserve"> RTD("cqg.rtd",,"StudyData", $D$2, "Bar", "", "Time", $F$2,$A1690,, "", "","False")</f>
        <v>44032.413194444445</v>
      </c>
      <c r="D1690" s="4">
        <f>IFERROR(RTD("cqg.rtd",,"StudyData", "Correlation("&amp;$D$2&amp;","&amp;$E$2&amp;",Period:="&amp;$G$2&amp;",InputChoice1:=Close,InputChoice2:=Close)", "FG", "", "Close",$F$2,A1690, "all","", "","True","T")/100,"")</f>
        <v>0.87540062984299993</v>
      </c>
      <c r="H1690" s="4">
        <f t="shared" si="65"/>
        <v>0.87540062984299993</v>
      </c>
    </row>
    <row r="1691" spans="1:8" x14ac:dyDescent="0.3">
      <c r="A1691">
        <f t="shared" si="66"/>
        <v>-1686</v>
      </c>
      <c r="B1691" s="2">
        <f xml:space="preserve"> RTD("cqg.rtd",,"StudyData", $D$2, "Bar", "", "Time", $F$2,$A1691,, "", "","False")</f>
        <v>44032.409722222219</v>
      </c>
      <c r="C1691" s="3">
        <f xml:space="preserve"> RTD("cqg.rtd",,"StudyData", $D$2, "Bar", "", "Time", $F$2,$A1691,, "", "","False")</f>
        <v>44032.409722222219</v>
      </c>
      <c r="D1691" s="4">
        <f>IFERROR(RTD("cqg.rtd",,"StudyData", "Correlation("&amp;$D$2&amp;","&amp;$E$2&amp;",Period:="&amp;$G$2&amp;",InputChoice1:=Close,InputChoice2:=Close)", "FG", "", "Close",$F$2,A1691, "all","", "","True","T")/100,"")</f>
        <v>0.94893684993600003</v>
      </c>
      <c r="H1691" s="4">
        <f t="shared" si="65"/>
        <v>0.94893684993600003</v>
      </c>
    </row>
    <row r="1692" spans="1:8" x14ac:dyDescent="0.3">
      <c r="A1692">
        <f t="shared" si="66"/>
        <v>-1687</v>
      </c>
      <c r="B1692" s="2">
        <f xml:space="preserve"> RTD("cqg.rtd",,"StudyData", $D$2, "Bar", "", "Time", $F$2,$A1692,, "", "","False")</f>
        <v>44032.40625</v>
      </c>
      <c r="C1692" s="3">
        <f xml:space="preserve"> RTD("cqg.rtd",,"StudyData", $D$2, "Bar", "", "Time", $F$2,$A1692,, "", "","False")</f>
        <v>44032.40625</v>
      </c>
      <c r="D1692" s="4">
        <f>IFERROR(RTD("cqg.rtd",,"StudyData", "Correlation("&amp;$D$2&amp;","&amp;$E$2&amp;",Period:="&amp;$G$2&amp;",InputChoice1:=Close,InputChoice2:=Close)", "FG", "", "Close",$F$2,A1692, "all","", "","True","T")/100,"")</f>
        <v>0.97171619087400007</v>
      </c>
      <c r="H1692" s="4">
        <f t="shared" si="65"/>
        <v>0.97171619087400007</v>
      </c>
    </row>
    <row r="1693" spans="1:8" x14ac:dyDescent="0.3">
      <c r="A1693">
        <f t="shared" si="66"/>
        <v>-1688</v>
      </c>
      <c r="B1693" s="2">
        <f xml:space="preserve"> RTD("cqg.rtd",,"StudyData", $D$2, "Bar", "", "Time", $F$2,$A1693,, "", "","False")</f>
        <v>44032.402777777781</v>
      </c>
      <c r="C1693" s="3">
        <f xml:space="preserve"> RTD("cqg.rtd",,"StudyData", $D$2, "Bar", "", "Time", $F$2,$A1693,, "", "","False")</f>
        <v>44032.402777777781</v>
      </c>
      <c r="D1693" s="4">
        <f>IFERROR(RTD("cqg.rtd",,"StudyData", "Correlation("&amp;$D$2&amp;","&amp;$E$2&amp;",Period:="&amp;$G$2&amp;",InputChoice1:=Close,InputChoice2:=Close)", "FG", "", "Close",$F$2,A1693, "all","", "","True","T")/100,"")</f>
        <v>0.97559034950400003</v>
      </c>
      <c r="H1693" s="4">
        <f t="shared" si="65"/>
        <v>0.97559034950400003</v>
      </c>
    </row>
    <row r="1694" spans="1:8" x14ac:dyDescent="0.3">
      <c r="A1694">
        <f t="shared" si="66"/>
        <v>-1689</v>
      </c>
      <c r="B1694" s="2">
        <f xml:space="preserve"> RTD("cqg.rtd",,"StudyData", $D$2, "Bar", "", "Time", $F$2,$A1694,, "", "","False")</f>
        <v>44032.399305555555</v>
      </c>
      <c r="C1694" s="3">
        <f xml:space="preserve"> RTD("cqg.rtd",,"StudyData", $D$2, "Bar", "", "Time", $F$2,$A1694,, "", "","False")</f>
        <v>44032.399305555555</v>
      </c>
      <c r="D1694" s="4">
        <f>IFERROR(RTD("cqg.rtd",,"StudyData", "Correlation("&amp;$D$2&amp;","&amp;$E$2&amp;",Period:="&amp;$G$2&amp;",InputChoice1:=Close,InputChoice2:=Close)", "FG", "", "Close",$F$2,A1694, "all","", "","True","T")/100,"")</f>
        <v>0.93794314858500005</v>
      </c>
      <c r="H1694" s="4">
        <f t="shared" si="65"/>
        <v>0.93794314858500005</v>
      </c>
    </row>
    <row r="1695" spans="1:8" x14ac:dyDescent="0.3">
      <c r="A1695">
        <f t="shared" si="66"/>
        <v>-1690</v>
      </c>
      <c r="B1695" s="2">
        <f xml:space="preserve"> RTD("cqg.rtd",,"StudyData", $D$2, "Bar", "", "Time", $F$2,$A1695,, "", "","False")</f>
        <v>44032.395833333336</v>
      </c>
      <c r="C1695" s="3">
        <f xml:space="preserve"> RTD("cqg.rtd",,"StudyData", $D$2, "Bar", "", "Time", $F$2,$A1695,, "", "","False")</f>
        <v>44032.395833333336</v>
      </c>
      <c r="D1695" s="4">
        <f>IFERROR(RTD("cqg.rtd",,"StudyData", "Correlation("&amp;$D$2&amp;","&amp;$E$2&amp;",Period:="&amp;$G$2&amp;",InputChoice1:=Close,InputChoice2:=Close)", "FG", "", "Close",$F$2,A1695, "all","", "","True","T")/100,"")</f>
        <v>0.83270050019999997</v>
      </c>
      <c r="H1695" s="4">
        <f t="shared" si="65"/>
        <v>0.83270050019999997</v>
      </c>
    </row>
    <row r="1696" spans="1:8" x14ac:dyDescent="0.3">
      <c r="A1696">
        <f t="shared" si="66"/>
        <v>-1691</v>
      </c>
      <c r="B1696" s="2">
        <f xml:space="preserve"> RTD("cqg.rtd",,"StudyData", $D$2, "Bar", "", "Time", $F$2,$A1696,, "", "","False")</f>
        <v>44032.392361111109</v>
      </c>
      <c r="C1696" s="3">
        <f xml:space="preserve"> RTD("cqg.rtd",,"StudyData", $D$2, "Bar", "", "Time", $F$2,$A1696,, "", "","False")</f>
        <v>44032.392361111109</v>
      </c>
      <c r="D1696" s="4">
        <f>IFERROR(RTD("cqg.rtd",,"StudyData", "Correlation("&amp;$D$2&amp;","&amp;$E$2&amp;",Period:="&amp;$G$2&amp;",InputChoice1:=Close,InputChoice2:=Close)", "FG", "", "Close",$F$2,A1696, "all","", "","True","T")/100,"")</f>
        <v>0.70080764728199996</v>
      </c>
      <c r="H1696" s="4">
        <f t="shared" si="65"/>
        <v>0.70080764728199996</v>
      </c>
    </row>
    <row r="1697" spans="1:8" x14ac:dyDescent="0.3">
      <c r="A1697">
        <f t="shared" si="66"/>
        <v>-1692</v>
      </c>
      <c r="B1697" s="2">
        <f xml:space="preserve"> RTD("cqg.rtd",,"StudyData", $D$2, "Bar", "", "Time", $F$2,$A1697,, "", "","False")</f>
        <v>44032.388888888891</v>
      </c>
      <c r="C1697" s="3">
        <f xml:space="preserve"> RTD("cqg.rtd",,"StudyData", $D$2, "Bar", "", "Time", $F$2,$A1697,, "", "","False")</f>
        <v>44032.388888888891</v>
      </c>
      <c r="D1697" s="4">
        <f>IFERROR(RTD("cqg.rtd",,"StudyData", "Correlation("&amp;$D$2&amp;","&amp;$E$2&amp;",Period:="&amp;$G$2&amp;",InputChoice1:=Close,InputChoice2:=Close)", "FG", "", "Close",$F$2,A1697, "all","", "","True","T")/100,"")</f>
        <v>0.51215667901099993</v>
      </c>
      <c r="H1697" s="4">
        <f t="shared" si="65"/>
        <v>0.51215667901099993</v>
      </c>
    </row>
    <row r="1698" spans="1:8" x14ac:dyDescent="0.3">
      <c r="A1698">
        <f t="shared" si="66"/>
        <v>-1693</v>
      </c>
      <c r="B1698" s="2">
        <f xml:space="preserve"> RTD("cqg.rtd",,"StudyData", $D$2, "Bar", "", "Time", $F$2,$A1698,, "", "","False")</f>
        <v>44032.385416666664</v>
      </c>
      <c r="C1698" s="3">
        <f xml:space="preserve"> RTD("cqg.rtd",,"StudyData", $D$2, "Bar", "", "Time", $F$2,$A1698,, "", "","False")</f>
        <v>44032.385416666664</v>
      </c>
      <c r="D1698" s="4">
        <f>IFERROR(RTD("cqg.rtd",,"StudyData", "Correlation("&amp;$D$2&amp;","&amp;$E$2&amp;",Period:="&amp;$G$2&amp;",InputChoice1:=Close,InputChoice2:=Close)", "FG", "", "Close",$F$2,A1698, "all","", "","True","T")/100,"")</f>
        <v>0.40270090797000002</v>
      </c>
      <c r="H1698" s="4">
        <f t="shared" si="65"/>
        <v>0.40270090797000002</v>
      </c>
    </row>
    <row r="1699" spans="1:8" x14ac:dyDescent="0.3">
      <c r="A1699">
        <f t="shared" si="66"/>
        <v>-1694</v>
      </c>
      <c r="B1699" s="2">
        <f xml:space="preserve"> RTD("cqg.rtd",,"StudyData", $D$2, "Bar", "", "Time", $F$2,$A1699,, "", "","False")</f>
        <v>44032.381944444445</v>
      </c>
      <c r="C1699" s="3">
        <f xml:space="preserve"> RTD("cqg.rtd",,"StudyData", $D$2, "Bar", "", "Time", $F$2,$A1699,, "", "","False")</f>
        <v>44032.381944444445</v>
      </c>
      <c r="D1699" s="4">
        <f>IFERROR(RTD("cqg.rtd",,"StudyData", "Correlation("&amp;$D$2&amp;","&amp;$E$2&amp;",Period:="&amp;$G$2&amp;",InputChoice1:=Close,InputChoice2:=Close)", "FG", "", "Close",$F$2,A1699, "all","", "","True","T")/100,"")</f>
        <v>0.35416879803599999</v>
      </c>
      <c r="H1699" s="4">
        <f t="shared" si="65"/>
        <v>0.35416879803599999</v>
      </c>
    </row>
    <row r="1700" spans="1:8" x14ac:dyDescent="0.3">
      <c r="A1700">
        <f t="shared" si="66"/>
        <v>-1695</v>
      </c>
      <c r="B1700" s="2">
        <f xml:space="preserve"> RTD("cqg.rtd",,"StudyData", $D$2, "Bar", "", "Time", $F$2,$A1700,, "", "","False")</f>
        <v>44032.378472222219</v>
      </c>
      <c r="C1700" s="3">
        <f xml:space="preserve"> RTD("cqg.rtd",,"StudyData", $D$2, "Bar", "", "Time", $F$2,$A1700,, "", "","False")</f>
        <v>44032.378472222219</v>
      </c>
      <c r="D1700" s="4">
        <f>IFERROR(RTD("cqg.rtd",,"StudyData", "Correlation("&amp;$D$2&amp;","&amp;$E$2&amp;",Period:="&amp;$G$2&amp;",InputChoice1:=Close,InputChoice2:=Close)", "FG", "", "Close",$F$2,A1700, "all","", "","True","T")/100,"")</f>
        <v>0.407823043371</v>
      </c>
      <c r="H1700" s="4">
        <f t="shared" si="65"/>
        <v>0.407823043371</v>
      </c>
    </row>
    <row r="1701" spans="1:8" x14ac:dyDescent="0.3">
      <c r="A1701">
        <f t="shared" si="66"/>
        <v>-1696</v>
      </c>
      <c r="B1701" s="2">
        <f xml:space="preserve"> RTD("cqg.rtd",,"StudyData", $D$2, "Bar", "", "Time", $F$2,$A1701,, "", "","False")</f>
        <v>44032.375</v>
      </c>
      <c r="C1701" s="3">
        <f xml:space="preserve"> RTD("cqg.rtd",,"StudyData", $D$2, "Bar", "", "Time", $F$2,$A1701,, "", "","False")</f>
        <v>44032.375</v>
      </c>
      <c r="D1701" s="4">
        <f>IFERROR(RTD("cqg.rtd",,"StudyData", "Correlation("&amp;$D$2&amp;","&amp;$E$2&amp;",Period:="&amp;$G$2&amp;",InputChoice1:=Close,InputChoice2:=Close)", "FG", "", "Close",$F$2,A1701, "all","", "","True","T")/100,"")</f>
        <v>0.58107280495000002</v>
      </c>
      <c r="H1701" s="4">
        <f t="shared" si="65"/>
        <v>0.58107280495000002</v>
      </c>
    </row>
    <row r="1702" spans="1:8" x14ac:dyDescent="0.3">
      <c r="A1702">
        <f t="shared" si="66"/>
        <v>-1697</v>
      </c>
      <c r="B1702" s="2">
        <f xml:space="preserve"> RTD("cqg.rtd",,"StudyData", $D$2, "Bar", "", "Time", $F$2,$A1702,, "", "","False")</f>
        <v>44032.371527777781</v>
      </c>
      <c r="C1702" s="3">
        <f xml:space="preserve"> RTD("cqg.rtd",,"StudyData", $D$2, "Bar", "", "Time", $F$2,$A1702,, "", "","False")</f>
        <v>44032.371527777781</v>
      </c>
      <c r="D1702" s="4">
        <f>IFERROR(RTD("cqg.rtd",,"StudyData", "Correlation("&amp;$D$2&amp;","&amp;$E$2&amp;",Period:="&amp;$G$2&amp;",InputChoice1:=Close,InputChoice2:=Close)", "FG", "", "Close",$F$2,A1702, "all","", "","True","T")/100,"")</f>
        <v>0.71186643373199998</v>
      </c>
      <c r="H1702" s="4">
        <f t="shared" si="65"/>
        <v>0.71186643373199998</v>
      </c>
    </row>
    <row r="1703" spans="1:8" x14ac:dyDescent="0.3">
      <c r="A1703">
        <f t="shared" si="66"/>
        <v>-1698</v>
      </c>
      <c r="B1703" s="2">
        <f xml:space="preserve"> RTD("cqg.rtd",,"StudyData", $D$2, "Bar", "", "Time", $F$2,$A1703,, "", "","False")</f>
        <v>44032.368055555555</v>
      </c>
      <c r="C1703" s="3">
        <f xml:space="preserve"> RTD("cqg.rtd",,"StudyData", $D$2, "Bar", "", "Time", $F$2,$A1703,, "", "","False")</f>
        <v>44032.368055555555</v>
      </c>
      <c r="D1703" s="4">
        <f>IFERROR(RTD("cqg.rtd",,"StudyData", "Correlation("&amp;$D$2&amp;","&amp;$E$2&amp;",Period:="&amp;$G$2&amp;",InputChoice1:=Close,InputChoice2:=Close)", "FG", "", "Close",$F$2,A1703, "all","", "","True","T")/100,"")</f>
        <v>0.85607167723700006</v>
      </c>
      <c r="H1703" s="4">
        <f t="shared" si="65"/>
        <v>0.85607167723700006</v>
      </c>
    </row>
    <row r="1704" spans="1:8" x14ac:dyDescent="0.3">
      <c r="A1704">
        <f t="shared" si="66"/>
        <v>-1699</v>
      </c>
      <c r="B1704" s="2">
        <f xml:space="preserve"> RTD("cqg.rtd",,"StudyData", $D$2, "Bar", "", "Time", $F$2,$A1704,, "", "","False")</f>
        <v>44032.364583333336</v>
      </c>
      <c r="C1704" s="3">
        <f xml:space="preserve"> RTD("cqg.rtd",,"StudyData", $D$2, "Bar", "", "Time", $F$2,$A1704,, "", "","False")</f>
        <v>44032.364583333336</v>
      </c>
      <c r="D1704" s="4">
        <f>IFERROR(RTD("cqg.rtd",,"StudyData", "Correlation("&amp;$D$2&amp;","&amp;$E$2&amp;",Period:="&amp;$G$2&amp;",InputChoice1:=Close,InputChoice2:=Close)", "FG", "", "Close",$F$2,A1704, "all","", "","True","T")/100,"")</f>
        <v>0.910230396005</v>
      </c>
      <c r="H1704" s="4">
        <f t="shared" si="65"/>
        <v>0.910230396005</v>
      </c>
    </row>
    <row r="1705" spans="1:8" x14ac:dyDescent="0.3">
      <c r="A1705">
        <f t="shared" si="66"/>
        <v>-1700</v>
      </c>
      <c r="B1705" s="2">
        <f xml:space="preserve"> RTD("cqg.rtd",,"StudyData", $D$2, "Bar", "", "Time", $F$2,$A1705,, "", "","False")</f>
        <v>44032.361111111109</v>
      </c>
      <c r="C1705" s="3">
        <f xml:space="preserve"> RTD("cqg.rtd",,"StudyData", $D$2, "Bar", "", "Time", $F$2,$A1705,, "", "","False")</f>
        <v>44032.361111111109</v>
      </c>
      <c r="D1705" s="4">
        <f>IFERROR(RTD("cqg.rtd",,"StudyData", "Correlation("&amp;$D$2&amp;","&amp;$E$2&amp;",Period:="&amp;$G$2&amp;",InputChoice1:=Close,InputChoice2:=Close)", "FG", "", "Close",$F$2,A1705, "all","", "","True","T")/100,"")</f>
        <v>0.75719132845299997</v>
      </c>
      <c r="H1705" s="4">
        <f t="shared" si="65"/>
        <v>0.75719132845299997</v>
      </c>
    </row>
    <row r="1706" spans="1:8" x14ac:dyDescent="0.3">
      <c r="A1706">
        <f t="shared" si="66"/>
        <v>-1701</v>
      </c>
      <c r="B1706" s="2">
        <f xml:space="preserve"> RTD("cqg.rtd",,"StudyData", $D$2, "Bar", "", "Time", $F$2,$A1706,, "", "","False")</f>
        <v>44032.357638888891</v>
      </c>
      <c r="C1706" s="3">
        <f xml:space="preserve"> RTD("cqg.rtd",,"StudyData", $D$2, "Bar", "", "Time", $F$2,$A1706,, "", "","False")</f>
        <v>44032.357638888891</v>
      </c>
      <c r="D1706" s="4">
        <f>IFERROR(RTD("cqg.rtd",,"StudyData", "Correlation("&amp;$D$2&amp;","&amp;$E$2&amp;",Period:="&amp;$G$2&amp;",InputChoice1:=Close,InputChoice2:=Close)", "FG", "", "Close",$F$2,A1706, "all","", "","True","T")/100,"")</f>
        <v>0.311555334593</v>
      </c>
      <c r="H1706" s="4">
        <f t="shared" si="65"/>
        <v>0.311555334593</v>
      </c>
    </row>
    <row r="1707" spans="1:8" x14ac:dyDescent="0.3">
      <c r="A1707">
        <f t="shared" si="66"/>
        <v>-1702</v>
      </c>
      <c r="B1707" s="2">
        <f xml:space="preserve"> RTD("cqg.rtd",,"StudyData", $D$2, "Bar", "", "Time", $F$2,$A1707,, "", "","False")</f>
        <v>44032.354166666664</v>
      </c>
      <c r="C1707" s="3">
        <f xml:space="preserve"> RTD("cqg.rtd",,"StudyData", $D$2, "Bar", "", "Time", $F$2,$A1707,, "", "","False")</f>
        <v>44032.354166666664</v>
      </c>
      <c r="D1707" s="4">
        <f>IFERROR(RTD("cqg.rtd",,"StudyData", "Correlation("&amp;$D$2&amp;","&amp;$E$2&amp;",Period:="&amp;$G$2&amp;",InputChoice1:=Close,InputChoice2:=Close)", "FG", "", "Close",$F$2,A1707, "all","", "","True","T")/100,"")</f>
        <v>0.62901886631500004</v>
      </c>
      <c r="H1707" s="4">
        <f t="shared" si="65"/>
        <v>0.62901886631500004</v>
      </c>
    </row>
    <row r="1708" spans="1:8" x14ac:dyDescent="0.3">
      <c r="A1708">
        <f t="shared" si="66"/>
        <v>-1703</v>
      </c>
      <c r="B1708" s="2">
        <f xml:space="preserve"> RTD("cqg.rtd",,"StudyData", $D$2, "Bar", "", "Time", $F$2,$A1708,, "", "","False")</f>
        <v>44032.350694444445</v>
      </c>
      <c r="C1708" s="3">
        <f xml:space="preserve"> RTD("cqg.rtd",,"StudyData", $D$2, "Bar", "", "Time", $F$2,$A1708,, "", "","False")</f>
        <v>44032.350694444445</v>
      </c>
      <c r="D1708" s="4">
        <f>IFERROR(RTD("cqg.rtd",,"StudyData", "Correlation("&amp;$D$2&amp;","&amp;$E$2&amp;",Period:="&amp;$G$2&amp;",InputChoice1:=Close,InputChoice2:=Close)", "FG", "", "Close",$F$2,A1708, "all","", "","True","T")/100,"")</f>
        <v>0.90144414891699998</v>
      </c>
      <c r="H1708" s="4">
        <f t="shared" si="65"/>
        <v>0.90144414891699998</v>
      </c>
    </row>
    <row r="1709" spans="1:8" x14ac:dyDescent="0.3">
      <c r="A1709">
        <f t="shared" si="66"/>
        <v>-1704</v>
      </c>
      <c r="B1709" s="2">
        <f xml:space="preserve"> RTD("cqg.rtd",,"StudyData", $D$2, "Bar", "", "Time", $F$2,$A1709,, "", "","False")</f>
        <v>44032.347222222219</v>
      </c>
      <c r="C1709" s="3">
        <f xml:space="preserve"> RTD("cqg.rtd",,"StudyData", $D$2, "Bar", "", "Time", $F$2,$A1709,, "", "","False")</f>
        <v>44032.347222222219</v>
      </c>
      <c r="D1709" s="4">
        <f>IFERROR(RTD("cqg.rtd",,"StudyData", "Correlation("&amp;$D$2&amp;","&amp;$E$2&amp;",Period:="&amp;$G$2&amp;",InputChoice1:=Close,InputChoice2:=Close)", "FG", "", "Close",$F$2,A1709, "all","", "","True","T")/100,"")</f>
        <v>0.93643607779500004</v>
      </c>
      <c r="H1709" s="4">
        <f t="shared" si="65"/>
        <v>0.93643607779500004</v>
      </c>
    </row>
    <row r="1710" spans="1:8" x14ac:dyDescent="0.3">
      <c r="A1710">
        <f t="shared" si="66"/>
        <v>-1705</v>
      </c>
      <c r="B1710" s="2">
        <f xml:space="preserve"> RTD("cqg.rtd",,"StudyData", $D$2, "Bar", "", "Time", $F$2,$A1710,, "", "","False")</f>
        <v>44032.34375</v>
      </c>
      <c r="C1710" s="3">
        <f xml:space="preserve"> RTD("cqg.rtd",,"StudyData", $D$2, "Bar", "", "Time", $F$2,$A1710,, "", "","False")</f>
        <v>44032.34375</v>
      </c>
      <c r="D1710" s="4">
        <f>IFERROR(RTD("cqg.rtd",,"StudyData", "Correlation("&amp;$D$2&amp;","&amp;$E$2&amp;",Period:="&amp;$G$2&amp;",InputChoice1:=Close,InputChoice2:=Close)", "FG", "", "Close",$F$2,A1710, "all","", "","True","T")/100,"")</f>
        <v>0.95535036072300006</v>
      </c>
      <c r="H1710" s="4">
        <f t="shared" si="65"/>
        <v>0.95535036072300006</v>
      </c>
    </row>
    <row r="1711" spans="1:8" x14ac:dyDescent="0.3">
      <c r="A1711">
        <f t="shared" si="66"/>
        <v>-1706</v>
      </c>
      <c r="B1711" s="2">
        <f xml:space="preserve"> RTD("cqg.rtd",,"StudyData", $D$2, "Bar", "", "Time", $F$2,$A1711,, "", "","False")</f>
        <v>44032.340277777781</v>
      </c>
      <c r="C1711" s="3">
        <f xml:space="preserve"> RTD("cqg.rtd",,"StudyData", $D$2, "Bar", "", "Time", $F$2,$A1711,, "", "","False")</f>
        <v>44032.340277777781</v>
      </c>
      <c r="D1711" s="4">
        <f>IFERROR(RTD("cqg.rtd",,"StudyData", "Correlation("&amp;$D$2&amp;","&amp;$E$2&amp;",Period:="&amp;$G$2&amp;",InputChoice1:=Close,InputChoice2:=Close)", "FG", "", "Close",$F$2,A1711, "all","", "","True","T")/100,"")</f>
        <v>0.95592124498800002</v>
      </c>
      <c r="H1711" s="4">
        <f t="shared" si="65"/>
        <v>0.95592124498800002</v>
      </c>
    </row>
    <row r="1712" spans="1:8" x14ac:dyDescent="0.3">
      <c r="A1712">
        <f t="shared" si="66"/>
        <v>-1707</v>
      </c>
      <c r="B1712" s="2">
        <f xml:space="preserve"> RTD("cqg.rtd",,"StudyData", $D$2, "Bar", "", "Time", $F$2,$A1712,, "", "","False")</f>
        <v>44032.336805555555</v>
      </c>
      <c r="C1712" s="3">
        <f xml:space="preserve"> RTD("cqg.rtd",,"StudyData", $D$2, "Bar", "", "Time", $F$2,$A1712,, "", "","False")</f>
        <v>44032.336805555555</v>
      </c>
      <c r="D1712" s="4">
        <f>IFERROR(RTD("cqg.rtd",,"StudyData", "Correlation("&amp;$D$2&amp;","&amp;$E$2&amp;",Period:="&amp;$G$2&amp;",InputChoice1:=Close,InputChoice2:=Close)", "FG", "", "Close",$F$2,A1712, "all","", "","True","T")/100,"")</f>
        <v>0.94613804957400005</v>
      </c>
      <c r="H1712" s="4">
        <f t="shared" si="65"/>
        <v>0.94613804957400005</v>
      </c>
    </row>
    <row r="1713" spans="1:8" x14ac:dyDescent="0.3">
      <c r="A1713">
        <f t="shared" si="66"/>
        <v>-1708</v>
      </c>
      <c r="B1713" s="2">
        <f xml:space="preserve"> RTD("cqg.rtd",,"StudyData", $D$2, "Bar", "", "Time", $F$2,$A1713,, "", "","False")</f>
        <v>44032.333333333336</v>
      </c>
      <c r="C1713" s="3">
        <f xml:space="preserve"> RTD("cqg.rtd",,"StudyData", $D$2, "Bar", "", "Time", $F$2,$A1713,, "", "","False")</f>
        <v>44032.333333333336</v>
      </c>
      <c r="D1713" s="4">
        <f>IFERROR(RTD("cqg.rtd",,"StudyData", "Correlation("&amp;$D$2&amp;","&amp;$E$2&amp;",Period:="&amp;$G$2&amp;",InputChoice1:=Close,InputChoice2:=Close)", "FG", "", "Close",$F$2,A1713, "all","", "","True","T")/100,"")</f>
        <v>0.81671853403200001</v>
      </c>
      <c r="H1713" s="4">
        <f t="shared" si="65"/>
        <v>0.81671853403200001</v>
      </c>
    </row>
    <row r="1714" spans="1:8" x14ac:dyDescent="0.3">
      <c r="A1714">
        <f t="shared" si="66"/>
        <v>-1709</v>
      </c>
      <c r="B1714" s="2">
        <f xml:space="preserve"> RTD("cqg.rtd",,"StudyData", $D$2, "Bar", "", "Time", $F$2,$A1714,, "", "","False")</f>
        <v>44032.329861111109</v>
      </c>
      <c r="C1714" s="3">
        <f xml:space="preserve"> RTD("cqg.rtd",,"StudyData", $D$2, "Bar", "", "Time", $F$2,$A1714,, "", "","False")</f>
        <v>44032.329861111109</v>
      </c>
      <c r="D1714" s="4">
        <f>IFERROR(RTD("cqg.rtd",,"StudyData", "Correlation("&amp;$D$2&amp;","&amp;$E$2&amp;",Period:="&amp;$G$2&amp;",InputChoice1:=Close,InputChoice2:=Close)", "FG", "", "Close",$F$2,A1714, "all","", "","True","T")/100,"")</f>
        <v>0.59023390219000005</v>
      </c>
      <c r="H1714" s="4">
        <f t="shared" si="65"/>
        <v>0.59023390219000005</v>
      </c>
    </row>
    <row r="1715" spans="1:8" x14ac:dyDescent="0.3">
      <c r="A1715">
        <f t="shared" si="66"/>
        <v>-1710</v>
      </c>
      <c r="B1715" s="2">
        <f xml:space="preserve"> RTD("cqg.rtd",,"StudyData", $D$2, "Bar", "", "Time", $F$2,$A1715,, "", "","False")</f>
        <v>44032.326388888891</v>
      </c>
      <c r="C1715" s="3">
        <f xml:space="preserve"> RTD("cqg.rtd",,"StudyData", $D$2, "Bar", "", "Time", $F$2,$A1715,, "", "","False")</f>
        <v>44032.326388888891</v>
      </c>
      <c r="D1715" s="4">
        <f>IFERROR(RTD("cqg.rtd",,"StudyData", "Correlation("&amp;$D$2&amp;","&amp;$E$2&amp;",Period:="&amp;$G$2&amp;",InputChoice1:=Close,InputChoice2:=Close)", "FG", "", "Close",$F$2,A1715, "all","", "","True","T")/100,"")</f>
        <v>0.32443587141300001</v>
      </c>
      <c r="H1715" s="4">
        <f t="shared" si="65"/>
        <v>0.32443587141300001</v>
      </c>
    </row>
    <row r="1716" spans="1:8" x14ac:dyDescent="0.3">
      <c r="A1716">
        <f t="shared" si="66"/>
        <v>-1711</v>
      </c>
      <c r="B1716" s="2">
        <f xml:space="preserve"> RTD("cqg.rtd",,"StudyData", $D$2, "Bar", "", "Time", $F$2,$A1716,, "", "","False")</f>
        <v>44032.322916666664</v>
      </c>
      <c r="C1716" s="3">
        <f xml:space="preserve"> RTD("cqg.rtd",,"StudyData", $D$2, "Bar", "", "Time", $F$2,$A1716,, "", "","False")</f>
        <v>44032.322916666664</v>
      </c>
      <c r="D1716" s="4">
        <f>IFERROR(RTD("cqg.rtd",,"StudyData", "Correlation("&amp;$D$2&amp;","&amp;$E$2&amp;",Period:="&amp;$G$2&amp;",InputChoice1:=Close,InputChoice2:=Close)", "FG", "", "Close",$F$2,A1716, "all","", "","True","T")/100,"")</f>
        <v>3.4999066453000001E-2</v>
      </c>
      <c r="H1716" s="4">
        <f t="shared" si="65"/>
        <v>3.4999066453000001E-2</v>
      </c>
    </row>
    <row r="1717" spans="1:8" x14ac:dyDescent="0.3">
      <c r="A1717">
        <f t="shared" si="66"/>
        <v>-1712</v>
      </c>
      <c r="B1717" s="2">
        <f xml:space="preserve"> RTD("cqg.rtd",,"StudyData", $D$2, "Bar", "", "Time", $F$2,$A1717,, "", "","False")</f>
        <v>44032.319444444445</v>
      </c>
      <c r="C1717" s="3">
        <f xml:space="preserve"> RTD("cqg.rtd",,"StudyData", $D$2, "Bar", "", "Time", $F$2,$A1717,, "", "","False")</f>
        <v>44032.319444444445</v>
      </c>
      <c r="D1717" s="4">
        <f>IFERROR(RTD("cqg.rtd",,"StudyData", "Correlation("&amp;$D$2&amp;","&amp;$E$2&amp;",Period:="&amp;$G$2&amp;",InputChoice1:=Close,InputChoice2:=Close)", "FG", "", "Close",$F$2,A1717, "all","", "","True","T")/100,"")</f>
        <v>0.29248453344000003</v>
      </c>
      <c r="H1717" s="4">
        <f t="shared" si="65"/>
        <v>0.29248453344000003</v>
      </c>
    </row>
    <row r="1718" spans="1:8" x14ac:dyDescent="0.3">
      <c r="A1718">
        <f t="shared" si="66"/>
        <v>-1713</v>
      </c>
      <c r="B1718" s="2">
        <f xml:space="preserve"> RTD("cqg.rtd",,"StudyData", $D$2, "Bar", "", "Time", $F$2,$A1718,, "", "","False")</f>
        <v>44032.315972222219</v>
      </c>
      <c r="C1718" s="3">
        <f xml:space="preserve"> RTD("cqg.rtd",,"StudyData", $D$2, "Bar", "", "Time", $F$2,$A1718,, "", "","False")</f>
        <v>44032.315972222219</v>
      </c>
      <c r="D1718" s="4">
        <f>IFERROR(RTD("cqg.rtd",,"StudyData", "Correlation("&amp;$D$2&amp;","&amp;$E$2&amp;",Period:="&amp;$G$2&amp;",InputChoice1:=Close,InputChoice2:=Close)", "FG", "", "Close",$F$2,A1718, "all","", "","True","T")/100,"")</f>
        <v>0.54721640898199997</v>
      </c>
      <c r="H1718" s="4">
        <f t="shared" si="65"/>
        <v>0.54721640898199997</v>
      </c>
    </row>
    <row r="1719" spans="1:8" x14ac:dyDescent="0.3">
      <c r="A1719">
        <f t="shared" si="66"/>
        <v>-1714</v>
      </c>
      <c r="B1719" s="2">
        <f xml:space="preserve"> RTD("cqg.rtd",,"StudyData", $D$2, "Bar", "", "Time", $F$2,$A1719,, "", "","False")</f>
        <v>44032.3125</v>
      </c>
      <c r="C1719" s="3">
        <f xml:space="preserve"> RTD("cqg.rtd",,"StudyData", $D$2, "Bar", "", "Time", $F$2,$A1719,, "", "","False")</f>
        <v>44032.3125</v>
      </c>
      <c r="D1719" s="4">
        <f>IFERROR(RTD("cqg.rtd",,"StudyData", "Correlation("&amp;$D$2&amp;","&amp;$E$2&amp;",Period:="&amp;$G$2&amp;",InputChoice1:=Close,InputChoice2:=Close)", "FG", "", "Close",$F$2,A1719, "all","", "","True","T")/100,"")</f>
        <v>0.65417422500300004</v>
      </c>
      <c r="H1719" s="4">
        <f t="shared" si="65"/>
        <v>0.65417422500300004</v>
      </c>
    </row>
    <row r="1720" spans="1:8" x14ac:dyDescent="0.3">
      <c r="A1720">
        <f t="shared" si="66"/>
        <v>-1715</v>
      </c>
      <c r="B1720" s="2">
        <f xml:space="preserve"> RTD("cqg.rtd",,"StudyData", $D$2, "Bar", "", "Time", $F$2,$A1720,, "", "","False")</f>
        <v>44032.309027777781</v>
      </c>
      <c r="C1720" s="3">
        <f xml:space="preserve"> RTD("cqg.rtd",,"StudyData", $D$2, "Bar", "", "Time", $F$2,$A1720,, "", "","False")</f>
        <v>44032.309027777781</v>
      </c>
      <c r="D1720" s="4">
        <f>IFERROR(RTD("cqg.rtd",,"StudyData", "Correlation("&amp;$D$2&amp;","&amp;$E$2&amp;",Period:="&amp;$G$2&amp;",InputChoice1:=Close,InputChoice2:=Close)", "FG", "", "Close",$F$2,A1720, "all","", "","True","T")/100,"")</f>
        <v>0.56141616071099998</v>
      </c>
      <c r="H1720" s="4">
        <f t="shared" si="65"/>
        <v>0.56141616071099998</v>
      </c>
    </row>
    <row r="1721" spans="1:8" x14ac:dyDescent="0.3">
      <c r="A1721">
        <f t="shared" si="66"/>
        <v>-1716</v>
      </c>
      <c r="B1721" s="2">
        <f xml:space="preserve"> RTD("cqg.rtd",,"StudyData", $D$2, "Bar", "", "Time", $F$2,$A1721,, "", "","False")</f>
        <v>44032.305555555555</v>
      </c>
      <c r="C1721" s="3">
        <f xml:space="preserve"> RTD("cqg.rtd",,"StudyData", $D$2, "Bar", "", "Time", $F$2,$A1721,, "", "","False")</f>
        <v>44032.305555555555</v>
      </c>
      <c r="D1721" s="4">
        <f>IFERROR(RTD("cqg.rtd",,"StudyData", "Correlation("&amp;$D$2&amp;","&amp;$E$2&amp;",Period:="&amp;$G$2&amp;",InputChoice1:=Close,InputChoice2:=Close)", "FG", "", "Close",$F$2,A1721, "all","", "","True","T")/100,"")</f>
        <v>0.30510817576499999</v>
      </c>
      <c r="H1721" s="4">
        <f t="shared" si="65"/>
        <v>0.30510817576499999</v>
      </c>
    </row>
    <row r="1722" spans="1:8" x14ac:dyDescent="0.3">
      <c r="A1722">
        <f t="shared" si="66"/>
        <v>-1717</v>
      </c>
      <c r="B1722" s="2">
        <f xml:space="preserve"> RTD("cqg.rtd",,"StudyData", $D$2, "Bar", "", "Time", $F$2,$A1722,, "", "","False")</f>
        <v>44032.302083333336</v>
      </c>
      <c r="C1722" s="3">
        <f xml:space="preserve"> RTD("cqg.rtd",,"StudyData", $D$2, "Bar", "", "Time", $F$2,$A1722,, "", "","False")</f>
        <v>44032.302083333336</v>
      </c>
      <c r="D1722" s="4">
        <f>IFERROR(RTD("cqg.rtd",,"StudyData", "Correlation("&amp;$D$2&amp;","&amp;$E$2&amp;",Period:="&amp;$G$2&amp;",InputChoice1:=Close,InputChoice2:=Close)", "FG", "", "Close",$F$2,A1722, "all","", "","True","T")/100,"")</f>
        <v>0.20503386819700001</v>
      </c>
      <c r="H1722" s="4">
        <f t="shared" si="65"/>
        <v>0.20503386819700001</v>
      </c>
    </row>
    <row r="1723" spans="1:8" x14ac:dyDescent="0.3">
      <c r="A1723">
        <f t="shared" si="66"/>
        <v>-1718</v>
      </c>
      <c r="B1723" s="2">
        <f xml:space="preserve"> RTD("cqg.rtd",,"StudyData", $D$2, "Bar", "", "Time", $F$2,$A1723,, "", "","False")</f>
        <v>44032.298611111109</v>
      </c>
      <c r="C1723" s="3">
        <f xml:space="preserve"> RTD("cqg.rtd",,"StudyData", $D$2, "Bar", "", "Time", $F$2,$A1723,, "", "","False")</f>
        <v>44032.298611111109</v>
      </c>
      <c r="D1723" s="4">
        <f>IFERROR(RTD("cqg.rtd",,"StudyData", "Correlation("&amp;$D$2&amp;","&amp;$E$2&amp;",Period:="&amp;$G$2&amp;",InputChoice1:=Close,InputChoice2:=Close)", "FG", "", "Close",$F$2,A1723, "all","", "","True","T")/100,"")</f>
        <v>0.20275456086799998</v>
      </c>
      <c r="H1723" s="4">
        <f t="shared" si="65"/>
        <v>0.20275456086799998</v>
      </c>
    </row>
    <row r="1724" spans="1:8" x14ac:dyDescent="0.3">
      <c r="A1724">
        <f t="shared" si="66"/>
        <v>-1719</v>
      </c>
      <c r="B1724" s="2">
        <f xml:space="preserve"> RTD("cqg.rtd",,"StudyData", $D$2, "Bar", "", "Time", $F$2,$A1724,, "", "","False")</f>
        <v>44032.295138888891</v>
      </c>
      <c r="C1724" s="3">
        <f xml:space="preserve"> RTD("cqg.rtd",,"StudyData", $D$2, "Bar", "", "Time", $F$2,$A1724,, "", "","False")</f>
        <v>44032.295138888891</v>
      </c>
      <c r="D1724" s="4">
        <f>IFERROR(RTD("cqg.rtd",,"StudyData", "Correlation("&amp;$D$2&amp;","&amp;$E$2&amp;",Period:="&amp;$G$2&amp;",InputChoice1:=Close,InputChoice2:=Close)", "FG", "", "Close",$F$2,A1724, "all","", "","True","T")/100,"")</f>
        <v>6.4833180779999999E-2</v>
      </c>
      <c r="H1724" s="4">
        <f t="shared" si="65"/>
        <v>6.4833180779999999E-2</v>
      </c>
    </row>
    <row r="1725" spans="1:8" x14ac:dyDescent="0.3">
      <c r="A1725">
        <f t="shared" si="66"/>
        <v>-1720</v>
      </c>
      <c r="B1725" s="2">
        <f xml:space="preserve"> RTD("cqg.rtd",,"StudyData", $D$2, "Bar", "", "Time", $F$2,$A1725,, "", "","False")</f>
        <v>44032.291666666664</v>
      </c>
      <c r="C1725" s="3">
        <f xml:space="preserve"> RTD("cqg.rtd",,"StudyData", $D$2, "Bar", "", "Time", $F$2,$A1725,, "", "","False")</f>
        <v>44032.291666666664</v>
      </c>
      <c r="D1725" s="4">
        <f>IFERROR(RTD("cqg.rtd",,"StudyData", "Correlation("&amp;$D$2&amp;","&amp;$E$2&amp;",Period:="&amp;$G$2&amp;",InputChoice1:=Close,InputChoice2:=Close)", "FG", "", "Close",$F$2,A1725, "all","", "","True","T")/100,"")</f>
        <v>0.28093339241100002</v>
      </c>
      <c r="H1725" s="4">
        <f t="shared" si="65"/>
        <v>0.28093339241100002</v>
      </c>
    </row>
    <row r="1726" spans="1:8" x14ac:dyDescent="0.3">
      <c r="A1726">
        <f t="shared" si="66"/>
        <v>-1721</v>
      </c>
      <c r="B1726" s="2">
        <f xml:space="preserve"> RTD("cqg.rtd",,"StudyData", $D$2, "Bar", "", "Time", $F$2,$A1726,, "", "","False")</f>
        <v>44032.288194444445</v>
      </c>
      <c r="C1726" s="3">
        <f xml:space="preserve"> RTD("cqg.rtd",,"StudyData", $D$2, "Bar", "", "Time", $F$2,$A1726,, "", "","False")</f>
        <v>44032.288194444445</v>
      </c>
      <c r="D1726" s="4">
        <f>IFERROR(RTD("cqg.rtd",,"StudyData", "Correlation("&amp;$D$2&amp;","&amp;$E$2&amp;",Period:="&amp;$G$2&amp;",InputChoice1:=Close,InputChoice2:=Close)", "FG", "", "Close",$F$2,A1726, "all","", "","True","T")/100,"")</f>
        <v>0.54630299883699995</v>
      </c>
      <c r="H1726" s="4">
        <f t="shared" si="65"/>
        <v>0.54630299883699995</v>
      </c>
    </row>
    <row r="1727" spans="1:8" x14ac:dyDescent="0.3">
      <c r="A1727">
        <f t="shared" si="66"/>
        <v>-1722</v>
      </c>
      <c r="B1727" s="2">
        <f xml:space="preserve"> RTD("cqg.rtd",,"StudyData", $D$2, "Bar", "", "Time", $F$2,$A1727,, "", "","False")</f>
        <v>44032.284722222219</v>
      </c>
      <c r="C1727" s="3">
        <f xml:space="preserve"> RTD("cqg.rtd",,"StudyData", $D$2, "Bar", "", "Time", $F$2,$A1727,, "", "","False")</f>
        <v>44032.284722222219</v>
      </c>
      <c r="D1727" s="4">
        <f>IFERROR(RTD("cqg.rtd",,"StudyData", "Correlation("&amp;$D$2&amp;","&amp;$E$2&amp;",Period:="&amp;$G$2&amp;",InputChoice1:=Close,InputChoice2:=Close)", "FG", "", "Close",$F$2,A1727, "all","", "","True","T")/100,"")</f>
        <v>0.64031533430300003</v>
      </c>
      <c r="H1727" s="4">
        <f t="shared" si="65"/>
        <v>0.64031533430300003</v>
      </c>
    </row>
    <row r="1728" spans="1:8" x14ac:dyDescent="0.3">
      <c r="A1728">
        <f t="shared" si="66"/>
        <v>-1723</v>
      </c>
      <c r="B1728" s="2">
        <f xml:space="preserve"> RTD("cqg.rtd",,"StudyData", $D$2, "Bar", "", "Time", $F$2,$A1728,, "", "","False")</f>
        <v>44032.28125</v>
      </c>
      <c r="C1728" s="3">
        <f xml:space="preserve"> RTD("cqg.rtd",,"StudyData", $D$2, "Bar", "", "Time", $F$2,$A1728,, "", "","False")</f>
        <v>44032.28125</v>
      </c>
      <c r="D1728" s="4">
        <f>IFERROR(RTD("cqg.rtd",,"StudyData", "Correlation("&amp;$D$2&amp;","&amp;$E$2&amp;",Period:="&amp;$G$2&amp;",InputChoice1:=Close,InputChoice2:=Close)", "FG", "", "Close",$F$2,A1728, "all","", "","True","T")/100,"")</f>
        <v>0.593402462016</v>
      </c>
      <c r="H1728" s="4">
        <f t="shared" si="65"/>
        <v>0.593402462016</v>
      </c>
    </row>
    <row r="1729" spans="1:8" x14ac:dyDescent="0.3">
      <c r="A1729">
        <f t="shared" si="66"/>
        <v>-1724</v>
      </c>
      <c r="B1729" s="2">
        <f xml:space="preserve"> RTD("cqg.rtd",,"StudyData", $D$2, "Bar", "", "Time", $F$2,$A1729,, "", "","False")</f>
        <v>44032.277777777781</v>
      </c>
      <c r="C1729" s="3">
        <f xml:space="preserve"> RTD("cqg.rtd",,"StudyData", $D$2, "Bar", "", "Time", $F$2,$A1729,, "", "","False")</f>
        <v>44032.277777777781</v>
      </c>
      <c r="D1729" s="4">
        <f>IFERROR(RTD("cqg.rtd",,"StudyData", "Correlation("&amp;$D$2&amp;","&amp;$E$2&amp;",Period:="&amp;$G$2&amp;",InputChoice1:=Close,InputChoice2:=Close)", "FG", "", "Close",$F$2,A1729, "all","", "","True","T")/100,"")</f>
        <v>0.60147470109500001</v>
      </c>
      <c r="H1729" s="4">
        <f t="shared" si="65"/>
        <v>0.60147470109500001</v>
      </c>
    </row>
    <row r="1730" spans="1:8" x14ac:dyDescent="0.3">
      <c r="A1730">
        <f t="shared" si="66"/>
        <v>-1725</v>
      </c>
      <c r="B1730" s="2">
        <f xml:space="preserve"> RTD("cqg.rtd",,"StudyData", $D$2, "Bar", "", "Time", $F$2,$A1730,, "", "","False")</f>
        <v>44032.274305555555</v>
      </c>
      <c r="C1730" s="3">
        <f xml:space="preserve"> RTD("cqg.rtd",,"StudyData", $D$2, "Bar", "", "Time", $F$2,$A1730,, "", "","False")</f>
        <v>44032.274305555555</v>
      </c>
      <c r="D1730" s="4">
        <f>IFERROR(RTD("cqg.rtd",,"StudyData", "Correlation("&amp;$D$2&amp;","&amp;$E$2&amp;",Period:="&amp;$G$2&amp;",InputChoice1:=Close,InputChoice2:=Close)", "FG", "", "Close",$F$2,A1730, "all","", "","True","T")/100,"")</f>
        <v>0.7519974613799999</v>
      </c>
      <c r="H1730" s="4">
        <f t="shared" si="65"/>
        <v>0.7519974613799999</v>
      </c>
    </row>
    <row r="1731" spans="1:8" x14ac:dyDescent="0.3">
      <c r="A1731">
        <f t="shared" si="66"/>
        <v>-1726</v>
      </c>
      <c r="B1731" s="2">
        <f xml:space="preserve"> RTD("cqg.rtd",,"StudyData", $D$2, "Bar", "", "Time", $F$2,$A1731,, "", "","False")</f>
        <v>44032.270833333336</v>
      </c>
      <c r="C1731" s="3">
        <f xml:space="preserve"> RTD("cqg.rtd",,"StudyData", $D$2, "Bar", "", "Time", $F$2,$A1731,, "", "","False")</f>
        <v>44032.270833333336</v>
      </c>
      <c r="D1731" s="4">
        <f>IFERROR(RTD("cqg.rtd",,"StudyData", "Correlation("&amp;$D$2&amp;","&amp;$E$2&amp;",Period:="&amp;$G$2&amp;",InputChoice1:=Close,InputChoice2:=Close)", "FG", "", "Close",$F$2,A1731, "all","", "","True","T")/100,"")</f>
        <v>0.78699046502799996</v>
      </c>
      <c r="H1731" s="4">
        <f t="shared" si="65"/>
        <v>0.78699046502799996</v>
      </c>
    </row>
    <row r="1732" spans="1:8" x14ac:dyDescent="0.3">
      <c r="A1732">
        <f t="shared" si="66"/>
        <v>-1727</v>
      </c>
      <c r="B1732" s="2">
        <f xml:space="preserve"> RTD("cqg.rtd",,"StudyData", $D$2, "Bar", "", "Time", $F$2,$A1732,, "", "","False")</f>
        <v>44032.267361111109</v>
      </c>
      <c r="C1732" s="3">
        <f xml:space="preserve"> RTD("cqg.rtd",,"StudyData", $D$2, "Bar", "", "Time", $F$2,$A1732,, "", "","False")</f>
        <v>44032.267361111109</v>
      </c>
      <c r="D1732" s="4">
        <f>IFERROR(RTD("cqg.rtd",,"StudyData", "Correlation("&amp;$D$2&amp;","&amp;$E$2&amp;",Period:="&amp;$G$2&amp;",InputChoice1:=Close,InputChoice2:=Close)", "FG", "", "Close",$F$2,A1732, "all","", "","True","T")/100,"")</f>
        <v>0.79035351237599993</v>
      </c>
      <c r="H1732" s="4">
        <f t="shared" si="65"/>
        <v>0.79035351237599993</v>
      </c>
    </row>
    <row r="1733" spans="1:8" x14ac:dyDescent="0.3">
      <c r="A1733">
        <f t="shared" si="66"/>
        <v>-1728</v>
      </c>
      <c r="B1733" s="2">
        <f xml:space="preserve"> RTD("cqg.rtd",,"StudyData", $D$2, "Bar", "", "Time", $F$2,$A1733,, "", "","False")</f>
        <v>44032.263888888891</v>
      </c>
      <c r="C1733" s="3">
        <f xml:space="preserve"> RTD("cqg.rtd",,"StudyData", $D$2, "Bar", "", "Time", $F$2,$A1733,, "", "","False")</f>
        <v>44032.263888888891</v>
      </c>
      <c r="D1733" s="4">
        <f>IFERROR(RTD("cqg.rtd",,"StudyData", "Correlation("&amp;$D$2&amp;","&amp;$E$2&amp;",Period:="&amp;$G$2&amp;",InputChoice1:=Close,InputChoice2:=Close)", "FG", "", "Close",$F$2,A1733, "all","", "","True","T")/100,"")</f>
        <v>0.680669061533</v>
      </c>
      <c r="H1733" s="4">
        <f t="shared" si="65"/>
        <v>0.680669061533</v>
      </c>
    </row>
    <row r="1734" spans="1:8" x14ac:dyDescent="0.3">
      <c r="A1734">
        <f t="shared" si="66"/>
        <v>-1729</v>
      </c>
      <c r="B1734" s="2">
        <f xml:space="preserve"> RTD("cqg.rtd",,"StudyData", $D$2, "Bar", "", "Time", $F$2,$A1734,, "", "","False")</f>
        <v>44032.260416666664</v>
      </c>
      <c r="C1734" s="3">
        <f xml:space="preserve"> RTD("cqg.rtd",,"StudyData", $D$2, "Bar", "", "Time", $F$2,$A1734,, "", "","False")</f>
        <v>44032.260416666664</v>
      </c>
      <c r="D1734" s="4">
        <f>IFERROR(RTD("cqg.rtd",,"StudyData", "Correlation("&amp;$D$2&amp;","&amp;$E$2&amp;",Period:="&amp;$G$2&amp;",InputChoice1:=Close,InputChoice2:=Close)", "FG", "", "Close",$F$2,A1734, "all","", "","True","T")/100,"")</f>
        <v>0.68759900508499994</v>
      </c>
      <c r="H1734" s="4">
        <f t="shared" ref="H1734:H1797" si="67">D1734</f>
        <v>0.68759900508499994</v>
      </c>
    </row>
    <row r="1735" spans="1:8" x14ac:dyDescent="0.3">
      <c r="A1735">
        <f t="shared" ref="A1735:A1798" si="68">A1734-1</f>
        <v>-1730</v>
      </c>
      <c r="B1735" s="2">
        <f xml:space="preserve"> RTD("cqg.rtd",,"StudyData", $D$2, "Bar", "", "Time", $F$2,$A1735,, "", "","False")</f>
        <v>44032.256944444445</v>
      </c>
      <c r="C1735" s="3">
        <f xml:space="preserve"> RTD("cqg.rtd",,"StudyData", $D$2, "Bar", "", "Time", $F$2,$A1735,, "", "","False")</f>
        <v>44032.256944444445</v>
      </c>
      <c r="D1735" s="4">
        <f>IFERROR(RTD("cqg.rtd",,"StudyData", "Correlation("&amp;$D$2&amp;","&amp;$E$2&amp;",Period:="&amp;$G$2&amp;",InputChoice1:=Close,InputChoice2:=Close)", "FG", "", "Close",$F$2,A1735, "all","", "","True","T")/100,"")</f>
        <v>0.80041069202000004</v>
      </c>
      <c r="H1735" s="4">
        <f t="shared" si="67"/>
        <v>0.80041069202000004</v>
      </c>
    </row>
    <row r="1736" spans="1:8" x14ac:dyDescent="0.3">
      <c r="A1736">
        <f t="shared" si="68"/>
        <v>-1731</v>
      </c>
      <c r="B1736" s="2">
        <f xml:space="preserve"> RTD("cqg.rtd",,"StudyData", $D$2, "Bar", "", "Time", $F$2,$A1736,, "", "","False")</f>
        <v>44032.253472222219</v>
      </c>
      <c r="C1736" s="3">
        <f xml:space="preserve"> RTD("cqg.rtd",,"StudyData", $D$2, "Bar", "", "Time", $F$2,$A1736,, "", "","False")</f>
        <v>44032.253472222219</v>
      </c>
      <c r="D1736" s="4">
        <f>IFERROR(RTD("cqg.rtd",,"StudyData", "Correlation("&amp;$D$2&amp;","&amp;$E$2&amp;",Period:="&amp;$G$2&amp;",InputChoice1:=Close,InputChoice2:=Close)", "FG", "", "Close",$F$2,A1736, "all","", "","True","T")/100,"")</f>
        <v>0.78855186582399994</v>
      </c>
      <c r="H1736" s="4">
        <f t="shared" si="67"/>
        <v>0.78855186582399994</v>
      </c>
    </row>
    <row r="1737" spans="1:8" x14ac:dyDescent="0.3">
      <c r="A1737">
        <f t="shared" si="68"/>
        <v>-1732</v>
      </c>
      <c r="B1737" s="2">
        <f xml:space="preserve"> RTD("cqg.rtd",,"StudyData", $D$2, "Bar", "", "Time", $F$2,$A1737,, "", "","False")</f>
        <v>44032.25</v>
      </c>
      <c r="C1737" s="3">
        <f xml:space="preserve"> RTD("cqg.rtd",,"StudyData", $D$2, "Bar", "", "Time", $F$2,$A1737,, "", "","False")</f>
        <v>44032.25</v>
      </c>
      <c r="D1737" s="4">
        <f>IFERROR(RTD("cqg.rtd",,"StudyData", "Correlation("&amp;$D$2&amp;","&amp;$E$2&amp;",Period:="&amp;$G$2&amp;",InputChoice1:=Close,InputChoice2:=Close)", "FG", "", "Close",$F$2,A1737, "all","", "","True","T")/100,"")</f>
        <v>0.59665089008600003</v>
      </c>
      <c r="H1737" s="4">
        <f t="shared" si="67"/>
        <v>0.59665089008600003</v>
      </c>
    </row>
    <row r="1738" spans="1:8" x14ac:dyDescent="0.3">
      <c r="A1738">
        <f t="shared" si="68"/>
        <v>-1733</v>
      </c>
      <c r="B1738" s="2">
        <f xml:space="preserve"> RTD("cqg.rtd",,"StudyData", $D$2, "Bar", "", "Time", $F$2,$A1738,, "", "","False")</f>
        <v>44032.246527777781</v>
      </c>
      <c r="C1738" s="3">
        <f xml:space="preserve"> RTD("cqg.rtd",,"StudyData", $D$2, "Bar", "", "Time", $F$2,$A1738,, "", "","False")</f>
        <v>44032.246527777781</v>
      </c>
      <c r="D1738" s="4">
        <f>IFERROR(RTD("cqg.rtd",,"StudyData", "Correlation("&amp;$D$2&amp;","&amp;$E$2&amp;",Period:="&amp;$G$2&amp;",InputChoice1:=Close,InputChoice2:=Close)", "FG", "", "Close",$F$2,A1738, "all","", "","True","T")/100,"")</f>
        <v>0.42114305529900004</v>
      </c>
      <c r="H1738" s="4">
        <f t="shared" si="67"/>
        <v>0.42114305529900004</v>
      </c>
    </row>
    <row r="1739" spans="1:8" x14ac:dyDescent="0.3">
      <c r="A1739">
        <f t="shared" si="68"/>
        <v>-1734</v>
      </c>
      <c r="B1739" s="2">
        <f xml:space="preserve"> RTD("cqg.rtd",,"StudyData", $D$2, "Bar", "", "Time", $F$2,$A1739,, "", "","False")</f>
        <v>44032.243055555555</v>
      </c>
      <c r="C1739" s="3">
        <f xml:space="preserve"> RTD("cqg.rtd",,"StudyData", $D$2, "Bar", "", "Time", $F$2,$A1739,, "", "","False")</f>
        <v>44032.243055555555</v>
      </c>
      <c r="D1739" s="4">
        <f>IFERROR(RTD("cqg.rtd",,"StudyData", "Correlation("&amp;$D$2&amp;","&amp;$E$2&amp;",Period:="&amp;$G$2&amp;",InputChoice1:=Close,InputChoice2:=Close)", "FG", "", "Close",$F$2,A1739, "all","", "","True","T")/100,"")</f>
        <v>0.54464344800800002</v>
      </c>
      <c r="H1739" s="4">
        <f t="shared" si="67"/>
        <v>0.54464344800800002</v>
      </c>
    </row>
    <row r="1740" spans="1:8" x14ac:dyDescent="0.3">
      <c r="A1740">
        <f t="shared" si="68"/>
        <v>-1735</v>
      </c>
      <c r="B1740" s="2">
        <f xml:space="preserve"> RTD("cqg.rtd",,"StudyData", $D$2, "Bar", "", "Time", $F$2,$A1740,, "", "","False")</f>
        <v>44032.239583333336</v>
      </c>
      <c r="C1740" s="3">
        <f xml:space="preserve"> RTD("cqg.rtd",,"StudyData", $D$2, "Bar", "", "Time", $F$2,$A1740,, "", "","False")</f>
        <v>44032.239583333336</v>
      </c>
      <c r="D1740" s="4">
        <f>IFERROR(RTD("cqg.rtd",,"StudyData", "Correlation("&amp;$D$2&amp;","&amp;$E$2&amp;",Period:="&amp;$G$2&amp;",InputChoice1:=Close,InputChoice2:=Close)", "FG", "", "Close",$F$2,A1740, "all","", "","True","T")/100,"")</f>
        <v>0.44702013860700002</v>
      </c>
      <c r="H1740" s="4">
        <f t="shared" si="67"/>
        <v>0.44702013860700002</v>
      </c>
    </row>
    <row r="1741" spans="1:8" x14ac:dyDescent="0.3">
      <c r="A1741">
        <f t="shared" si="68"/>
        <v>-1736</v>
      </c>
      <c r="B1741" s="2">
        <f xml:space="preserve"> RTD("cqg.rtd",,"StudyData", $D$2, "Bar", "", "Time", $F$2,$A1741,, "", "","False")</f>
        <v>44032.236111111109</v>
      </c>
      <c r="C1741" s="3">
        <f xml:space="preserve"> RTD("cqg.rtd",,"StudyData", $D$2, "Bar", "", "Time", $F$2,$A1741,, "", "","False")</f>
        <v>44032.236111111109</v>
      </c>
      <c r="D1741" s="4">
        <f>IFERROR(RTD("cqg.rtd",,"StudyData", "Correlation("&amp;$D$2&amp;","&amp;$E$2&amp;",Period:="&amp;$G$2&amp;",InputChoice1:=Close,InputChoice2:=Close)", "FG", "", "Close",$F$2,A1741, "all","", "","True","T")/100,"")</f>
        <v>0.55844036050099999</v>
      </c>
      <c r="H1741" s="4">
        <f t="shared" si="67"/>
        <v>0.55844036050099999</v>
      </c>
    </row>
    <row r="1742" spans="1:8" x14ac:dyDescent="0.3">
      <c r="A1742">
        <f t="shared" si="68"/>
        <v>-1737</v>
      </c>
      <c r="B1742" s="2">
        <f xml:space="preserve"> RTD("cqg.rtd",,"StudyData", $D$2, "Bar", "", "Time", $F$2,$A1742,, "", "","False")</f>
        <v>44032.232638888891</v>
      </c>
      <c r="C1742" s="3">
        <f xml:space="preserve"> RTD("cqg.rtd",,"StudyData", $D$2, "Bar", "", "Time", $F$2,$A1742,, "", "","False")</f>
        <v>44032.232638888891</v>
      </c>
      <c r="D1742" s="4">
        <f>IFERROR(RTD("cqg.rtd",,"StudyData", "Correlation("&amp;$D$2&amp;","&amp;$E$2&amp;",Period:="&amp;$G$2&amp;",InputChoice1:=Close,InputChoice2:=Close)", "FG", "", "Close",$F$2,A1742, "all","", "","True","T")/100,"")</f>
        <v>0.68740488006099998</v>
      </c>
      <c r="H1742" s="4">
        <f t="shared" si="67"/>
        <v>0.68740488006099998</v>
      </c>
    </row>
    <row r="1743" spans="1:8" x14ac:dyDescent="0.3">
      <c r="A1743">
        <f t="shared" si="68"/>
        <v>-1738</v>
      </c>
      <c r="B1743" s="2">
        <f xml:space="preserve"> RTD("cqg.rtd",,"StudyData", $D$2, "Bar", "", "Time", $F$2,$A1743,, "", "","False")</f>
        <v>44032.229166666664</v>
      </c>
      <c r="C1743" s="3">
        <f xml:space="preserve"> RTD("cqg.rtd",,"StudyData", $D$2, "Bar", "", "Time", $F$2,$A1743,, "", "","False")</f>
        <v>44032.229166666664</v>
      </c>
      <c r="D1743" s="4">
        <f>IFERROR(RTD("cqg.rtd",,"StudyData", "Correlation("&amp;$D$2&amp;","&amp;$E$2&amp;",Period:="&amp;$G$2&amp;",InputChoice1:=Close,InputChoice2:=Close)", "FG", "", "Close",$F$2,A1743, "all","", "","True","T")/100,"")</f>
        <v>0.79139521475099994</v>
      </c>
      <c r="H1743" s="4">
        <f t="shared" si="67"/>
        <v>0.79139521475099994</v>
      </c>
    </row>
    <row r="1744" spans="1:8" x14ac:dyDescent="0.3">
      <c r="A1744">
        <f t="shared" si="68"/>
        <v>-1739</v>
      </c>
      <c r="B1744" s="2">
        <f xml:space="preserve"> RTD("cqg.rtd",,"StudyData", $D$2, "Bar", "", "Time", $F$2,$A1744,, "", "","False")</f>
        <v>44032.225694444445</v>
      </c>
      <c r="C1744" s="3">
        <f xml:space="preserve"> RTD("cqg.rtd",,"StudyData", $D$2, "Bar", "", "Time", $F$2,$A1744,, "", "","False")</f>
        <v>44032.225694444445</v>
      </c>
      <c r="D1744" s="4">
        <f>IFERROR(RTD("cqg.rtd",,"StudyData", "Correlation("&amp;$D$2&amp;","&amp;$E$2&amp;",Period:="&amp;$G$2&amp;",InputChoice1:=Close,InputChoice2:=Close)", "FG", "", "Close",$F$2,A1744, "all","", "","True","T")/100,"")</f>
        <v>0.94034456312600001</v>
      </c>
      <c r="H1744" s="4">
        <f t="shared" si="67"/>
        <v>0.94034456312600001</v>
      </c>
    </row>
    <row r="1745" spans="1:8" x14ac:dyDescent="0.3">
      <c r="A1745">
        <f t="shared" si="68"/>
        <v>-1740</v>
      </c>
      <c r="B1745" s="2">
        <f xml:space="preserve"> RTD("cqg.rtd",,"StudyData", $D$2, "Bar", "", "Time", $F$2,$A1745,, "", "","False")</f>
        <v>44032.222222222219</v>
      </c>
      <c r="C1745" s="3">
        <f xml:space="preserve"> RTD("cqg.rtd",,"StudyData", $D$2, "Bar", "", "Time", $F$2,$A1745,, "", "","False")</f>
        <v>44032.222222222219</v>
      </c>
      <c r="D1745" s="4">
        <f>IFERROR(RTD("cqg.rtd",,"StudyData", "Correlation("&amp;$D$2&amp;","&amp;$E$2&amp;",Period:="&amp;$G$2&amp;",InputChoice1:=Close,InputChoice2:=Close)", "FG", "", "Close",$F$2,A1745, "all","", "","True","T")/100,"")</f>
        <v>0.84261212746199998</v>
      </c>
      <c r="H1745" s="4">
        <f t="shared" si="67"/>
        <v>0.84261212746199998</v>
      </c>
    </row>
    <row r="1746" spans="1:8" x14ac:dyDescent="0.3">
      <c r="A1746">
        <f t="shared" si="68"/>
        <v>-1741</v>
      </c>
      <c r="B1746" s="2">
        <f xml:space="preserve"> RTD("cqg.rtd",,"StudyData", $D$2, "Bar", "", "Time", $F$2,$A1746,, "", "","False")</f>
        <v>44032.21875</v>
      </c>
      <c r="C1746" s="3">
        <f xml:space="preserve"> RTD("cqg.rtd",,"StudyData", $D$2, "Bar", "", "Time", $F$2,$A1746,, "", "","False")</f>
        <v>44032.21875</v>
      </c>
      <c r="D1746" s="4">
        <f>IFERROR(RTD("cqg.rtd",,"StudyData", "Correlation("&amp;$D$2&amp;","&amp;$E$2&amp;",Period:="&amp;$G$2&amp;",InputChoice1:=Close,InputChoice2:=Close)", "FG", "", "Close",$F$2,A1746, "all","", "","True","T")/100,"")</f>
        <v>0.58322498581100002</v>
      </c>
      <c r="H1746" s="4">
        <f t="shared" si="67"/>
        <v>0.58322498581100002</v>
      </c>
    </row>
    <row r="1747" spans="1:8" x14ac:dyDescent="0.3">
      <c r="A1747">
        <f t="shared" si="68"/>
        <v>-1742</v>
      </c>
      <c r="B1747" s="2">
        <f xml:space="preserve"> RTD("cqg.rtd",,"StudyData", $D$2, "Bar", "", "Time", $F$2,$A1747,, "", "","False")</f>
        <v>44032.215277777781</v>
      </c>
      <c r="C1747" s="3">
        <f xml:space="preserve"> RTD("cqg.rtd",,"StudyData", $D$2, "Bar", "", "Time", $F$2,$A1747,, "", "","False")</f>
        <v>44032.215277777781</v>
      </c>
      <c r="D1747" s="4">
        <f>IFERROR(RTD("cqg.rtd",,"StudyData", "Correlation("&amp;$D$2&amp;","&amp;$E$2&amp;",Period:="&amp;$G$2&amp;",InputChoice1:=Close,InputChoice2:=Close)", "FG", "", "Close",$F$2,A1747, "all","", "","True","T")/100,"")</f>
        <v>0.41783702545599999</v>
      </c>
      <c r="H1747" s="4">
        <f t="shared" si="67"/>
        <v>0.41783702545599999</v>
      </c>
    </row>
    <row r="1748" spans="1:8" x14ac:dyDescent="0.3">
      <c r="A1748">
        <f t="shared" si="68"/>
        <v>-1743</v>
      </c>
      <c r="B1748" s="2">
        <f xml:space="preserve"> RTD("cqg.rtd",,"StudyData", $D$2, "Bar", "", "Time", $F$2,$A1748,, "", "","False")</f>
        <v>44032.211805555555</v>
      </c>
      <c r="C1748" s="3">
        <f xml:space="preserve"> RTD("cqg.rtd",,"StudyData", $D$2, "Bar", "", "Time", $F$2,$A1748,, "", "","False")</f>
        <v>44032.211805555555</v>
      </c>
      <c r="D1748" s="4">
        <f>IFERROR(RTD("cqg.rtd",,"StudyData", "Correlation("&amp;$D$2&amp;","&amp;$E$2&amp;",Period:="&amp;$G$2&amp;",InputChoice1:=Close,InputChoice2:=Close)", "FG", "", "Close",$F$2,A1748, "all","", "","True","T")/100,"")</f>
        <v>0.37350971060799998</v>
      </c>
      <c r="H1748" s="4">
        <f t="shared" si="67"/>
        <v>0.37350971060799998</v>
      </c>
    </row>
    <row r="1749" spans="1:8" x14ac:dyDescent="0.3">
      <c r="A1749">
        <f t="shared" si="68"/>
        <v>-1744</v>
      </c>
      <c r="B1749" s="2">
        <f xml:space="preserve"> RTD("cqg.rtd",,"StudyData", $D$2, "Bar", "", "Time", $F$2,$A1749,, "", "","False")</f>
        <v>44032.208333333336</v>
      </c>
      <c r="C1749" s="3">
        <f xml:space="preserve"> RTD("cqg.rtd",,"StudyData", $D$2, "Bar", "", "Time", $F$2,$A1749,, "", "","False")</f>
        <v>44032.208333333336</v>
      </c>
      <c r="D1749" s="4">
        <f>IFERROR(RTD("cqg.rtd",,"StudyData", "Correlation("&amp;$D$2&amp;","&amp;$E$2&amp;",Period:="&amp;$G$2&amp;",InputChoice1:=Close,InputChoice2:=Close)", "FG", "", "Close",$F$2,A1749, "all","", "","True","T")/100,"")</f>
        <v>0.24042095475699998</v>
      </c>
      <c r="H1749" s="4">
        <f t="shared" si="67"/>
        <v>0.24042095475699998</v>
      </c>
    </row>
    <row r="1750" spans="1:8" x14ac:dyDescent="0.3">
      <c r="A1750">
        <f t="shared" si="68"/>
        <v>-1745</v>
      </c>
      <c r="B1750" s="2">
        <f xml:space="preserve"> RTD("cqg.rtd",,"StudyData", $D$2, "Bar", "", "Time", $F$2,$A1750,, "", "","False")</f>
        <v>44032.204861111109</v>
      </c>
      <c r="C1750" s="3">
        <f xml:space="preserve"> RTD("cqg.rtd",,"StudyData", $D$2, "Bar", "", "Time", $F$2,$A1750,, "", "","False")</f>
        <v>44032.204861111109</v>
      </c>
      <c r="D1750" s="4">
        <f>IFERROR(RTD("cqg.rtd",,"StudyData", "Correlation("&amp;$D$2&amp;","&amp;$E$2&amp;",Period:="&amp;$G$2&amp;",InputChoice1:=Close,InputChoice2:=Close)", "FG", "", "Close",$F$2,A1750, "all","", "","True","T")/100,"")</f>
        <v>0.33578981559600002</v>
      </c>
      <c r="H1750" s="4">
        <f t="shared" si="67"/>
        <v>0.33578981559600002</v>
      </c>
    </row>
    <row r="1751" spans="1:8" x14ac:dyDescent="0.3">
      <c r="A1751">
        <f t="shared" si="68"/>
        <v>-1746</v>
      </c>
      <c r="B1751" s="2">
        <f xml:space="preserve"> RTD("cqg.rtd",,"StudyData", $D$2, "Bar", "", "Time", $F$2,$A1751,, "", "","False")</f>
        <v>44032.201388888891</v>
      </c>
      <c r="C1751" s="3">
        <f xml:space="preserve"> RTD("cqg.rtd",,"StudyData", $D$2, "Bar", "", "Time", $F$2,$A1751,, "", "","False")</f>
        <v>44032.201388888891</v>
      </c>
      <c r="D1751" s="4">
        <f>IFERROR(RTD("cqg.rtd",,"StudyData", "Correlation("&amp;$D$2&amp;","&amp;$E$2&amp;",Period:="&amp;$G$2&amp;",InputChoice1:=Close,InputChoice2:=Close)", "FG", "", "Close",$F$2,A1751, "all","", "","True","T")/100,"")</f>
        <v>0.21509530384200001</v>
      </c>
      <c r="H1751" s="4">
        <f t="shared" si="67"/>
        <v>0.21509530384200001</v>
      </c>
    </row>
    <row r="1752" spans="1:8" x14ac:dyDescent="0.3">
      <c r="A1752">
        <f t="shared" si="68"/>
        <v>-1747</v>
      </c>
      <c r="B1752" s="2">
        <f xml:space="preserve"> RTD("cqg.rtd",,"StudyData", $D$2, "Bar", "", "Time", $F$2,$A1752,, "", "","False")</f>
        <v>44032.197916666664</v>
      </c>
      <c r="C1752" s="3">
        <f xml:space="preserve"> RTD("cqg.rtd",,"StudyData", $D$2, "Bar", "", "Time", $F$2,$A1752,, "", "","False")</f>
        <v>44032.197916666664</v>
      </c>
      <c r="D1752" s="4">
        <f>IFERROR(RTD("cqg.rtd",,"StudyData", "Correlation("&amp;$D$2&amp;","&amp;$E$2&amp;",Period:="&amp;$G$2&amp;",InputChoice1:=Close,InputChoice2:=Close)", "FG", "", "Close",$F$2,A1752, "all","", "","True","T")/100,"")</f>
        <v>0.24740034148199999</v>
      </c>
      <c r="H1752" s="4">
        <f t="shared" si="67"/>
        <v>0.24740034148199999</v>
      </c>
    </row>
    <row r="1753" spans="1:8" x14ac:dyDescent="0.3">
      <c r="A1753">
        <f t="shared" si="68"/>
        <v>-1748</v>
      </c>
      <c r="B1753" s="2">
        <f xml:space="preserve"> RTD("cqg.rtd",,"StudyData", $D$2, "Bar", "", "Time", $F$2,$A1753,, "", "","False")</f>
        <v>44032.194444444445</v>
      </c>
      <c r="C1753" s="3">
        <f xml:space="preserve"> RTD("cqg.rtd",,"StudyData", $D$2, "Bar", "", "Time", $F$2,$A1753,, "", "","False")</f>
        <v>44032.194444444445</v>
      </c>
      <c r="D1753" s="4">
        <f>IFERROR(RTD("cqg.rtd",,"StudyData", "Correlation("&amp;$D$2&amp;","&amp;$E$2&amp;",Period:="&amp;$G$2&amp;",InputChoice1:=Close,InputChoice2:=Close)", "FG", "", "Close",$F$2,A1753, "all","", "","True","T")/100,"")</f>
        <v>0.40725510990799996</v>
      </c>
      <c r="H1753" s="4">
        <f t="shared" si="67"/>
        <v>0.40725510990799996</v>
      </c>
    </row>
    <row r="1754" spans="1:8" x14ac:dyDescent="0.3">
      <c r="A1754">
        <f t="shared" si="68"/>
        <v>-1749</v>
      </c>
      <c r="B1754" s="2">
        <f xml:space="preserve"> RTD("cqg.rtd",,"StudyData", $D$2, "Bar", "", "Time", $F$2,$A1754,, "", "","False")</f>
        <v>44032.190972222219</v>
      </c>
      <c r="C1754" s="3">
        <f xml:space="preserve"> RTD("cqg.rtd",,"StudyData", $D$2, "Bar", "", "Time", $F$2,$A1754,, "", "","False")</f>
        <v>44032.190972222219</v>
      </c>
      <c r="D1754" s="4">
        <f>IFERROR(RTD("cqg.rtd",,"StudyData", "Correlation("&amp;$D$2&amp;","&amp;$E$2&amp;",Period:="&amp;$G$2&amp;",InputChoice1:=Close,InputChoice2:=Close)", "FG", "", "Close",$F$2,A1754, "all","", "","True","T")/100,"")</f>
        <v>0.522851093451</v>
      </c>
      <c r="H1754" s="4">
        <f t="shared" si="67"/>
        <v>0.522851093451</v>
      </c>
    </row>
    <row r="1755" spans="1:8" x14ac:dyDescent="0.3">
      <c r="A1755">
        <f t="shared" si="68"/>
        <v>-1750</v>
      </c>
      <c r="B1755" s="2">
        <f xml:space="preserve"> RTD("cqg.rtd",,"StudyData", $D$2, "Bar", "", "Time", $F$2,$A1755,, "", "","False")</f>
        <v>44032.1875</v>
      </c>
      <c r="C1755" s="3">
        <f xml:space="preserve"> RTD("cqg.rtd",,"StudyData", $D$2, "Bar", "", "Time", $F$2,$A1755,, "", "","False")</f>
        <v>44032.1875</v>
      </c>
      <c r="D1755" s="4">
        <f>IFERROR(RTD("cqg.rtd",,"StudyData", "Correlation("&amp;$D$2&amp;","&amp;$E$2&amp;",Period:="&amp;$G$2&amp;",InputChoice1:=Close,InputChoice2:=Close)", "FG", "", "Close",$F$2,A1755, "all","", "","True","T")/100,"")</f>
        <v>0.56158724739199994</v>
      </c>
      <c r="H1755" s="4">
        <f t="shared" si="67"/>
        <v>0.56158724739199994</v>
      </c>
    </row>
    <row r="1756" spans="1:8" x14ac:dyDescent="0.3">
      <c r="A1756">
        <f t="shared" si="68"/>
        <v>-1751</v>
      </c>
      <c r="B1756" s="2">
        <f xml:space="preserve"> RTD("cqg.rtd",,"StudyData", $D$2, "Bar", "", "Time", $F$2,$A1756,, "", "","False")</f>
        <v>44032.184027777781</v>
      </c>
      <c r="C1756" s="3">
        <f xml:space="preserve"> RTD("cqg.rtd",,"StudyData", $D$2, "Bar", "", "Time", $F$2,$A1756,, "", "","False")</f>
        <v>44032.184027777781</v>
      </c>
      <c r="D1756" s="4">
        <f>IFERROR(RTD("cqg.rtd",,"StudyData", "Correlation("&amp;$D$2&amp;","&amp;$E$2&amp;",Period:="&amp;$G$2&amp;",InputChoice1:=Close,InputChoice2:=Close)", "FG", "", "Close",$F$2,A1756, "all","", "","True","T")/100,"")</f>
        <v>0.43930358008600001</v>
      </c>
      <c r="H1756" s="4">
        <f t="shared" si="67"/>
        <v>0.43930358008600001</v>
      </c>
    </row>
    <row r="1757" spans="1:8" x14ac:dyDescent="0.3">
      <c r="A1757">
        <f t="shared" si="68"/>
        <v>-1752</v>
      </c>
      <c r="B1757" s="2">
        <f xml:space="preserve"> RTD("cqg.rtd",,"StudyData", $D$2, "Bar", "", "Time", $F$2,$A1757,, "", "","False")</f>
        <v>44032.180555555555</v>
      </c>
      <c r="C1757" s="3">
        <f xml:space="preserve"> RTD("cqg.rtd",,"StudyData", $D$2, "Bar", "", "Time", $F$2,$A1757,, "", "","False")</f>
        <v>44032.180555555555</v>
      </c>
      <c r="D1757" s="4">
        <f>IFERROR(RTD("cqg.rtd",,"StudyData", "Correlation("&amp;$D$2&amp;","&amp;$E$2&amp;",Period:="&amp;$G$2&amp;",InputChoice1:=Close,InputChoice2:=Close)", "FG", "", "Close",$F$2,A1757, "all","", "","True","T")/100,"")</f>
        <v>0.379983371791</v>
      </c>
      <c r="H1757" s="4">
        <f t="shared" si="67"/>
        <v>0.379983371791</v>
      </c>
    </row>
    <row r="1758" spans="1:8" x14ac:dyDescent="0.3">
      <c r="A1758">
        <f t="shared" si="68"/>
        <v>-1753</v>
      </c>
      <c r="B1758" s="2">
        <f xml:space="preserve"> RTD("cqg.rtd",,"StudyData", $D$2, "Bar", "", "Time", $F$2,$A1758,, "", "","False")</f>
        <v>44032.177083333336</v>
      </c>
      <c r="C1758" s="3">
        <f xml:space="preserve"> RTD("cqg.rtd",,"StudyData", $D$2, "Bar", "", "Time", $F$2,$A1758,, "", "","False")</f>
        <v>44032.177083333336</v>
      </c>
      <c r="D1758" s="4">
        <f>IFERROR(RTD("cqg.rtd",,"StudyData", "Correlation("&amp;$D$2&amp;","&amp;$E$2&amp;",Period:="&amp;$G$2&amp;",InputChoice1:=Close,InputChoice2:=Close)", "FG", "", "Close",$F$2,A1758, "all","", "","True","T")/100,"")</f>
        <v>0.349860782122</v>
      </c>
      <c r="H1758" s="4">
        <f t="shared" si="67"/>
        <v>0.349860782122</v>
      </c>
    </row>
    <row r="1759" spans="1:8" x14ac:dyDescent="0.3">
      <c r="A1759">
        <f t="shared" si="68"/>
        <v>-1754</v>
      </c>
      <c r="B1759" s="2">
        <f xml:space="preserve"> RTD("cqg.rtd",,"StudyData", $D$2, "Bar", "", "Time", $F$2,$A1759,, "", "","False")</f>
        <v>44032.173611111109</v>
      </c>
      <c r="C1759" s="3">
        <f xml:space="preserve"> RTD("cqg.rtd",,"StudyData", $D$2, "Bar", "", "Time", $F$2,$A1759,, "", "","False")</f>
        <v>44032.173611111109</v>
      </c>
      <c r="D1759" s="4">
        <f>IFERROR(RTD("cqg.rtd",,"StudyData", "Correlation("&amp;$D$2&amp;","&amp;$E$2&amp;",Period:="&amp;$G$2&amp;",InputChoice1:=Close,InputChoice2:=Close)", "FG", "", "Close",$F$2,A1759, "all","", "","True","T")/100,"")</f>
        <v>0.47228821369199997</v>
      </c>
      <c r="H1759" s="4">
        <f t="shared" si="67"/>
        <v>0.47228821369199997</v>
      </c>
    </row>
    <row r="1760" spans="1:8" x14ac:dyDescent="0.3">
      <c r="A1760">
        <f t="shared" si="68"/>
        <v>-1755</v>
      </c>
      <c r="B1760" s="2">
        <f xml:space="preserve"> RTD("cqg.rtd",,"StudyData", $D$2, "Bar", "", "Time", $F$2,$A1760,, "", "","False")</f>
        <v>44032.170138888891</v>
      </c>
      <c r="C1760" s="3">
        <f xml:space="preserve"> RTD("cqg.rtd",,"StudyData", $D$2, "Bar", "", "Time", $F$2,$A1760,, "", "","False")</f>
        <v>44032.170138888891</v>
      </c>
      <c r="D1760" s="4">
        <f>IFERROR(RTD("cqg.rtd",,"StudyData", "Correlation("&amp;$D$2&amp;","&amp;$E$2&amp;",Period:="&amp;$G$2&amp;",InputChoice1:=Close,InputChoice2:=Close)", "FG", "", "Close",$F$2,A1760, "all","", "","True","T")/100,"")</f>
        <v>0.49942245606800001</v>
      </c>
      <c r="H1760" s="4">
        <f t="shared" si="67"/>
        <v>0.49942245606800001</v>
      </c>
    </row>
    <row r="1761" spans="1:8" x14ac:dyDescent="0.3">
      <c r="A1761">
        <f t="shared" si="68"/>
        <v>-1756</v>
      </c>
      <c r="B1761" s="2">
        <f xml:space="preserve"> RTD("cqg.rtd",,"StudyData", $D$2, "Bar", "", "Time", $F$2,$A1761,, "", "","False")</f>
        <v>44032.166666666664</v>
      </c>
      <c r="C1761" s="3">
        <f xml:space="preserve"> RTD("cqg.rtd",,"StudyData", $D$2, "Bar", "", "Time", $F$2,$A1761,, "", "","False")</f>
        <v>44032.166666666664</v>
      </c>
      <c r="D1761" s="4">
        <f>IFERROR(RTD("cqg.rtd",,"StudyData", "Correlation("&amp;$D$2&amp;","&amp;$E$2&amp;",Period:="&amp;$G$2&amp;",InputChoice1:=Close,InputChoice2:=Close)", "FG", "", "Close",$F$2,A1761, "all","", "","True","T")/100,"")</f>
        <v>0.61090966528300006</v>
      </c>
      <c r="H1761" s="4">
        <f t="shared" si="67"/>
        <v>0.61090966528300006</v>
      </c>
    </row>
    <row r="1762" spans="1:8" x14ac:dyDescent="0.3">
      <c r="A1762">
        <f t="shared" si="68"/>
        <v>-1757</v>
      </c>
      <c r="B1762" s="2">
        <f xml:space="preserve"> RTD("cqg.rtd",,"StudyData", $D$2, "Bar", "", "Time", $F$2,$A1762,, "", "","False")</f>
        <v>44032.163194444445</v>
      </c>
      <c r="C1762" s="3">
        <f xml:space="preserve"> RTD("cqg.rtd",,"StudyData", $D$2, "Bar", "", "Time", $F$2,$A1762,, "", "","False")</f>
        <v>44032.163194444445</v>
      </c>
      <c r="D1762" s="4">
        <f>IFERROR(RTD("cqg.rtd",,"StudyData", "Correlation("&amp;$D$2&amp;","&amp;$E$2&amp;",Period:="&amp;$G$2&amp;",InputChoice1:=Close,InputChoice2:=Close)", "FG", "", "Close",$F$2,A1762, "all","", "","True","T")/100,"")</f>
        <v>0.75145989191100004</v>
      </c>
      <c r="H1762" s="4">
        <f t="shared" si="67"/>
        <v>0.75145989191100004</v>
      </c>
    </row>
    <row r="1763" spans="1:8" x14ac:dyDescent="0.3">
      <c r="A1763">
        <f t="shared" si="68"/>
        <v>-1758</v>
      </c>
      <c r="B1763" s="2">
        <f xml:space="preserve"> RTD("cqg.rtd",,"StudyData", $D$2, "Bar", "", "Time", $F$2,$A1763,, "", "","False")</f>
        <v>44032.159722222219</v>
      </c>
      <c r="C1763" s="3">
        <f xml:space="preserve"> RTD("cqg.rtd",,"StudyData", $D$2, "Bar", "", "Time", $F$2,$A1763,, "", "","False")</f>
        <v>44032.159722222219</v>
      </c>
      <c r="D1763" s="4">
        <f>IFERROR(RTD("cqg.rtd",,"StudyData", "Correlation("&amp;$D$2&amp;","&amp;$E$2&amp;",Period:="&amp;$G$2&amp;",InputChoice1:=Close,InputChoice2:=Close)", "FG", "", "Close",$F$2,A1763, "all","", "","True","T")/100,"")</f>
        <v>0.79516483906800006</v>
      </c>
      <c r="H1763" s="4">
        <f t="shared" si="67"/>
        <v>0.79516483906800006</v>
      </c>
    </row>
    <row r="1764" spans="1:8" x14ac:dyDescent="0.3">
      <c r="A1764">
        <f t="shared" si="68"/>
        <v>-1759</v>
      </c>
      <c r="B1764" s="2">
        <f xml:space="preserve"> RTD("cqg.rtd",,"StudyData", $D$2, "Bar", "", "Time", $F$2,$A1764,, "", "","False")</f>
        <v>44032.15625</v>
      </c>
      <c r="C1764" s="3">
        <f xml:space="preserve"> RTD("cqg.rtd",,"StudyData", $D$2, "Bar", "", "Time", $F$2,$A1764,, "", "","False")</f>
        <v>44032.15625</v>
      </c>
      <c r="D1764" s="4">
        <f>IFERROR(RTD("cqg.rtd",,"StudyData", "Correlation("&amp;$D$2&amp;","&amp;$E$2&amp;",Period:="&amp;$G$2&amp;",InputChoice1:=Close,InputChoice2:=Close)", "FG", "", "Close",$F$2,A1764, "all","", "","True","T")/100,"")</f>
        <v>0.81359326746799998</v>
      </c>
      <c r="H1764" s="4">
        <f t="shared" si="67"/>
        <v>0.81359326746799998</v>
      </c>
    </row>
    <row r="1765" spans="1:8" x14ac:dyDescent="0.3">
      <c r="A1765">
        <f t="shared" si="68"/>
        <v>-1760</v>
      </c>
      <c r="B1765" s="2">
        <f xml:space="preserve"> RTD("cqg.rtd",,"StudyData", $D$2, "Bar", "", "Time", $F$2,$A1765,, "", "","False")</f>
        <v>44032.152777777781</v>
      </c>
      <c r="C1765" s="3">
        <f xml:space="preserve"> RTD("cqg.rtd",,"StudyData", $D$2, "Bar", "", "Time", $F$2,$A1765,, "", "","False")</f>
        <v>44032.152777777781</v>
      </c>
      <c r="D1765" s="4">
        <f>IFERROR(RTD("cqg.rtd",,"StudyData", "Correlation("&amp;$D$2&amp;","&amp;$E$2&amp;",Period:="&amp;$G$2&amp;",InputChoice1:=Close,InputChoice2:=Close)", "FG", "", "Close",$F$2,A1765, "all","", "","True","T")/100,"")</f>
        <v>0.85828932950299996</v>
      </c>
      <c r="H1765" s="4">
        <f t="shared" si="67"/>
        <v>0.85828932950299996</v>
      </c>
    </row>
    <row r="1766" spans="1:8" x14ac:dyDescent="0.3">
      <c r="A1766">
        <f t="shared" si="68"/>
        <v>-1761</v>
      </c>
      <c r="B1766" s="2">
        <f xml:space="preserve"> RTD("cqg.rtd",,"StudyData", $D$2, "Bar", "", "Time", $F$2,$A1766,, "", "","False")</f>
        <v>44032.149305555555</v>
      </c>
      <c r="C1766" s="3">
        <f xml:space="preserve"> RTD("cqg.rtd",,"StudyData", $D$2, "Bar", "", "Time", $F$2,$A1766,, "", "","False")</f>
        <v>44032.149305555555</v>
      </c>
      <c r="D1766" s="4">
        <f>IFERROR(RTD("cqg.rtd",,"StudyData", "Correlation("&amp;$D$2&amp;","&amp;$E$2&amp;",Period:="&amp;$G$2&amp;",InputChoice1:=Close,InputChoice2:=Close)", "FG", "", "Close",$F$2,A1766, "all","", "","True","T")/100,"")</f>
        <v>0.89406847902799991</v>
      </c>
      <c r="H1766" s="4">
        <f t="shared" si="67"/>
        <v>0.89406847902799991</v>
      </c>
    </row>
    <row r="1767" spans="1:8" x14ac:dyDescent="0.3">
      <c r="A1767">
        <f t="shared" si="68"/>
        <v>-1762</v>
      </c>
      <c r="B1767" s="2">
        <f xml:space="preserve"> RTD("cqg.rtd",,"StudyData", $D$2, "Bar", "", "Time", $F$2,$A1767,, "", "","False")</f>
        <v>44032.145833333336</v>
      </c>
      <c r="C1767" s="3">
        <f xml:space="preserve"> RTD("cqg.rtd",,"StudyData", $D$2, "Bar", "", "Time", $F$2,$A1767,, "", "","False")</f>
        <v>44032.145833333336</v>
      </c>
      <c r="D1767" s="4">
        <f>IFERROR(RTD("cqg.rtd",,"StudyData", "Correlation("&amp;$D$2&amp;","&amp;$E$2&amp;",Period:="&amp;$G$2&amp;",InputChoice1:=Close,InputChoice2:=Close)", "FG", "", "Close",$F$2,A1767, "all","", "","True","T")/100,"")</f>
        <v>0.80308662151499999</v>
      </c>
      <c r="H1767" s="4">
        <f t="shared" si="67"/>
        <v>0.80308662151499999</v>
      </c>
    </row>
    <row r="1768" spans="1:8" x14ac:dyDescent="0.3">
      <c r="A1768">
        <f t="shared" si="68"/>
        <v>-1763</v>
      </c>
      <c r="B1768" s="2">
        <f xml:space="preserve"> RTD("cqg.rtd",,"StudyData", $D$2, "Bar", "", "Time", $F$2,$A1768,, "", "","False")</f>
        <v>44032.142361111109</v>
      </c>
      <c r="C1768" s="3">
        <f xml:space="preserve"> RTD("cqg.rtd",,"StudyData", $D$2, "Bar", "", "Time", $F$2,$A1768,, "", "","False")</f>
        <v>44032.142361111109</v>
      </c>
      <c r="D1768" s="4">
        <f>IFERROR(RTD("cqg.rtd",,"StudyData", "Correlation("&amp;$D$2&amp;","&amp;$E$2&amp;",Period:="&amp;$G$2&amp;",InputChoice1:=Close,InputChoice2:=Close)", "FG", "", "Close",$F$2,A1768, "all","", "","True","T")/100,"")</f>
        <v>0.61023842784499993</v>
      </c>
      <c r="H1768" s="4">
        <f t="shared" si="67"/>
        <v>0.61023842784499993</v>
      </c>
    </row>
    <row r="1769" spans="1:8" x14ac:dyDescent="0.3">
      <c r="A1769">
        <f t="shared" si="68"/>
        <v>-1764</v>
      </c>
      <c r="B1769" s="2">
        <f xml:space="preserve"> RTD("cqg.rtd",,"StudyData", $D$2, "Bar", "", "Time", $F$2,$A1769,, "", "","False")</f>
        <v>44032.138888888891</v>
      </c>
      <c r="C1769" s="3">
        <f xml:space="preserve"> RTD("cqg.rtd",,"StudyData", $D$2, "Bar", "", "Time", $F$2,$A1769,, "", "","False")</f>
        <v>44032.138888888891</v>
      </c>
      <c r="D1769" s="4">
        <f>IFERROR(RTD("cqg.rtd",,"StudyData", "Correlation("&amp;$D$2&amp;","&amp;$E$2&amp;",Period:="&amp;$G$2&amp;",InputChoice1:=Close,InputChoice2:=Close)", "FG", "", "Close",$F$2,A1769, "all","", "","True","T")/100,"")</f>
        <v>0.46309821327400003</v>
      </c>
      <c r="H1769" s="4">
        <f t="shared" si="67"/>
        <v>0.46309821327400003</v>
      </c>
    </row>
    <row r="1770" spans="1:8" x14ac:dyDescent="0.3">
      <c r="A1770">
        <f t="shared" si="68"/>
        <v>-1765</v>
      </c>
      <c r="B1770" s="2">
        <f xml:space="preserve"> RTD("cqg.rtd",,"StudyData", $D$2, "Bar", "", "Time", $F$2,$A1770,, "", "","False")</f>
        <v>44032.135416666664</v>
      </c>
      <c r="C1770" s="3">
        <f xml:space="preserve"> RTD("cqg.rtd",,"StudyData", $D$2, "Bar", "", "Time", $F$2,$A1770,, "", "","False")</f>
        <v>44032.135416666664</v>
      </c>
      <c r="D1770" s="4">
        <f>IFERROR(RTD("cqg.rtd",,"StudyData", "Correlation("&amp;$D$2&amp;","&amp;$E$2&amp;",Period:="&amp;$G$2&amp;",InputChoice1:=Close,InputChoice2:=Close)", "FG", "", "Close",$F$2,A1770, "all","", "","True","T")/100,"")</f>
        <v>0.68482505985499997</v>
      </c>
      <c r="H1770" s="4">
        <f t="shared" si="67"/>
        <v>0.68482505985499997</v>
      </c>
    </row>
    <row r="1771" spans="1:8" x14ac:dyDescent="0.3">
      <c r="A1771">
        <f t="shared" si="68"/>
        <v>-1766</v>
      </c>
      <c r="B1771" s="2">
        <f xml:space="preserve"> RTD("cqg.rtd",,"StudyData", $D$2, "Bar", "", "Time", $F$2,$A1771,, "", "","False")</f>
        <v>44032.131944444445</v>
      </c>
      <c r="C1771" s="3">
        <f xml:space="preserve"> RTD("cqg.rtd",,"StudyData", $D$2, "Bar", "", "Time", $F$2,$A1771,, "", "","False")</f>
        <v>44032.131944444445</v>
      </c>
      <c r="D1771" s="4">
        <f>IFERROR(RTD("cqg.rtd",,"StudyData", "Correlation("&amp;$D$2&amp;","&amp;$E$2&amp;",Period:="&amp;$G$2&amp;",InputChoice1:=Close,InputChoice2:=Close)", "FG", "", "Close",$F$2,A1771, "all","", "","True","T")/100,"")</f>
        <v>0.843249506132</v>
      </c>
      <c r="H1771" s="4">
        <f t="shared" si="67"/>
        <v>0.843249506132</v>
      </c>
    </row>
    <row r="1772" spans="1:8" x14ac:dyDescent="0.3">
      <c r="A1772">
        <f t="shared" si="68"/>
        <v>-1767</v>
      </c>
      <c r="B1772" s="2">
        <f xml:space="preserve"> RTD("cqg.rtd",,"StudyData", $D$2, "Bar", "", "Time", $F$2,$A1772,, "", "","False")</f>
        <v>44032.128472222219</v>
      </c>
      <c r="C1772" s="3">
        <f xml:space="preserve"> RTD("cqg.rtd",,"StudyData", $D$2, "Bar", "", "Time", $F$2,$A1772,, "", "","False")</f>
        <v>44032.128472222219</v>
      </c>
      <c r="D1772" s="4">
        <f>IFERROR(RTD("cqg.rtd",,"StudyData", "Correlation("&amp;$D$2&amp;","&amp;$E$2&amp;",Period:="&amp;$G$2&amp;",InputChoice1:=Close,InputChoice2:=Close)", "FG", "", "Close",$F$2,A1772, "all","", "","True","T")/100,"")</f>
        <v>0.91949788987500003</v>
      </c>
      <c r="H1772" s="4">
        <f t="shared" si="67"/>
        <v>0.91949788987500003</v>
      </c>
    </row>
    <row r="1773" spans="1:8" x14ac:dyDescent="0.3">
      <c r="A1773">
        <f t="shared" si="68"/>
        <v>-1768</v>
      </c>
      <c r="B1773" s="2">
        <f xml:space="preserve"> RTD("cqg.rtd",,"StudyData", $D$2, "Bar", "", "Time", $F$2,$A1773,, "", "","False")</f>
        <v>44032.125</v>
      </c>
      <c r="C1773" s="3">
        <f xml:space="preserve"> RTD("cqg.rtd",,"StudyData", $D$2, "Bar", "", "Time", $F$2,$A1773,, "", "","False")</f>
        <v>44032.125</v>
      </c>
      <c r="D1773" s="4">
        <f>IFERROR(RTD("cqg.rtd",,"StudyData", "Correlation("&amp;$D$2&amp;","&amp;$E$2&amp;",Period:="&amp;$G$2&amp;",InputChoice1:=Close,InputChoice2:=Close)", "FG", "", "Close",$F$2,A1773, "all","", "","True","T")/100,"")</f>
        <v>0.90293617661499992</v>
      </c>
      <c r="H1773" s="4">
        <f t="shared" si="67"/>
        <v>0.90293617661499992</v>
      </c>
    </row>
    <row r="1774" spans="1:8" x14ac:dyDescent="0.3">
      <c r="A1774">
        <f t="shared" si="68"/>
        <v>-1769</v>
      </c>
      <c r="B1774" s="2">
        <f xml:space="preserve"> RTD("cqg.rtd",,"StudyData", $D$2, "Bar", "", "Time", $F$2,$A1774,, "", "","False")</f>
        <v>44032.121527777781</v>
      </c>
      <c r="C1774" s="3">
        <f xml:space="preserve"> RTD("cqg.rtd",,"StudyData", $D$2, "Bar", "", "Time", $F$2,$A1774,, "", "","False")</f>
        <v>44032.121527777781</v>
      </c>
      <c r="D1774" s="4">
        <f>IFERROR(RTD("cqg.rtd",,"StudyData", "Correlation("&amp;$D$2&amp;","&amp;$E$2&amp;",Period:="&amp;$G$2&amp;",InputChoice1:=Close,InputChoice2:=Close)", "FG", "", "Close",$F$2,A1774, "all","", "","True","T")/100,"")</f>
        <v>0.90376585691900002</v>
      </c>
      <c r="H1774" s="4">
        <f t="shared" si="67"/>
        <v>0.90376585691900002</v>
      </c>
    </row>
    <row r="1775" spans="1:8" x14ac:dyDescent="0.3">
      <c r="A1775">
        <f t="shared" si="68"/>
        <v>-1770</v>
      </c>
      <c r="B1775" s="2">
        <f xml:space="preserve"> RTD("cqg.rtd",,"StudyData", $D$2, "Bar", "", "Time", $F$2,$A1775,, "", "","False")</f>
        <v>44032.118055555555</v>
      </c>
      <c r="C1775" s="3">
        <f xml:space="preserve"> RTD("cqg.rtd",,"StudyData", $D$2, "Bar", "", "Time", $F$2,$A1775,, "", "","False")</f>
        <v>44032.118055555555</v>
      </c>
      <c r="D1775" s="4">
        <f>IFERROR(RTD("cqg.rtd",,"StudyData", "Correlation("&amp;$D$2&amp;","&amp;$E$2&amp;",Period:="&amp;$G$2&amp;",InputChoice1:=Close,InputChoice2:=Close)", "FG", "", "Close",$F$2,A1775, "all","", "","True","T")/100,"")</f>
        <v>0.84002238351500003</v>
      </c>
      <c r="H1775" s="4">
        <f t="shared" si="67"/>
        <v>0.84002238351500003</v>
      </c>
    </row>
    <row r="1776" spans="1:8" x14ac:dyDescent="0.3">
      <c r="A1776">
        <f t="shared" si="68"/>
        <v>-1771</v>
      </c>
      <c r="B1776" s="2">
        <f xml:space="preserve"> RTD("cqg.rtd",,"StudyData", $D$2, "Bar", "", "Time", $F$2,$A1776,, "", "","False")</f>
        <v>44032.114583333336</v>
      </c>
      <c r="C1776" s="3">
        <f xml:space="preserve"> RTD("cqg.rtd",,"StudyData", $D$2, "Bar", "", "Time", $F$2,$A1776,, "", "","False")</f>
        <v>44032.114583333336</v>
      </c>
      <c r="D1776" s="4">
        <f>IFERROR(RTD("cqg.rtd",,"StudyData", "Correlation("&amp;$D$2&amp;","&amp;$E$2&amp;",Period:="&amp;$G$2&amp;",InputChoice1:=Close,InputChoice2:=Close)", "FG", "", "Close",$F$2,A1776, "all","", "","True","T")/100,"")</f>
        <v>0.72267428877499995</v>
      </c>
      <c r="H1776" s="4">
        <f t="shared" si="67"/>
        <v>0.72267428877499995</v>
      </c>
    </row>
    <row r="1777" spans="1:8" x14ac:dyDescent="0.3">
      <c r="A1777">
        <f t="shared" si="68"/>
        <v>-1772</v>
      </c>
      <c r="B1777" s="2">
        <f xml:space="preserve"> RTD("cqg.rtd",,"StudyData", $D$2, "Bar", "", "Time", $F$2,$A1777,, "", "","False")</f>
        <v>44032.111111111109</v>
      </c>
      <c r="C1777" s="3">
        <f xml:space="preserve"> RTD("cqg.rtd",,"StudyData", $D$2, "Bar", "", "Time", $F$2,$A1777,, "", "","False")</f>
        <v>44032.111111111109</v>
      </c>
      <c r="D1777" s="4">
        <f>IFERROR(RTD("cqg.rtd",,"StudyData", "Correlation("&amp;$D$2&amp;","&amp;$E$2&amp;",Period:="&amp;$G$2&amp;",InputChoice1:=Close,InputChoice2:=Close)", "FG", "", "Close",$F$2,A1777, "all","", "","True","T")/100,"")</f>
        <v>0.84671428705400009</v>
      </c>
      <c r="H1777" s="4">
        <f t="shared" si="67"/>
        <v>0.84671428705400009</v>
      </c>
    </row>
    <row r="1778" spans="1:8" x14ac:dyDescent="0.3">
      <c r="A1778">
        <f t="shared" si="68"/>
        <v>-1773</v>
      </c>
      <c r="B1778" s="2">
        <f xml:space="preserve"> RTD("cqg.rtd",,"StudyData", $D$2, "Bar", "", "Time", $F$2,$A1778,, "", "","False")</f>
        <v>44032.107638888891</v>
      </c>
      <c r="C1778" s="3">
        <f xml:space="preserve"> RTD("cqg.rtd",,"StudyData", $D$2, "Bar", "", "Time", $F$2,$A1778,, "", "","False")</f>
        <v>44032.107638888891</v>
      </c>
      <c r="D1778" s="4">
        <f>IFERROR(RTD("cqg.rtd",,"StudyData", "Correlation("&amp;$D$2&amp;","&amp;$E$2&amp;",Period:="&amp;$G$2&amp;",InputChoice1:=Close,InputChoice2:=Close)", "FG", "", "Close",$F$2,A1778, "all","", "","True","T")/100,"")</f>
        <v>0.92156041799999999</v>
      </c>
      <c r="H1778" s="4">
        <f t="shared" si="67"/>
        <v>0.92156041799999999</v>
      </c>
    </row>
    <row r="1779" spans="1:8" x14ac:dyDescent="0.3">
      <c r="A1779">
        <f t="shared" si="68"/>
        <v>-1774</v>
      </c>
      <c r="B1779" s="2">
        <f xml:space="preserve"> RTD("cqg.rtd",,"StudyData", $D$2, "Bar", "", "Time", $F$2,$A1779,, "", "","False")</f>
        <v>44032.104166666664</v>
      </c>
      <c r="C1779" s="3">
        <f xml:space="preserve"> RTD("cqg.rtd",,"StudyData", $D$2, "Bar", "", "Time", $F$2,$A1779,, "", "","False")</f>
        <v>44032.104166666664</v>
      </c>
      <c r="D1779" s="4">
        <f>IFERROR(RTD("cqg.rtd",,"StudyData", "Correlation("&amp;$D$2&amp;","&amp;$E$2&amp;",Period:="&amp;$G$2&amp;",InputChoice1:=Close,InputChoice2:=Close)", "FG", "", "Close",$F$2,A1779, "all","", "","True","T")/100,"")</f>
        <v>0.94245833210100005</v>
      </c>
      <c r="H1779" s="4">
        <f t="shared" si="67"/>
        <v>0.94245833210100005</v>
      </c>
    </row>
    <row r="1780" spans="1:8" x14ac:dyDescent="0.3">
      <c r="A1780">
        <f t="shared" si="68"/>
        <v>-1775</v>
      </c>
      <c r="B1780" s="2">
        <f xml:space="preserve"> RTD("cqg.rtd",,"StudyData", $D$2, "Bar", "", "Time", $F$2,$A1780,, "", "","False")</f>
        <v>44032.100694444445</v>
      </c>
      <c r="C1780" s="3">
        <f xml:space="preserve"> RTD("cqg.rtd",,"StudyData", $D$2, "Bar", "", "Time", $F$2,$A1780,, "", "","False")</f>
        <v>44032.100694444445</v>
      </c>
      <c r="D1780" s="4">
        <f>IFERROR(RTD("cqg.rtd",,"StudyData", "Correlation("&amp;$D$2&amp;","&amp;$E$2&amp;",Period:="&amp;$G$2&amp;",InputChoice1:=Close,InputChoice2:=Close)", "FG", "", "Close",$F$2,A1780, "all","", "","True","T")/100,"")</f>
        <v>0.95857962651200002</v>
      </c>
      <c r="H1780" s="4">
        <f t="shared" si="67"/>
        <v>0.95857962651200002</v>
      </c>
    </row>
    <row r="1781" spans="1:8" x14ac:dyDescent="0.3">
      <c r="A1781">
        <f t="shared" si="68"/>
        <v>-1776</v>
      </c>
      <c r="B1781" s="2">
        <f xml:space="preserve"> RTD("cqg.rtd",,"StudyData", $D$2, "Bar", "", "Time", $F$2,$A1781,, "", "","False")</f>
        <v>44032.097222222219</v>
      </c>
      <c r="C1781" s="3">
        <f xml:space="preserve"> RTD("cqg.rtd",,"StudyData", $D$2, "Bar", "", "Time", $F$2,$A1781,, "", "","False")</f>
        <v>44032.097222222219</v>
      </c>
      <c r="D1781" s="4">
        <f>IFERROR(RTD("cqg.rtd",,"StudyData", "Correlation("&amp;$D$2&amp;","&amp;$E$2&amp;",Period:="&amp;$G$2&amp;",InputChoice1:=Close,InputChoice2:=Close)", "FG", "", "Close",$F$2,A1781, "all","", "","True","T")/100,"")</f>
        <v>0.96759360897799995</v>
      </c>
      <c r="H1781" s="4">
        <f t="shared" si="67"/>
        <v>0.96759360897799995</v>
      </c>
    </row>
    <row r="1782" spans="1:8" x14ac:dyDescent="0.3">
      <c r="A1782">
        <f t="shared" si="68"/>
        <v>-1777</v>
      </c>
      <c r="B1782" s="2">
        <f xml:space="preserve"> RTD("cqg.rtd",,"StudyData", $D$2, "Bar", "", "Time", $F$2,$A1782,, "", "","False")</f>
        <v>44032.09375</v>
      </c>
      <c r="C1782" s="3">
        <f xml:space="preserve"> RTD("cqg.rtd",,"StudyData", $D$2, "Bar", "", "Time", $F$2,$A1782,, "", "","False")</f>
        <v>44032.09375</v>
      </c>
      <c r="D1782" s="4">
        <f>IFERROR(RTD("cqg.rtd",,"StudyData", "Correlation("&amp;$D$2&amp;","&amp;$E$2&amp;",Period:="&amp;$G$2&amp;",InputChoice1:=Close,InputChoice2:=Close)", "FG", "", "Close",$F$2,A1782, "all","", "","True","T")/100,"")</f>
        <v>0.96606808129300004</v>
      </c>
      <c r="H1782" s="4">
        <f t="shared" si="67"/>
        <v>0.96606808129300004</v>
      </c>
    </row>
    <row r="1783" spans="1:8" x14ac:dyDescent="0.3">
      <c r="A1783">
        <f t="shared" si="68"/>
        <v>-1778</v>
      </c>
      <c r="B1783" s="2">
        <f xml:space="preserve"> RTD("cqg.rtd",,"StudyData", $D$2, "Bar", "", "Time", $F$2,$A1783,, "", "","False")</f>
        <v>44032.090277777781</v>
      </c>
      <c r="C1783" s="3">
        <f xml:space="preserve"> RTD("cqg.rtd",,"StudyData", $D$2, "Bar", "", "Time", $F$2,$A1783,, "", "","False")</f>
        <v>44032.090277777781</v>
      </c>
      <c r="D1783" s="4">
        <f>IFERROR(RTD("cqg.rtd",,"StudyData", "Correlation("&amp;$D$2&amp;","&amp;$E$2&amp;",Period:="&amp;$G$2&amp;",InputChoice1:=Close,InputChoice2:=Close)", "FG", "", "Close",$F$2,A1783, "all","", "","True","T")/100,"")</f>
        <v>0.94543447067899999</v>
      </c>
      <c r="H1783" s="4">
        <f t="shared" si="67"/>
        <v>0.94543447067899999</v>
      </c>
    </row>
    <row r="1784" spans="1:8" x14ac:dyDescent="0.3">
      <c r="A1784">
        <f t="shared" si="68"/>
        <v>-1779</v>
      </c>
      <c r="B1784" s="2">
        <f xml:space="preserve"> RTD("cqg.rtd",,"StudyData", $D$2, "Bar", "", "Time", $F$2,$A1784,, "", "","False")</f>
        <v>44032.086805555555</v>
      </c>
      <c r="C1784" s="3">
        <f xml:space="preserve"> RTD("cqg.rtd",,"StudyData", $D$2, "Bar", "", "Time", $F$2,$A1784,, "", "","False")</f>
        <v>44032.086805555555</v>
      </c>
      <c r="D1784" s="4">
        <f>IFERROR(RTD("cqg.rtd",,"StudyData", "Correlation("&amp;$D$2&amp;","&amp;$E$2&amp;",Period:="&amp;$G$2&amp;",InputChoice1:=Close,InputChoice2:=Close)", "FG", "", "Close",$F$2,A1784, "all","", "","True","T")/100,"")</f>
        <v>0.93658712800100008</v>
      </c>
      <c r="H1784" s="4">
        <f t="shared" si="67"/>
        <v>0.93658712800100008</v>
      </c>
    </row>
    <row r="1785" spans="1:8" x14ac:dyDescent="0.3">
      <c r="A1785">
        <f t="shared" si="68"/>
        <v>-1780</v>
      </c>
      <c r="B1785" s="2">
        <f xml:space="preserve"> RTD("cqg.rtd",,"StudyData", $D$2, "Bar", "", "Time", $F$2,$A1785,, "", "","False")</f>
        <v>44032.083333333336</v>
      </c>
      <c r="C1785" s="3">
        <f xml:space="preserve"> RTD("cqg.rtd",,"StudyData", $D$2, "Bar", "", "Time", $F$2,$A1785,, "", "","False")</f>
        <v>44032.083333333336</v>
      </c>
      <c r="D1785" s="4">
        <f>IFERROR(RTD("cqg.rtd",,"StudyData", "Correlation("&amp;$D$2&amp;","&amp;$E$2&amp;",Period:="&amp;$G$2&amp;",InputChoice1:=Close,InputChoice2:=Close)", "FG", "", "Close",$F$2,A1785, "all","", "","True","T")/100,"")</f>
        <v>0.87551043110899995</v>
      </c>
      <c r="H1785" s="4">
        <f t="shared" si="67"/>
        <v>0.87551043110899995</v>
      </c>
    </row>
    <row r="1786" spans="1:8" x14ac:dyDescent="0.3">
      <c r="A1786">
        <f t="shared" si="68"/>
        <v>-1781</v>
      </c>
      <c r="B1786" s="2">
        <f xml:space="preserve"> RTD("cqg.rtd",,"StudyData", $D$2, "Bar", "", "Time", $F$2,$A1786,, "", "","False")</f>
        <v>44032.079861111109</v>
      </c>
      <c r="C1786" s="3">
        <f xml:space="preserve"> RTD("cqg.rtd",,"StudyData", $D$2, "Bar", "", "Time", $F$2,$A1786,, "", "","False")</f>
        <v>44032.079861111109</v>
      </c>
      <c r="D1786" s="4">
        <f>IFERROR(RTD("cqg.rtd",,"StudyData", "Correlation("&amp;$D$2&amp;","&amp;$E$2&amp;",Period:="&amp;$G$2&amp;",InputChoice1:=Close,InputChoice2:=Close)", "FG", "", "Close",$F$2,A1786, "all","", "","True","T")/100,"")</f>
        <v>0.438504810952</v>
      </c>
      <c r="H1786" s="4">
        <f t="shared" si="67"/>
        <v>0.438504810952</v>
      </c>
    </row>
    <row r="1787" spans="1:8" x14ac:dyDescent="0.3">
      <c r="A1787">
        <f t="shared" si="68"/>
        <v>-1782</v>
      </c>
      <c r="B1787" s="2">
        <f xml:space="preserve"> RTD("cqg.rtd",,"StudyData", $D$2, "Bar", "", "Time", $F$2,$A1787,, "", "","False")</f>
        <v>44032.076388888891</v>
      </c>
      <c r="C1787" s="3">
        <f xml:space="preserve"> RTD("cqg.rtd",,"StudyData", $D$2, "Bar", "", "Time", $F$2,$A1787,, "", "","False")</f>
        <v>44032.076388888891</v>
      </c>
      <c r="D1787" s="4">
        <f>IFERROR(RTD("cqg.rtd",,"StudyData", "Correlation("&amp;$D$2&amp;","&amp;$E$2&amp;",Period:="&amp;$G$2&amp;",InputChoice1:=Close,InputChoice2:=Close)", "FG", "", "Close",$F$2,A1787, "all","", "","True","T")/100,"")</f>
        <v>0.27113547988299996</v>
      </c>
      <c r="H1787" s="4">
        <f t="shared" si="67"/>
        <v>0.27113547988299996</v>
      </c>
    </row>
    <row r="1788" spans="1:8" x14ac:dyDescent="0.3">
      <c r="A1788">
        <f t="shared" si="68"/>
        <v>-1783</v>
      </c>
      <c r="B1788" s="2">
        <f xml:space="preserve"> RTD("cqg.rtd",,"StudyData", $D$2, "Bar", "", "Time", $F$2,$A1788,, "", "","False")</f>
        <v>44032.072916666664</v>
      </c>
      <c r="C1788" s="3">
        <f xml:space="preserve"> RTD("cqg.rtd",,"StudyData", $D$2, "Bar", "", "Time", $F$2,$A1788,, "", "","False")</f>
        <v>44032.072916666664</v>
      </c>
      <c r="D1788" s="4">
        <f>IFERROR(RTD("cqg.rtd",,"StudyData", "Correlation("&amp;$D$2&amp;","&amp;$E$2&amp;",Period:="&amp;$G$2&amp;",InputChoice1:=Close,InputChoice2:=Close)", "FG", "", "Close",$F$2,A1788, "all","", "","True","T")/100,"")</f>
        <v>0.36610204031999999</v>
      </c>
      <c r="H1788" s="4">
        <f t="shared" si="67"/>
        <v>0.36610204031999999</v>
      </c>
    </row>
    <row r="1789" spans="1:8" x14ac:dyDescent="0.3">
      <c r="A1789">
        <f t="shared" si="68"/>
        <v>-1784</v>
      </c>
      <c r="B1789" s="2">
        <f xml:space="preserve"> RTD("cqg.rtd",,"StudyData", $D$2, "Bar", "", "Time", $F$2,$A1789,, "", "","False")</f>
        <v>44032.069444444445</v>
      </c>
      <c r="C1789" s="3">
        <f xml:space="preserve"> RTD("cqg.rtd",,"StudyData", $D$2, "Bar", "", "Time", $F$2,$A1789,, "", "","False")</f>
        <v>44032.069444444445</v>
      </c>
      <c r="D1789" s="4">
        <f>IFERROR(RTD("cqg.rtd",,"StudyData", "Correlation("&amp;$D$2&amp;","&amp;$E$2&amp;",Period:="&amp;$G$2&amp;",InputChoice1:=Close,InputChoice2:=Close)", "FG", "", "Close",$F$2,A1789, "all","", "","True","T")/100,"")</f>
        <v>0.6756916715750001</v>
      </c>
      <c r="H1789" s="4">
        <f t="shared" si="67"/>
        <v>0.6756916715750001</v>
      </c>
    </row>
    <row r="1790" spans="1:8" x14ac:dyDescent="0.3">
      <c r="A1790">
        <f t="shared" si="68"/>
        <v>-1785</v>
      </c>
      <c r="B1790" s="2">
        <f xml:space="preserve"> RTD("cqg.rtd",,"StudyData", $D$2, "Bar", "", "Time", $F$2,$A1790,, "", "","False")</f>
        <v>44032.065972222219</v>
      </c>
      <c r="C1790" s="3">
        <f xml:space="preserve"> RTD("cqg.rtd",,"StudyData", $D$2, "Bar", "", "Time", $F$2,$A1790,, "", "","False")</f>
        <v>44032.065972222219</v>
      </c>
      <c r="D1790" s="4">
        <f>IFERROR(RTD("cqg.rtd",,"StudyData", "Correlation("&amp;$D$2&amp;","&amp;$E$2&amp;",Period:="&amp;$G$2&amp;",InputChoice1:=Close,InputChoice2:=Close)", "FG", "", "Close",$F$2,A1790, "all","", "","True","T")/100,"")</f>
        <v>0.82686026327999995</v>
      </c>
      <c r="H1790" s="4">
        <f t="shared" si="67"/>
        <v>0.82686026327999995</v>
      </c>
    </row>
    <row r="1791" spans="1:8" x14ac:dyDescent="0.3">
      <c r="A1791">
        <f t="shared" si="68"/>
        <v>-1786</v>
      </c>
      <c r="B1791" s="2">
        <f xml:space="preserve"> RTD("cqg.rtd",,"StudyData", $D$2, "Bar", "", "Time", $F$2,$A1791,, "", "","False")</f>
        <v>44032.0625</v>
      </c>
      <c r="C1791" s="3">
        <f xml:space="preserve"> RTD("cqg.rtd",,"StudyData", $D$2, "Bar", "", "Time", $F$2,$A1791,, "", "","False")</f>
        <v>44032.0625</v>
      </c>
      <c r="D1791" s="4">
        <f>IFERROR(RTD("cqg.rtd",,"StudyData", "Correlation("&amp;$D$2&amp;","&amp;$E$2&amp;",Period:="&amp;$G$2&amp;",InputChoice1:=Close,InputChoice2:=Close)", "FG", "", "Close",$F$2,A1791, "all","", "","True","T")/100,"")</f>
        <v>0.81763273170900008</v>
      </c>
      <c r="H1791" s="4">
        <f t="shared" si="67"/>
        <v>0.81763273170900008</v>
      </c>
    </row>
    <row r="1792" spans="1:8" x14ac:dyDescent="0.3">
      <c r="A1792">
        <f t="shared" si="68"/>
        <v>-1787</v>
      </c>
      <c r="B1792" s="2">
        <f xml:space="preserve"> RTD("cqg.rtd",,"StudyData", $D$2, "Bar", "", "Time", $F$2,$A1792,, "", "","False")</f>
        <v>44032.059027777781</v>
      </c>
      <c r="C1792" s="3">
        <f xml:space="preserve"> RTD("cqg.rtd",,"StudyData", $D$2, "Bar", "", "Time", $F$2,$A1792,, "", "","False")</f>
        <v>44032.059027777781</v>
      </c>
      <c r="D1792" s="4">
        <f>IFERROR(RTD("cqg.rtd",,"StudyData", "Correlation("&amp;$D$2&amp;","&amp;$E$2&amp;",Period:="&amp;$G$2&amp;",InputChoice1:=Close,InputChoice2:=Close)", "FG", "", "Close",$F$2,A1792, "all","", "","True","T")/100,"")</f>
        <v>0.81643290487700004</v>
      </c>
      <c r="H1792" s="4">
        <f t="shared" si="67"/>
        <v>0.81643290487700004</v>
      </c>
    </row>
    <row r="1793" spans="1:8" x14ac:dyDescent="0.3">
      <c r="A1793">
        <f t="shared" si="68"/>
        <v>-1788</v>
      </c>
      <c r="B1793" s="2">
        <f xml:space="preserve"> RTD("cqg.rtd",,"StudyData", $D$2, "Bar", "", "Time", $F$2,$A1793,, "", "","False")</f>
        <v>44032.055555555555</v>
      </c>
      <c r="C1793" s="3">
        <f xml:space="preserve"> RTD("cqg.rtd",,"StudyData", $D$2, "Bar", "", "Time", $F$2,$A1793,, "", "","False")</f>
        <v>44032.055555555555</v>
      </c>
      <c r="D1793" s="4">
        <f>IFERROR(RTD("cqg.rtd",,"StudyData", "Correlation("&amp;$D$2&amp;","&amp;$E$2&amp;",Period:="&amp;$G$2&amp;",InputChoice1:=Close,InputChoice2:=Close)", "FG", "", "Close",$F$2,A1793, "all","", "","True","T")/100,"")</f>
        <v>0.91902362759900003</v>
      </c>
      <c r="H1793" s="4">
        <f t="shared" si="67"/>
        <v>0.91902362759900003</v>
      </c>
    </row>
    <row r="1794" spans="1:8" x14ac:dyDescent="0.3">
      <c r="A1794">
        <f t="shared" si="68"/>
        <v>-1789</v>
      </c>
      <c r="B1794" s="2">
        <f xml:space="preserve"> RTD("cqg.rtd",,"StudyData", $D$2, "Bar", "", "Time", $F$2,$A1794,, "", "","False")</f>
        <v>44032.052083333336</v>
      </c>
      <c r="C1794" s="3">
        <f xml:space="preserve"> RTD("cqg.rtd",,"StudyData", $D$2, "Bar", "", "Time", $F$2,$A1794,, "", "","False")</f>
        <v>44032.052083333336</v>
      </c>
      <c r="D1794" s="4">
        <f>IFERROR(RTD("cqg.rtd",,"StudyData", "Correlation("&amp;$D$2&amp;","&amp;$E$2&amp;",Period:="&amp;$G$2&amp;",InputChoice1:=Close,InputChoice2:=Close)", "FG", "", "Close",$F$2,A1794, "all","", "","True","T")/100,"")</f>
        <v>0.93293037508599996</v>
      </c>
      <c r="H1794" s="4">
        <f t="shared" si="67"/>
        <v>0.93293037508599996</v>
      </c>
    </row>
    <row r="1795" spans="1:8" x14ac:dyDescent="0.3">
      <c r="A1795">
        <f t="shared" si="68"/>
        <v>-1790</v>
      </c>
      <c r="B1795" s="2">
        <f xml:space="preserve"> RTD("cqg.rtd",,"StudyData", $D$2, "Bar", "", "Time", $F$2,$A1795,, "", "","False")</f>
        <v>44032.048611111109</v>
      </c>
      <c r="C1795" s="3">
        <f xml:space="preserve"> RTD("cqg.rtd",,"StudyData", $D$2, "Bar", "", "Time", $F$2,$A1795,, "", "","False")</f>
        <v>44032.048611111109</v>
      </c>
      <c r="D1795" s="4">
        <f>IFERROR(RTD("cqg.rtd",,"StudyData", "Correlation("&amp;$D$2&amp;","&amp;$E$2&amp;",Period:="&amp;$G$2&amp;",InputChoice1:=Close,InputChoice2:=Close)", "FG", "", "Close",$F$2,A1795, "all","", "","True","T")/100,"")</f>
        <v>0.88748215856300006</v>
      </c>
      <c r="H1795" s="4">
        <f t="shared" si="67"/>
        <v>0.88748215856300006</v>
      </c>
    </row>
    <row r="1796" spans="1:8" x14ac:dyDescent="0.3">
      <c r="A1796">
        <f t="shared" si="68"/>
        <v>-1791</v>
      </c>
      <c r="B1796" s="2">
        <f xml:space="preserve"> RTD("cqg.rtd",,"StudyData", $D$2, "Bar", "", "Time", $F$2,$A1796,, "", "","False")</f>
        <v>44032.045138888891</v>
      </c>
      <c r="C1796" s="3">
        <f xml:space="preserve"> RTD("cqg.rtd",,"StudyData", $D$2, "Bar", "", "Time", $F$2,$A1796,, "", "","False")</f>
        <v>44032.045138888891</v>
      </c>
      <c r="D1796" s="4">
        <f>IFERROR(RTD("cqg.rtd",,"StudyData", "Correlation("&amp;$D$2&amp;","&amp;$E$2&amp;",Period:="&amp;$G$2&amp;",InputChoice1:=Close,InputChoice2:=Close)", "FG", "", "Close",$F$2,A1796, "all","", "","True","T")/100,"")</f>
        <v>0.87269695889599996</v>
      </c>
      <c r="H1796" s="4">
        <f t="shared" si="67"/>
        <v>0.87269695889599996</v>
      </c>
    </row>
    <row r="1797" spans="1:8" x14ac:dyDescent="0.3">
      <c r="A1797">
        <f t="shared" si="68"/>
        <v>-1792</v>
      </c>
      <c r="B1797" s="2">
        <f xml:space="preserve"> RTD("cqg.rtd",,"StudyData", $D$2, "Bar", "", "Time", $F$2,$A1797,, "", "","False")</f>
        <v>44032.041666666664</v>
      </c>
      <c r="C1797" s="3">
        <f xml:space="preserve"> RTD("cqg.rtd",,"StudyData", $D$2, "Bar", "", "Time", $F$2,$A1797,, "", "","False")</f>
        <v>44032.041666666664</v>
      </c>
      <c r="D1797" s="4">
        <f>IFERROR(RTD("cqg.rtd",,"StudyData", "Correlation("&amp;$D$2&amp;","&amp;$E$2&amp;",Period:="&amp;$G$2&amp;",InputChoice1:=Close,InputChoice2:=Close)", "FG", "", "Close",$F$2,A1797, "all","", "","True","T")/100,"")</f>
        <v>0.87111177836699993</v>
      </c>
      <c r="H1797" s="4">
        <f t="shared" si="67"/>
        <v>0.87111177836699993</v>
      </c>
    </row>
    <row r="1798" spans="1:8" x14ac:dyDescent="0.3">
      <c r="A1798">
        <f t="shared" si="68"/>
        <v>-1793</v>
      </c>
      <c r="B1798" s="2">
        <f xml:space="preserve"> RTD("cqg.rtd",,"StudyData", $D$2, "Bar", "", "Time", $F$2,$A1798,, "", "","False")</f>
        <v>44032.038194444445</v>
      </c>
      <c r="C1798" s="3">
        <f xml:space="preserve"> RTD("cqg.rtd",,"StudyData", $D$2, "Bar", "", "Time", $F$2,$A1798,, "", "","False")</f>
        <v>44032.038194444445</v>
      </c>
      <c r="D1798" s="4">
        <f>IFERROR(RTD("cqg.rtd",,"StudyData", "Correlation("&amp;$D$2&amp;","&amp;$E$2&amp;",Period:="&amp;$G$2&amp;",InputChoice1:=Close,InputChoice2:=Close)", "FG", "", "Close",$F$2,A1798, "all","", "","True","T")/100,"")</f>
        <v>0.95354195389400009</v>
      </c>
      <c r="H1798" s="4">
        <f t="shared" ref="H1798:H1861" si="69">D1798</f>
        <v>0.95354195389400009</v>
      </c>
    </row>
    <row r="1799" spans="1:8" x14ac:dyDescent="0.3">
      <c r="A1799">
        <f t="shared" ref="A1799:A1862" si="70">A1798-1</f>
        <v>-1794</v>
      </c>
      <c r="B1799" s="2">
        <f xml:space="preserve"> RTD("cqg.rtd",,"StudyData", $D$2, "Bar", "", "Time", $F$2,$A1799,, "", "","False")</f>
        <v>44032.034722222219</v>
      </c>
      <c r="C1799" s="3">
        <f xml:space="preserve"> RTD("cqg.rtd",,"StudyData", $D$2, "Bar", "", "Time", $F$2,$A1799,, "", "","False")</f>
        <v>44032.034722222219</v>
      </c>
      <c r="D1799" s="4">
        <f>IFERROR(RTD("cqg.rtd",,"StudyData", "Correlation("&amp;$D$2&amp;","&amp;$E$2&amp;",Period:="&amp;$G$2&amp;",InputChoice1:=Close,InputChoice2:=Close)", "FG", "", "Close",$F$2,A1799, "all","", "","True","T")/100,"")</f>
        <v>0.94626772704000006</v>
      </c>
      <c r="H1799" s="4">
        <f t="shared" si="69"/>
        <v>0.94626772704000006</v>
      </c>
    </row>
    <row r="1800" spans="1:8" x14ac:dyDescent="0.3">
      <c r="A1800">
        <f t="shared" si="70"/>
        <v>-1795</v>
      </c>
      <c r="B1800" s="2">
        <f xml:space="preserve"> RTD("cqg.rtd",,"StudyData", $D$2, "Bar", "", "Time", $F$2,$A1800,, "", "","False")</f>
        <v>44032.03125</v>
      </c>
      <c r="C1800" s="3">
        <f xml:space="preserve"> RTD("cqg.rtd",,"StudyData", $D$2, "Bar", "", "Time", $F$2,$A1800,, "", "","False")</f>
        <v>44032.03125</v>
      </c>
      <c r="D1800" s="4">
        <f>IFERROR(RTD("cqg.rtd",,"StudyData", "Correlation("&amp;$D$2&amp;","&amp;$E$2&amp;",Period:="&amp;$G$2&amp;",InputChoice1:=Close,InputChoice2:=Close)", "FG", "", "Close",$F$2,A1800, "all","", "","True","T")/100,"")</f>
        <v>0.93822810815699997</v>
      </c>
      <c r="H1800" s="4">
        <f t="shared" si="69"/>
        <v>0.93822810815699997</v>
      </c>
    </row>
    <row r="1801" spans="1:8" x14ac:dyDescent="0.3">
      <c r="A1801">
        <f t="shared" si="70"/>
        <v>-1796</v>
      </c>
      <c r="B1801" s="2">
        <f xml:space="preserve"> RTD("cqg.rtd",,"StudyData", $D$2, "Bar", "", "Time", $F$2,$A1801,, "", "","False")</f>
        <v>44032.027777777781</v>
      </c>
      <c r="C1801" s="3">
        <f xml:space="preserve"> RTD("cqg.rtd",,"StudyData", $D$2, "Bar", "", "Time", $F$2,$A1801,, "", "","False")</f>
        <v>44032.027777777781</v>
      </c>
      <c r="D1801" s="4">
        <f>IFERROR(RTD("cqg.rtd",,"StudyData", "Correlation("&amp;$D$2&amp;","&amp;$E$2&amp;",Period:="&amp;$G$2&amp;",InputChoice1:=Close,InputChoice2:=Close)", "FG", "", "Close",$F$2,A1801, "all","", "","True","T")/100,"")</f>
        <v>0.92821965127400008</v>
      </c>
      <c r="H1801" s="4">
        <f t="shared" si="69"/>
        <v>0.92821965127400008</v>
      </c>
    </row>
    <row r="1802" spans="1:8" x14ac:dyDescent="0.3">
      <c r="A1802">
        <f t="shared" si="70"/>
        <v>-1797</v>
      </c>
      <c r="B1802" s="2">
        <f xml:space="preserve"> RTD("cqg.rtd",,"StudyData", $D$2, "Bar", "", "Time", $F$2,$A1802,, "", "","False")</f>
        <v>44032.024305555555</v>
      </c>
      <c r="C1802" s="3">
        <f xml:space="preserve"> RTD("cqg.rtd",,"StudyData", $D$2, "Bar", "", "Time", $F$2,$A1802,, "", "","False")</f>
        <v>44032.024305555555</v>
      </c>
      <c r="D1802" s="4">
        <f>IFERROR(RTD("cqg.rtd",,"StudyData", "Correlation("&amp;$D$2&amp;","&amp;$E$2&amp;",Period:="&amp;$G$2&amp;",InputChoice1:=Close,InputChoice2:=Close)", "FG", "", "Close",$F$2,A1802, "all","", "","True","T")/100,"")</f>
        <v>0.93291708691899999</v>
      </c>
      <c r="H1802" s="4">
        <f t="shared" si="69"/>
        <v>0.93291708691899999</v>
      </c>
    </row>
    <row r="1803" spans="1:8" x14ac:dyDescent="0.3">
      <c r="A1803">
        <f t="shared" si="70"/>
        <v>-1798</v>
      </c>
      <c r="B1803" s="2">
        <f xml:space="preserve"> RTD("cqg.rtd",,"StudyData", $D$2, "Bar", "", "Time", $F$2,$A1803,, "", "","False")</f>
        <v>44032.020833333336</v>
      </c>
      <c r="C1803" s="3">
        <f xml:space="preserve"> RTD("cqg.rtd",,"StudyData", $D$2, "Bar", "", "Time", $F$2,$A1803,, "", "","False")</f>
        <v>44032.020833333336</v>
      </c>
      <c r="D1803" s="4">
        <f>IFERROR(RTD("cqg.rtd",,"StudyData", "Correlation("&amp;$D$2&amp;","&amp;$E$2&amp;",Period:="&amp;$G$2&amp;",InputChoice1:=Close,InputChoice2:=Close)", "FG", "", "Close",$F$2,A1803, "all","", "","True","T")/100,"")</f>
        <v>0.91528588396999988</v>
      </c>
      <c r="H1803" s="4">
        <f t="shared" si="69"/>
        <v>0.91528588396999988</v>
      </c>
    </row>
    <row r="1804" spans="1:8" x14ac:dyDescent="0.3">
      <c r="A1804">
        <f t="shared" si="70"/>
        <v>-1799</v>
      </c>
      <c r="B1804" s="2">
        <f xml:space="preserve"> RTD("cqg.rtd",,"StudyData", $D$2, "Bar", "", "Time", $F$2,$A1804,, "", "","False")</f>
        <v>44032.017361111109</v>
      </c>
      <c r="C1804" s="3">
        <f xml:space="preserve"> RTD("cqg.rtd",,"StudyData", $D$2, "Bar", "", "Time", $F$2,$A1804,, "", "","False")</f>
        <v>44032.017361111109</v>
      </c>
      <c r="D1804" s="4">
        <f>IFERROR(RTD("cqg.rtd",,"StudyData", "Correlation("&amp;$D$2&amp;","&amp;$E$2&amp;",Period:="&amp;$G$2&amp;",InputChoice1:=Close,InputChoice2:=Close)", "FG", "", "Close",$F$2,A1804, "all","", "","True","T")/100,"")</f>
        <v>0.90013445775600009</v>
      </c>
      <c r="H1804" s="4">
        <f t="shared" si="69"/>
        <v>0.90013445775600009</v>
      </c>
    </row>
    <row r="1805" spans="1:8" x14ac:dyDescent="0.3">
      <c r="A1805">
        <f t="shared" si="70"/>
        <v>-1800</v>
      </c>
      <c r="B1805" s="2">
        <f xml:space="preserve"> RTD("cqg.rtd",,"StudyData", $D$2, "Bar", "", "Time", $F$2,$A1805,, "", "","False")</f>
        <v>44032.013888888891</v>
      </c>
      <c r="C1805" s="3">
        <f xml:space="preserve"> RTD("cqg.rtd",,"StudyData", $D$2, "Bar", "", "Time", $F$2,$A1805,, "", "","False")</f>
        <v>44032.013888888891</v>
      </c>
      <c r="D1805" s="4">
        <f>IFERROR(RTD("cqg.rtd",,"StudyData", "Correlation("&amp;$D$2&amp;","&amp;$E$2&amp;",Period:="&amp;$G$2&amp;",InputChoice1:=Close,InputChoice2:=Close)", "FG", "", "Close",$F$2,A1805, "all","", "","True","T")/100,"")</f>
        <v>0.89492172168799999</v>
      </c>
      <c r="H1805" s="4">
        <f t="shared" si="69"/>
        <v>0.89492172168799999</v>
      </c>
    </row>
    <row r="1806" spans="1:8" x14ac:dyDescent="0.3">
      <c r="A1806">
        <f t="shared" si="70"/>
        <v>-1801</v>
      </c>
      <c r="B1806" s="2">
        <f xml:space="preserve"> RTD("cqg.rtd",,"StudyData", $D$2, "Bar", "", "Time", $F$2,$A1806,, "", "","False")</f>
        <v>44032.010416666664</v>
      </c>
      <c r="C1806" s="3">
        <f xml:space="preserve"> RTD("cqg.rtd",,"StudyData", $D$2, "Bar", "", "Time", $F$2,$A1806,, "", "","False")</f>
        <v>44032.010416666664</v>
      </c>
      <c r="D1806" s="4">
        <f>IFERROR(RTD("cqg.rtd",,"StudyData", "Correlation("&amp;$D$2&amp;","&amp;$E$2&amp;",Period:="&amp;$G$2&amp;",InputChoice1:=Close,InputChoice2:=Close)", "FG", "", "Close",$F$2,A1806, "all","", "","True","T")/100,"")</f>
        <v>0.91125429135999991</v>
      </c>
      <c r="H1806" s="4">
        <f t="shared" si="69"/>
        <v>0.91125429135999991</v>
      </c>
    </row>
    <row r="1807" spans="1:8" x14ac:dyDescent="0.3">
      <c r="A1807">
        <f t="shared" si="70"/>
        <v>-1802</v>
      </c>
      <c r="B1807" s="2">
        <f xml:space="preserve"> RTD("cqg.rtd",,"StudyData", $D$2, "Bar", "", "Time", $F$2,$A1807,, "", "","False")</f>
        <v>44032.006944444445</v>
      </c>
      <c r="C1807" s="3">
        <f xml:space="preserve"> RTD("cqg.rtd",,"StudyData", $D$2, "Bar", "", "Time", $F$2,$A1807,, "", "","False")</f>
        <v>44032.006944444445</v>
      </c>
      <c r="D1807" s="4">
        <f>IFERROR(RTD("cqg.rtd",,"StudyData", "Correlation("&amp;$D$2&amp;","&amp;$E$2&amp;",Period:="&amp;$G$2&amp;",InputChoice1:=Close,InputChoice2:=Close)", "FG", "", "Close",$F$2,A1807, "all","", "","True","T")/100,"")</f>
        <v>0.79551253877099992</v>
      </c>
      <c r="H1807" s="4">
        <f t="shared" si="69"/>
        <v>0.79551253877099992</v>
      </c>
    </row>
    <row r="1808" spans="1:8" x14ac:dyDescent="0.3">
      <c r="A1808">
        <f t="shared" si="70"/>
        <v>-1803</v>
      </c>
      <c r="B1808" s="2">
        <f xml:space="preserve"> RTD("cqg.rtd",,"StudyData", $D$2, "Bar", "", "Time", $F$2,$A1808,, "", "","False")</f>
        <v>44032.003472222219</v>
      </c>
      <c r="C1808" s="3">
        <f xml:space="preserve"> RTD("cqg.rtd",,"StudyData", $D$2, "Bar", "", "Time", $F$2,$A1808,, "", "","False")</f>
        <v>44032.003472222219</v>
      </c>
      <c r="D1808" s="4">
        <f>IFERROR(RTD("cqg.rtd",,"StudyData", "Correlation("&amp;$D$2&amp;","&amp;$E$2&amp;",Period:="&amp;$G$2&amp;",InputChoice1:=Close,InputChoice2:=Close)", "FG", "", "Close",$F$2,A1808, "all","", "","True","T")/100,"")</f>
        <v>0.63119522356500002</v>
      </c>
      <c r="H1808" s="4">
        <f t="shared" si="69"/>
        <v>0.63119522356500002</v>
      </c>
    </row>
    <row r="1809" spans="1:8" x14ac:dyDescent="0.3">
      <c r="A1809">
        <f t="shared" si="70"/>
        <v>-1804</v>
      </c>
      <c r="B1809" s="2">
        <f xml:space="preserve"> RTD("cqg.rtd",,"StudyData", $D$2, "Bar", "", "Time", $F$2,$A1809,, "", "","False")</f>
        <v>44032</v>
      </c>
      <c r="C1809" s="3">
        <f xml:space="preserve"> RTD("cqg.rtd",,"StudyData", $D$2, "Bar", "", "Time", $F$2,$A1809,, "", "","False")</f>
        <v>44032</v>
      </c>
      <c r="D1809" s="4">
        <f>IFERROR(RTD("cqg.rtd",,"StudyData", "Correlation("&amp;$D$2&amp;","&amp;$E$2&amp;",Period:="&amp;$G$2&amp;",InputChoice1:=Close,InputChoice2:=Close)", "FG", "", "Close",$F$2,A1809, "all","", "","True","T")/100,"")</f>
        <v>0.28627138366400001</v>
      </c>
      <c r="H1809" s="4">
        <f t="shared" si="69"/>
        <v>0.28627138366400001</v>
      </c>
    </row>
    <row r="1810" spans="1:8" x14ac:dyDescent="0.3">
      <c r="A1810">
        <f t="shared" si="70"/>
        <v>-1805</v>
      </c>
      <c r="B1810" s="2">
        <f xml:space="preserve"> RTD("cqg.rtd",,"StudyData", $D$2, "Bar", "", "Time", $F$2,$A1810,, "", "","False")</f>
        <v>44031.996527777781</v>
      </c>
      <c r="C1810" s="3">
        <f xml:space="preserve"> RTD("cqg.rtd",,"StudyData", $D$2, "Bar", "", "Time", $F$2,$A1810,, "", "","False")</f>
        <v>44031.996527777781</v>
      </c>
      <c r="D1810" s="4">
        <f>IFERROR(RTD("cqg.rtd",,"StudyData", "Correlation("&amp;$D$2&amp;","&amp;$E$2&amp;",Period:="&amp;$G$2&amp;",InputChoice1:=Close,InputChoice2:=Close)", "FG", "", "Close",$F$2,A1810, "all","", "","True","T")/100,"")</f>
        <v>0.18163480224299999</v>
      </c>
      <c r="H1810" s="4">
        <f t="shared" si="69"/>
        <v>0.18163480224299999</v>
      </c>
    </row>
    <row r="1811" spans="1:8" x14ac:dyDescent="0.3">
      <c r="A1811">
        <f t="shared" si="70"/>
        <v>-1806</v>
      </c>
      <c r="B1811" s="2">
        <f xml:space="preserve"> RTD("cqg.rtd",,"StudyData", $D$2, "Bar", "", "Time", $F$2,$A1811,, "", "","False")</f>
        <v>44031.993055555555</v>
      </c>
      <c r="C1811" s="3">
        <f xml:space="preserve"> RTD("cqg.rtd",,"StudyData", $D$2, "Bar", "", "Time", $F$2,$A1811,, "", "","False")</f>
        <v>44031.993055555555</v>
      </c>
      <c r="D1811" s="4">
        <f>IFERROR(RTD("cqg.rtd",,"StudyData", "Correlation("&amp;$D$2&amp;","&amp;$E$2&amp;",Period:="&amp;$G$2&amp;",InputChoice1:=Close,InputChoice2:=Close)", "FG", "", "Close",$F$2,A1811, "all","", "","True","T")/100,"")</f>
        <v>0.44246994102499998</v>
      </c>
      <c r="H1811" s="4">
        <f t="shared" si="69"/>
        <v>0.44246994102499998</v>
      </c>
    </row>
    <row r="1812" spans="1:8" x14ac:dyDescent="0.3">
      <c r="A1812">
        <f t="shared" si="70"/>
        <v>-1807</v>
      </c>
      <c r="B1812" s="2">
        <f xml:space="preserve"> RTD("cqg.rtd",,"StudyData", $D$2, "Bar", "", "Time", $F$2,$A1812,, "", "","False")</f>
        <v>44031.989583333336</v>
      </c>
      <c r="C1812" s="3">
        <f xml:space="preserve"> RTD("cqg.rtd",,"StudyData", $D$2, "Bar", "", "Time", $F$2,$A1812,, "", "","False")</f>
        <v>44031.989583333336</v>
      </c>
      <c r="D1812" s="4">
        <f>IFERROR(RTD("cqg.rtd",,"StudyData", "Correlation("&amp;$D$2&amp;","&amp;$E$2&amp;",Period:="&amp;$G$2&amp;",InputChoice1:=Close,InputChoice2:=Close)", "FG", "", "Close",$F$2,A1812, "all","", "","True","T")/100,"")</f>
        <v>0.23629130170700002</v>
      </c>
      <c r="H1812" s="4">
        <f t="shared" si="69"/>
        <v>0.23629130170700002</v>
      </c>
    </row>
    <row r="1813" spans="1:8" x14ac:dyDescent="0.3">
      <c r="A1813">
        <f t="shared" si="70"/>
        <v>-1808</v>
      </c>
      <c r="B1813" s="2">
        <f xml:space="preserve"> RTD("cqg.rtd",,"StudyData", $D$2, "Bar", "", "Time", $F$2,$A1813,, "", "","False")</f>
        <v>44031.986111111109</v>
      </c>
      <c r="C1813" s="3">
        <f xml:space="preserve"> RTD("cqg.rtd",,"StudyData", $D$2, "Bar", "", "Time", $F$2,$A1813,, "", "","False")</f>
        <v>44031.986111111109</v>
      </c>
      <c r="D1813" s="4">
        <f>IFERROR(RTD("cqg.rtd",,"StudyData", "Correlation("&amp;$D$2&amp;","&amp;$E$2&amp;",Period:="&amp;$G$2&amp;",InputChoice1:=Close,InputChoice2:=Close)", "FG", "", "Close",$F$2,A1813, "all","", "","True","T")/100,"")</f>
        <v>0.112415285766</v>
      </c>
      <c r="H1813" s="4">
        <f t="shared" si="69"/>
        <v>0.112415285766</v>
      </c>
    </row>
    <row r="1814" spans="1:8" x14ac:dyDescent="0.3">
      <c r="A1814">
        <f t="shared" si="70"/>
        <v>-1809</v>
      </c>
      <c r="B1814" s="2">
        <f xml:space="preserve"> RTD("cqg.rtd",,"StudyData", $D$2, "Bar", "", "Time", $F$2,$A1814,, "", "","False")</f>
        <v>44031.982638888891</v>
      </c>
      <c r="C1814" s="3">
        <f xml:space="preserve"> RTD("cqg.rtd",,"StudyData", $D$2, "Bar", "", "Time", $F$2,$A1814,, "", "","False")</f>
        <v>44031.982638888891</v>
      </c>
      <c r="D1814" s="4">
        <f>IFERROR(RTD("cqg.rtd",,"StudyData", "Correlation("&amp;$D$2&amp;","&amp;$E$2&amp;",Period:="&amp;$G$2&amp;",InputChoice1:=Close,InputChoice2:=Close)", "FG", "", "Close",$F$2,A1814, "all","", "","True","T")/100,"")</f>
        <v>0.39582970381899996</v>
      </c>
      <c r="H1814" s="4">
        <f t="shared" si="69"/>
        <v>0.39582970381899996</v>
      </c>
    </row>
    <row r="1815" spans="1:8" x14ac:dyDescent="0.3">
      <c r="A1815">
        <f t="shared" si="70"/>
        <v>-1810</v>
      </c>
      <c r="B1815" s="2">
        <f xml:space="preserve"> RTD("cqg.rtd",,"StudyData", $D$2, "Bar", "", "Time", $F$2,$A1815,, "", "","False")</f>
        <v>44031.979166666664</v>
      </c>
      <c r="C1815" s="3">
        <f xml:space="preserve"> RTD("cqg.rtd",,"StudyData", $D$2, "Bar", "", "Time", $F$2,$A1815,, "", "","False")</f>
        <v>44031.979166666664</v>
      </c>
      <c r="D1815" s="4">
        <f>IFERROR(RTD("cqg.rtd",,"StudyData", "Correlation("&amp;$D$2&amp;","&amp;$E$2&amp;",Period:="&amp;$G$2&amp;",InputChoice1:=Close,InputChoice2:=Close)", "FG", "", "Close",$F$2,A1815, "all","", "","True","T")/100,"")</f>
        <v>0.74975451964300011</v>
      </c>
      <c r="H1815" s="4">
        <f t="shared" si="69"/>
        <v>0.74975451964300011</v>
      </c>
    </row>
    <row r="1816" spans="1:8" x14ac:dyDescent="0.3">
      <c r="A1816">
        <f t="shared" si="70"/>
        <v>-1811</v>
      </c>
      <c r="B1816" s="2">
        <f xml:space="preserve"> RTD("cqg.rtd",,"StudyData", $D$2, "Bar", "", "Time", $F$2,$A1816,, "", "","False")</f>
        <v>44031.975694444445</v>
      </c>
      <c r="C1816" s="3">
        <f xml:space="preserve"> RTD("cqg.rtd",,"StudyData", $D$2, "Bar", "", "Time", $F$2,$A1816,, "", "","False")</f>
        <v>44031.975694444445</v>
      </c>
      <c r="D1816" s="4">
        <f>IFERROR(RTD("cqg.rtd",,"StudyData", "Correlation("&amp;$D$2&amp;","&amp;$E$2&amp;",Period:="&amp;$G$2&amp;",InputChoice1:=Close,InputChoice2:=Close)", "FG", "", "Close",$F$2,A1816, "all","", "","True","T")/100,"")</f>
        <v>0.91221433874400004</v>
      </c>
      <c r="H1816" s="4">
        <f t="shared" si="69"/>
        <v>0.91221433874400004</v>
      </c>
    </row>
    <row r="1817" spans="1:8" x14ac:dyDescent="0.3">
      <c r="A1817">
        <f t="shared" si="70"/>
        <v>-1812</v>
      </c>
      <c r="B1817" s="2">
        <f xml:space="preserve"> RTD("cqg.rtd",,"StudyData", $D$2, "Bar", "", "Time", $F$2,$A1817,, "", "","False")</f>
        <v>44031.972222222219</v>
      </c>
      <c r="C1817" s="3">
        <f xml:space="preserve"> RTD("cqg.rtd",,"StudyData", $D$2, "Bar", "", "Time", $F$2,$A1817,, "", "","False")</f>
        <v>44031.972222222219</v>
      </c>
      <c r="D1817" s="4">
        <f>IFERROR(RTD("cqg.rtd",,"StudyData", "Correlation("&amp;$D$2&amp;","&amp;$E$2&amp;",Period:="&amp;$G$2&amp;",InputChoice1:=Close,InputChoice2:=Close)", "FG", "", "Close",$F$2,A1817, "all","", "","True","T")/100,"")</f>
        <v>0.78861011052200003</v>
      </c>
      <c r="H1817" s="4">
        <f t="shared" si="69"/>
        <v>0.78861011052200003</v>
      </c>
    </row>
    <row r="1818" spans="1:8" x14ac:dyDescent="0.3">
      <c r="A1818">
        <f t="shared" si="70"/>
        <v>-1813</v>
      </c>
      <c r="B1818" s="2">
        <f xml:space="preserve"> RTD("cqg.rtd",,"StudyData", $D$2, "Bar", "", "Time", $F$2,$A1818,, "", "","False")</f>
        <v>44031.96875</v>
      </c>
      <c r="C1818" s="3">
        <f xml:space="preserve"> RTD("cqg.rtd",,"StudyData", $D$2, "Bar", "", "Time", $F$2,$A1818,, "", "","False")</f>
        <v>44031.96875</v>
      </c>
      <c r="D1818" s="4">
        <f>IFERROR(RTD("cqg.rtd",,"StudyData", "Correlation("&amp;$D$2&amp;","&amp;$E$2&amp;",Period:="&amp;$G$2&amp;",InputChoice1:=Close,InputChoice2:=Close)", "FG", "", "Close",$F$2,A1818, "all","", "","True","T")/100,"")</f>
        <v>0.749406177728</v>
      </c>
      <c r="H1818" s="4">
        <f t="shared" si="69"/>
        <v>0.749406177728</v>
      </c>
    </row>
    <row r="1819" spans="1:8" x14ac:dyDescent="0.3">
      <c r="A1819">
        <f t="shared" si="70"/>
        <v>-1814</v>
      </c>
      <c r="B1819" s="2">
        <f xml:space="preserve"> RTD("cqg.rtd",,"StudyData", $D$2, "Bar", "", "Time", $F$2,$A1819,, "", "","False")</f>
        <v>44031.965277777781</v>
      </c>
      <c r="C1819" s="3">
        <f xml:space="preserve"> RTD("cqg.rtd",,"StudyData", $D$2, "Bar", "", "Time", $F$2,$A1819,, "", "","False")</f>
        <v>44031.965277777781</v>
      </c>
      <c r="D1819" s="4">
        <f>IFERROR(RTD("cqg.rtd",,"StudyData", "Correlation("&amp;$D$2&amp;","&amp;$E$2&amp;",Period:="&amp;$G$2&amp;",InputChoice1:=Close,InputChoice2:=Close)", "FG", "", "Close",$F$2,A1819, "all","", "","True","T")/100,"")</f>
        <v>0.749406177728</v>
      </c>
      <c r="H1819" s="4">
        <f t="shared" si="69"/>
        <v>0.749406177728</v>
      </c>
    </row>
    <row r="1820" spans="1:8" x14ac:dyDescent="0.3">
      <c r="A1820">
        <f t="shared" si="70"/>
        <v>-1815</v>
      </c>
      <c r="B1820" s="2">
        <f xml:space="preserve"> RTD("cqg.rtd",,"StudyData", $D$2, "Bar", "", "Time", $F$2,$A1820,, "", "","False")</f>
        <v>44031.961805555555</v>
      </c>
      <c r="C1820" s="3">
        <f xml:space="preserve"> RTD("cqg.rtd",,"StudyData", $D$2, "Bar", "", "Time", $F$2,$A1820,, "", "","False")</f>
        <v>44031.961805555555</v>
      </c>
      <c r="D1820" s="4">
        <f>IFERROR(RTD("cqg.rtd",,"StudyData", "Correlation("&amp;$D$2&amp;","&amp;$E$2&amp;",Period:="&amp;$G$2&amp;",InputChoice1:=Close,InputChoice2:=Close)", "FG", "", "Close",$F$2,A1820, "all","", "","True","T")/100,"")</f>
        <v>0.76085933922699989</v>
      </c>
      <c r="H1820" s="4">
        <f t="shared" si="69"/>
        <v>0.76085933922699989</v>
      </c>
    </row>
    <row r="1821" spans="1:8" x14ac:dyDescent="0.3">
      <c r="A1821">
        <f t="shared" si="70"/>
        <v>-1816</v>
      </c>
      <c r="B1821" s="2">
        <f xml:space="preserve"> RTD("cqg.rtd",,"StudyData", $D$2, "Bar", "", "Time", $F$2,$A1821,, "", "","False")</f>
        <v>44031.958333333336</v>
      </c>
      <c r="C1821" s="3">
        <f xml:space="preserve"> RTD("cqg.rtd",,"StudyData", $D$2, "Bar", "", "Time", $F$2,$A1821,, "", "","False")</f>
        <v>44031.958333333336</v>
      </c>
      <c r="D1821" s="4">
        <f>IFERROR(RTD("cqg.rtd",,"StudyData", "Correlation("&amp;$D$2&amp;","&amp;$E$2&amp;",Period:="&amp;$G$2&amp;",InputChoice1:=Close,InputChoice2:=Close)", "FG", "", "Close",$F$2,A1821, "all","", "","True","T")/100,"")</f>
        <v>0.80098058148199991</v>
      </c>
      <c r="H1821" s="4">
        <f t="shared" si="69"/>
        <v>0.80098058148199991</v>
      </c>
    </row>
    <row r="1822" spans="1:8" x14ac:dyDescent="0.3">
      <c r="A1822">
        <f t="shared" si="70"/>
        <v>-1817</v>
      </c>
      <c r="B1822" s="2">
        <f xml:space="preserve"> RTD("cqg.rtd",,"StudyData", $D$2, "Bar", "", "Time", $F$2,$A1822,, "", "","False")</f>
        <v>44031.954861111109</v>
      </c>
      <c r="C1822" s="3">
        <f xml:space="preserve"> RTD("cqg.rtd",,"StudyData", $D$2, "Bar", "", "Time", $F$2,$A1822,, "", "","False")</f>
        <v>44031.954861111109</v>
      </c>
      <c r="D1822" s="4">
        <f>IFERROR(RTD("cqg.rtd",,"StudyData", "Correlation("&amp;$D$2&amp;","&amp;$E$2&amp;",Period:="&amp;$G$2&amp;",InputChoice1:=Close,InputChoice2:=Close)", "FG", "", "Close",$F$2,A1822, "all","", "","True","T")/100,"")</f>
        <v>0.79615156579699997</v>
      </c>
      <c r="H1822" s="4">
        <f t="shared" si="69"/>
        <v>0.79615156579699997</v>
      </c>
    </row>
    <row r="1823" spans="1:8" x14ac:dyDescent="0.3">
      <c r="A1823">
        <f t="shared" si="70"/>
        <v>-1818</v>
      </c>
      <c r="B1823" s="2">
        <f xml:space="preserve"> RTD("cqg.rtd",,"StudyData", $D$2, "Bar", "", "Time", $F$2,$A1823,, "", "","False")</f>
        <v>44031.951388888891</v>
      </c>
      <c r="C1823" s="3">
        <f xml:space="preserve"> RTD("cqg.rtd",,"StudyData", $D$2, "Bar", "", "Time", $F$2,$A1823,, "", "","False")</f>
        <v>44031.951388888891</v>
      </c>
      <c r="D1823" s="4">
        <f>IFERROR(RTD("cqg.rtd",,"StudyData", "Correlation("&amp;$D$2&amp;","&amp;$E$2&amp;",Period:="&amp;$G$2&amp;",InputChoice1:=Close,InputChoice2:=Close)", "FG", "", "Close",$F$2,A1823, "all","", "","True","T")/100,"")</f>
        <v>0.89901201902200001</v>
      </c>
      <c r="H1823" s="4">
        <f t="shared" si="69"/>
        <v>0.89901201902200001</v>
      </c>
    </row>
    <row r="1824" spans="1:8" x14ac:dyDescent="0.3">
      <c r="A1824">
        <f t="shared" si="70"/>
        <v>-1819</v>
      </c>
      <c r="B1824" s="2">
        <f xml:space="preserve"> RTD("cqg.rtd",,"StudyData", $D$2, "Bar", "", "Time", $F$2,$A1824,, "", "","False")</f>
        <v>44031.947916666664</v>
      </c>
      <c r="C1824" s="3">
        <f xml:space="preserve"> RTD("cqg.rtd",,"StudyData", $D$2, "Bar", "", "Time", $F$2,$A1824,, "", "","False")</f>
        <v>44031.947916666664</v>
      </c>
      <c r="D1824" s="4">
        <f>IFERROR(RTD("cqg.rtd",,"StudyData", "Correlation("&amp;$D$2&amp;","&amp;$E$2&amp;",Period:="&amp;$G$2&amp;",InputChoice1:=Close,InputChoice2:=Close)", "FG", "", "Close",$F$2,A1824, "all","", "","True","T")/100,"")</f>
        <v>0.9234042818349999</v>
      </c>
      <c r="H1824" s="4">
        <f t="shared" si="69"/>
        <v>0.9234042818349999</v>
      </c>
    </row>
    <row r="1825" spans="1:8" x14ac:dyDescent="0.3">
      <c r="A1825">
        <f t="shared" si="70"/>
        <v>-1820</v>
      </c>
      <c r="B1825" s="2">
        <f xml:space="preserve"> RTD("cqg.rtd",,"StudyData", $D$2, "Bar", "", "Time", $F$2,$A1825,, "", "","False")</f>
        <v>44031.944444444445</v>
      </c>
      <c r="C1825" s="3">
        <f xml:space="preserve"> RTD("cqg.rtd",,"StudyData", $D$2, "Bar", "", "Time", $F$2,$A1825,, "", "","False")</f>
        <v>44031.944444444445</v>
      </c>
      <c r="D1825" s="4">
        <f>IFERROR(RTD("cqg.rtd",,"StudyData", "Correlation("&amp;$D$2&amp;","&amp;$E$2&amp;",Period:="&amp;$G$2&amp;",InputChoice1:=Close,InputChoice2:=Close)", "FG", "", "Close",$F$2,A1825, "all","", "","True","T")/100,"")</f>
        <v>0.90791787601500007</v>
      </c>
      <c r="H1825" s="4">
        <f t="shared" si="69"/>
        <v>0.90791787601500007</v>
      </c>
    </row>
    <row r="1826" spans="1:8" x14ac:dyDescent="0.3">
      <c r="A1826">
        <f t="shared" si="70"/>
        <v>-1821</v>
      </c>
      <c r="B1826" s="2">
        <f xml:space="preserve"> RTD("cqg.rtd",,"StudyData", $D$2, "Bar", "", "Time", $F$2,$A1826,, "", "","False")</f>
        <v>44031.940972222219</v>
      </c>
      <c r="C1826" s="3">
        <f xml:space="preserve"> RTD("cqg.rtd",,"StudyData", $D$2, "Bar", "", "Time", $F$2,$A1826,, "", "","False")</f>
        <v>44031.940972222219</v>
      </c>
      <c r="D1826" s="4">
        <f>IFERROR(RTD("cqg.rtd",,"StudyData", "Correlation("&amp;$D$2&amp;","&amp;$E$2&amp;",Period:="&amp;$G$2&amp;",InputChoice1:=Close,InputChoice2:=Close)", "FG", "", "Close",$F$2,A1826, "all","", "","True","T")/100,"")</f>
        <v>0.83243859545999999</v>
      </c>
      <c r="H1826" s="4">
        <f t="shared" si="69"/>
        <v>0.83243859545999999</v>
      </c>
    </row>
    <row r="1827" spans="1:8" x14ac:dyDescent="0.3">
      <c r="A1827">
        <f t="shared" si="70"/>
        <v>-1822</v>
      </c>
      <c r="B1827" s="2">
        <f xml:space="preserve"> RTD("cqg.rtd",,"StudyData", $D$2, "Bar", "", "Time", $F$2,$A1827,, "", "","False")</f>
        <v>44031.9375</v>
      </c>
      <c r="C1827" s="3">
        <f xml:space="preserve"> RTD("cqg.rtd",,"StudyData", $D$2, "Bar", "", "Time", $F$2,$A1827,, "", "","False")</f>
        <v>44031.9375</v>
      </c>
      <c r="D1827" s="4">
        <f>IFERROR(RTD("cqg.rtd",,"StudyData", "Correlation("&amp;$D$2&amp;","&amp;$E$2&amp;",Period:="&amp;$G$2&amp;",InputChoice1:=Close,InputChoice2:=Close)", "FG", "", "Close",$F$2,A1827, "all","", "","True","T")/100,"")</f>
        <v>0.56194458846000006</v>
      </c>
      <c r="H1827" s="4">
        <f t="shared" si="69"/>
        <v>0.56194458846000006</v>
      </c>
    </row>
    <row r="1828" spans="1:8" x14ac:dyDescent="0.3">
      <c r="A1828">
        <f t="shared" si="70"/>
        <v>-1823</v>
      </c>
      <c r="B1828" s="2">
        <f xml:space="preserve"> RTD("cqg.rtd",,"StudyData", $D$2, "Bar", "", "Time", $F$2,$A1828,, "", "","False")</f>
        <v>44031.934027777781</v>
      </c>
      <c r="C1828" s="3">
        <f xml:space="preserve"> RTD("cqg.rtd",,"StudyData", $D$2, "Bar", "", "Time", $F$2,$A1828,, "", "","False")</f>
        <v>44031.934027777781</v>
      </c>
      <c r="D1828" s="4">
        <f>IFERROR(RTD("cqg.rtd",,"StudyData", "Correlation("&amp;$D$2&amp;","&amp;$E$2&amp;",Period:="&amp;$G$2&amp;",InputChoice1:=Close,InputChoice2:=Close)", "FG", "", "Close",$F$2,A1828, "all","", "","True","T")/100,"")</f>
        <v>0.54965284929299996</v>
      </c>
      <c r="H1828" s="4">
        <f t="shared" si="69"/>
        <v>0.54965284929299996</v>
      </c>
    </row>
    <row r="1829" spans="1:8" x14ac:dyDescent="0.3">
      <c r="A1829">
        <f t="shared" si="70"/>
        <v>-1824</v>
      </c>
      <c r="B1829" s="2">
        <f xml:space="preserve"> RTD("cqg.rtd",,"StudyData", $D$2, "Bar", "", "Time", $F$2,$A1829,, "", "","False")</f>
        <v>44031.930555555555</v>
      </c>
      <c r="C1829" s="3">
        <f xml:space="preserve"> RTD("cqg.rtd",,"StudyData", $D$2, "Bar", "", "Time", $F$2,$A1829,, "", "","False")</f>
        <v>44031.930555555555</v>
      </c>
      <c r="D1829" s="4">
        <f>IFERROR(RTD("cqg.rtd",,"StudyData", "Correlation("&amp;$D$2&amp;","&amp;$E$2&amp;",Period:="&amp;$G$2&amp;",InputChoice1:=Close,InputChoice2:=Close)", "FG", "", "Close",$F$2,A1829, "all","", "","True","T")/100,"")</f>
        <v>0.67860814670799996</v>
      </c>
      <c r="H1829" s="4">
        <f t="shared" si="69"/>
        <v>0.67860814670799996</v>
      </c>
    </row>
    <row r="1830" spans="1:8" x14ac:dyDescent="0.3">
      <c r="A1830">
        <f t="shared" si="70"/>
        <v>-1825</v>
      </c>
      <c r="B1830" s="2">
        <f xml:space="preserve"> RTD("cqg.rtd",,"StudyData", $D$2, "Bar", "", "Time", $F$2,$A1830,, "", "","False")</f>
        <v>44031.927083333336</v>
      </c>
      <c r="C1830" s="3">
        <f xml:space="preserve"> RTD("cqg.rtd",,"StudyData", $D$2, "Bar", "", "Time", $F$2,$A1830,, "", "","False")</f>
        <v>44031.927083333336</v>
      </c>
      <c r="D1830" s="4">
        <f>IFERROR(RTD("cqg.rtd",,"StudyData", "Correlation("&amp;$D$2&amp;","&amp;$E$2&amp;",Period:="&amp;$G$2&amp;",InputChoice1:=Close,InputChoice2:=Close)", "FG", "", "Close",$F$2,A1830, "all","", "","True","T")/100,"")</f>
        <v>0.69080716746299997</v>
      </c>
      <c r="H1830" s="4">
        <f t="shared" si="69"/>
        <v>0.69080716746299997</v>
      </c>
    </row>
    <row r="1831" spans="1:8" x14ac:dyDescent="0.3">
      <c r="A1831">
        <f t="shared" si="70"/>
        <v>-1826</v>
      </c>
      <c r="B1831" s="2">
        <f xml:space="preserve"> RTD("cqg.rtd",,"StudyData", $D$2, "Bar", "", "Time", $F$2,$A1831,, "", "","False")</f>
        <v>44031.923611111109</v>
      </c>
      <c r="C1831" s="3">
        <f xml:space="preserve"> RTD("cqg.rtd",,"StudyData", $D$2, "Bar", "", "Time", $F$2,$A1831,, "", "","False")</f>
        <v>44031.923611111109</v>
      </c>
      <c r="D1831" s="4">
        <f>IFERROR(RTD("cqg.rtd",,"StudyData", "Correlation("&amp;$D$2&amp;","&amp;$E$2&amp;",Period:="&amp;$G$2&amp;",InputChoice1:=Close,InputChoice2:=Close)", "FG", "", "Close",$F$2,A1831, "all","", "","True","T")/100,"")</f>
        <v>0.78309133724899993</v>
      </c>
      <c r="H1831" s="4">
        <f t="shared" si="69"/>
        <v>0.78309133724899993</v>
      </c>
    </row>
    <row r="1832" spans="1:8" x14ac:dyDescent="0.3">
      <c r="A1832">
        <f t="shared" si="70"/>
        <v>-1827</v>
      </c>
      <c r="B1832" s="2">
        <f xml:space="preserve"> RTD("cqg.rtd",,"StudyData", $D$2, "Bar", "", "Time", $F$2,$A1832,, "", "","False")</f>
        <v>44031.920138888891</v>
      </c>
      <c r="C1832" s="3">
        <f xml:space="preserve"> RTD("cqg.rtd",,"StudyData", $D$2, "Bar", "", "Time", $F$2,$A1832,, "", "","False")</f>
        <v>44031.920138888891</v>
      </c>
      <c r="D1832" s="4">
        <f>IFERROR(RTD("cqg.rtd",,"StudyData", "Correlation("&amp;$D$2&amp;","&amp;$E$2&amp;",Period:="&amp;$G$2&amp;",InputChoice1:=Close,InputChoice2:=Close)", "FG", "", "Close",$F$2,A1832, "all","", "","True","T")/100,"")</f>
        <v>0.80491634933399991</v>
      </c>
      <c r="H1832" s="4">
        <f t="shared" si="69"/>
        <v>0.80491634933399991</v>
      </c>
    </row>
    <row r="1833" spans="1:8" x14ac:dyDescent="0.3">
      <c r="A1833">
        <f t="shared" si="70"/>
        <v>-1828</v>
      </c>
      <c r="B1833" s="2">
        <f xml:space="preserve"> RTD("cqg.rtd",,"StudyData", $D$2, "Bar", "", "Time", $F$2,$A1833,, "", "","False")</f>
        <v>44031.916666666664</v>
      </c>
      <c r="C1833" s="3">
        <f xml:space="preserve"> RTD("cqg.rtd",,"StudyData", $D$2, "Bar", "", "Time", $F$2,$A1833,, "", "","False")</f>
        <v>44031.916666666664</v>
      </c>
      <c r="D1833" s="4">
        <f>IFERROR(RTD("cqg.rtd",,"StudyData", "Correlation("&amp;$D$2&amp;","&amp;$E$2&amp;",Period:="&amp;$G$2&amp;",InputChoice1:=Close,InputChoice2:=Close)", "FG", "", "Close",$F$2,A1833, "all","", "","True","T")/100,"")</f>
        <v>0.80335783746900002</v>
      </c>
      <c r="H1833" s="4">
        <f t="shared" si="69"/>
        <v>0.80335783746900002</v>
      </c>
    </row>
    <row r="1834" spans="1:8" x14ac:dyDescent="0.3">
      <c r="A1834">
        <f t="shared" si="70"/>
        <v>-1829</v>
      </c>
      <c r="B1834" s="2">
        <f xml:space="preserve"> RTD("cqg.rtd",,"StudyData", $D$2, "Bar", "", "Time", $F$2,$A1834,, "", "","False")</f>
        <v>44031.913194444445</v>
      </c>
      <c r="C1834" s="3">
        <f xml:space="preserve"> RTD("cqg.rtd",,"StudyData", $D$2, "Bar", "", "Time", $F$2,$A1834,, "", "","False")</f>
        <v>44031.913194444445</v>
      </c>
      <c r="D1834" s="4">
        <f>IFERROR(RTD("cqg.rtd",,"StudyData", "Correlation("&amp;$D$2&amp;","&amp;$E$2&amp;",Period:="&amp;$G$2&amp;",InputChoice1:=Close,InputChoice2:=Close)", "FG", "", "Close",$F$2,A1834, "all","", "","True","T")/100,"")</f>
        <v>0.737107688092</v>
      </c>
      <c r="H1834" s="4">
        <f t="shared" si="69"/>
        <v>0.737107688092</v>
      </c>
    </row>
    <row r="1835" spans="1:8" x14ac:dyDescent="0.3">
      <c r="A1835">
        <f t="shared" si="70"/>
        <v>-1830</v>
      </c>
      <c r="B1835" s="2">
        <f xml:space="preserve"> RTD("cqg.rtd",,"StudyData", $D$2, "Bar", "", "Time", $F$2,$A1835,, "", "","False")</f>
        <v>44031.909722222219</v>
      </c>
      <c r="C1835" s="3">
        <f xml:space="preserve"> RTD("cqg.rtd",,"StudyData", $D$2, "Bar", "", "Time", $F$2,$A1835,, "", "","False")</f>
        <v>44031.909722222219</v>
      </c>
      <c r="D1835" s="4">
        <f>IFERROR(RTD("cqg.rtd",,"StudyData", "Correlation("&amp;$D$2&amp;","&amp;$E$2&amp;",Period:="&amp;$G$2&amp;",InputChoice1:=Close,InputChoice2:=Close)", "FG", "", "Close",$F$2,A1835, "all","", "","True","T")/100,"")</f>
        <v>0.60915115475699999</v>
      </c>
      <c r="H1835" s="4">
        <f t="shared" si="69"/>
        <v>0.60915115475699999</v>
      </c>
    </row>
    <row r="1836" spans="1:8" x14ac:dyDescent="0.3">
      <c r="A1836">
        <f t="shared" si="70"/>
        <v>-1831</v>
      </c>
      <c r="B1836" s="2">
        <f xml:space="preserve"> RTD("cqg.rtd",,"StudyData", $D$2, "Bar", "", "Time", $F$2,$A1836,, "", "","False")</f>
        <v>44031.90625</v>
      </c>
      <c r="C1836" s="3">
        <f xml:space="preserve"> RTD("cqg.rtd",,"StudyData", $D$2, "Bar", "", "Time", $F$2,$A1836,, "", "","False")</f>
        <v>44031.90625</v>
      </c>
      <c r="D1836" s="4">
        <f>IFERROR(RTD("cqg.rtd",,"StudyData", "Correlation("&amp;$D$2&amp;","&amp;$E$2&amp;",Period:="&amp;$G$2&amp;",InputChoice1:=Close,InputChoice2:=Close)", "FG", "", "Close",$F$2,A1836, "all","", "","True","T")/100,"")</f>
        <v>0.71112316706000001</v>
      </c>
      <c r="H1836" s="4">
        <f t="shared" si="69"/>
        <v>0.71112316706000001</v>
      </c>
    </row>
    <row r="1837" spans="1:8" x14ac:dyDescent="0.3">
      <c r="A1837">
        <f t="shared" si="70"/>
        <v>-1832</v>
      </c>
      <c r="B1837" s="2">
        <f xml:space="preserve"> RTD("cqg.rtd",,"StudyData", $D$2, "Bar", "", "Time", $F$2,$A1837,, "", "","False")</f>
        <v>44031.902777777781</v>
      </c>
      <c r="C1837" s="3">
        <f xml:space="preserve"> RTD("cqg.rtd",,"StudyData", $D$2, "Bar", "", "Time", $F$2,$A1837,, "", "","False")</f>
        <v>44031.902777777781</v>
      </c>
      <c r="D1837" s="4">
        <f>IFERROR(RTD("cqg.rtd",,"StudyData", "Correlation("&amp;$D$2&amp;","&amp;$E$2&amp;",Period:="&amp;$G$2&amp;",InputChoice1:=Close,InputChoice2:=Close)", "FG", "", "Close",$F$2,A1837, "all","", "","True","T")/100,"")</f>
        <v>0.78489518663400004</v>
      </c>
      <c r="H1837" s="4">
        <f t="shared" si="69"/>
        <v>0.78489518663400004</v>
      </c>
    </row>
    <row r="1838" spans="1:8" x14ac:dyDescent="0.3">
      <c r="A1838">
        <f t="shared" si="70"/>
        <v>-1833</v>
      </c>
      <c r="B1838" s="2">
        <f xml:space="preserve"> RTD("cqg.rtd",,"StudyData", $D$2, "Bar", "", "Time", $F$2,$A1838,, "", "","False")</f>
        <v>44031.899305555555</v>
      </c>
      <c r="C1838" s="3">
        <f xml:space="preserve"> RTD("cqg.rtd",,"StudyData", $D$2, "Bar", "", "Time", $F$2,$A1838,, "", "","False")</f>
        <v>44031.899305555555</v>
      </c>
      <c r="D1838" s="4">
        <f>IFERROR(RTD("cqg.rtd",,"StudyData", "Correlation("&amp;$D$2&amp;","&amp;$E$2&amp;",Period:="&amp;$G$2&amp;",InputChoice1:=Close,InputChoice2:=Close)", "FG", "", "Close",$F$2,A1838, "all","", "","True","T")/100,"")</f>
        <v>0.79026968366399997</v>
      </c>
      <c r="H1838" s="4">
        <f t="shared" si="69"/>
        <v>0.79026968366399997</v>
      </c>
    </row>
    <row r="1839" spans="1:8" x14ac:dyDescent="0.3">
      <c r="A1839">
        <f t="shared" si="70"/>
        <v>-1834</v>
      </c>
      <c r="B1839" s="2">
        <f xml:space="preserve"> RTD("cqg.rtd",,"StudyData", $D$2, "Bar", "", "Time", $F$2,$A1839,, "", "","False")</f>
        <v>44031.895833333336</v>
      </c>
      <c r="C1839" s="3">
        <f xml:space="preserve"> RTD("cqg.rtd",,"StudyData", $D$2, "Bar", "", "Time", $F$2,$A1839,, "", "","False")</f>
        <v>44031.895833333336</v>
      </c>
      <c r="D1839" s="4">
        <f>IFERROR(RTD("cqg.rtd",,"StudyData", "Correlation("&amp;$D$2&amp;","&amp;$E$2&amp;",Period:="&amp;$G$2&amp;",InputChoice1:=Close,InputChoice2:=Close)", "FG", "", "Close",$F$2,A1839, "all","", "","True","T")/100,"")</f>
        <v>0.81077481011700003</v>
      </c>
      <c r="H1839" s="4">
        <f t="shared" si="69"/>
        <v>0.81077481011700003</v>
      </c>
    </row>
    <row r="1840" spans="1:8" x14ac:dyDescent="0.3">
      <c r="A1840">
        <f t="shared" si="70"/>
        <v>-1835</v>
      </c>
      <c r="B1840" s="2">
        <f xml:space="preserve"> RTD("cqg.rtd",,"StudyData", $D$2, "Bar", "", "Time", $F$2,$A1840,, "", "","False")</f>
        <v>44031.892361111109</v>
      </c>
      <c r="C1840" s="3">
        <f xml:space="preserve"> RTD("cqg.rtd",,"StudyData", $D$2, "Bar", "", "Time", $F$2,$A1840,, "", "","False")</f>
        <v>44031.892361111109</v>
      </c>
      <c r="D1840" s="4">
        <f>IFERROR(RTD("cqg.rtd",,"StudyData", "Correlation("&amp;$D$2&amp;","&amp;$E$2&amp;",Period:="&amp;$G$2&amp;",InputChoice1:=Close,InputChoice2:=Close)", "FG", "", "Close",$F$2,A1840, "all","", "","True","T")/100,"")</f>
        <v>0.63391863832700002</v>
      </c>
      <c r="H1840" s="4">
        <f t="shared" si="69"/>
        <v>0.63391863832700002</v>
      </c>
    </row>
    <row r="1841" spans="1:8" x14ac:dyDescent="0.3">
      <c r="A1841">
        <f t="shared" si="70"/>
        <v>-1836</v>
      </c>
      <c r="B1841" s="2">
        <f xml:space="preserve"> RTD("cqg.rtd",,"StudyData", $D$2, "Bar", "", "Time", $F$2,$A1841,, "", "","False")</f>
        <v>44031.888888888891</v>
      </c>
      <c r="C1841" s="3">
        <f xml:space="preserve"> RTD("cqg.rtd",,"StudyData", $D$2, "Bar", "", "Time", $F$2,$A1841,, "", "","False")</f>
        <v>44031.888888888891</v>
      </c>
      <c r="D1841" s="4">
        <f>IFERROR(RTD("cqg.rtd",,"StudyData", "Correlation("&amp;$D$2&amp;","&amp;$E$2&amp;",Period:="&amp;$G$2&amp;",InputChoice1:=Close,InputChoice2:=Close)", "FG", "", "Close",$F$2,A1841, "all","", "","True","T")/100,"")</f>
        <v>0.495614120336</v>
      </c>
      <c r="H1841" s="4">
        <f t="shared" si="69"/>
        <v>0.495614120336</v>
      </c>
    </row>
    <row r="1842" spans="1:8" x14ac:dyDescent="0.3">
      <c r="A1842">
        <f t="shared" si="70"/>
        <v>-1837</v>
      </c>
      <c r="B1842" s="2">
        <f xml:space="preserve"> RTD("cqg.rtd",,"StudyData", $D$2, "Bar", "", "Time", $F$2,$A1842,, "", "","False")</f>
        <v>44031.885416666664</v>
      </c>
      <c r="C1842" s="3">
        <f xml:space="preserve"> RTD("cqg.rtd",,"StudyData", $D$2, "Bar", "", "Time", $F$2,$A1842,, "", "","False")</f>
        <v>44031.885416666664</v>
      </c>
      <c r="D1842" s="4">
        <f>IFERROR(RTD("cqg.rtd",,"StudyData", "Correlation("&amp;$D$2&amp;","&amp;$E$2&amp;",Period:="&amp;$G$2&amp;",InputChoice1:=Close,InputChoice2:=Close)", "FG", "", "Close",$F$2,A1842, "all","", "","True","T")/100,"")</f>
        <v>0.452794316089</v>
      </c>
      <c r="H1842" s="4">
        <f t="shared" si="69"/>
        <v>0.452794316089</v>
      </c>
    </row>
    <row r="1843" spans="1:8" x14ac:dyDescent="0.3">
      <c r="A1843">
        <f t="shared" si="70"/>
        <v>-1838</v>
      </c>
      <c r="B1843" s="2">
        <f xml:space="preserve"> RTD("cqg.rtd",,"StudyData", $D$2, "Bar", "", "Time", $F$2,$A1843,, "", "","False")</f>
        <v>44031.881944444445</v>
      </c>
      <c r="C1843" s="3">
        <f xml:space="preserve"> RTD("cqg.rtd",,"StudyData", $D$2, "Bar", "", "Time", $F$2,$A1843,, "", "","False")</f>
        <v>44031.881944444445</v>
      </c>
      <c r="D1843" s="4">
        <f>IFERROR(RTD("cqg.rtd",,"StudyData", "Correlation("&amp;$D$2&amp;","&amp;$E$2&amp;",Period:="&amp;$G$2&amp;",InputChoice1:=Close,InputChoice2:=Close)", "FG", "", "Close",$F$2,A1843, "all","", "","True","T")/100,"")</f>
        <v>0.55996621234499999</v>
      </c>
      <c r="H1843" s="4">
        <f t="shared" si="69"/>
        <v>0.55996621234499999</v>
      </c>
    </row>
    <row r="1844" spans="1:8" x14ac:dyDescent="0.3">
      <c r="A1844">
        <f t="shared" si="70"/>
        <v>-1839</v>
      </c>
      <c r="B1844" s="2">
        <f xml:space="preserve"> RTD("cqg.rtd",,"StudyData", $D$2, "Bar", "", "Time", $F$2,$A1844,, "", "","False")</f>
        <v>44031.878472222219</v>
      </c>
      <c r="C1844" s="3">
        <f xml:space="preserve"> RTD("cqg.rtd",,"StudyData", $D$2, "Bar", "", "Time", $F$2,$A1844,, "", "","False")</f>
        <v>44031.878472222219</v>
      </c>
      <c r="D1844" s="4">
        <f>IFERROR(RTD("cqg.rtd",,"StudyData", "Correlation("&amp;$D$2&amp;","&amp;$E$2&amp;",Period:="&amp;$G$2&amp;",InputChoice1:=Close,InputChoice2:=Close)", "FG", "", "Close",$F$2,A1844, "all","", "","True","T")/100,"")</f>
        <v>0.62643050466700001</v>
      </c>
      <c r="H1844" s="4">
        <f t="shared" si="69"/>
        <v>0.62643050466700001</v>
      </c>
    </row>
    <row r="1845" spans="1:8" x14ac:dyDescent="0.3">
      <c r="A1845">
        <f t="shared" si="70"/>
        <v>-1840</v>
      </c>
      <c r="B1845" s="2">
        <f xml:space="preserve"> RTD("cqg.rtd",,"StudyData", $D$2, "Bar", "", "Time", $F$2,$A1845,, "", "","False")</f>
        <v>44031.875</v>
      </c>
      <c r="C1845" s="3">
        <f xml:space="preserve"> RTD("cqg.rtd",,"StudyData", $D$2, "Bar", "", "Time", $F$2,$A1845,, "", "","False")</f>
        <v>44031.875</v>
      </c>
      <c r="D1845" s="4">
        <f>IFERROR(RTD("cqg.rtd",,"StudyData", "Correlation("&amp;$D$2&amp;","&amp;$E$2&amp;",Period:="&amp;$G$2&amp;",InputChoice1:=Close,InputChoice2:=Close)", "FG", "", "Close",$F$2,A1845, "all","", "","True","T")/100,"")</f>
        <v>0.71397508412600008</v>
      </c>
      <c r="H1845" s="4">
        <f t="shared" si="69"/>
        <v>0.71397508412600008</v>
      </c>
    </row>
    <row r="1846" spans="1:8" x14ac:dyDescent="0.3">
      <c r="A1846">
        <f t="shared" si="70"/>
        <v>-1841</v>
      </c>
      <c r="B1846" s="2">
        <f xml:space="preserve"> RTD("cqg.rtd",,"StudyData", $D$2, "Bar", "", "Time", $F$2,$A1846,, "", "","False")</f>
        <v>44031.871527777781</v>
      </c>
      <c r="C1846" s="3">
        <f xml:space="preserve"> RTD("cqg.rtd",,"StudyData", $D$2, "Bar", "", "Time", $F$2,$A1846,, "", "","False")</f>
        <v>44031.871527777781</v>
      </c>
      <c r="D1846" s="4">
        <f>IFERROR(RTD("cqg.rtd",,"StudyData", "Correlation("&amp;$D$2&amp;","&amp;$E$2&amp;",Period:="&amp;$G$2&amp;",InputChoice1:=Close,InputChoice2:=Close)", "FG", "", "Close",$F$2,A1846, "all","", "","True","T")/100,"")</f>
        <v>0.34696168364300001</v>
      </c>
      <c r="H1846" s="4">
        <f t="shared" si="69"/>
        <v>0.34696168364300001</v>
      </c>
    </row>
    <row r="1847" spans="1:8" x14ac:dyDescent="0.3">
      <c r="A1847">
        <f t="shared" si="70"/>
        <v>-1842</v>
      </c>
      <c r="B1847" s="2">
        <f xml:space="preserve"> RTD("cqg.rtd",,"StudyData", $D$2, "Bar", "", "Time", $F$2,$A1847,, "", "","False")</f>
        <v>44031.868055555555</v>
      </c>
      <c r="C1847" s="3">
        <f xml:space="preserve"> RTD("cqg.rtd",,"StudyData", $D$2, "Bar", "", "Time", $F$2,$A1847,, "", "","False")</f>
        <v>44031.868055555555</v>
      </c>
      <c r="D1847" s="4">
        <f>IFERROR(RTD("cqg.rtd",,"StudyData", "Correlation("&amp;$D$2&amp;","&amp;$E$2&amp;",Period:="&amp;$G$2&amp;",InputChoice1:=Close,InputChoice2:=Close)", "FG", "", "Close",$F$2,A1847, "all","", "","True","T")/100,"")</f>
        <v>0.33924541904299998</v>
      </c>
      <c r="H1847" s="4">
        <f t="shared" si="69"/>
        <v>0.33924541904299998</v>
      </c>
    </row>
    <row r="1848" spans="1:8" x14ac:dyDescent="0.3">
      <c r="A1848">
        <f t="shared" si="70"/>
        <v>-1843</v>
      </c>
      <c r="B1848" s="2">
        <f xml:space="preserve"> RTD("cqg.rtd",,"StudyData", $D$2, "Bar", "", "Time", $F$2,$A1848,, "", "","False")</f>
        <v>44031.864583333336</v>
      </c>
      <c r="C1848" s="3">
        <f xml:space="preserve"> RTD("cqg.rtd",,"StudyData", $D$2, "Bar", "", "Time", $F$2,$A1848,, "", "","False")</f>
        <v>44031.864583333336</v>
      </c>
      <c r="D1848" s="4">
        <f>IFERROR(RTD("cqg.rtd",,"StudyData", "Correlation("&amp;$D$2&amp;","&amp;$E$2&amp;",Period:="&amp;$G$2&amp;",InputChoice1:=Close,InputChoice2:=Close)", "FG", "", "Close",$F$2,A1848, "all","", "","True","T")/100,"")</f>
        <v>0.21424415477299999</v>
      </c>
      <c r="H1848" s="4">
        <f t="shared" si="69"/>
        <v>0.21424415477299999</v>
      </c>
    </row>
    <row r="1849" spans="1:8" x14ac:dyDescent="0.3">
      <c r="A1849">
        <f t="shared" si="70"/>
        <v>-1844</v>
      </c>
      <c r="B1849" s="2">
        <f xml:space="preserve"> RTD("cqg.rtd",,"StudyData", $D$2, "Bar", "", "Time", $F$2,$A1849,, "", "","False")</f>
        <v>44031.861111111109</v>
      </c>
      <c r="C1849" s="3">
        <f xml:space="preserve"> RTD("cqg.rtd",,"StudyData", $D$2, "Bar", "", "Time", $F$2,$A1849,, "", "","False")</f>
        <v>44031.861111111109</v>
      </c>
      <c r="D1849" s="4">
        <f>IFERROR(RTD("cqg.rtd",,"StudyData", "Correlation("&amp;$D$2&amp;","&amp;$E$2&amp;",Period:="&amp;$G$2&amp;",InputChoice1:=Close,InputChoice2:=Close)", "FG", "", "Close",$F$2,A1849, "all","", "","True","T")/100,"")</f>
        <v>0.684793242794</v>
      </c>
      <c r="H1849" s="4">
        <f t="shared" si="69"/>
        <v>0.684793242794</v>
      </c>
    </row>
    <row r="1850" spans="1:8" x14ac:dyDescent="0.3">
      <c r="A1850">
        <f t="shared" si="70"/>
        <v>-1845</v>
      </c>
      <c r="B1850" s="2">
        <f xml:space="preserve"> RTD("cqg.rtd",,"StudyData", $D$2, "Bar", "", "Time", $F$2,$A1850,, "", "","False")</f>
        <v>44031.857638888891</v>
      </c>
      <c r="C1850" s="3">
        <f xml:space="preserve"> RTD("cqg.rtd",,"StudyData", $D$2, "Bar", "", "Time", $F$2,$A1850,, "", "","False")</f>
        <v>44031.857638888891</v>
      </c>
      <c r="D1850" s="4">
        <f>IFERROR(RTD("cqg.rtd",,"StudyData", "Correlation("&amp;$D$2&amp;","&amp;$E$2&amp;",Period:="&amp;$G$2&amp;",InputChoice1:=Close,InputChoice2:=Close)", "FG", "", "Close",$F$2,A1850, "all","", "","True","T")/100,"")</f>
        <v>0.80616552586699997</v>
      </c>
      <c r="H1850" s="4">
        <f t="shared" si="69"/>
        <v>0.80616552586699997</v>
      </c>
    </row>
    <row r="1851" spans="1:8" x14ac:dyDescent="0.3">
      <c r="A1851">
        <f t="shared" si="70"/>
        <v>-1846</v>
      </c>
      <c r="B1851" s="2">
        <f xml:space="preserve"> RTD("cqg.rtd",,"StudyData", $D$2, "Bar", "", "Time", $F$2,$A1851,, "", "","False")</f>
        <v>44031.854166666664</v>
      </c>
      <c r="C1851" s="3">
        <f xml:space="preserve"> RTD("cqg.rtd",,"StudyData", $D$2, "Bar", "", "Time", $F$2,$A1851,, "", "","False")</f>
        <v>44031.854166666664</v>
      </c>
      <c r="D1851" s="4">
        <f>IFERROR(RTD("cqg.rtd",,"StudyData", "Correlation("&amp;$D$2&amp;","&amp;$E$2&amp;",Period:="&amp;$G$2&amp;",InputChoice1:=Close,InputChoice2:=Close)", "FG", "", "Close",$F$2,A1851, "all","", "","True","T")/100,"")</f>
        <v>0.853490480203</v>
      </c>
      <c r="H1851" s="4">
        <f t="shared" si="69"/>
        <v>0.853490480203</v>
      </c>
    </row>
    <row r="1852" spans="1:8" x14ac:dyDescent="0.3">
      <c r="A1852">
        <f t="shared" si="70"/>
        <v>-1847</v>
      </c>
      <c r="B1852" s="2">
        <f xml:space="preserve"> RTD("cqg.rtd",,"StudyData", $D$2, "Bar", "", "Time", $F$2,$A1852,, "", "","False")</f>
        <v>44031.850694444445</v>
      </c>
      <c r="C1852" s="3">
        <f xml:space="preserve"> RTD("cqg.rtd",,"StudyData", $D$2, "Bar", "", "Time", $F$2,$A1852,, "", "","False")</f>
        <v>44031.850694444445</v>
      </c>
      <c r="D1852" s="4">
        <f>IFERROR(RTD("cqg.rtd",,"StudyData", "Correlation("&amp;$D$2&amp;","&amp;$E$2&amp;",Period:="&amp;$G$2&amp;",InputChoice1:=Close,InputChoice2:=Close)", "FG", "", "Close",$F$2,A1852, "all","", "","True","T")/100,"")</f>
        <v>0.88094686858399995</v>
      </c>
      <c r="H1852" s="4">
        <f t="shared" si="69"/>
        <v>0.88094686858399995</v>
      </c>
    </row>
    <row r="1853" spans="1:8" x14ac:dyDescent="0.3">
      <c r="A1853">
        <f t="shared" si="70"/>
        <v>-1848</v>
      </c>
      <c r="B1853" s="2">
        <f xml:space="preserve"> RTD("cqg.rtd",,"StudyData", $D$2, "Bar", "", "Time", $F$2,$A1853,, "", "","False")</f>
        <v>44031.847222222219</v>
      </c>
      <c r="C1853" s="3">
        <f xml:space="preserve"> RTD("cqg.rtd",,"StudyData", $D$2, "Bar", "", "Time", $F$2,$A1853,, "", "","False")</f>
        <v>44031.847222222219</v>
      </c>
      <c r="D1853" s="4">
        <f>IFERROR(RTD("cqg.rtd",,"StudyData", "Correlation("&amp;$D$2&amp;","&amp;$E$2&amp;",Period:="&amp;$G$2&amp;",InputChoice1:=Close,InputChoice2:=Close)", "FG", "", "Close",$F$2,A1853, "all","", "","True","T")/100,"")</f>
        <v>0.91098107249899996</v>
      </c>
      <c r="H1853" s="4">
        <f t="shared" si="69"/>
        <v>0.91098107249899996</v>
      </c>
    </row>
    <row r="1854" spans="1:8" x14ac:dyDescent="0.3">
      <c r="A1854">
        <f t="shared" si="70"/>
        <v>-1849</v>
      </c>
      <c r="B1854" s="2">
        <f xml:space="preserve"> RTD("cqg.rtd",,"StudyData", $D$2, "Bar", "", "Time", $F$2,$A1854,, "", "","False")</f>
        <v>44031.84375</v>
      </c>
      <c r="C1854" s="3">
        <f xml:space="preserve"> RTD("cqg.rtd",,"StudyData", $D$2, "Bar", "", "Time", $F$2,$A1854,, "", "","False")</f>
        <v>44031.84375</v>
      </c>
      <c r="D1854" s="4">
        <f>IFERROR(RTD("cqg.rtd",,"StudyData", "Correlation("&amp;$D$2&amp;","&amp;$E$2&amp;",Period:="&amp;$G$2&amp;",InputChoice1:=Close,InputChoice2:=Close)", "FG", "", "Close",$F$2,A1854, "all","", "","True","T")/100,"")</f>
        <v>0.9176602232979999</v>
      </c>
      <c r="H1854" s="4">
        <f t="shared" si="69"/>
        <v>0.9176602232979999</v>
      </c>
    </row>
    <row r="1855" spans="1:8" x14ac:dyDescent="0.3">
      <c r="A1855">
        <f t="shared" si="70"/>
        <v>-1850</v>
      </c>
      <c r="B1855" s="2">
        <f xml:space="preserve"> RTD("cqg.rtd",,"StudyData", $D$2, "Bar", "", "Time", $F$2,$A1855,, "", "","False")</f>
        <v>44031.840277777781</v>
      </c>
      <c r="C1855" s="3">
        <f xml:space="preserve"> RTD("cqg.rtd",,"StudyData", $D$2, "Bar", "", "Time", $F$2,$A1855,, "", "","False")</f>
        <v>44031.840277777781</v>
      </c>
      <c r="D1855" s="4">
        <f>IFERROR(RTD("cqg.rtd",,"StudyData", "Correlation("&amp;$D$2&amp;","&amp;$E$2&amp;",Period:="&amp;$G$2&amp;",InputChoice1:=Close,InputChoice2:=Close)", "FG", "", "Close",$F$2,A1855, "all","", "","True","T")/100,"")</f>
        <v>0.95722551437299996</v>
      </c>
      <c r="H1855" s="4">
        <f t="shared" si="69"/>
        <v>0.95722551437299996</v>
      </c>
    </row>
    <row r="1856" spans="1:8" x14ac:dyDescent="0.3">
      <c r="A1856">
        <f t="shared" si="70"/>
        <v>-1851</v>
      </c>
      <c r="B1856" s="2">
        <f xml:space="preserve"> RTD("cqg.rtd",,"StudyData", $D$2, "Bar", "", "Time", $F$2,$A1856,, "", "","False")</f>
        <v>44031.836805555555</v>
      </c>
      <c r="C1856" s="3">
        <f xml:space="preserve"> RTD("cqg.rtd",,"StudyData", $D$2, "Bar", "", "Time", $F$2,$A1856,, "", "","False")</f>
        <v>44031.836805555555</v>
      </c>
      <c r="D1856" s="4">
        <f>IFERROR(RTD("cqg.rtd",,"StudyData", "Correlation("&amp;$D$2&amp;","&amp;$E$2&amp;",Period:="&amp;$G$2&amp;",InputChoice1:=Close,InputChoice2:=Close)", "FG", "", "Close",$F$2,A1856, "all","", "","True","T")/100,"")</f>
        <v>0.92933043705299989</v>
      </c>
      <c r="H1856" s="4">
        <f t="shared" si="69"/>
        <v>0.92933043705299989</v>
      </c>
    </row>
    <row r="1857" spans="1:8" x14ac:dyDescent="0.3">
      <c r="A1857">
        <f t="shared" si="70"/>
        <v>-1852</v>
      </c>
      <c r="B1857" s="2">
        <f xml:space="preserve"> RTD("cqg.rtd",,"StudyData", $D$2, "Bar", "", "Time", $F$2,$A1857,, "", "","False")</f>
        <v>44031.833333333336</v>
      </c>
      <c r="C1857" s="3">
        <f xml:space="preserve"> RTD("cqg.rtd",,"StudyData", $D$2, "Bar", "", "Time", $F$2,$A1857,, "", "","False")</f>
        <v>44031.833333333336</v>
      </c>
      <c r="D1857" s="4">
        <f>IFERROR(RTD("cqg.rtd",,"StudyData", "Correlation("&amp;$D$2&amp;","&amp;$E$2&amp;",Period:="&amp;$G$2&amp;",InputChoice1:=Close,InputChoice2:=Close)", "FG", "", "Close",$F$2,A1857, "all","", "","True","T")/100,"")</f>
        <v>0.92178053903099988</v>
      </c>
      <c r="H1857" s="4">
        <f t="shared" si="69"/>
        <v>0.92178053903099988</v>
      </c>
    </row>
    <row r="1858" spans="1:8" x14ac:dyDescent="0.3">
      <c r="A1858">
        <f t="shared" si="70"/>
        <v>-1853</v>
      </c>
      <c r="B1858" s="2">
        <f xml:space="preserve"> RTD("cqg.rtd",,"StudyData", $D$2, "Bar", "", "Time", $F$2,$A1858,, "", "","False")</f>
        <v>44031.829861111109</v>
      </c>
      <c r="C1858" s="3">
        <f xml:space="preserve"> RTD("cqg.rtd",,"StudyData", $D$2, "Bar", "", "Time", $F$2,$A1858,, "", "","False")</f>
        <v>44031.829861111109</v>
      </c>
      <c r="D1858" s="4">
        <f>IFERROR(RTD("cqg.rtd",,"StudyData", "Correlation("&amp;$D$2&amp;","&amp;$E$2&amp;",Period:="&amp;$G$2&amp;",InputChoice1:=Close,InputChoice2:=Close)", "FG", "", "Close",$F$2,A1858, "all","", "","True","T")/100,"")</f>
        <v>0.64734390210900006</v>
      </c>
      <c r="H1858" s="4">
        <f t="shared" si="69"/>
        <v>0.64734390210900006</v>
      </c>
    </row>
    <row r="1859" spans="1:8" x14ac:dyDescent="0.3">
      <c r="A1859">
        <f t="shared" si="70"/>
        <v>-1854</v>
      </c>
      <c r="B1859" s="2">
        <f xml:space="preserve"> RTD("cqg.rtd",,"StudyData", $D$2, "Bar", "", "Time", $F$2,$A1859,, "", "","False")</f>
        <v>44031.826388888891</v>
      </c>
      <c r="C1859" s="3">
        <f xml:space="preserve"> RTD("cqg.rtd",,"StudyData", $D$2, "Bar", "", "Time", $F$2,$A1859,, "", "","False")</f>
        <v>44031.826388888891</v>
      </c>
      <c r="D1859" s="4">
        <f>IFERROR(RTD("cqg.rtd",,"StudyData", "Correlation("&amp;$D$2&amp;","&amp;$E$2&amp;",Period:="&amp;$G$2&amp;",InputChoice1:=Close,InputChoice2:=Close)", "FG", "", "Close",$F$2,A1859, "all","", "","True","T")/100,"")</f>
        <v>0.58477266334200007</v>
      </c>
      <c r="H1859" s="4">
        <f t="shared" si="69"/>
        <v>0.58477266334200007</v>
      </c>
    </row>
    <row r="1860" spans="1:8" x14ac:dyDescent="0.3">
      <c r="A1860">
        <f t="shared" si="70"/>
        <v>-1855</v>
      </c>
      <c r="B1860" s="2">
        <f xml:space="preserve"> RTD("cqg.rtd",,"StudyData", $D$2, "Bar", "", "Time", $F$2,$A1860,, "", "","False")</f>
        <v>44031.822916666664</v>
      </c>
      <c r="C1860" s="3">
        <f xml:space="preserve"> RTD("cqg.rtd",,"StudyData", $D$2, "Bar", "", "Time", $F$2,$A1860,, "", "","False")</f>
        <v>44031.822916666664</v>
      </c>
      <c r="D1860" s="4">
        <f>IFERROR(RTD("cqg.rtd",,"StudyData", "Correlation("&amp;$D$2&amp;","&amp;$E$2&amp;",Period:="&amp;$G$2&amp;",InputChoice1:=Close,InputChoice2:=Close)", "FG", "", "Close",$F$2,A1860, "all","", "","True","T")/100,"")</f>
        <v>0.447663154615</v>
      </c>
      <c r="H1860" s="4">
        <f t="shared" si="69"/>
        <v>0.447663154615</v>
      </c>
    </row>
    <row r="1861" spans="1:8" x14ac:dyDescent="0.3">
      <c r="A1861">
        <f t="shared" si="70"/>
        <v>-1856</v>
      </c>
      <c r="B1861" s="2">
        <f xml:space="preserve"> RTD("cqg.rtd",,"StudyData", $D$2, "Bar", "", "Time", $F$2,$A1861,, "", "","False")</f>
        <v>44031.819444444445</v>
      </c>
      <c r="C1861" s="3">
        <f xml:space="preserve"> RTD("cqg.rtd",,"StudyData", $D$2, "Bar", "", "Time", $F$2,$A1861,, "", "","False")</f>
        <v>44031.819444444445</v>
      </c>
      <c r="D1861" s="4">
        <f>IFERROR(RTD("cqg.rtd",,"StudyData", "Correlation("&amp;$D$2&amp;","&amp;$E$2&amp;",Period:="&amp;$G$2&amp;",InputChoice1:=Close,InputChoice2:=Close)", "FG", "", "Close",$F$2,A1861, "all","", "","True","T")/100,"")</f>
        <v>0.61490298849900005</v>
      </c>
      <c r="H1861" s="4">
        <f t="shared" si="69"/>
        <v>0.61490298849900005</v>
      </c>
    </row>
    <row r="1862" spans="1:8" x14ac:dyDescent="0.3">
      <c r="A1862">
        <f t="shared" si="70"/>
        <v>-1857</v>
      </c>
      <c r="B1862" s="2">
        <f xml:space="preserve"> RTD("cqg.rtd",,"StudyData", $D$2, "Bar", "", "Time", $F$2,$A1862,, "", "","False")</f>
        <v>44031.815972222219</v>
      </c>
      <c r="C1862" s="3">
        <f xml:space="preserve"> RTD("cqg.rtd",,"StudyData", $D$2, "Bar", "", "Time", $F$2,$A1862,, "", "","False")</f>
        <v>44031.815972222219</v>
      </c>
      <c r="D1862" s="4">
        <f>IFERROR(RTD("cqg.rtd",,"StudyData", "Correlation("&amp;$D$2&amp;","&amp;$E$2&amp;",Period:="&amp;$G$2&amp;",InputChoice1:=Close,InputChoice2:=Close)", "FG", "", "Close",$F$2,A1862, "all","", "","True","T")/100,"")</f>
        <v>0.75365687317500007</v>
      </c>
      <c r="H1862" s="4">
        <f t="shared" ref="H1862:H1925" si="71">D1862</f>
        <v>0.75365687317500007</v>
      </c>
    </row>
    <row r="1863" spans="1:8" x14ac:dyDescent="0.3">
      <c r="A1863">
        <f t="shared" ref="A1863:A1926" si="72">A1862-1</f>
        <v>-1858</v>
      </c>
      <c r="B1863" s="2">
        <f xml:space="preserve"> RTD("cqg.rtd",,"StudyData", $D$2, "Bar", "", "Time", $F$2,$A1863,, "", "","False")</f>
        <v>44031.8125</v>
      </c>
      <c r="C1863" s="3">
        <f xml:space="preserve"> RTD("cqg.rtd",,"StudyData", $D$2, "Bar", "", "Time", $F$2,$A1863,, "", "","False")</f>
        <v>44031.8125</v>
      </c>
      <c r="D1863" s="4">
        <f>IFERROR(RTD("cqg.rtd",,"StudyData", "Correlation("&amp;$D$2&amp;","&amp;$E$2&amp;",Period:="&amp;$G$2&amp;",InputChoice1:=Close,InputChoice2:=Close)", "FG", "", "Close",$F$2,A1863, "all","", "","True","T")/100,"")</f>
        <v>0.79268978398599999</v>
      </c>
      <c r="H1863" s="4">
        <f t="shared" si="71"/>
        <v>0.79268978398599999</v>
      </c>
    </row>
    <row r="1864" spans="1:8" x14ac:dyDescent="0.3">
      <c r="A1864">
        <f t="shared" si="72"/>
        <v>-1859</v>
      </c>
      <c r="B1864" s="2">
        <f xml:space="preserve"> RTD("cqg.rtd",,"StudyData", $D$2, "Bar", "", "Time", $F$2,$A1864,, "", "","False")</f>
        <v>44031.809027777781</v>
      </c>
      <c r="C1864" s="3">
        <f xml:space="preserve"> RTD("cqg.rtd",,"StudyData", $D$2, "Bar", "", "Time", $F$2,$A1864,, "", "","False")</f>
        <v>44031.809027777781</v>
      </c>
      <c r="D1864" s="4">
        <f>IFERROR(RTD("cqg.rtd",,"StudyData", "Correlation("&amp;$D$2&amp;","&amp;$E$2&amp;",Period:="&amp;$G$2&amp;",InputChoice1:=Close,InputChoice2:=Close)", "FG", "", "Close",$F$2,A1864, "all","", "","True","T")/100,"")</f>
        <v>0.78862085703600004</v>
      </c>
      <c r="H1864" s="4">
        <f t="shared" si="71"/>
        <v>0.78862085703600004</v>
      </c>
    </row>
    <row r="1865" spans="1:8" x14ac:dyDescent="0.3">
      <c r="A1865">
        <f t="shared" si="72"/>
        <v>-1860</v>
      </c>
      <c r="B1865" s="2">
        <f xml:space="preserve"> RTD("cqg.rtd",,"StudyData", $D$2, "Bar", "", "Time", $F$2,$A1865,, "", "","False")</f>
        <v>44031.805555555555</v>
      </c>
      <c r="C1865" s="3">
        <f xml:space="preserve"> RTD("cqg.rtd",,"StudyData", $D$2, "Bar", "", "Time", $F$2,$A1865,, "", "","False")</f>
        <v>44031.805555555555</v>
      </c>
      <c r="D1865" s="4">
        <f>IFERROR(RTD("cqg.rtd",,"StudyData", "Correlation("&amp;$D$2&amp;","&amp;$E$2&amp;",Period:="&amp;$G$2&amp;",InputChoice1:=Close,InputChoice2:=Close)", "FG", "", "Close",$F$2,A1865, "all","", "","True","T")/100,"")</f>
        <v>0.75795563426099999</v>
      </c>
      <c r="H1865" s="4">
        <f t="shared" si="71"/>
        <v>0.75795563426099999</v>
      </c>
    </row>
    <row r="1866" spans="1:8" x14ac:dyDescent="0.3">
      <c r="A1866">
        <f t="shared" si="72"/>
        <v>-1861</v>
      </c>
      <c r="B1866" s="2">
        <f xml:space="preserve"> RTD("cqg.rtd",,"StudyData", $D$2, "Bar", "", "Time", $F$2,$A1866,, "", "","False")</f>
        <v>44031.802083333336</v>
      </c>
      <c r="C1866" s="3">
        <f xml:space="preserve"> RTD("cqg.rtd",,"StudyData", $D$2, "Bar", "", "Time", $F$2,$A1866,, "", "","False")</f>
        <v>44031.802083333336</v>
      </c>
      <c r="D1866" s="4">
        <f>IFERROR(RTD("cqg.rtd",,"StudyData", "Correlation("&amp;$D$2&amp;","&amp;$E$2&amp;",Period:="&amp;$G$2&amp;",InputChoice1:=Close,InputChoice2:=Close)", "FG", "", "Close",$F$2,A1866, "all","", "","True","T")/100,"")</f>
        <v>0.57776406977200001</v>
      </c>
      <c r="H1866" s="4">
        <f t="shared" si="71"/>
        <v>0.57776406977200001</v>
      </c>
    </row>
    <row r="1867" spans="1:8" x14ac:dyDescent="0.3">
      <c r="A1867">
        <f t="shared" si="72"/>
        <v>-1862</v>
      </c>
      <c r="B1867" s="2">
        <f xml:space="preserve"> RTD("cqg.rtd",,"StudyData", $D$2, "Bar", "", "Time", $F$2,$A1867,, "", "","False")</f>
        <v>44031.798611111109</v>
      </c>
      <c r="C1867" s="3">
        <f xml:space="preserve"> RTD("cqg.rtd",,"StudyData", $D$2, "Bar", "", "Time", $F$2,$A1867,, "", "","False")</f>
        <v>44031.798611111109</v>
      </c>
      <c r="D1867" s="4">
        <f>IFERROR(RTD("cqg.rtd",,"StudyData", "Correlation("&amp;$D$2&amp;","&amp;$E$2&amp;",Period:="&amp;$G$2&amp;",InputChoice1:=Close,InputChoice2:=Close)", "FG", "", "Close",$F$2,A1867, "all","", "","True","T")/100,"")</f>
        <v>0.41135349676300004</v>
      </c>
      <c r="H1867" s="4">
        <f t="shared" si="71"/>
        <v>0.41135349676300004</v>
      </c>
    </row>
    <row r="1868" spans="1:8" x14ac:dyDescent="0.3">
      <c r="A1868">
        <f t="shared" si="72"/>
        <v>-1863</v>
      </c>
      <c r="B1868" s="2">
        <f xml:space="preserve"> RTD("cqg.rtd",,"StudyData", $D$2, "Bar", "", "Time", $F$2,$A1868,, "", "","False")</f>
        <v>44031.795138888891</v>
      </c>
      <c r="C1868" s="3">
        <f xml:space="preserve"> RTD("cqg.rtd",,"StudyData", $D$2, "Bar", "", "Time", $F$2,$A1868,, "", "","False")</f>
        <v>44031.795138888891</v>
      </c>
      <c r="D1868" s="4">
        <f>IFERROR(RTD("cqg.rtd",,"StudyData", "Correlation("&amp;$D$2&amp;","&amp;$E$2&amp;",Period:="&amp;$G$2&amp;",InputChoice1:=Close,InputChoice2:=Close)", "FG", "", "Close",$F$2,A1868, "all","", "","True","T")/100,"")</f>
        <v>0.385304884771</v>
      </c>
      <c r="H1868" s="4">
        <f t="shared" si="71"/>
        <v>0.385304884771</v>
      </c>
    </row>
    <row r="1869" spans="1:8" x14ac:dyDescent="0.3">
      <c r="A1869">
        <f t="shared" si="72"/>
        <v>-1864</v>
      </c>
      <c r="B1869" s="2">
        <f xml:space="preserve"> RTD("cqg.rtd",,"StudyData", $D$2, "Bar", "", "Time", $F$2,$A1869,, "", "","False")</f>
        <v>44031.791666666664</v>
      </c>
      <c r="C1869" s="3">
        <f xml:space="preserve"> RTD("cqg.rtd",,"StudyData", $D$2, "Bar", "", "Time", $F$2,$A1869,, "", "","False")</f>
        <v>44031.791666666664</v>
      </c>
      <c r="D1869" s="4">
        <f>IFERROR(RTD("cqg.rtd",,"StudyData", "Correlation("&amp;$D$2&amp;","&amp;$E$2&amp;",Period:="&amp;$G$2&amp;",InputChoice1:=Close,InputChoice2:=Close)", "FG", "", "Close",$F$2,A1869, "all","", "","True","T")/100,"")</f>
        <v>0.41819166394399998</v>
      </c>
      <c r="H1869" s="4">
        <f t="shared" si="71"/>
        <v>0.41819166394399998</v>
      </c>
    </row>
    <row r="1870" spans="1:8" x14ac:dyDescent="0.3">
      <c r="A1870">
        <f t="shared" si="72"/>
        <v>-1865</v>
      </c>
      <c r="B1870" s="2">
        <f xml:space="preserve"> RTD("cqg.rtd",,"StudyData", $D$2, "Bar", "", "Time", $F$2,$A1870,, "", "","False")</f>
        <v>44031.788194444445</v>
      </c>
      <c r="C1870" s="3">
        <f xml:space="preserve"> RTD("cqg.rtd",,"StudyData", $D$2, "Bar", "", "Time", $F$2,$A1870,, "", "","False")</f>
        <v>44031.788194444445</v>
      </c>
      <c r="D1870" s="4">
        <f>IFERROR(RTD("cqg.rtd",,"StudyData", "Correlation("&amp;$D$2&amp;","&amp;$E$2&amp;",Period:="&amp;$G$2&amp;",InputChoice1:=Close,InputChoice2:=Close)", "FG", "", "Close",$F$2,A1870, "all","", "","True","T")/100,"")</f>
        <v>0.78693551146000007</v>
      </c>
      <c r="H1870" s="4">
        <f t="shared" si="71"/>
        <v>0.78693551146000007</v>
      </c>
    </row>
    <row r="1871" spans="1:8" x14ac:dyDescent="0.3">
      <c r="A1871">
        <f t="shared" si="72"/>
        <v>-1866</v>
      </c>
      <c r="B1871" s="2">
        <f xml:space="preserve"> RTD("cqg.rtd",,"StudyData", $D$2, "Bar", "", "Time", $F$2,$A1871,, "", "","False")</f>
        <v>44031.784722222219</v>
      </c>
      <c r="C1871" s="3">
        <f xml:space="preserve"> RTD("cqg.rtd",,"StudyData", $D$2, "Bar", "", "Time", $F$2,$A1871,, "", "","False")</f>
        <v>44031.784722222219</v>
      </c>
      <c r="D1871" s="4">
        <f>IFERROR(RTD("cqg.rtd",,"StudyData", "Correlation("&amp;$D$2&amp;","&amp;$E$2&amp;",Period:="&amp;$G$2&amp;",InputChoice1:=Close,InputChoice2:=Close)", "FG", "", "Close",$F$2,A1871, "all","", "","True","T")/100,"")</f>
        <v>0.89091757471499999</v>
      </c>
      <c r="H1871" s="4">
        <f t="shared" si="71"/>
        <v>0.89091757471499999</v>
      </c>
    </row>
    <row r="1872" spans="1:8" x14ac:dyDescent="0.3">
      <c r="A1872">
        <f t="shared" si="72"/>
        <v>-1867</v>
      </c>
      <c r="B1872" s="2">
        <f xml:space="preserve"> RTD("cqg.rtd",,"StudyData", $D$2, "Bar", "", "Time", $F$2,$A1872,, "", "","False")</f>
        <v>44031.78125</v>
      </c>
      <c r="C1872" s="3">
        <f xml:space="preserve"> RTD("cqg.rtd",,"StudyData", $D$2, "Bar", "", "Time", $F$2,$A1872,, "", "","False")</f>
        <v>44031.78125</v>
      </c>
      <c r="D1872" s="4">
        <f>IFERROR(RTD("cqg.rtd",,"StudyData", "Correlation("&amp;$D$2&amp;","&amp;$E$2&amp;",Period:="&amp;$G$2&amp;",InputChoice1:=Close,InputChoice2:=Close)", "FG", "", "Close",$F$2,A1872, "all","", "","True","T")/100,"")</f>
        <v>0.94238504780499999</v>
      </c>
      <c r="H1872" s="4">
        <f t="shared" si="71"/>
        <v>0.94238504780499999</v>
      </c>
    </row>
    <row r="1873" spans="1:8" x14ac:dyDescent="0.3">
      <c r="A1873">
        <f t="shared" si="72"/>
        <v>-1868</v>
      </c>
      <c r="B1873" s="2">
        <f xml:space="preserve"> RTD("cqg.rtd",,"StudyData", $D$2, "Bar", "", "Time", $F$2,$A1873,, "", "","False")</f>
        <v>44031.777777777781</v>
      </c>
      <c r="C1873" s="3">
        <f xml:space="preserve"> RTD("cqg.rtd",,"StudyData", $D$2, "Bar", "", "Time", $F$2,$A1873,, "", "","False")</f>
        <v>44031.777777777781</v>
      </c>
      <c r="D1873" s="4">
        <f>IFERROR(RTD("cqg.rtd",,"StudyData", "Correlation("&amp;$D$2&amp;","&amp;$E$2&amp;",Period:="&amp;$G$2&amp;",InputChoice1:=Close,InputChoice2:=Close)", "FG", "", "Close",$F$2,A1873, "all","", "","True","T")/100,"")</f>
        <v>0.89566014111799996</v>
      </c>
      <c r="H1873" s="4">
        <f t="shared" si="71"/>
        <v>0.89566014111799996</v>
      </c>
    </row>
    <row r="1874" spans="1:8" x14ac:dyDescent="0.3">
      <c r="A1874">
        <f t="shared" si="72"/>
        <v>-1869</v>
      </c>
      <c r="B1874" s="2">
        <f xml:space="preserve"> RTD("cqg.rtd",,"StudyData", $D$2, "Bar", "", "Time", $F$2,$A1874,, "", "","False")</f>
        <v>44031.774305555555</v>
      </c>
      <c r="C1874" s="3">
        <f xml:space="preserve"> RTD("cqg.rtd",,"StudyData", $D$2, "Bar", "", "Time", $F$2,$A1874,, "", "","False")</f>
        <v>44031.774305555555</v>
      </c>
      <c r="D1874" s="4">
        <f>IFERROR(RTD("cqg.rtd",,"StudyData", "Correlation("&amp;$D$2&amp;","&amp;$E$2&amp;",Period:="&amp;$G$2&amp;",InputChoice1:=Close,InputChoice2:=Close)", "FG", "", "Close",$F$2,A1874, "all","", "","True","T")/100,"")</f>
        <v>0.56081376068200006</v>
      </c>
      <c r="H1874" s="4">
        <f t="shared" si="71"/>
        <v>0.56081376068200006</v>
      </c>
    </row>
    <row r="1875" spans="1:8" x14ac:dyDescent="0.3">
      <c r="A1875">
        <f t="shared" si="72"/>
        <v>-1870</v>
      </c>
      <c r="B1875" s="2">
        <f xml:space="preserve"> RTD("cqg.rtd",,"StudyData", $D$2, "Bar", "", "Time", $F$2,$A1875,, "", "","False")</f>
        <v>44031.770833333336</v>
      </c>
      <c r="C1875" s="3">
        <f xml:space="preserve"> RTD("cqg.rtd",,"StudyData", $D$2, "Bar", "", "Time", $F$2,$A1875,, "", "","False")</f>
        <v>44031.770833333336</v>
      </c>
      <c r="D1875" s="4">
        <f>IFERROR(RTD("cqg.rtd",,"StudyData", "Correlation("&amp;$D$2&amp;","&amp;$E$2&amp;",Period:="&amp;$G$2&amp;",InputChoice1:=Close,InputChoice2:=Close)", "FG", "", "Close",$F$2,A1875, "all","", "","True","T")/100,"")</f>
        <v>0.442771312335</v>
      </c>
      <c r="H1875" s="4">
        <f t="shared" si="71"/>
        <v>0.442771312335</v>
      </c>
    </row>
    <row r="1876" spans="1:8" x14ac:dyDescent="0.3">
      <c r="A1876">
        <f t="shared" si="72"/>
        <v>-1871</v>
      </c>
      <c r="B1876" s="2">
        <f xml:space="preserve"> RTD("cqg.rtd",,"StudyData", $D$2, "Bar", "", "Time", $F$2,$A1876,, "", "","False")</f>
        <v>44031.767361111109</v>
      </c>
      <c r="C1876" s="3">
        <f xml:space="preserve"> RTD("cqg.rtd",,"StudyData", $D$2, "Bar", "", "Time", $F$2,$A1876,, "", "","False")</f>
        <v>44031.767361111109</v>
      </c>
      <c r="D1876" s="4">
        <f>IFERROR(RTD("cqg.rtd",,"StudyData", "Correlation("&amp;$D$2&amp;","&amp;$E$2&amp;",Period:="&amp;$G$2&amp;",InputChoice1:=Close,InputChoice2:=Close)", "FG", "", "Close",$F$2,A1876, "all","", "","True","T")/100,"")</f>
        <v>0.47317243734199999</v>
      </c>
      <c r="H1876" s="4">
        <f t="shared" si="71"/>
        <v>0.47317243734199999</v>
      </c>
    </row>
    <row r="1877" spans="1:8" x14ac:dyDescent="0.3">
      <c r="A1877">
        <f t="shared" si="72"/>
        <v>-1872</v>
      </c>
      <c r="B1877" s="2">
        <f xml:space="preserve"> RTD("cqg.rtd",,"StudyData", $D$2, "Bar", "", "Time", $F$2,$A1877,, "", "","False")</f>
        <v>44031.763888888891</v>
      </c>
      <c r="C1877" s="3">
        <f xml:space="preserve"> RTD("cqg.rtd",,"StudyData", $D$2, "Bar", "", "Time", $F$2,$A1877,, "", "","False")</f>
        <v>44031.763888888891</v>
      </c>
      <c r="D1877" s="4">
        <f>IFERROR(RTD("cqg.rtd",,"StudyData", "Correlation("&amp;$D$2&amp;","&amp;$E$2&amp;",Period:="&amp;$G$2&amp;",InputChoice1:=Close,InputChoice2:=Close)", "FG", "", "Close",$F$2,A1877, "all","", "","True","T")/100,"")</f>
        <v>0.51298917334799998</v>
      </c>
      <c r="H1877" s="4">
        <f t="shared" si="71"/>
        <v>0.51298917334799998</v>
      </c>
    </row>
    <row r="1878" spans="1:8" x14ac:dyDescent="0.3">
      <c r="A1878">
        <f t="shared" si="72"/>
        <v>-1873</v>
      </c>
      <c r="B1878" s="2">
        <f xml:space="preserve"> RTD("cqg.rtd",,"StudyData", $D$2, "Bar", "", "Time", $F$2,$A1878,, "", "","False")</f>
        <v>44031.760416666664</v>
      </c>
      <c r="C1878" s="3">
        <f xml:space="preserve"> RTD("cqg.rtd",,"StudyData", $D$2, "Bar", "", "Time", $F$2,$A1878,, "", "","False")</f>
        <v>44031.760416666664</v>
      </c>
      <c r="D1878" s="4">
        <f>IFERROR(RTD("cqg.rtd",,"StudyData", "Correlation("&amp;$D$2&amp;","&amp;$E$2&amp;",Period:="&amp;$G$2&amp;",InputChoice1:=Close,InputChoice2:=Close)", "FG", "", "Close",$F$2,A1878, "all","", "","True","T")/100,"")</f>
        <v>0.30889206117200002</v>
      </c>
      <c r="H1878" s="4">
        <f t="shared" si="71"/>
        <v>0.30889206117200002</v>
      </c>
    </row>
    <row r="1879" spans="1:8" x14ac:dyDescent="0.3">
      <c r="A1879">
        <f t="shared" si="72"/>
        <v>-1874</v>
      </c>
      <c r="B1879" s="2">
        <f xml:space="preserve"> RTD("cqg.rtd",,"StudyData", $D$2, "Bar", "", "Time", $F$2,$A1879,, "", "","False")</f>
        <v>44031.756944444445</v>
      </c>
      <c r="C1879" s="3">
        <f xml:space="preserve"> RTD("cqg.rtd",,"StudyData", $D$2, "Bar", "", "Time", $F$2,$A1879,, "", "","False")</f>
        <v>44031.756944444445</v>
      </c>
      <c r="D1879" s="4">
        <f>IFERROR(RTD("cqg.rtd",,"StudyData", "Correlation("&amp;$D$2&amp;","&amp;$E$2&amp;",Period:="&amp;$G$2&amp;",InputChoice1:=Close,InputChoice2:=Close)", "FG", "", "Close",$F$2,A1879, "all","", "","True","T")/100,"")</f>
        <v>0.47222817056499999</v>
      </c>
      <c r="H1879" s="4">
        <f t="shared" si="71"/>
        <v>0.47222817056499999</v>
      </c>
    </row>
    <row r="1880" spans="1:8" x14ac:dyDescent="0.3">
      <c r="A1880">
        <f t="shared" si="72"/>
        <v>-1875</v>
      </c>
      <c r="B1880" s="2">
        <f xml:space="preserve"> RTD("cqg.rtd",,"StudyData", $D$2, "Bar", "", "Time", $F$2,$A1880,, "", "","False")</f>
        <v>44031.753472222219</v>
      </c>
      <c r="C1880" s="3">
        <f xml:space="preserve"> RTD("cqg.rtd",,"StudyData", $D$2, "Bar", "", "Time", $F$2,$A1880,, "", "","False")</f>
        <v>44031.753472222219</v>
      </c>
      <c r="D1880" s="4">
        <f>IFERROR(RTD("cqg.rtd",,"StudyData", "Correlation("&amp;$D$2&amp;","&amp;$E$2&amp;",Period:="&amp;$G$2&amp;",InputChoice1:=Close,InputChoice2:=Close)", "FG", "", "Close",$F$2,A1880, "all","", "","True","T")/100,"")</f>
        <v>0.44761429749100001</v>
      </c>
      <c r="H1880" s="4">
        <f t="shared" si="71"/>
        <v>0.44761429749100001</v>
      </c>
    </row>
    <row r="1881" spans="1:8" x14ac:dyDescent="0.3">
      <c r="A1881">
        <f t="shared" si="72"/>
        <v>-1876</v>
      </c>
      <c r="B1881" s="2">
        <f xml:space="preserve"> RTD("cqg.rtd",,"StudyData", $D$2, "Bar", "", "Time", $F$2,$A1881,, "", "","False")</f>
        <v>44031.75</v>
      </c>
      <c r="C1881" s="3">
        <f xml:space="preserve"> RTD("cqg.rtd",,"StudyData", $D$2, "Bar", "", "Time", $F$2,$A1881,, "", "","False")</f>
        <v>44031.75</v>
      </c>
      <c r="D1881" s="4">
        <f>IFERROR(RTD("cqg.rtd",,"StudyData", "Correlation("&amp;$D$2&amp;","&amp;$E$2&amp;",Period:="&amp;$G$2&amp;",InputChoice1:=Close,InputChoice2:=Close)", "FG", "", "Close",$F$2,A1881, "all","", "","True","T")/100,"")</f>
        <v>0.432140942448</v>
      </c>
      <c r="H1881" s="4">
        <f t="shared" si="71"/>
        <v>0.432140942448</v>
      </c>
    </row>
    <row r="1882" spans="1:8" x14ac:dyDescent="0.3">
      <c r="A1882">
        <f t="shared" si="72"/>
        <v>-1877</v>
      </c>
      <c r="B1882" s="2">
        <f xml:space="preserve"> RTD("cqg.rtd",,"StudyData", $D$2, "Bar", "", "Time", $F$2,$A1882,, "", "","False")</f>
        <v>44031.746527777781</v>
      </c>
      <c r="C1882" s="3">
        <f xml:space="preserve"> RTD("cqg.rtd",,"StudyData", $D$2, "Bar", "", "Time", $F$2,$A1882,, "", "","False")</f>
        <v>44031.746527777781</v>
      </c>
      <c r="D1882" s="4">
        <f>IFERROR(RTD("cqg.rtd",,"StudyData", "Correlation("&amp;$D$2&amp;","&amp;$E$2&amp;",Period:="&amp;$G$2&amp;",InputChoice1:=Close,InputChoice2:=Close)", "FG", "", "Close",$F$2,A1882, "all","", "","True","T")/100,"")</f>
        <v>0.68539076645300001</v>
      </c>
      <c r="H1882" s="4">
        <f t="shared" si="71"/>
        <v>0.68539076645300001</v>
      </c>
    </row>
    <row r="1883" spans="1:8" x14ac:dyDescent="0.3">
      <c r="A1883">
        <f t="shared" si="72"/>
        <v>-1878</v>
      </c>
      <c r="B1883" s="2">
        <f xml:space="preserve"> RTD("cqg.rtd",,"StudyData", $D$2, "Bar", "", "Time", $F$2,$A1883,, "", "","False")</f>
        <v>44031.743055555555</v>
      </c>
      <c r="C1883" s="3">
        <f xml:space="preserve"> RTD("cqg.rtd",,"StudyData", $D$2, "Bar", "", "Time", $F$2,$A1883,, "", "","False")</f>
        <v>44031.743055555555</v>
      </c>
      <c r="D1883" s="4">
        <f>IFERROR(RTD("cqg.rtd",,"StudyData", "Correlation("&amp;$D$2&amp;","&amp;$E$2&amp;",Period:="&amp;$G$2&amp;",InputChoice1:=Close,InputChoice2:=Close)", "FG", "", "Close",$F$2,A1883, "all","", "","True","T")/100,"")</f>
        <v>0.91271120402600003</v>
      </c>
      <c r="H1883" s="4">
        <f t="shared" si="71"/>
        <v>0.91271120402600003</v>
      </c>
    </row>
    <row r="1884" spans="1:8" x14ac:dyDescent="0.3">
      <c r="A1884">
        <f t="shared" si="72"/>
        <v>-1879</v>
      </c>
      <c r="B1884" s="2">
        <f xml:space="preserve"> RTD("cqg.rtd",,"StudyData", $D$2, "Bar", "", "Time", $F$2,$A1884,, "", "","False")</f>
        <v>44031.739583333336</v>
      </c>
      <c r="C1884" s="3">
        <f xml:space="preserve"> RTD("cqg.rtd",,"StudyData", $D$2, "Bar", "", "Time", $F$2,$A1884,, "", "","False")</f>
        <v>44031.739583333336</v>
      </c>
      <c r="D1884" s="4">
        <f>IFERROR(RTD("cqg.rtd",,"StudyData", "Correlation("&amp;$D$2&amp;","&amp;$E$2&amp;",Period:="&amp;$G$2&amp;",InputChoice1:=Close,InputChoice2:=Close)", "FG", "", "Close",$F$2,A1884, "all","", "","True","T")/100,"")</f>
        <v>0.90526375474199994</v>
      </c>
      <c r="H1884" s="4">
        <f t="shared" si="71"/>
        <v>0.90526375474199994</v>
      </c>
    </row>
    <row r="1885" spans="1:8" x14ac:dyDescent="0.3">
      <c r="A1885">
        <f t="shared" si="72"/>
        <v>-1880</v>
      </c>
      <c r="B1885" s="2">
        <f xml:space="preserve"> RTD("cqg.rtd",,"StudyData", $D$2, "Bar", "", "Time", $F$2,$A1885,, "", "","False")</f>
        <v>44031.736111111109</v>
      </c>
      <c r="C1885" s="3">
        <f xml:space="preserve"> RTD("cqg.rtd",,"StudyData", $D$2, "Bar", "", "Time", $F$2,$A1885,, "", "","False")</f>
        <v>44031.736111111109</v>
      </c>
      <c r="D1885" s="4">
        <f>IFERROR(RTD("cqg.rtd",,"StudyData", "Correlation("&amp;$D$2&amp;","&amp;$E$2&amp;",Period:="&amp;$G$2&amp;",InputChoice1:=Close,InputChoice2:=Close)", "FG", "", "Close",$F$2,A1885, "all","", "","True","T")/100,"")</f>
        <v>0.76678746197199998</v>
      </c>
      <c r="H1885" s="4">
        <f t="shared" si="71"/>
        <v>0.76678746197199998</v>
      </c>
    </row>
    <row r="1886" spans="1:8" x14ac:dyDescent="0.3">
      <c r="A1886">
        <f t="shared" si="72"/>
        <v>-1881</v>
      </c>
      <c r="B1886" s="2">
        <f xml:space="preserve"> RTD("cqg.rtd",,"StudyData", $D$2, "Bar", "", "Time", $F$2,$A1886,, "", "","False")</f>
        <v>44031.732638888891</v>
      </c>
      <c r="C1886" s="3">
        <f xml:space="preserve"> RTD("cqg.rtd",,"StudyData", $D$2, "Bar", "", "Time", $F$2,$A1886,, "", "","False")</f>
        <v>44031.732638888891</v>
      </c>
      <c r="D1886" s="4">
        <f>IFERROR(RTD("cqg.rtd",,"StudyData", "Correlation("&amp;$D$2&amp;","&amp;$E$2&amp;",Period:="&amp;$G$2&amp;",InputChoice1:=Close,InputChoice2:=Close)", "FG", "", "Close",$F$2,A1886, "all","", "","True","T")/100,"")</f>
        <v>0.73634282116500005</v>
      </c>
      <c r="H1886" s="4">
        <f t="shared" si="71"/>
        <v>0.73634282116500005</v>
      </c>
    </row>
    <row r="1887" spans="1:8" x14ac:dyDescent="0.3">
      <c r="A1887">
        <f t="shared" si="72"/>
        <v>-1882</v>
      </c>
      <c r="B1887" s="2">
        <f xml:space="preserve"> RTD("cqg.rtd",,"StudyData", $D$2, "Bar", "", "Time", $F$2,$A1887,, "", "","False")</f>
        <v>44031.729166666664</v>
      </c>
      <c r="C1887" s="3">
        <f xml:space="preserve"> RTD("cqg.rtd",,"StudyData", $D$2, "Bar", "", "Time", $F$2,$A1887,, "", "","False")</f>
        <v>44031.729166666664</v>
      </c>
      <c r="D1887" s="4">
        <f>IFERROR(RTD("cqg.rtd",,"StudyData", "Correlation("&amp;$D$2&amp;","&amp;$E$2&amp;",Period:="&amp;$G$2&amp;",InputChoice1:=Close,InputChoice2:=Close)", "FG", "", "Close",$F$2,A1887, "all","", "","True","T")/100,"")</f>
        <v>0.68712896458700001</v>
      </c>
      <c r="H1887" s="4">
        <f t="shared" si="71"/>
        <v>0.68712896458700001</v>
      </c>
    </row>
    <row r="1888" spans="1:8" x14ac:dyDescent="0.3">
      <c r="A1888">
        <f t="shared" si="72"/>
        <v>-1883</v>
      </c>
      <c r="B1888" s="2">
        <f xml:space="preserve"> RTD("cqg.rtd",,"StudyData", $D$2, "Bar", "", "Time", $F$2,$A1888,, "", "","False")</f>
        <v>44031.725694444445</v>
      </c>
      <c r="C1888" s="3">
        <f xml:space="preserve"> RTD("cqg.rtd",,"StudyData", $D$2, "Bar", "", "Time", $F$2,$A1888,, "", "","False")</f>
        <v>44031.725694444445</v>
      </c>
      <c r="D1888" s="4">
        <f>IFERROR(RTD("cqg.rtd",,"StudyData", "Correlation("&amp;$D$2&amp;","&amp;$E$2&amp;",Period:="&amp;$G$2&amp;",InputChoice1:=Close,InputChoice2:=Close)", "FG", "", "Close",$F$2,A1888, "all","", "","True","T")/100,"")</f>
        <v>0.651141002804</v>
      </c>
      <c r="H1888" s="4">
        <f t="shared" si="71"/>
        <v>0.651141002804</v>
      </c>
    </row>
    <row r="1889" spans="1:8" x14ac:dyDescent="0.3">
      <c r="A1889">
        <f t="shared" si="72"/>
        <v>-1884</v>
      </c>
      <c r="B1889" s="2">
        <f xml:space="preserve"> RTD("cqg.rtd",,"StudyData", $D$2, "Bar", "", "Time", $F$2,$A1889,, "", "","False")</f>
        <v>44031.722222222219</v>
      </c>
      <c r="C1889" s="3">
        <f xml:space="preserve"> RTD("cqg.rtd",,"StudyData", $D$2, "Bar", "", "Time", $F$2,$A1889,, "", "","False")</f>
        <v>44031.722222222219</v>
      </c>
      <c r="D1889" s="4">
        <f>IFERROR(RTD("cqg.rtd",,"StudyData", "Correlation("&amp;$D$2&amp;","&amp;$E$2&amp;",Period:="&amp;$G$2&amp;",InputChoice1:=Close,InputChoice2:=Close)", "FG", "", "Close",$F$2,A1889, "all","", "","True","T")/100,"")</f>
        <v>0.55555890394099994</v>
      </c>
      <c r="H1889" s="4">
        <f t="shared" si="71"/>
        <v>0.55555890394099994</v>
      </c>
    </row>
    <row r="1890" spans="1:8" x14ac:dyDescent="0.3">
      <c r="A1890">
        <f t="shared" si="72"/>
        <v>-1885</v>
      </c>
      <c r="B1890" s="2">
        <f xml:space="preserve"> RTD("cqg.rtd",,"StudyData", $D$2, "Bar", "", "Time", $F$2,$A1890,, "", "","False")</f>
        <v>44031.71875</v>
      </c>
      <c r="C1890" s="3">
        <f xml:space="preserve"> RTD("cqg.rtd",,"StudyData", $D$2, "Bar", "", "Time", $F$2,$A1890,, "", "","False")</f>
        <v>44031.71875</v>
      </c>
      <c r="D1890" s="4">
        <f>IFERROR(RTD("cqg.rtd",,"StudyData", "Correlation("&amp;$D$2&amp;","&amp;$E$2&amp;",Period:="&amp;$G$2&amp;",InputChoice1:=Close,InputChoice2:=Close)", "FG", "", "Close",$F$2,A1890, "all","", "","True","T")/100,"")</f>
        <v>0.48661044353100003</v>
      </c>
      <c r="H1890" s="4">
        <f t="shared" si="71"/>
        <v>0.48661044353100003</v>
      </c>
    </row>
    <row r="1891" spans="1:8" x14ac:dyDescent="0.3">
      <c r="A1891">
        <f t="shared" si="72"/>
        <v>-1886</v>
      </c>
      <c r="B1891" s="2">
        <f xml:space="preserve"> RTD("cqg.rtd",,"StudyData", $D$2, "Bar", "", "Time", $F$2,$A1891,, "", "","False")</f>
        <v>44031.715277777781</v>
      </c>
      <c r="C1891" s="3">
        <f xml:space="preserve"> RTD("cqg.rtd",,"StudyData", $D$2, "Bar", "", "Time", $F$2,$A1891,, "", "","False")</f>
        <v>44031.715277777781</v>
      </c>
      <c r="D1891" s="4">
        <f>IFERROR(RTD("cqg.rtd",,"StudyData", "Correlation("&amp;$D$2&amp;","&amp;$E$2&amp;",Period:="&amp;$G$2&amp;",InputChoice1:=Close,InputChoice2:=Close)", "FG", "", "Close",$F$2,A1891, "all","", "","True","T")/100,"")</f>
        <v>0.62853671602899996</v>
      </c>
      <c r="H1891" s="4">
        <f t="shared" si="71"/>
        <v>0.62853671602899996</v>
      </c>
    </row>
    <row r="1892" spans="1:8" x14ac:dyDescent="0.3">
      <c r="A1892">
        <f t="shared" si="72"/>
        <v>-1887</v>
      </c>
      <c r="B1892" s="2">
        <f xml:space="preserve"> RTD("cqg.rtd",,"StudyData", $D$2, "Bar", "", "Time", $F$2,$A1892,, "", "","False")</f>
        <v>44031.711805555555</v>
      </c>
      <c r="C1892" s="3">
        <f xml:space="preserve"> RTD("cqg.rtd",,"StudyData", $D$2, "Bar", "", "Time", $F$2,$A1892,, "", "","False")</f>
        <v>44031.711805555555</v>
      </c>
      <c r="D1892" s="4">
        <f>IFERROR(RTD("cqg.rtd",,"StudyData", "Correlation("&amp;$D$2&amp;","&amp;$E$2&amp;",Period:="&amp;$G$2&amp;",InputChoice1:=Close,InputChoice2:=Close)", "FG", "", "Close",$F$2,A1892, "all","", "","True","T")/100,"")</f>
        <v>0.55909231534199999</v>
      </c>
      <c r="H1892" s="4">
        <f t="shared" si="71"/>
        <v>0.55909231534199999</v>
      </c>
    </row>
    <row r="1893" spans="1:8" x14ac:dyDescent="0.3">
      <c r="A1893">
        <f t="shared" si="72"/>
        <v>-1888</v>
      </c>
      <c r="B1893" s="2">
        <f xml:space="preserve"> RTD("cqg.rtd",,"StudyData", $D$2, "Bar", "", "Time", $F$2,$A1893,, "", "","False")</f>
        <v>44031.708333333336</v>
      </c>
      <c r="C1893" s="3">
        <f xml:space="preserve"> RTD("cqg.rtd",,"StudyData", $D$2, "Bar", "", "Time", $F$2,$A1893,, "", "","False")</f>
        <v>44031.708333333336</v>
      </c>
      <c r="D1893" s="4">
        <f>IFERROR(RTD("cqg.rtd",,"StudyData", "Correlation("&amp;$D$2&amp;","&amp;$E$2&amp;",Period:="&amp;$G$2&amp;",InputChoice1:=Close,InputChoice2:=Close)", "FG", "", "Close",$F$2,A1893, "all","", "","True","T")/100,"")</f>
        <v>0.46402137164000001</v>
      </c>
      <c r="H1893" s="4">
        <f t="shared" si="71"/>
        <v>0.46402137164000001</v>
      </c>
    </row>
    <row r="1894" spans="1:8" x14ac:dyDescent="0.3">
      <c r="A1894">
        <f t="shared" si="72"/>
        <v>-1889</v>
      </c>
      <c r="B1894" s="2">
        <f xml:space="preserve"> RTD("cqg.rtd",,"StudyData", $D$2, "Bar", "", "Time", $F$2,$A1894,, "", "","False")</f>
        <v>44029.663194444445</v>
      </c>
      <c r="C1894" s="3">
        <f xml:space="preserve"> RTD("cqg.rtd",,"StudyData", $D$2, "Bar", "", "Time", $F$2,$A1894,, "", "","False")</f>
        <v>44029.663194444445</v>
      </c>
      <c r="D1894" s="4">
        <f>IFERROR(RTD("cqg.rtd",,"StudyData", "Correlation("&amp;$D$2&amp;","&amp;$E$2&amp;",Period:="&amp;$G$2&amp;",InputChoice1:=Close,InputChoice2:=Close)", "FG", "", "Close",$F$2,A1894, "all","", "","True","T")/100,"")</f>
        <v>0.444212731689</v>
      </c>
      <c r="H1894" s="4">
        <f t="shared" si="71"/>
        <v>0.444212731689</v>
      </c>
    </row>
    <row r="1895" spans="1:8" x14ac:dyDescent="0.3">
      <c r="A1895">
        <f t="shared" si="72"/>
        <v>-1890</v>
      </c>
      <c r="B1895" s="2">
        <f xml:space="preserve"> RTD("cqg.rtd",,"StudyData", $D$2, "Bar", "", "Time", $F$2,$A1895,, "", "","False")</f>
        <v>44029.659722222219</v>
      </c>
      <c r="C1895" s="3">
        <f xml:space="preserve"> RTD("cqg.rtd",,"StudyData", $D$2, "Bar", "", "Time", $F$2,$A1895,, "", "","False")</f>
        <v>44029.659722222219</v>
      </c>
      <c r="D1895" s="4">
        <f>IFERROR(RTD("cqg.rtd",,"StudyData", "Correlation("&amp;$D$2&amp;","&amp;$E$2&amp;",Period:="&amp;$G$2&amp;",InputChoice1:=Close,InputChoice2:=Close)", "FG", "", "Close",$F$2,A1895, "all","", "","True","T")/100,"")</f>
        <v>-4.9665194950000002E-3</v>
      </c>
      <c r="H1895" s="4">
        <f t="shared" si="71"/>
        <v>-4.9665194950000002E-3</v>
      </c>
    </row>
    <row r="1896" spans="1:8" x14ac:dyDescent="0.3">
      <c r="A1896">
        <f t="shared" si="72"/>
        <v>-1891</v>
      </c>
      <c r="B1896" s="2">
        <f xml:space="preserve"> RTD("cqg.rtd",,"StudyData", $D$2, "Bar", "", "Time", $F$2,$A1896,, "", "","False")</f>
        <v>44029.65625</v>
      </c>
      <c r="C1896" s="3">
        <f xml:space="preserve"> RTD("cqg.rtd",,"StudyData", $D$2, "Bar", "", "Time", $F$2,$A1896,, "", "","False")</f>
        <v>44029.65625</v>
      </c>
      <c r="D1896" s="4">
        <f>IFERROR(RTD("cqg.rtd",,"StudyData", "Correlation("&amp;$D$2&amp;","&amp;$E$2&amp;",Period:="&amp;$G$2&amp;",InputChoice1:=Close,InputChoice2:=Close)", "FG", "", "Close",$F$2,A1896, "all","", "","True","T")/100,"")</f>
        <v>0.31791027288199997</v>
      </c>
      <c r="H1896" s="4">
        <f t="shared" si="71"/>
        <v>0.31791027288199997</v>
      </c>
    </row>
    <row r="1897" spans="1:8" x14ac:dyDescent="0.3">
      <c r="A1897">
        <f t="shared" si="72"/>
        <v>-1892</v>
      </c>
      <c r="B1897" s="2">
        <f xml:space="preserve"> RTD("cqg.rtd",,"StudyData", $D$2, "Bar", "", "Time", $F$2,$A1897,, "", "","False")</f>
        <v>44029.652777777781</v>
      </c>
      <c r="C1897" s="3">
        <f xml:space="preserve"> RTD("cqg.rtd",,"StudyData", $D$2, "Bar", "", "Time", $F$2,$A1897,, "", "","False")</f>
        <v>44029.652777777781</v>
      </c>
      <c r="D1897" s="4">
        <f>IFERROR(RTD("cqg.rtd",,"StudyData", "Correlation("&amp;$D$2&amp;","&amp;$E$2&amp;",Period:="&amp;$G$2&amp;",InputChoice1:=Close,InputChoice2:=Close)", "FG", "", "Close",$F$2,A1897, "all","", "","True","T")/100,"")</f>
        <v>0.457226835986</v>
      </c>
      <c r="H1897" s="4">
        <f t="shared" si="71"/>
        <v>0.457226835986</v>
      </c>
    </row>
    <row r="1898" spans="1:8" x14ac:dyDescent="0.3">
      <c r="A1898">
        <f t="shared" si="72"/>
        <v>-1893</v>
      </c>
      <c r="B1898" s="2">
        <f xml:space="preserve"> RTD("cqg.rtd",,"StudyData", $D$2, "Bar", "", "Time", $F$2,$A1898,, "", "","False")</f>
        <v>44029.649305555555</v>
      </c>
      <c r="C1898" s="3">
        <f xml:space="preserve"> RTD("cqg.rtd",,"StudyData", $D$2, "Bar", "", "Time", $F$2,$A1898,, "", "","False")</f>
        <v>44029.649305555555</v>
      </c>
      <c r="D1898" s="4">
        <f>IFERROR(RTD("cqg.rtd",,"StudyData", "Correlation("&amp;$D$2&amp;","&amp;$E$2&amp;",Period:="&amp;$G$2&amp;",InputChoice1:=Close,InputChoice2:=Close)", "FG", "", "Close",$F$2,A1898, "all","", "","True","T")/100,"")</f>
        <v>0.25677395489299998</v>
      </c>
      <c r="H1898" s="4">
        <f t="shared" si="71"/>
        <v>0.25677395489299998</v>
      </c>
    </row>
    <row r="1899" spans="1:8" x14ac:dyDescent="0.3">
      <c r="A1899">
        <f t="shared" si="72"/>
        <v>-1894</v>
      </c>
      <c r="B1899" s="2">
        <f xml:space="preserve"> RTD("cqg.rtd",,"StudyData", $D$2, "Bar", "", "Time", $F$2,$A1899,, "", "","False")</f>
        <v>44029.645833333336</v>
      </c>
      <c r="C1899" s="3">
        <f xml:space="preserve"> RTD("cqg.rtd",,"StudyData", $D$2, "Bar", "", "Time", $F$2,$A1899,, "", "","False")</f>
        <v>44029.645833333336</v>
      </c>
      <c r="D1899" s="4">
        <f>IFERROR(RTD("cqg.rtd",,"StudyData", "Correlation("&amp;$D$2&amp;","&amp;$E$2&amp;",Period:="&amp;$G$2&amp;",InputChoice1:=Close,InputChoice2:=Close)", "FG", "", "Close",$F$2,A1899, "all","", "","True","T")/100,"")</f>
        <v>0.40518904289300006</v>
      </c>
      <c r="H1899" s="4">
        <f t="shared" si="71"/>
        <v>0.40518904289300006</v>
      </c>
    </row>
    <row r="1900" spans="1:8" x14ac:dyDescent="0.3">
      <c r="A1900">
        <f t="shared" si="72"/>
        <v>-1895</v>
      </c>
      <c r="B1900" s="2">
        <f xml:space="preserve"> RTD("cqg.rtd",,"StudyData", $D$2, "Bar", "", "Time", $F$2,$A1900,, "", "","False")</f>
        <v>44029.631944444445</v>
      </c>
      <c r="C1900" s="3">
        <f xml:space="preserve"> RTD("cqg.rtd",,"StudyData", $D$2, "Bar", "", "Time", $F$2,$A1900,, "", "","False")</f>
        <v>44029.631944444445</v>
      </c>
      <c r="D1900" s="4">
        <f>IFERROR(RTD("cqg.rtd",,"StudyData", "Correlation("&amp;$D$2&amp;","&amp;$E$2&amp;",Period:="&amp;$G$2&amp;",InputChoice1:=Close,InputChoice2:=Close)", "FG", "", "Close",$F$2,A1900, "all","", "","True","T")/100,"")</f>
        <v>0.12530626198399999</v>
      </c>
      <c r="H1900" s="4">
        <f t="shared" si="71"/>
        <v>0.12530626198399999</v>
      </c>
    </row>
    <row r="1901" spans="1:8" x14ac:dyDescent="0.3">
      <c r="A1901">
        <f t="shared" si="72"/>
        <v>-1896</v>
      </c>
      <c r="B1901" s="2">
        <f xml:space="preserve"> RTD("cqg.rtd",,"StudyData", $D$2, "Bar", "", "Time", $F$2,$A1901,, "", "","False")</f>
        <v>44029.628472222219</v>
      </c>
      <c r="C1901" s="3">
        <f xml:space="preserve"> RTD("cqg.rtd",,"StudyData", $D$2, "Bar", "", "Time", $F$2,$A1901,, "", "","False")</f>
        <v>44029.628472222219</v>
      </c>
      <c r="D1901" s="4">
        <f>IFERROR(RTD("cqg.rtd",,"StudyData", "Correlation("&amp;$D$2&amp;","&amp;$E$2&amp;",Period:="&amp;$G$2&amp;",InputChoice1:=Close,InputChoice2:=Close)", "FG", "", "Close",$F$2,A1901, "all","", "","True","T")/100,"")</f>
        <v>-6.9863342519000005E-2</v>
      </c>
      <c r="H1901" s="4">
        <f t="shared" si="71"/>
        <v>-6.9863342519000005E-2</v>
      </c>
    </row>
    <row r="1902" spans="1:8" x14ac:dyDescent="0.3">
      <c r="A1902">
        <f t="shared" si="72"/>
        <v>-1897</v>
      </c>
      <c r="B1902" s="2">
        <f xml:space="preserve"> RTD("cqg.rtd",,"StudyData", $D$2, "Bar", "", "Time", $F$2,$A1902,, "", "","False")</f>
        <v>44029.625</v>
      </c>
      <c r="C1902" s="3">
        <f xml:space="preserve"> RTD("cqg.rtd",,"StudyData", $D$2, "Bar", "", "Time", $F$2,$A1902,, "", "","False")</f>
        <v>44029.625</v>
      </c>
      <c r="D1902" s="4">
        <f>IFERROR(RTD("cqg.rtd",,"StudyData", "Correlation("&amp;$D$2&amp;","&amp;$E$2&amp;",Period:="&amp;$G$2&amp;",InputChoice1:=Close,InputChoice2:=Close)", "FG", "", "Close",$F$2,A1902, "all","", "","True","T")/100,"")</f>
        <v>-0.11554160681999999</v>
      </c>
      <c r="H1902" s="4">
        <f t="shared" si="71"/>
        <v>-0.11554160681999999</v>
      </c>
    </row>
    <row r="1903" spans="1:8" x14ac:dyDescent="0.3">
      <c r="A1903">
        <f t="shared" si="72"/>
        <v>-1898</v>
      </c>
      <c r="B1903" s="2">
        <f xml:space="preserve"> RTD("cqg.rtd",,"StudyData", $D$2, "Bar", "", "Time", $F$2,$A1903,, "", "","False")</f>
        <v>44029.621527777781</v>
      </c>
      <c r="C1903" s="3">
        <f xml:space="preserve"> RTD("cqg.rtd",,"StudyData", $D$2, "Bar", "", "Time", $F$2,$A1903,, "", "","False")</f>
        <v>44029.621527777781</v>
      </c>
      <c r="D1903" s="4">
        <f>IFERROR(RTD("cqg.rtd",,"StudyData", "Correlation("&amp;$D$2&amp;","&amp;$E$2&amp;",Period:="&amp;$G$2&amp;",InputChoice1:=Close,InputChoice2:=Close)", "FG", "", "Close",$F$2,A1903, "all","", "","True","T")/100,"")</f>
        <v>-1.7039140599999999E-3</v>
      </c>
      <c r="H1903" s="4">
        <f t="shared" si="71"/>
        <v>-1.7039140599999999E-3</v>
      </c>
    </row>
    <row r="1904" spans="1:8" x14ac:dyDescent="0.3">
      <c r="A1904">
        <f t="shared" si="72"/>
        <v>-1899</v>
      </c>
      <c r="B1904" s="2">
        <f xml:space="preserve"> RTD("cqg.rtd",,"StudyData", $D$2, "Bar", "", "Time", $F$2,$A1904,, "", "","False")</f>
        <v>44029.618055555555</v>
      </c>
      <c r="C1904" s="3">
        <f xml:space="preserve"> RTD("cqg.rtd",,"StudyData", $D$2, "Bar", "", "Time", $F$2,$A1904,, "", "","False")</f>
        <v>44029.618055555555</v>
      </c>
      <c r="D1904" s="4">
        <f>IFERROR(RTD("cqg.rtd",,"StudyData", "Correlation("&amp;$D$2&amp;","&amp;$E$2&amp;",Period:="&amp;$G$2&amp;",InputChoice1:=Close,InputChoice2:=Close)", "FG", "", "Close",$F$2,A1904, "all","", "","True","T")/100,"")</f>
        <v>2.8536083213999999E-2</v>
      </c>
      <c r="H1904" s="4">
        <f t="shared" si="71"/>
        <v>2.8536083213999999E-2</v>
      </c>
    </row>
    <row r="1905" spans="1:8" x14ac:dyDescent="0.3">
      <c r="A1905">
        <f t="shared" si="72"/>
        <v>-1900</v>
      </c>
      <c r="B1905" s="2">
        <f xml:space="preserve"> RTD("cqg.rtd",,"StudyData", $D$2, "Bar", "", "Time", $F$2,$A1905,, "", "","False")</f>
        <v>44029.614583333336</v>
      </c>
      <c r="C1905" s="3">
        <f xml:space="preserve"> RTD("cqg.rtd",,"StudyData", $D$2, "Bar", "", "Time", $F$2,$A1905,, "", "","False")</f>
        <v>44029.614583333336</v>
      </c>
      <c r="D1905" s="4">
        <f>IFERROR(RTD("cqg.rtd",,"StudyData", "Correlation("&amp;$D$2&amp;","&amp;$E$2&amp;",Period:="&amp;$G$2&amp;",InputChoice1:=Close,InputChoice2:=Close)", "FG", "", "Close",$F$2,A1905, "all","", "","True","T")/100,"")</f>
        <v>0.57040706860000001</v>
      </c>
      <c r="H1905" s="4">
        <f t="shared" si="71"/>
        <v>0.57040706860000001</v>
      </c>
    </row>
    <row r="1906" spans="1:8" x14ac:dyDescent="0.3">
      <c r="A1906">
        <f t="shared" si="72"/>
        <v>-1901</v>
      </c>
      <c r="B1906" s="2">
        <f xml:space="preserve"> RTD("cqg.rtd",,"StudyData", $D$2, "Bar", "", "Time", $F$2,$A1906,, "", "","False")</f>
        <v>44029.611111111109</v>
      </c>
      <c r="C1906" s="3">
        <f xml:space="preserve"> RTD("cqg.rtd",,"StudyData", $D$2, "Bar", "", "Time", $F$2,$A1906,, "", "","False")</f>
        <v>44029.611111111109</v>
      </c>
      <c r="D1906" s="4">
        <f>IFERROR(RTD("cqg.rtd",,"StudyData", "Correlation("&amp;$D$2&amp;","&amp;$E$2&amp;",Period:="&amp;$G$2&amp;",InputChoice1:=Close,InputChoice2:=Close)", "FG", "", "Close",$F$2,A1906, "all","", "","True","T")/100,"")</f>
        <v>0.55743416345800001</v>
      </c>
      <c r="H1906" s="4">
        <f t="shared" si="71"/>
        <v>0.55743416345800001</v>
      </c>
    </row>
    <row r="1907" spans="1:8" x14ac:dyDescent="0.3">
      <c r="A1907">
        <f t="shared" si="72"/>
        <v>-1902</v>
      </c>
      <c r="B1907" s="2">
        <f xml:space="preserve"> RTD("cqg.rtd",,"StudyData", $D$2, "Bar", "", "Time", $F$2,$A1907,, "", "","False")</f>
        <v>44029.607638888891</v>
      </c>
      <c r="C1907" s="3">
        <f xml:space="preserve"> RTD("cqg.rtd",,"StudyData", $D$2, "Bar", "", "Time", $F$2,$A1907,, "", "","False")</f>
        <v>44029.607638888891</v>
      </c>
      <c r="D1907" s="4">
        <f>IFERROR(RTD("cqg.rtd",,"StudyData", "Correlation("&amp;$D$2&amp;","&amp;$E$2&amp;",Period:="&amp;$G$2&amp;",InputChoice1:=Close,InputChoice2:=Close)", "FG", "", "Close",$F$2,A1907, "all","", "","True","T")/100,"")</f>
        <v>0.46265515381400002</v>
      </c>
      <c r="H1907" s="4">
        <f t="shared" si="71"/>
        <v>0.46265515381400002</v>
      </c>
    </row>
    <row r="1908" spans="1:8" x14ac:dyDescent="0.3">
      <c r="A1908">
        <f t="shared" si="72"/>
        <v>-1903</v>
      </c>
      <c r="B1908" s="2">
        <f xml:space="preserve"> RTD("cqg.rtd",,"StudyData", $D$2, "Bar", "", "Time", $F$2,$A1908,, "", "","False")</f>
        <v>44029.604166666664</v>
      </c>
      <c r="C1908" s="3">
        <f xml:space="preserve"> RTD("cqg.rtd",,"StudyData", $D$2, "Bar", "", "Time", $F$2,$A1908,, "", "","False")</f>
        <v>44029.604166666664</v>
      </c>
      <c r="D1908" s="4">
        <f>IFERROR(RTD("cqg.rtd",,"StudyData", "Correlation("&amp;$D$2&amp;","&amp;$E$2&amp;",Period:="&amp;$G$2&amp;",InputChoice1:=Close,InputChoice2:=Close)", "FG", "", "Close",$F$2,A1908, "all","", "","True","T")/100,"")</f>
        <v>0.22893651286699998</v>
      </c>
      <c r="H1908" s="4">
        <f t="shared" si="71"/>
        <v>0.22893651286699998</v>
      </c>
    </row>
    <row r="1909" spans="1:8" x14ac:dyDescent="0.3">
      <c r="A1909">
        <f t="shared" si="72"/>
        <v>-1904</v>
      </c>
      <c r="B1909" s="2">
        <f xml:space="preserve"> RTD("cqg.rtd",,"StudyData", $D$2, "Bar", "", "Time", $F$2,$A1909,, "", "","False")</f>
        <v>44029.600694444445</v>
      </c>
      <c r="C1909" s="3">
        <f xml:space="preserve"> RTD("cqg.rtd",,"StudyData", $D$2, "Bar", "", "Time", $F$2,$A1909,, "", "","False")</f>
        <v>44029.600694444445</v>
      </c>
      <c r="D1909" s="4">
        <f>IFERROR(RTD("cqg.rtd",,"StudyData", "Correlation("&amp;$D$2&amp;","&amp;$E$2&amp;",Period:="&amp;$G$2&amp;",InputChoice1:=Close,InputChoice2:=Close)", "FG", "", "Close",$F$2,A1909, "all","", "","True","T")/100,"")</f>
        <v>-0.21068410731199999</v>
      </c>
      <c r="H1909" s="4">
        <f t="shared" si="71"/>
        <v>-0.21068410731199999</v>
      </c>
    </row>
    <row r="1910" spans="1:8" x14ac:dyDescent="0.3">
      <c r="A1910">
        <f t="shared" si="72"/>
        <v>-1905</v>
      </c>
      <c r="B1910" s="2">
        <f xml:space="preserve"> RTD("cqg.rtd",,"StudyData", $D$2, "Bar", "", "Time", $F$2,$A1910,, "", "","False")</f>
        <v>44029.597222222219</v>
      </c>
      <c r="C1910" s="3">
        <f xml:space="preserve"> RTD("cqg.rtd",,"StudyData", $D$2, "Bar", "", "Time", $F$2,$A1910,, "", "","False")</f>
        <v>44029.597222222219</v>
      </c>
      <c r="D1910" s="4">
        <f>IFERROR(RTD("cqg.rtd",,"StudyData", "Correlation("&amp;$D$2&amp;","&amp;$E$2&amp;",Period:="&amp;$G$2&amp;",InputChoice1:=Close,InputChoice2:=Close)", "FG", "", "Close",$F$2,A1910, "all","", "","True","T")/100,"")</f>
        <v>3.3619971684000001E-2</v>
      </c>
      <c r="H1910" s="4">
        <f t="shared" si="71"/>
        <v>3.3619971684000001E-2</v>
      </c>
    </row>
    <row r="1911" spans="1:8" x14ac:dyDescent="0.3">
      <c r="A1911">
        <f t="shared" si="72"/>
        <v>-1906</v>
      </c>
      <c r="B1911" s="2">
        <f xml:space="preserve"> RTD("cqg.rtd",,"StudyData", $D$2, "Bar", "", "Time", $F$2,$A1911,, "", "","False")</f>
        <v>44029.59375</v>
      </c>
      <c r="C1911" s="3">
        <f xml:space="preserve"> RTD("cqg.rtd",,"StudyData", $D$2, "Bar", "", "Time", $F$2,$A1911,, "", "","False")</f>
        <v>44029.59375</v>
      </c>
      <c r="D1911" s="4">
        <f>IFERROR(RTD("cqg.rtd",,"StudyData", "Correlation("&amp;$D$2&amp;","&amp;$E$2&amp;",Period:="&amp;$G$2&amp;",InputChoice1:=Close,InputChoice2:=Close)", "FG", "", "Close",$F$2,A1911, "all","", "","True","T")/100,"")</f>
        <v>9.0243627561000003E-2</v>
      </c>
      <c r="H1911" s="4">
        <f t="shared" si="71"/>
        <v>9.0243627561000003E-2</v>
      </c>
    </row>
    <row r="1912" spans="1:8" x14ac:dyDescent="0.3">
      <c r="A1912">
        <f t="shared" si="72"/>
        <v>-1907</v>
      </c>
      <c r="B1912" s="2">
        <f xml:space="preserve"> RTD("cqg.rtd",,"StudyData", $D$2, "Bar", "", "Time", $F$2,$A1912,, "", "","False")</f>
        <v>44029.590277777781</v>
      </c>
      <c r="C1912" s="3">
        <f xml:space="preserve"> RTD("cqg.rtd",,"StudyData", $D$2, "Bar", "", "Time", $F$2,$A1912,, "", "","False")</f>
        <v>44029.590277777781</v>
      </c>
      <c r="D1912" s="4">
        <f>IFERROR(RTD("cqg.rtd",,"StudyData", "Correlation("&amp;$D$2&amp;","&amp;$E$2&amp;",Period:="&amp;$G$2&amp;",InputChoice1:=Close,InputChoice2:=Close)", "FG", "", "Close",$F$2,A1912, "all","", "","True","T")/100,"")</f>
        <v>5.0339940314999998E-2</v>
      </c>
      <c r="H1912" s="4">
        <f t="shared" si="71"/>
        <v>5.0339940314999998E-2</v>
      </c>
    </row>
    <row r="1913" spans="1:8" x14ac:dyDescent="0.3">
      <c r="A1913">
        <f t="shared" si="72"/>
        <v>-1908</v>
      </c>
      <c r="B1913" s="2">
        <f xml:space="preserve"> RTD("cqg.rtd",,"StudyData", $D$2, "Bar", "", "Time", $F$2,$A1913,, "", "","False")</f>
        <v>44029.586805555555</v>
      </c>
      <c r="C1913" s="3">
        <f xml:space="preserve"> RTD("cqg.rtd",,"StudyData", $D$2, "Bar", "", "Time", $F$2,$A1913,, "", "","False")</f>
        <v>44029.586805555555</v>
      </c>
      <c r="D1913" s="4">
        <f>IFERROR(RTD("cqg.rtd",,"StudyData", "Correlation("&amp;$D$2&amp;","&amp;$E$2&amp;",Period:="&amp;$G$2&amp;",InputChoice1:=Close,InputChoice2:=Close)", "FG", "", "Close",$F$2,A1913, "all","", "","True","T")/100,"")</f>
        <v>-0.25718090608099997</v>
      </c>
      <c r="H1913" s="4">
        <f t="shared" si="71"/>
        <v>-0.25718090608099997</v>
      </c>
    </row>
    <row r="1914" spans="1:8" x14ac:dyDescent="0.3">
      <c r="A1914">
        <f t="shared" si="72"/>
        <v>-1909</v>
      </c>
      <c r="B1914" s="2">
        <f xml:space="preserve"> RTD("cqg.rtd",,"StudyData", $D$2, "Bar", "", "Time", $F$2,$A1914,, "", "","False")</f>
        <v>44029.583333333336</v>
      </c>
      <c r="C1914" s="3">
        <f xml:space="preserve"> RTD("cqg.rtd",,"StudyData", $D$2, "Bar", "", "Time", $F$2,$A1914,, "", "","False")</f>
        <v>44029.583333333336</v>
      </c>
      <c r="D1914" s="4">
        <f>IFERROR(RTD("cqg.rtd",,"StudyData", "Correlation("&amp;$D$2&amp;","&amp;$E$2&amp;",Period:="&amp;$G$2&amp;",InputChoice1:=Close,InputChoice2:=Close)", "FG", "", "Close",$F$2,A1914, "all","", "","True","T")/100,"")</f>
        <v>0.11072222614699999</v>
      </c>
      <c r="H1914" s="4">
        <f t="shared" si="71"/>
        <v>0.11072222614699999</v>
      </c>
    </row>
    <row r="1915" spans="1:8" x14ac:dyDescent="0.3">
      <c r="A1915">
        <f t="shared" si="72"/>
        <v>-1910</v>
      </c>
      <c r="B1915" s="2">
        <f xml:space="preserve"> RTD("cqg.rtd",,"StudyData", $D$2, "Bar", "", "Time", $F$2,$A1915,, "", "","False")</f>
        <v>44029.579861111109</v>
      </c>
      <c r="C1915" s="3">
        <f xml:space="preserve"> RTD("cqg.rtd",,"StudyData", $D$2, "Bar", "", "Time", $F$2,$A1915,, "", "","False")</f>
        <v>44029.579861111109</v>
      </c>
      <c r="D1915" s="4">
        <f>IFERROR(RTD("cqg.rtd",,"StudyData", "Correlation("&amp;$D$2&amp;","&amp;$E$2&amp;",Period:="&amp;$G$2&amp;",InputChoice1:=Close,InputChoice2:=Close)", "FG", "", "Close",$F$2,A1915, "all","", "","True","T")/100,"")</f>
        <v>2.0461594414000001E-2</v>
      </c>
      <c r="H1915" s="4">
        <f t="shared" si="71"/>
        <v>2.0461594414000001E-2</v>
      </c>
    </row>
    <row r="1916" spans="1:8" x14ac:dyDescent="0.3">
      <c r="A1916">
        <f t="shared" si="72"/>
        <v>-1911</v>
      </c>
      <c r="B1916" s="2">
        <f xml:space="preserve"> RTD("cqg.rtd",,"StudyData", $D$2, "Bar", "", "Time", $F$2,$A1916,, "", "","False")</f>
        <v>44029.576388888891</v>
      </c>
      <c r="C1916" s="3">
        <f xml:space="preserve"> RTD("cqg.rtd",,"StudyData", $D$2, "Bar", "", "Time", $F$2,$A1916,, "", "","False")</f>
        <v>44029.576388888891</v>
      </c>
      <c r="D1916" s="4">
        <f>IFERROR(RTD("cqg.rtd",,"StudyData", "Correlation("&amp;$D$2&amp;","&amp;$E$2&amp;",Period:="&amp;$G$2&amp;",InputChoice1:=Close,InputChoice2:=Close)", "FG", "", "Close",$F$2,A1916, "all","", "","True","T")/100,"")</f>
        <v>1.3120325911E-2</v>
      </c>
      <c r="H1916" s="4">
        <f t="shared" si="71"/>
        <v>1.3120325911E-2</v>
      </c>
    </row>
    <row r="1917" spans="1:8" x14ac:dyDescent="0.3">
      <c r="A1917">
        <f t="shared" si="72"/>
        <v>-1912</v>
      </c>
      <c r="B1917" s="2">
        <f xml:space="preserve"> RTD("cqg.rtd",,"StudyData", $D$2, "Bar", "", "Time", $F$2,$A1917,, "", "","False")</f>
        <v>44029.572916666664</v>
      </c>
      <c r="C1917" s="3">
        <f xml:space="preserve"> RTD("cqg.rtd",,"StudyData", $D$2, "Bar", "", "Time", $F$2,$A1917,, "", "","False")</f>
        <v>44029.572916666664</v>
      </c>
      <c r="D1917" s="4">
        <f>IFERROR(RTD("cqg.rtd",,"StudyData", "Correlation("&amp;$D$2&amp;","&amp;$E$2&amp;",Period:="&amp;$G$2&amp;",InputChoice1:=Close,InputChoice2:=Close)", "FG", "", "Close",$F$2,A1917, "all","", "","True","T")/100,"")</f>
        <v>-0.10700934441599999</v>
      </c>
      <c r="H1917" s="4">
        <f t="shared" si="71"/>
        <v>-0.10700934441599999</v>
      </c>
    </row>
    <row r="1918" spans="1:8" x14ac:dyDescent="0.3">
      <c r="A1918">
        <f t="shared" si="72"/>
        <v>-1913</v>
      </c>
      <c r="B1918" s="2">
        <f xml:space="preserve"> RTD("cqg.rtd",,"StudyData", $D$2, "Bar", "", "Time", $F$2,$A1918,, "", "","False")</f>
        <v>44029.569444444445</v>
      </c>
      <c r="C1918" s="3">
        <f xml:space="preserve"> RTD("cqg.rtd",,"StudyData", $D$2, "Bar", "", "Time", $F$2,$A1918,, "", "","False")</f>
        <v>44029.569444444445</v>
      </c>
      <c r="D1918" s="4">
        <f>IFERROR(RTD("cqg.rtd",,"StudyData", "Correlation("&amp;$D$2&amp;","&amp;$E$2&amp;",Period:="&amp;$G$2&amp;",InputChoice1:=Close,InputChoice2:=Close)", "FG", "", "Close",$F$2,A1918, "all","", "","True","T")/100,"")</f>
        <v>-0.34846626819299997</v>
      </c>
      <c r="H1918" s="4">
        <f t="shared" si="71"/>
        <v>-0.34846626819299997</v>
      </c>
    </row>
    <row r="1919" spans="1:8" x14ac:dyDescent="0.3">
      <c r="A1919">
        <f t="shared" si="72"/>
        <v>-1914</v>
      </c>
      <c r="B1919" s="2">
        <f xml:space="preserve"> RTD("cqg.rtd",,"StudyData", $D$2, "Bar", "", "Time", $F$2,$A1919,, "", "","False")</f>
        <v>44029.565972222219</v>
      </c>
      <c r="C1919" s="3">
        <f xml:space="preserve"> RTD("cqg.rtd",,"StudyData", $D$2, "Bar", "", "Time", $F$2,$A1919,, "", "","False")</f>
        <v>44029.565972222219</v>
      </c>
      <c r="D1919" s="4">
        <f>IFERROR(RTD("cqg.rtd",,"StudyData", "Correlation("&amp;$D$2&amp;","&amp;$E$2&amp;",Period:="&amp;$G$2&amp;",InputChoice1:=Close,InputChoice2:=Close)", "FG", "", "Close",$F$2,A1919, "all","", "","True","T")/100,"")</f>
        <v>-0.443574140876</v>
      </c>
      <c r="H1919" s="4">
        <f t="shared" si="71"/>
        <v>-0.443574140876</v>
      </c>
    </row>
    <row r="1920" spans="1:8" x14ac:dyDescent="0.3">
      <c r="A1920">
        <f t="shared" si="72"/>
        <v>-1915</v>
      </c>
      <c r="B1920" s="2">
        <f xml:space="preserve"> RTD("cqg.rtd",,"StudyData", $D$2, "Bar", "", "Time", $F$2,$A1920,, "", "","False")</f>
        <v>44029.5625</v>
      </c>
      <c r="C1920" s="3">
        <f xml:space="preserve"> RTD("cqg.rtd",,"StudyData", $D$2, "Bar", "", "Time", $F$2,$A1920,, "", "","False")</f>
        <v>44029.5625</v>
      </c>
      <c r="D1920" s="4">
        <f>IFERROR(RTD("cqg.rtd",,"StudyData", "Correlation("&amp;$D$2&amp;","&amp;$E$2&amp;",Period:="&amp;$G$2&amp;",InputChoice1:=Close,InputChoice2:=Close)", "FG", "", "Close",$F$2,A1920, "all","", "","True","T")/100,"")</f>
        <v>-0.48968549940099998</v>
      </c>
      <c r="H1920" s="4">
        <f t="shared" si="71"/>
        <v>-0.48968549940099998</v>
      </c>
    </row>
    <row r="1921" spans="1:8" x14ac:dyDescent="0.3">
      <c r="A1921">
        <f t="shared" si="72"/>
        <v>-1916</v>
      </c>
      <c r="B1921" s="2">
        <f xml:space="preserve"> RTD("cqg.rtd",,"StudyData", $D$2, "Bar", "", "Time", $F$2,$A1921,, "", "","False")</f>
        <v>44029.559027777781</v>
      </c>
      <c r="C1921" s="3">
        <f xml:space="preserve"> RTD("cqg.rtd",,"StudyData", $D$2, "Bar", "", "Time", $F$2,$A1921,, "", "","False")</f>
        <v>44029.559027777781</v>
      </c>
      <c r="D1921" s="4">
        <f>IFERROR(RTD("cqg.rtd",,"StudyData", "Correlation("&amp;$D$2&amp;","&amp;$E$2&amp;",Period:="&amp;$G$2&amp;",InputChoice1:=Close,InputChoice2:=Close)", "FG", "", "Close",$F$2,A1921, "all","", "","True","T")/100,"")</f>
        <v>-0.55340444754899998</v>
      </c>
      <c r="H1921" s="4">
        <f t="shared" si="71"/>
        <v>-0.55340444754899998</v>
      </c>
    </row>
    <row r="1922" spans="1:8" x14ac:dyDescent="0.3">
      <c r="A1922">
        <f t="shared" si="72"/>
        <v>-1917</v>
      </c>
      <c r="B1922" s="2">
        <f xml:space="preserve"> RTD("cqg.rtd",,"StudyData", $D$2, "Bar", "", "Time", $F$2,$A1922,, "", "","False")</f>
        <v>44029.555555555555</v>
      </c>
      <c r="C1922" s="3">
        <f xml:space="preserve"> RTD("cqg.rtd",,"StudyData", $D$2, "Bar", "", "Time", $F$2,$A1922,, "", "","False")</f>
        <v>44029.555555555555</v>
      </c>
      <c r="D1922" s="4">
        <f>IFERROR(RTD("cqg.rtd",,"StudyData", "Correlation("&amp;$D$2&amp;","&amp;$E$2&amp;",Period:="&amp;$G$2&amp;",InputChoice1:=Close,InputChoice2:=Close)", "FG", "", "Close",$F$2,A1922, "all","", "","True","T")/100,"")</f>
        <v>-0.61047013646299997</v>
      </c>
      <c r="H1922" s="4">
        <f t="shared" si="71"/>
        <v>-0.61047013646299997</v>
      </c>
    </row>
    <row r="1923" spans="1:8" x14ac:dyDescent="0.3">
      <c r="A1923">
        <f t="shared" si="72"/>
        <v>-1918</v>
      </c>
      <c r="B1923" s="2">
        <f xml:space="preserve"> RTD("cqg.rtd",,"StudyData", $D$2, "Bar", "", "Time", $F$2,$A1923,, "", "","False")</f>
        <v>44029.552083333336</v>
      </c>
      <c r="C1923" s="3">
        <f xml:space="preserve"> RTD("cqg.rtd",,"StudyData", $D$2, "Bar", "", "Time", $F$2,$A1923,, "", "","False")</f>
        <v>44029.552083333336</v>
      </c>
      <c r="D1923" s="4">
        <f>IFERROR(RTD("cqg.rtd",,"StudyData", "Correlation("&amp;$D$2&amp;","&amp;$E$2&amp;",Period:="&amp;$G$2&amp;",InputChoice1:=Close,InputChoice2:=Close)", "FG", "", "Close",$F$2,A1923, "all","", "","True","T")/100,"")</f>
        <v>-0.53453714474000003</v>
      </c>
      <c r="H1923" s="4">
        <f t="shared" si="71"/>
        <v>-0.53453714474000003</v>
      </c>
    </row>
    <row r="1924" spans="1:8" x14ac:dyDescent="0.3">
      <c r="A1924">
        <f t="shared" si="72"/>
        <v>-1919</v>
      </c>
      <c r="B1924" s="2">
        <f xml:space="preserve"> RTD("cqg.rtd",,"StudyData", $D$2, "Bar", "", "Time", $F$2,$A1924,, "", "","False")</f>
        <v>44029.548611111109</v>
      </c>
      <c r="C1924" s="3">
        <f xml:space="preserve"> RTD("cqg.rtd",,"StudyData", $D$2, "Bar", "", "Time", $F$2,$A1924,, "", "","False")</f>
        <v>44029.548611111109</v>
      </c>
      <c r="D1924" s="4">
        <f>IFERROR(RTD("cqg.rtd",,"StudyData", "Correlation("&amp;$D$2&amp;","&amp;$E$2&amp;",Period:="&amp;$G$2&amp;",InputChoice1:=Close,InputChoice2:=Close)", "FG", "", "Close",$F$2,A1924, "all","", "","True","T")/100,"")</f>
        <v>-0.70820651146900004</v>
      </c>
      <c r="H1924" s="4">
        <f t="shared" si="71"/>
        <v>-0.70820651146900004</v>
      </c>
    </row>
    <row r="1925" spans="1:8" x14ac:dyDescent="0.3">
      <c r="A1925">
        <f t="shared" si="72"/>
        <v>-1920</v>
      </c>
      <c r="B1925" s="2">
        <f xml:space="preserve"> RTD("cqg.rtd",,"StudyData", $D$2, "Bar", "", "Time", $F$2,$A1925,, "", "","False")</f>
        <v>44029.545138888891</v>
      </c>
      <c r="C1925" s="3">
        <f xml:space="preserve"> RTD("cqg.rtd",,"StudyData", $D$2, "Bar", "", "Time", $F$2,$A1925,, "", "","False")</f>
        <v>44029.545138888891</v>
      </c>
      <c r="D1925" s="4">
        <f>IFERROR(RTD("cqg.rtd",,"StudyData", "Correlation("&amp;$D$2&amp;","&amp;$E$2&amp;",Period:="&amp;$G$2&amp;",InputChoice1:=Close,InputChoice2:=Close)", "FG", "", "Close",$F$2,A1925, "all","", "","True","T")/100,"")</f>
        <v>-0.53473641234500002</v>
      </c>
      <c r="H1925" s="4">
        <f t="shared" si="71"/>
        <v>-0.53473641234500002</v>
      </c>
    </row>
    <row r="1926" spans="1:8" x14ac:dyDescent="0.3">
      <c r="A1926">
        <f t="shared" si="72"/>
        <v>-1921</v>
      </c>
      <c r="B1926" s="2">
        <f xml:space="preserve"> RTD("cqg.rtd",,"StudyData", $D$2, "Bar", "", "Time", $F$2,$A1926,, "", "","False")</f>
        <v>44029.541666666664</v>
      </c>
      <c r="C1926" s="3">
        <f xml:space="preserve"> RTD("cqg.rtd",,"StudyData", $D$2, "Bar", "", "Time", $F$2,$A1926,, "", "","False")</f>
        <v>44029.541666666664</v>
      </c>
      <c r="D1926" s="4">
        <f>IFERROR(RTD("cqg.rtd",,"StudyData", "Correlation("&amp;$D$2&amp;","&amp;$E$2&amp;",Period:="&amp;$G$2&amp;",InputChoice1:=Close,InputChoice2:=Close)", "FG", "", "Close",$F$2,A1926, "all","", "","True","T")/100,"")</f>
        <v>0.276294940479</v>
      </c>
      <c r="H1926" s="4">
        <f t="shared" ref="H1926:H1989" si="73">D1926</f>
        <v>0.276294940479</v>
      </c>
    </row>
    <row r="1927" spans="1:8" x14ac:dyDescent="0.3">
      <c r="A1927">
        <f t="shared" ref="A1927:A1990" si="74">A1926-1</f>
        <v>-1922</v>
      </c>
      <c r="B1927" s="2">
        <f xml:space="preserve"> RTD("cqg.rtd",,"StudyData", $D$2, "Bar", "", "Time", $F$2,$A1927,, "", "","False")</f>
        <v>44029.538194444445</v>
      </c>
      <c r="C1927" s="3">
        <f xml:space="preserve"> RTD("cqg.rtd",,"StudyData", $D$2, "Bar", "", "Time", $F$2,$A1927,, "", "","False")</f>
        <v>44029.538194444445</v>
      </c>
      <c r="D1927" s="4">
        <f>IFERROR(RTD("cqg.rtd",,"StudyData", "Correlation("&amp;$D$2&amp;","&amp;$E$2&amp;",Period:="&amp;$G$2&amp;",InputChoice1:=Close,InputChoice2:=Close)", "FG", "", "Close",$F$2,A1927, "all","", "","True","T")/100,"")</f>
        <v>0.30433929693799999</v>
      </c>
      <c r="H1927" s="4">
        <f t="shared" si="73"/>
        <v>0.30433929693799999</v>
      </c>
    </row>
    <row r="1928" spans="1:8" x14ac:dyDescent="0.3">
      <c r="A1928">
        <f t="shared" si="74"/>
        <v>-1923</v>
      </c>
      <c r="B1928" s="2">
        <f xml:space="preserve"> RTD("cqg.rtd",,"StudyData", $D$2, "Bar", "", "Time", $F$2,$A1928,, "", "","False")</f>
        <v>44029.534722222219</v>
      </c>
      <c r="C1928" s="3">
        <f xml:space="preserve"> RTD("cqg.rtd",,"StudyData", $D$2, "Bar", "", "Time", $F$2,$A1928,, "", "","False")</f>
        <v>44029.534722222219</v>
      </c>
      <c r="D1928" s="4">
        <f>IFERROR(RTD("cqg.rtd",,"StudyData", "Correlation("&amp;$D$2&amp;","&amp;$E$2&amp;",Period:="&amp;$G$2&amp;",InputChoice1:=Close,InputChoice2:=Close)", "FG", "", "Close",$F$2,A1928, "all","", "","True","T")/100,"")</f>
        <v>0.153896934288</v>
      </c>
      <c r="H1928" s="4">
        <f t="shared" si="73"/>
        <v>0.153896934288</v>
      </c>
    </row>
    <row r="1929" spans="1:8" x14ac:dyDescent="0.3">
      <c r="A1929">
        <f t="shared" si="74"/>
        <v>-1924</v>
      </c>
      <c r="B1929" s="2">
        <f xml:space="preserve"> RTD("cqg.rtd",,"StudyData", $D$2, "Bar", "", "Time", $F$2,$A1929,, "", "","False")</f>
        <v>44029.53125</v>
      </c>
      <c r="C1929" s="3">
        <f xml:space="preserve"> RTD("cqg.rtd",,"StudyData", $D$2, "Bar", "", "Time", $F$2,$A1929,, "", "","False")</f>
        <v>44029.53125</v>
      </c>
      <c r="D1929" s="4">
        <f>IFERROR(RTD("cqg.rtd",,"StudyData", "Correlation("&amp;$D$2&amp;","&amp;$E$2&amp;",Period:="&amp;$G$2&amp;",InputChoice1:=Close,InputChoice2:=Close)", "FG", "", "Close",$F$2,A1929, "all","", "","True","T")/100,"")</f>
        <v>0.258793834793</v>
      </c>
      <c r="H1929" s="4">
        <f t="shared" si="73"/>
        <v>0.258793834793</v>
      </c>
    </row>
    <row r="1930" spans="1:8" x14ac:dyDescent="0.3">
      <c r="A1930">
        <f t="shared" si="74"/>
        <v>-1925</v>
      </c>
      <c r="B1930" s="2">
        <f xml:space="preserve"> RTD("cqg.rtd",,"StudyData", $D$2, "Bar", "", "Time", $F$2,$A1930,, "", "","False")</f>
        <v>44029.527777777781</v>
      </c>
      <c r="C1930" s="3">
        <f xml:space="preserve"> RTD("cqg.rtd",,"StudyData", $D$2, "Bar", "", "Time", $F$2,$A1930,, "", "","False")</f>
        <v>44029.527777777781</v>
      </c>
      <c r="D1930" s="4">
        <f>IFERROR(RTD("cqg.rtd",,"StudyData", "Correlation("&amp;$D$2&amp;","&amp;$E$2&amp;",Period:="&amp;$G$2&amp;",InputChoice1:=Close,InputChoice2:=Close)", "FG", "", "Close",$F$2,A1930, "all","", "","True","T")/100,"")</f>
        <v>0.23536077898300001</v>
      </c>
      <c r="H1930" s="4">
        <f t="shared" si="73"/>
        <v>0.23536077898300001</v>
      </c>
    </row>
    <row r="1931" spans="1:8" x14ac:dyDescent="0.3">
      <c r="A1931">
        <f t="shared" si="74"/>
        <v>-1926</v>
      </c>
      <c r="B1931" s="2">
        <f xml:space="preserve"> RTD("cqg.rtd",,"StudyData", $D$2, "Bar", "", "Time", $F$2,$A1931,, "", "","False")</f>
        <v>44029.524305555555</v>
      </c>
      <c r="C1931" s="3">
        <f xml:space="preserve"> RTD("cqg.rtd",,"StudyData", $D$2, "Bar", "", "Time", $F$2,$A1931,, "", "","False")</f>
        <v>44029.524305555555</v>
      </c>
      <c r="D1931" s="4">
        <f>IFERROR(RTD("cqg.rtd",,"StudyData", "Correlation("&amp;$D$2&amp;","&amp;$E$2&amp;",Period:="&amp;$G$2&amp;",InputChoice1:=Close,InputChoice2:=Close)", "FG", "", "Close",$F$2,A1931, "all","", "","True","T")/100,"")</f>
        <v>0.14872532804300001</v>
      </c>
      <c r="H1931" s="4">
        <f t="shared" si="73"/>
        <v>0.14872532804300001</v>
      </c>
    </row>
    <row r="1932" spans="1:8" x14ac:dyDescent="0.3">
      <c r="A1932">
        <f t="shared" si="74"/>
        <v>-1927</v>
      </c>
      <c r="B1932" s="2">
        <f xml:space="preserve"> RTD("cqg.rtd",,"StudyData", $D$2, "Bar", "", "Time", $F$2,$A1932,, "", "","False")</f>
        <v>44029.520833333336</v>
      </c>
      <c r="C1932" s="3">
        <f xml:space="preserve"> RTD("cqg.rtd",,"StudyData", $D$2, "Bar", "", "Time", $F$2,$A1932,, "", "","False")</f>
        <v>44029.520833333336</v>
      </c>
      <c r="D1932" s="4">
        <f>IFERROR(RTD("cqg.rtd",,"StudyData", "Correlation("&amp;$D$2&amp;","&amp;$E$2&amp;",Period:="&amp;$G$2&amp;",InputChoice1:=Close,InputChoice2:=Close)", "FG", "", "Close",$F$2,A1932, "all","", "","True","T")/100,"")</f>
        <v>0.42126855995900003</v>
      </c>
      <c r="H1932" s="4">
        <f t="shared" si="73"/>
        <v>0.42126855995900003</v>
      </c>
    </row>
    <row r="1933" spans="1:8" x14ac:dyDescent="0.3">
      <c r="A1933">
        <f t="shared" si="74"/>
        <v>-1928</v>
      </c>
      <c r="B1933" s="2">
        <f xml:space="preserve"> RTD("cqg.rtd",,"StudyData", $D$2, "Bar", "", "Time", $F$2,$A1933,, "", "","False")</f>
        <v>44029.517361111109</v>
      </c>
      <c r="C1933" s="3">
        <f xml:space="preserve"> RTD("cqg.rtd",,"StudyData", $D$2, "Bar", "", "Time", $F$2,$A1933,, "", "","False")</f>
        <v>44029.517361111109</v>
      </c>
      <c r="D1933" s="4">
        <f>IFERROR(RTD("cqg.rtd",,"StudyData", "Correlation("&amp;$D$2&amp;","&amp;$E$2&amp;",Period:="&amp;$G$2&amp;",InputChoice1:=Close,InputChoice2:=Close)", "FG", "", "Close",$F$2,A1933, "all","", "","True","T")/100,"")</f>
        <v>0.62447179419900001</v>
      </c>
      <c r="H1933" s="4">
        <f t="shared" si="73"/>
        <v>0.62447179419900001</v>
      </c>
    </row>
    <row r="1934" spans="1:8" x14ac:dyDescent="0.3">
      <c r="A1934">
        <f t="shared" si="74"/>
        <v>-1929</v>
      </c>
      <c r="B1934" s="2">
        <f xml:space="preserve"> RTD("cqg.rtd",,"StudyData", $D$2, "Bar", "", "Time", $F$2,$A1934,, "", "","False")</f>
        <v>44029.513888888891</v>
      </c>
      <c r="C1934" s="3">
        <f xml:space="preserve"> RTD("cqg.rtd",,"StudyData", $D$2, "Bar", "", "Time", $F$2,$A1934,, "", "","False")</f>
        <v>44029.513888888891</v>
      </c>
      <c r="D1934" s="4">
        <f>IFERROR(RTD("cqg.rtd",,"StudyData", "Correlation("&amp;$D$2&amp;","&amp;$E$2&amp;",Period:="&amp;$G$2&amp;",InputChoice1:=Close,InputChoice2:=Close)", "FG", "", "Close",$F$2,A1934, "all","", "","True","T")/100,"")</f>
        <v>0.56153421297799999</v>
      </c>
      <c r="H1934" s="4">
        <f t="shared" si="73"/>
        <v>0.56153421297799999</v>
      </c>
    </row>
    <row r="1935" spans="1:8" x14ac:dyDescent="0.3">
      <c r="A1935">
        <f t="shared" si="74"/>
        <v>-1930</v>
      </c>
      <c r="B1935" s="2">
        <f xml:space="preserve"> RTD("cqg.rtd",,"StudyData", $D$2, "Bar", "", "Time", $F$2,$A1935,, "", "","False")</f>
        <v>44029.510416666664</v>
      </c>
      <c r="C1935" s="3">
        <f xml:space="preserve"> RTD("cqg.rtd",,"StudyData", $D$2, "Bar", "", "Time", $F$2,$A1935,, "", "","False")</f>
        <v>44029.510416666664</v>
      </c>
      <c r="D1935" s="4">
        <f>IFERROR(RTD("cqg.rtd",,"StudyData", "Correlation("&amp;$D$2&amp;","&amp;$E$2&amp;",Period:="&amp;$G$2&amp;",InputChoice1:=Close,InputChoice2:=Close)", "FG", "", "Close",$F$2,A1935, "all","", "","True","T")/100,"")</f>
        <v>0.47215944899999995</v>
      </c>
      <c r="H1935" s="4">
        <f t="shared" si="73"/>
        <v>0.47215944899999995</v>
      </c>
    </row>
    <row r="1936" spans="1:8" x14ac:dyDescent="0.3">
      <c r="A1936">
        <f t="shared" si="74"/>
        <v>-1931</v>
      </c>
      <c r="B1936" s="2">
        <f xml:space="preserve"> RTD("cqg.rtd",,"StudyData", $D$2, "Bar", "", "Time", $F$2,$A1936,, "", "","False")</f>
        <v>44029.506944444445</v>
      </c>
      <c r="C1936" s="3">
        <f xml:space="preserve"> RTD("cqg.rtd",,"StudyData", $D$2, "Bar", "", "Time", $F$2,$A1936,, "", "","False")</f>
        <v>44029.506944444445</v>
      </c>
      <c r="D1936" s="4">
        <f>IFERROR(RTD("cqg.rtd",,"StudyData", "Correlation("&amp;$D$2&amp;","&amp;$E$2&amp;",Period:="&amp;$G$2&amp;",InputChoice1:=Close,InputChoice2:=Close)", "FG", "", "Close",$F$2,A1936, "all","", "","True","T")/100,"")</f>
        <v>0.35140109017199994</v>
      </c>
      <c r="H1936" s="4">
        <f t="shared" si="73"/>
        <v>0.35140109017199994</v>
      </c>
    </row>
    <row r="1937" spans="1:8" x14ac:dyDescent="0.3">
      <c r="A1937">
        <f t="shared" si="74"/>
        <v>-1932</v>
      </c>
      <c r="B1937" s="2">
        <f xml:space="preserve"> RTD("cqg.rtd",,"StudyData", $D$2, "Bar", "", "Time", $F$2,$A1937,, "", "","False")</f>
        <v>44029.503472222219</v>
      </c>
      <c r="C1937" s="3">
        <f xml:space="preserve"> RTD("cqg.rtd",,"StudyData", $D$2, "Bar", "", "Time", $F$2,$A1937,, "", "","False")</f>
        <v>44029.503472222219</v>
      </c>
      <c r="D1937" s="4">
        <f>IFERROR(RTD("cqg.rtd",,"StudyData", "Correlation("&amp;$D$2&amp;","&amp;$E$2&amp;",Period:="&amp;$G$2&amp;",InputChoice1:=Close,InputChoice2:=Close)", "FG", "", "Close",$F$2,A1937, "all","", "","True","T")/100,"")</f>
        <v>0.461078366696</v>
      </c>
      <c r="H1937" s="4">
        <f t="shared" si="73"/>
        <v>0.461078366696</v>
      </c>
    </row>
    <row r="1938" spans="1:8" x14ac:dyDescent="0.3">
      <c r="A1938">
        <f t="shared" si="74"/>
        <v>-1933</v>
      </c>
      <c r="B1938" s="2">
        <f xml:space="preserve"> RTD("cqg.rtd",,"StudyData", $D$2, "Bar", "", "Time", $F$2,$A1938,, "", "","False")</f>
        <v>44029.5</v>
      </c>
      <c r="C1938" s="3">
        <f xml:space="preserve"> RTD("cqg.rtd",,"StudyData", $D$2, "Bar", "", "Time", $F$2,$A1938,, "", "","False")</f>
        <v>44029.5</v>
      </c>
      <c r="D1938" s="4">
        <f>IFERROR(RTD("cqg.rtd",,"StudyData", "Correlation("&amp;$D$2&amp;","&amp;$E$2&amp;",Period:="&amp;$G$2&amp;",InputChoice1:=Close,InputChoice2:=Close)", "FG", "", "Close",$F$2,A1938, "all","", "","True","T")/100,"")</f>
        <v>0.54048108637299996</v>
      </c>
      <c r="H1938" s="4">
        <f t="shared" si="73"/>
        <v>0.54048108637299996</v>
      </c>
    </row>
    <row r="1939" spans="1:8" x14ac:dyDescent="0.3">
      <c r="A1939">
        <f t="shared" si="74"/>
        <v>-1934</v>
      </c>
      <c r="B1939" s="2">
        <f xml:space="preserve"> RTD("cqg.rtd",,"StudyData", $D$2, "Bar", "", "Time", $F$2,$A1939,, "", "","False")</f>
        <v>44029.496527777781</v>
      </c>
      <c r="C1939" s="3">
        <f xml:space="preserve"> RTD("cqg.rtd",,"StudyData", $D$2, "Bar", "", "Time", $F$2,$A1939,, "", "","False")</f>
        <v>44029.496527777781</v>
      </c>
      <c r="D1939" s="4">
        <f>IFERROR(RTD("cqg.rtd",,"StudyData", "Correlation("&amp;$D$2&amp;","&amp;$E$2&amp;",Period:="&amp;$G$2&amp;",InputChoice1:=Close,InputChoice2:=Close)", "FG", "", "Close",$F$2,A1939, "all","", "","True","T")/100,"")</f>
        <v>0.41201221597299997</v>
      </c>
      <c r="H1939" s="4">
        <f t="shared" si="73"/>
        <v>0.41201221597299997</v>
      </c>
    </row>
    <row r="1940" spans="1:8" x14ac:dyDescent="0.3">
      <c r="A1940">
        <f t="shared" si="74"/>
        <v>-1935</v>
      </c>
      <c r="B1940" s="2">
        <f xml:space="preserve"> RTD("cqg.rtd",,"StudyData", $D$2, "Bar", "", "Time", $F$2,$A1940,, "", "","False")</f>
        <v>44029.493055555555</v>
      </c>
      <c r="C1940" s="3">
        <f xml:space="preserve"> RTD("cqg.rtd",,"StudyData", $D$2, "Bar", "", "Time", $F$2,$A1940,, "", "","False")</f>
        <v>44029.493055555555</v>
      </c>
      <c r="D1940" s="4">
        <f>IFERROR(RTD("cqg.rtd",,"StudyData", "Correlation("&amp;$D$2&amp;","&amp;$E$2&amp;",Period:="&amp;$G$2&amp;",InputChoice1:=Close,InputChoice2:=Close)", "FG", "", "Close",$F$2,A1940, "all","", "","True","T")/100,"")</f>
        <v>0.47600797666699995</v>
      </c>
      <c r="H1940" s="4">
        <f t="shared" si="73"/>
        <v>0.47600797666699995</v>
      </c>
    </row>
    <row r="1941" spans="1:8" x14ac:dyDescent="0.3">
      <c r="A1941">
        <f t="shared" si="74"/>
        <v>-1936</v>
      </c>
      <c r="B1941" s="2">
        <f xml:space="preserve"> RTD("cqg.rtd",,"StudyData", $D$2, "Bar", "", "Time", $F$2,$A1941,, "", "","False")</f>
        <v>44029.489583333336</v>
      </c>
      <c r="C1941" s="3">
        <f xml:space="preserve"> RTD("cqg.rtd",,"StudyData", $D$2, "Bar", "", "Time", $F$2,$A1941,, "", "","False")</f>
        <v>44029.489583333336</v>
      </c>
      <c r="D1941" s="4">
        <f>IFERROR(RTD("cqg.rtd",,"StudyData", "Correlation("&amp;$D$2&amp;","&amp;$E$2&amp;",Period:="&amp;$G$2&amp;",InputChoice1:=Close,InputChoice2:=Close)", "FG", "", "Close",$F$2,A1941, "all","", "","True","T")/100,"")</f>
        <v>0.45585706079999999</v>
      </c>
      <c r="H1941" s="4">
        <f t="shared" si="73"/>
        <v>0.45585706079999999</v>
      </c>
    </row>
    <row r="1942" spans="1:8" x14ac:dyDescent="0.3">
      <c r="A1942">
        <f t="shared" si="74"/>
        <v>-1937</v>
      </c>
      <c r="B1942" s="2">
        <f xml:space="preserve"> RTD("cqg.rtd",,"StudyData", $D$2, "Bar", "", "Time", $F$2,$A1942,, "", "","False")</f>
        <v>44029.486111111109</v>
      </c>
      <c r="C1942" s="3">
        <f xml:space="preserve"> RTD("cqg.rtd",,"StudyData", $D$2, "Bar", "", "Time", $F$2,$A1942,, "", "","False")</f>
        <v>44029.486111111109</v>
      </c>
      <c r="D1942" s="4">
        <f>IFERROR(RTD("cqg.rtd",,"StudyData", "Correlation("&amp;$D$2&amp;","&amp;$E$2&amp;",Period:="&amp;$G$2&amp;",InputChoice1:=Close,InputChoice2:=Close)", "FG", "", "Close",$F$2,A1942, "all","", "","True","T")/100,"")</f>
        <v>0.35274070126700002</v>
      </c>
      <c r="H1942" s="4">
        <f t="shared" si="73"/>
        <v>0.35274070126700002</v>
      </c>
    </row>
    <row r="1943" spans="1:8" x14ac:dyDescent="0.3">
      <c r="A1943">
        <f t="shared" si="74"/>
        <v>-1938</v>
      </c>
      <c r="B1943" s="2">
        <f xml:space="preserve"> RTD("cqg.rtd",,"StudyData", $D$2, "Bar", "", "Time", $F$2,$A1943,, "", "","False")</f>
        <v>44029.482638888891</v>
      </c>
      <c r="C1943" s="3">
        <f xml:space="preserve"> RTD("cqg.rtd",,"StudyData", $D$2, "Bar", "", "Time", $F$2,$A1943,, "", "","False")</f>
        <v>44029.482638888891</v>
      </c>
      <c r="D1943" s="4">
        <f>IFERROR(RTD("cqg.rtd",,"StudyData", "Correlation("&amp;$D$2&amp;","&amp;$E$2&amp;",Period:="&amp;$G$2&amp;",InputChoice1:=Close,InputChoice2:=Close)", "FG", "", "Close",$F$2,A1943, "all","", "","True","T")/100,"")</f>
        <v>0.54308428677599996</v>
      </c>
      <c r="H1943" s="4">
        <f t="shared" si="73"/>
        <v>0.54308428677599996</v>
      </c>
    </row>
    <row r="1944" spans="1:8" x14ac:dyDescent="0.3">
      <c r="A1944">
        <f t="shared" si="74"/>
        <v>-1939</v>
      </c>
      <c r="B1944" s="2">
        <f xml:space="preserve"> RTD("cqg.rtd",,"StudyData", $D$2, "Bar", "", "Time", $F$2,$A1944,, "", "","False")</f>
        <v>44029.479166666664</v>
      </c>
      <c r="C1944" s="3">
        <f xml:space="preserve"> RTD("cqg.rtd",,"StudyData", $D$2, "Bar", "", "Time", $F$2,$A1944,, "", "","False")</f>
        <v>44029.479166666664</v>
      </c>
      <c r="D1944" s="4">
        <f>IFERROR(RTD("cqg.rtd",,"StudyData", "Correlation("&amp;$D$2&amp;","&amp;$E$2&amp;",Period:="&amp;$G$2&amp;",InputChoice1:=Close,InputChoice2:=Close)", "FG", "", "Close",$F$2,A1944, "all","", "","True","T")/100,"")</f>
        <v>0.88959054897599998</v>
      </c>
      <c r="H1944" s="4">
        <f t="shared" si="73"/>
        <v>0.88959054897599998</v>
      </c>
    </row>
    <row r="1945" spans="1:8" x14ac:dyDescent="0.3">
      <c r="A1945">
        <f t="shared" si="74"/>
        <v>-1940</v>
      </c>
      <c r="B1945" s="2">
        <f xml:space="preserve"> RTD("cqg.rtd",,"StudyData", $D$2, "Bar", "", "Time", $F$2,$A1945,, "", "","False")</f>
        <v>44029.475694444445</v>
      </c>
      <c r="C1945" s="3">
        <f xml:space="preserve"> RTD("cqg.rtd",,"StudyData", $D$2, "Bar", "", "Time", $F$2,$A1945,, "", "","False")</f>
        <v>44029.475694444445</v>
      </c>
      <c r="D1945" s="4">
        <f>IFERROR(RTD("cqg.rtd",,"StudyData", "Correlation("&amp;$D$2&amp;","&amp;$E$2&amp;",Period:="&amp;$G$2&amp;",InputChoice1:=Close,InputChoice2:=Close)", "FG", "", "Close",$F$2,A1945, "all","", "","True","T")/100,"")</f>
        <v>0.91963703511299999</v>
      </c>
      <c r="H1945" s="4">
        <f t="shared" si="73"/>
        <v>0.91963703511299999</v>
      </c>
    </row>
    <row r="1946" spans="1:8" x14ac:dyDescent="0.3">
      <c r="A1946">
        <f t="shared" si="74"/>
        <v>-1941</v>
      </c>
      <c r="B1946" s="2">
        <f xml:space="preserve"> RTD("cqg.rtd",,"StudyData", $D$2, "Bar", "", "Time", $F$2,$A1946,, "", "","False")</f>
        <v>44029.472222222219</v>
      </c>
      <c r="C1946" s="3">
        <f xml:space="preserve"> RTD("cqg.rtd",,"StudyData", $D$2, "Bar", "", "Time", $F$2,$A1946,, "", "","False")</f>
        <v>44029.472222222219</v>
      </c>
      <c r="D1946" s="4">
        <f>IFERROR(RTD("cqg.rtd",,"StudyData", "Correlation("&amp;$D$2&amp;","&amp;$E$2&amp;",Period:="&amp;$G$2&amp;",InputChoice1:=Close,InputChoice2:=Close)", "FG", "", "Close",$F$2,A1946, "all","", "","True","T")/100,"")</f>
        <v>0.92571615541700003</v>
      </c>
      <c r="H1946" s="4">
        <f t="shared" si="73"/>
        <v>0.92571615541700003</v>
      </c>
    </row>
    <row r="1947" spans="1:8" x14ac:dyDescent="0.3">
      <c r="A1947">
        <f t="shared" si="74"/>
        <v>-1942</v>
      </c>
      <c r="B1947" s="2">
        <f xml:space="preserve"> RTD("cqg.rtd",,"StudyData", $D$2, "Bar", "", "Time", $F$2,$A1947,, "", "","False")</f>
        <v>44029.46875</v>
      </c>
      <c r="C1947" s="3">
        <f xml:space="preserve"> RTD("cqg.rtd",,"StudyData", $D$2, "Bar", "", "Time", $F$2,$A1947,, "", "","False")</f>
        <v>44029.46875</v>
      </c>
      <c r="D1947" s="4">
        <f>IFERROR(RTD("cqg.rtd",,"StudyData", "Correlation("&amp;$D$2&amp;","&amp;$E$2&amp;",Period:="&amp;$G$2&amp;",InputChoice1:=Close,InputChoice2:=Close)", "FG", "", "Close",$F$2,A1947, "all","", "","True","T")/100,"")</f>
        <v>0.90828601540999998</v>
      </c>
      <c r="H1947" s="4">
        <f t="shared" si="73"/>
        <v>0.90828601540999998</v>
      </c>
    </row>
    <row r="1948" spans="1:8" x14ac:dyDescent="0.3">
      <c r="A1948">
        <f t="shared" si="74"/>
        <v>-1943</v>
      </c>
      <c r="B1948" s="2">
        <f xml:space="preserve"> RTD("cqg.rtd",,"StudyData", $D$2, "Bar", "", "Time", $F$2,$A1948,, "", "","False")</f>
        <v>44029.465277777781</v>
      </c>
      <c r="C1948" s="3">
        <f xml:space="preserve"> RTD("cqg.rtd",,"StudyData", $D$2, "Bar", "", "Time", $F$2,$A1948,, "", "","False")</f>
        <v>44029.465277777781</v>
      </c>
      <c r="D1948" s="4">
        <f>IFERROR(RTD("cqg.rtd",,"StudyData", "Correlation("&amp;$D$2&amp;","&amp;$E$2&amp;",Period:="&amp;$G$2&amp;",InputChoice1:=Close,InputChoice2:=Close)", "FG", "", "Close",$F$2,A1948, "all","", "","True","T")/100,"")</f>
        <v>0.900671237274</v>
      </c>
      <c r="H1948" s="4">
        <f t="shared" si="73"/>
        <v>0.900671237274</v>
      </c>
    </row>
    <row r="1949" spans="1:8" x14ac:dyDescent="0.3">
      <c r="A1949">
        <f t="shared" si="74"/>
        <v>-1944</v>
      </c>
      <c r="B1949" s="2">
        <f xml:space="preserve"> RTD("cqg.rtd",,"StudyData", $D$2, "Bar", "", "Time", $F$2,$A1949,, "", "","False")</f>
        <v>44029.461805555555</v>
      </c>
      <c r="C1949" s="3">
        <f xml:space="preserve"> RTD("cqg.rtd",,"StudyData", $D$2, "Bar", "", "Time", $F$2,$A1949,, "", "","False")</f>
        <v>44029.461805555555</v>
      </c>
      <c r="D1949" s="4">
        <f>IFERROR(RTD("cqg.rtd",,"StudyData", "Correlation("&amp;$D$2&amp;","&amp;$E$2&amp;",Period:="&amp;$G$2&amp;",InputChoice1:=Close,InputChoice2:=Close)", "FG", "", "Close",$F$2,A1949, "all","", "","True","T")/100,"")</f>
        <v>0.89098471337899998</v>
      </c>
      <c r="H1949" s="4">
        <f t="shared" si="73"/>
        <v>0.89098471337899998</v>
      </c>
    </row>
    <row r="1950" spans="1:8" x14ac:dyDescent="0.3">
      <c r="A1950">
        <f t="shared" si="74"/>
        <v>-1945</v>
      </c>
      <c r="B1950" s="2">
        <f xml:space="preserve"> RTD("cqg.rtd",,"StudyData", $D$2, "Bar", "", "Time", $F$2,$A1950,, "", "","False")</f>
        <v>44029.458333333336</v>
      </c>
      <c r="C1950" s="3">
        <f xml:space="preserve"> RTD("cqg.rtd",,"StudyData", $D$2, "Bar", "", "Time", $F$2,$A1950,, "", "","False")</f>
        <v>44029.458333333336</v>
      </c>
      <c r="D1950" s="4">
        <f>IFERROR(RTD("cqg.rtd",,"StudyData", "Correlation("&amp;$D$2&amp;","&amp;$E$2&amp;",Period:="&amp;$G$2&amp;",InputChoice1:=Close,InputChoice2:=Close)", "FG", "", "Close",$F$2,A1950, "all","", "","True","T")/100,"")</f>
        <v>0.88021211321100001</v>
      </c>
      <c r="H1950" s="4">
        <f t="shared" si="73"/>
        <v>0.88021211321100001</v>
      </c>
    </row>
    <row r="1951" spans="1:8" x14ac:dyDescent="0.3">
      <c r="A1951">
        <f t="shared" si="74"/>
        <v>-1946</v>
      </c>
      <c r="B1951" s="2">
        <f xml:space="preserve"> RTD("cqg.rtd",,"StudyData", $D$2, "Bar", "", "Time", $F$2,$A1951,, "", "","False")</f>
        <v>44029.454861111109</v>
      </c>
      <c r="C1951" s="3">
        <f xml:space="preserve"> RTD("cqg.rtd",,"StudyData", $D$2, "Bar", "", "Time", $F$2,$A1951,, "", "","False")</f>
        <v>44029.454861111109</v>
      </c>
      <c r="D1951" s="4">
        <f>IFERROR(RTD("cqg.rtd",,"StudyData", "Correlation("&amp;$D$2&amp;","&amp;$E$2&amp;",Period:="&amp;$G$2&amp;",InputChoice1:=Close,InputChoice2:=Close)", "FG", "", "Close",$F$2,A1951, "all","", "","True","T")/100,"")</f>
        <v>0.79824203407599992</v>
      </c>
      <c r="H1951" s="4">
        <f t="shared" si="73"/>
        <v>0.79824203407599992</v>
      </c>
    </row>
    <row r="1952" spans="1:8" x14ac:dyDescent="0.3">
      <c r="A1952">
        <f t="shared" si="74"/>
        <v>-1947</v>
      </c>
      <c r="B1952" s="2">
        <f xml:space="preserve"> RTD("cqg.rtd",,"StudyData", $D$2, "Bar", "", "Time", $F$2,$A1952,, "", "","False")</f>
        <v>44029.451388888891</v>
      </c>
      <c r="C1952" s="3">
        <f xml:space="preserve"> RTD("cqg.rtd",,"StudyData", $D$2, "Bar", "", "Time", $F$2,$A1952,, "", "","False")</f>
        <v>44029.451388888891</v>
      </c>
      <c r="D1952" s="4">
        <f>IFERROR(RTD("cqg.rtd",,"StudyData", "Correlation("&amp;$D$2&amp;","&amp;$E$2&amp;",Period:="&amp;$G$2&amp;",InputChoice1:=Close,InputChoice2:=Close)", "FG", "", "Close",$F$2,A1952, "all","", "","True","T")/100,"")</f>
        <v>0.58459329124600001</v>
      </c>
      <c r="H1952" s="4">
        <f t="shared" si="73"/>
        <v>0.58459329124600001</v>
      </c>
    </row>
    <row r="1953" spans="1:8" x14ac:dyDescent="0.3">
      <c r="A1953">
        <f t="shared" si="74"/>
        <v>-1948</v>
      </c>
      <c r="B1953" s="2">
        <f xml:space="preserve"> RTD("cqg.rtd",,"StudyData", $D$2, "Bar", "", "Time", $F$2,$A1953,, "", "","False")</f>
        <v>44029.447916666664</v>
      </c>
      <c r="C1953" s="3">
        <f xml:space="preserve"> RTD("cqg.rtd",,"StudyData", $D$2, "Bar", "", "Time", $F$2,$A1953,, "", "","False")</f>
        <v>44029.447916666664</v>
      </c>
      <c r="D1953" s="4">
        <f>IFERROR(RTD("cqg.rtd",,"StudyData", "Correlation("&amp;$D$2&amp;","&amp;$E$2&amp;",Period:="&amp;$G$2&amp;",InputChoice1:=Close,InputChoice2:=Close)", "FG", "", "Close",$F$2,A1953, "all","", "","True","T")/100,"")</f>
        <v>0.38900028903399997</v>
      </c>
      <c r="H1953" s="4">
        <f t="shared" si="73"/>
        <v>0.38900028903399997</v>
      </c>
    </row>
    <row r="1954" spans="1:8" x14ac:dyDescent="0.3">
      <c r="A1954">
        <f t="shared" si="74"/>
        <v>-1949</v>
      </c>
      <c r="B1954" s="2">
        <f xml:space="preserve"> RTD("cqg.rtd",,"StudyData", $D$2, "Bar", "", "Time", $F$2,$A1954,, "", "","False")</f>
        <v>44029.444444444445</v>
      </c>
      <c r="C1954" s="3">
        <f xml:space="preserve"> RTD("cqg.rtd",,"StudyData", $D$2, "Bar", "", "Time", $F$2,$A1954,, "", "","False")</f>
        <v>44029.444444444445</v>
      </c>
      <c r="D1954" s="4">
        <f>IFERROR(RTD("cqg.rtd",,"StudyData", "Correlation("&amp;$D$2&amp;","&amp;$E$2&amp;",Period:="&amp;$G$2&amp;",InputChoice1:=Close,InputChoice2:=Close)", "FG", "", "Close",$F$2,A1954, "all","", "","True","T")/100,"")</f>
        <v>0.43994758325100003</v>
      </c>
      <c r="H1954" s="4">
        <f t="shared" si="73"/>
        <v>0.43994758325100003</v>
      </c>
    </row>
    <row r="1955" spans="1:8" x14ac:dyDescent="0.3">
      <c r="A1955">
        <f t="shared" si="74"/>
        <v>-1950</v>
      </c>
      <c r="B1955" s="2">
        <f xml:space="preserve"> RTD("cqg.rtd",,"StudyData", $D$2, "Bar", "", "Time", $F$2,$A1955,, "", "","False")</f>
        <v>44029.440972222219</v>
      </c>
      <c r="C1955" s="3">
        <f xml:space="preserve"> RTD("cqg.rtd",,"StudyData", $D$2, "Bar", "", "Time", $F$2,$A1955,, "", "","False")</f>
        <v>44029.440972222219</v>
      </c>
      <c r="D1955" s="4">
        <f>IFERROR(RTD("cqg.rtd",,"StudyData", "Correlation("&amp;$D$2&amp;","&amp;$E$2&amp;",Period:="&amp;$G$2&amp;",InputChoice1:=Close,InputChoice2:=Close)", "FG", "", "Close",$F$2,A1955, "all","", "","True","T")/100,"")</f>
        <v>0.30988716629599999</v>
      </c>
      <c r="H1955" s="4">
        <f t="shared" si="73"/>
        <v>0.30988716629599999</v>
      </c>
    </row>
    <row r="1956" spans="1:8" x14ac:dyDescent="0.3">
      <c r="A1956">
        <f t="shared" si="74"/>
        <v>-1951</v>
      </c>
      <c r="B1956" s="2">
        <f xml:space="preserve"> RTD("cqg.rtd",,"StudyData", $D$2, "Bar", "", "Time", $F$2,$A1956,, "", "","False")</f>
        <v>44029.4375</v>
      </c>
      <c r="C1956" s="3">
        <f xml:space="preserve"> RTD("cqg.rtd",,"StudyData", $D$2, "Bar", "", "Time", $F$2,$A1956,, "", "","False")</f>
        <v>44029.4375</v>
      </c>
      <c r="D1956" s="4">
        <f>IFERROR(RTD("cqg.rtd",,"StudyData", "Correlation("&amp;$D$2&amp;","&amp;$E$2&amp;",Period:="&amp;$G$2&amp;",InputChoice1:=Close,InputChoice2:=Close)", "FG", "", "Close",$F$2,A1956, "all","", "","True","T")/100,"")</f>
        <v>0.37160082435399999</v>
      </c>
      <c r="H1956" s="4">
        <f t="shared" si="73"/>
        <v>0.37160082435399999</v>
      </c>
    </row>
    <row r="1957" spans="1:8" x14ac:dyDescent="0.3">
      <c r="A1957">
        <f t="shared" si="74"/>
        <v>-1952</v>
      </c>
      <c r="B1957" s="2">
        <f xml:space="preserve"> RTD("cqg.rtd",,"StudyData", $D$2, "Bar", "", "Time", $F$2,$A1957,, "", "","False")</f>
        <v>44029.434027777781</v>
      </c>
      <c r="C1957" s="3">
        <f xml:space="preserve"> RTD("cqg.rtd",,"StudyData", $D$2, "Bar", "", "Time", $F$2,$A1957,, "", "","False")</f>
        <v>44029.434027777781</v>
      </c>
      <c r="D1957" s="4">
        <f>IFERROR(RTD("cqg.rtd",,"StudyData", "Correlation("&amp;$D$2&amp;","&amp;$E$2&amp;",Period:="&amp;$G$2&amp;",InputChoice1:=Close,InputChoice2:=Close)", "FG", "", "Close",$F$2,A1957, "all","", "","True","T")/100,"")</f>
        <v>0.63942553470899999</v>
      </c>
      <c r="H1957" s="4">
        <f t="shared" si="73"/>
        <v>0.63942553470899999</v>
      </c>
    </row>
    <row r="1958" spans="1:8" x14ac:dyDescent="0.3">
      <c r="A1958">
        <f t="shared" si="74"/>
        <v>-1953</v>
      </c>
      <c r="B1958" s="2">
        <f xml:space="preserve"> RTD("cqg.rtd",,"StudyData", $D$2, "Bar", "", "Time", $F$2,$A1958,, "", "","False")</f>
        <v>44029.430555555555</v>
      </c>
      <c r="C1958" s="3">
        <f xml:space="preserve"> RTD("cqg.rtd",,"StudyData", $D$2, "Bar", "", "Time", $F$2,$A1958,, "", "","False")</f>
        <v>44029.430555555555</v>
      </c>
      <c r="D1958" s="4">
        <f>IFERROR(RTD("cqg.rtd",,"StudyData", "Correlation("&amp;$D$2&amp;","&amp;$E$2&amp;",Period:="&amp;$G$2&amp;",InputChoice1:=Close,InputChoice2:=Close)", "FG", "", "Close",$F$2,A1958, "all","", "","True","T")/100,"")</f>
        <v>0.74102415612799999</v>
      </c>
      <c r="H1958" s="4">
        <f t="shared" si="73"/>
        <v>0.74102415612799999</v>
      </c>
    </row>
    <row r="1959" spans="1:8" x14ac:dyDescent="0.3">
      <c r="A1959">
        <f t="shared" si="74"/>
        <v>-1954</v>
      </c>
      <c r="B1959" s="2">
        <f xml:space="preserve"> RTD("cqg.rtd",,"StudyData", $D$2, "Bar", "", "Time", $F$2,$A1959,, "", "","False")</f>
        <v>44029.427083333336</v>
      </c>
      <c r="C1959" s="3">
        <f xml:space="preserve"> RTD("cqg.rtd",,"StudyData", $D$2, "Bar", "", "Time", $F$2,$A1959,, "", "","False")</f>
        <v>44029.427083333336</v>
      </c>
      <c r="D1959" s="4">
        <f>IFERROR(RTD("cqg.rtd",,"StudyData", "Correlation("&amp;$D$2&amp;","&amp;$E$2&amp;",Period:="&amp;$G$2&amp;",InputChoice1:=Close,InputChoice2:=Close)", "FG", "", "Close",$F$2,A1959, "all","", "","True","T")/100,"")</f>
        <v>0.81257907893699999</v>
      </c>
      <c r="H1959" s="4">
        <f t="shared" si="73"/>
        <v>0.81257907893699999</v>
      </c>
    </row>
    <row r="1960" spans="1:8" x14ac:dyDescent="0.3">
      <c r="A1960">
        <f t="shared" si="74"/>
        <v>-1955</v>
      </c>
      <c r="B1960" s="2">
        <f xml:space="preserve"> RTD("cqg.rtd",,"StudyData", $D$2, "Bar", "", "Time", $F$2,$A1960,, "", "","False")</f>
        <v>44029.423611111109</v>
      </c>
      <c r="C1960" s="3">
        <f xml:space="preserve"> RTD("cqg.rtd",,"StudyData", $D$2, "Bar", "", "Time", $F$2,$A1960,, "", "","False")</f>
        <v>44029.423611111109</v>
      </c>
      <c r="D1960" s="4">
        <f>IFERROR(RTD("cqg.rtd",,"StudyData", "Correlation("&amp;$D$2&amp;","&amp;$E$2&amp;",Period:="&amp;$G$2&amp;",InputChoice1:=Close,InputChoice2:=Close)", "FG", "", "Close",$F$2,A1960, "all","", "","True","T")/100,"")</f>
        <v>0.83119943235500005</v>
      </c>
      <c r="H1960" s="4">
        <f t="shared" si="73"/>
        <v>0.83119943235500005</v>
      </c>
    </row>
    <row r="1961" spans="1:8" x14ac:dyDescent="0.3">
      <c r="A1961">
        <f t="shared" si="74"/>
        <v>-1956</v>
      </c>
      <c r="B1961" s="2">
        <f xml:space="preserve"> RTD("cqg.rtd",,"StudyData", $D$2, "Bar", "", "Time", $F$2,$A1961,, "", "","False")</f>
        <v>44029.420138888891</v>
      </c>
      <c r="C1961" s="3">
        <f xml:space="preserve"> RTD("cqg.rtd",,"StudyData", $D$2, "Bar", "", "Time", $F$2,$A1961,, "", "","False")</f>
        <v>44029.420138888891</v>
      </c>
      <c r="D1961" s="4">
        <f>IFERROR(RTD("cqg.rtd",,"StudyData", "Correlation("&amp;$D$2&amp;","&amp;$E$2&amp;",Period:="&amp;$G$2&amp;",InputChoice1:=Close,InputChoice2:=Close)", "FG", "", "Close",$F$2,A1961, "all","", "","True","T")/100,"")</f>
        <v>0.80993765731600009</v>
      </c>
      <c r="H1961" s="4">
        <f t="shared" si="73"/>
        <v>0.80993765731600009</v>
      </c>
    </row>
    <row r="1962" spans="1:8" x14ac:dyDescent="0.3">
      <c r="A1962">
        <f t="shared" si="74"/>
        <v>-1957</v>
      </c>
      <c r="B1962" s="2">
        <f xml:space="preserve"> RTD("cqg.rtd",,"StudyData", $D$2, "Bar", "", "Time", $F$2,$A1962,, "", "","False")</f>
        <v>44029.416666666664</v>
      </c>
      <c r="C1962" s="3">
        <f xml:space="preserve"> RTD("cqg.rtd",,"StudyData", $D$2, "Bar", "", "Time", $F$2,$A1962,, "", "","False")</f>
        <v>44029.416666666664</v>
      </c>
      <c r="D1962" s="4">
        <f>IFERROR(RTD("cqg.rtd",,"StudyData", "Correlation("&amp;$D$2&amp;","&amp;$E$2&amp;",Period:="&amp;$G$2&amp;",InputChoice1:=Close,InputChoice2:=Close)", "FG", "", "Close",$F$2,A1962, "all","", "","True","T")/100,"")</f>
        <v>0.7852648483750001</v>
      </c>
      <c r="H1962" s="4">
        <f t="shared" si="73"/>
        <v>0.7852648483750001</v>
      </c>
    </row>
    <row r="1963" spans="1:8" x14ac:dyDescent="0.3">
      <c r="A1963">
        <f t="shared" si="74"/>
        <v>-1958</v>
      </c>
      <c r="B1963" s="2">
        <f xml:space="preserve"> RTD("cqg.rtd",,"StudyData", $D$2, "Bar", "", "Time", $F$2,$A1963,, "", "","False")</f>
        <v>44029.413194444445</v>
      </c>
      <c r="C1963" s="3">
        <f xml:space="preserve"> RTD("cqg.rtd",,"StudyData", $D$2, "Bar", "", "Time", $F$2,$A1963,, "", "","False")</f>
        <v>44029.413194444445</v>
      </c>
      <c r="D1963" s="4">
        <f>IFERROR(RTD("cqg.rtd",,"StudyData", "Correlation("&amp;$D$2&amp;","&amp;$E$2&amp;",Period:="&amp;$G$2&amp;",InputChoice1:=Close,InputChoice2:=Close)", "FG", "", "Close",$F$2,A1963, "all","", "","True","T")/100,"")</f>
        <v>0.87765178705000002</v>
      </c>
      <c r="H1963" s="4">
        <f t="shared" si="73"/>
        <v>0.87765178705000002</v>
      </c>
    </row>
    <row r="1964" spans="1:8" x14ac:dyDescent="0.3">
      <c r="A1964">
        <f t="shared" si="74"/>
        <v>-1959</v>
      </c>
      <c r="B1964" s="2">
        <f xml:space="preserve"> RTD("cqg.rtd",,"StudyData", $D$2, "Bar", "", "Time", $F$2,$A1964,, "", "","False")</f>
        <v>44029.409722222219</v>
      </c>
      <c r="C1964" s="3">
        <f xml:space="preserve"> RTD("cqg.rtd",,"StudyData", $D$2, "Bar", "", "Time", $F$2,$A1964,, "", "","False")</f>
        <v>44029.409722222219</v>
      </c>
      <c r="D1964" s="4">
        <f>IFERROR(RTD("cqg.rtd",,"StudyData", "Correlation("&amp;$D$2&amp;","&amp;$E$2&amp;",Period:="&amp;$G$2&amp;",InputChoice1:=Close,InputChoice2:=Close)", "FG", "", "Close",$F$2,A1964, "all","", "","True","T")/100,"")</f>
        <v>0.899261478778</v>
      </c>
      <c r="H1964" s="4">
        <f t="shared" si="73"/>
        <v>0.899261478778</v>
      </c>
    </row>
    <row r="1965" spans="1:8" x14ac:dyDescent="0.3">
      <c r="A1965">
        <f t="shared" si="74"/>
        <v>-1960</v>
      </c>
      <c r="B1965" s="2">
        <f xml:space="preserve"> RTD("cqg.rtd",,"StudyData", $D$2, "Bar", "", "Time", $F$2,$A1965,, "", "","False")</f>
        <v>44029.40625</v>
      </c>
      <c r="C1965" s="3">
        <f xml:space="preserve"> RTD("cqg.rtd",,"StudyData", $D$2, "Bar", "", "Time", $F$2,$A1965,, "", "","False")</f>
        <v>44029.40625</v>
      </c>
      <c r="D1965" s="4">
        <f>IFERROR(RTD("cqg.rtd",,"StudyData", "Correlation("&amp;$D$2&amp;","&amp;$E$2&amp;",Period:="&amp;$G$2&amp;",InputChoice1:=Close,InputChoice2:=Close)", "FG", "", "Close",$F$2,A1965, "all","", "","True","T")/100,"")</f>
        <v>0.90288725423100002</v>
      </c>
      <c r="H1965" s="4">
        <f t="shared" si="73"/>
        <v>0.90288725423100002</v>
      </c>
    </row>
    <row r="1966" spans="1:8" x14ac:dyDescent="0.3">
      <c r="A1966">
        <f t="shared" si="74"/>
        <v>-1961</v>
      </c>
      <c r="B1966" s="2">
        <f xml:space="preserve"> RTD("cqg.rtd",,"StudyData", $D$2, "Bar", "", "Time", $F$2,$A1966,, "", "","False")</f>
        <v>44029.402777777781</v>
      </c>
      <c r="C1966" s="3">
        <f xml:space="preserve"> RTD("cqg.rtd",,"StudyData", $D$2, "Bar", "", "Time", $F$2,$A1966,, "", "","False")</f>
        <v>44029.402777777781</v>
      </c>
      <c r="D1966" s="4">
        <f>IFERROR(RTD("cqg.rtd",,"StudyData", "Correlation("&amp;$D$2&amp;","&amp;$E$2&amp;",Period:="&amp;$G$2&amp;",InputChoice1:=Close,InputChoice2:=Close)", "FG", "", "Close",$F$2,A1966, "all","", "","True","T")/100,"")</f>
        <v>0.92948779526799996</v>
      </c>
      <c r="H1966" s="4">
        <f t="shared" si="73"/>
        <v>0.92948779526799996</v>
      </c>
    </row>
    <row r="1967" spans="1:8" x14ac:dyDescent="0.3">
      <c r="A1967">
        <f t="shared" si="74"/>
        <v>-1962</v>
      </c>
      <c r="B1967" s="2">
        <f xml:space="preserve"> RTD("cqg.rtd",,"StudyData", $D$2, "Bar", "", "Time", $F$2,$A1967,, "", "","False")</f>
        <v>44029.399305555555</v>
      </c>
      <c r="C1967" s="3">
        <f xml:space="preserve"> RTD("cqg.rtd",,"StudyData", $D$2, "Bar", "", "Time", $F$2,$A1967,, "", "","False")</f>
        <v>44029.399305555555</v>
      </c>
      <c r="D1967" s="4">
        <f>IFERROR(RTD("cqg.rtd",,"StudyData", "Correlation("&amp;$D$2&amp;","&amp;$E$2&amp;",Period:="&amp;$G$2&amp;",InputChoice1:=Close,InputChoice2:=Close)", "FG", "", "Close",$F$2,A1967, "all","", "","True","T")/100,"")</f>
        <v>0.98346473739600004</v>
      </c>
      <c r="H1967" s="4">
        <f t="shared" si="73"/>
        <v>0.98346473739600004</v>
      </c>
    </row>
    <row r="1968" spans="1:8" x14ac:dyDescent="0.3">
      <c r="A1968">
        <f t="shared" si="74"/>
        <v>-1963</v>
      </c>
      <c r="B1968" s="2">
        <f xml:space="preserve"> RTD("cqg.rtd",,"StudyData", $D$2, "Bar", "", "Time", $F$2,$A1968,, "", "","False")</f>
        <v>44029.395833333336</v>
      </c>
      <c r="C1968" s="3">
        <f xml:space="preserve"> RTD("cqg.rtd",,"StudyData", $D$2, "Bar", "", "Time", $F$2,$A1968,, "", "","False")</f>
        <v>44029.395833333336</v>
      </c>
      <c r="D1968" s="4">
        <f>IFERROR(RTD("cqg.rtd",,"StudyData", "Correlation("&amp;$D$2&amp;","&amp;$E$2&amp;",Period:="&amp;$G$2&amp;",InputChoice1:=Close,InputChoice2:=Close)", "FG", "", "Close",$F$2,A1968, "all","", "","True","T")/100,"")</f>
        <v>0.974976020399</v>
      </c>
      <c r="H1968" s="4">
        <f t="shared" si="73"/>
        <v>0.974976020399</v>
      </c>
    </row>
    <row r="1969" spans="1:8" x14ac:dyDescent="0.3">
      <c r="A1969">
        <f t="shared" si="74"/>
        <v>-1964</v>
      </c>
      <c r="B1969" s="2">
        <f xml:space="preserve"> RTD("cqg.rtd",,"StudyData", $D$2, "Bar", "", "Time", $F$2,$A1969,, "", "","False")</f>
        <v>44029.392361111109</v>
      </c>
      <c r="C1969" s="3">
        <f xml:space="preserve"> RTD("cqg.rtd",,"StudyData", $D$2, "Bar", "", "Time", $F$2,$A1969,, "", "","False")</f>
        <v>44029.392361111109</v>
      </c>
      <c r="D1969" s="4">
        <f>IFERROR(RTD("cqg.rtd",,"StudyData", "Correlation("&amp;$D$2&amp;","&amp;$E$2&amp;",Period:="&amp;$G$2&amp;",InputChoice1:=Close,InputChoice2:=Close)", "FG", "", "Close",$F$2,A1969, "all","", "","True","T")/100,"")</f>
        <v>0.89986204564700001</v>
      </c>
      <c r="H1969" s="4">
        <f t="shared" si="73"/>
        <v>0.89986204564700001</v>
      </c>
    </row>
    <row r="1970" spans="1:8" x14ac:dyDescent="0.3">
      <c r="A1970">
        <f t="shared" si="74"/>
        <v>-1965</v>
      </c>
      <c r="B1970" s="2">
        <f xml:space="preserve"> RTD("cqg.rtd",,"StudyData", $D$2, "Bar", "", "Time", $F$2,$A1970,, "", "","False")</f>
        <v>44029.388888888891</v>
      </c>
      <c r="C1970" s="3">
        <f xml:space="preserve"> RTD("cqg.rtd",,"StudyData", $D$2, "Bar", "", "Time", $F$2,$A1970,, "", "","False")</f>
        <v>44029.388888888891</v>
      </c>
      <c r="D1970" s="4">
        <f>IFERROR(RTD("cqg.rtd",,"StudyData", "Correlation("&amp;$D$2&amp;","&amp;$E$2&amp;",Period:="&amp;$G$2&amp;",InputChoice1:=Close,InputChoice2:=Close)", "FG", "", "Close",$F$2,A1970, "all","", "","True","T")/100,"")</f>
        <v>0.86906488082300004</v>
      </c>
      <c r="H1970" s="4">
        <f t="shared" si="73"/>
        <v>0.86906488082300004</v>
      </c>
    </row>
    <row r="1971" spans="1:8" x14ac:dyDescent="0.3">
      <c r="A1971">
        <f t="shared" si="74"/>
        <v>-1966</v>
      </c>
      <c r="B1971" s="2">
        <f xml:space="preserve"> RTD("cqg.rtd",,"StudyData", $D$2, "Bar", "", "Time", $F$2,$A1971,, "", "","False")</f>
        <v>44029.385416666664</v>
      </c>
      <c r="C1971" s="3">
        <f xml:space="preserve"> RTD("cqg.rtd",,"StudyData", $D$2, "Bar", "", "Time", $F$2,$A1971,, "", "","False")</f>
        <v>44029.385416666664</v>
      </c>
      <c r="D1971" s="4">
        <f>IFERROR(RTD("cqg.rtd",,"StudyData", "Correlation("&amp;$D$2&amp;","&amp;$E$2&amp;",Period:="&amp;$G$2&amp;",InputChoice1:=Close,InputChoice2:=Close)", "FG", "", "Close",$F$2,A1971, "all","", "","True","T")/100,"")</f>
        <v>0.81855155926099998</v>
      </c>
      <c r="H1971" s="4">
        <f t="shared" si="73"/>
        <v>0.81855155926099998</v>
      </c>
    </row>
    <row r="1972" spans="1:8" x14ac:dyDescent="0.3">
      <c r="A1972">
        <f t="shared" si="74"/>
        <v>-1967</v>
      </c>
      <c r="B1972" s="2">
        <f xml:space="preserve"> RTD("cqg.rtd",,"StudyData", $D$2, "Bar", "", "Time", $F$2,$A1972,, "", "","False")</f>
        <v>44029.381944444445</v>
      </c>
      <c r="C1972" s="3">
        <f xml:space="preserve"> RTD("cqg.rtd",,"StudyData", $D$2, "Bar", "", "Time", $F$2,$A1972,, "", "","False")</f>
        <v>44029.381944444445</v>
      </c>
      <c r="D1972" s="4">
        <f>IFERROR(RTD("cqg.rtd",,"StudyData", "Correlation("&amp;$D$2&amp;","&amp;$E$2&amp;",Period:="&amp;$G$2&amp;",InputChoice1:=Close,InputChoice2:=Close)", "FG", "", "Close",$F$2,A1972, "all","", "","True","T")/100,"")</f>
        <v>0.705497501129</v>
      </c>
      <c r="H1972" s="4">
        <f t="shared" si="73"/>
        <v>0.705497501129</v>
      </c>
    </row>
    <row r="1973" spans="1:8" x14ac:dyDescent="0.3">
      <c r="A1973">
        <f t="shared" si="74"/>
        <v>-1968</v>
      </c>
      <c r="B1973" s="2">
        <f xml:space="preserve"> RTD("cqg.rtd",,"StudyData", $D$2, "Bar", "", "Time", $F$2,$A1973,, "", "","False")</f>
        <v>44029.378472222219</v>
      </c>
      <c r="C1973" s="3">
        <f xml:space="preserve"> RTD("cqg.rtd",,"StudyData", $D$2, "Bar", "", "Time", $F$2,$A1973,, "", "","False")</f>
        <v>44029.378472222219</v>
      </c>
      <c r="D1973" s="4">
        <f>IFERROR(RTD("cqg.rtd",,"StudyData", "Correlation("&amp;$D$2&amp;","&amp;$E$2&amp;",Period:="&amp;$G$2&amp;",InputChoice1:=Close,InputChoice2:=Close)", "FG", "", "Close",$F$2,A1973, "all","", "","True","T")/100,"")</f>
        <v>0.73320569460399998</v>
      </c>
      <c r="H1973" s="4">
        <f t="shared" si="73"/>
        <v>0.73320569460399998</v>
      </c>
    </row>
    <row r="1974" spans="1:8" x14ac:dyDescent="0.3">
      <c r="A1974">
        <f t="shared" si="74"/>
        <v>-1969</v>
      </c>
      <c r="B1974" s="2">
        <f xml:space="preserve"> RTD("cqg.rtd",,"StudyData", $D$2, "Bar", "", "Time", $F$2,$A1974,, "", "","False")</f>
        <v>44029.375</v>
      </c>
      <c r="C1974" s="3">
        <f xml:space="preserve"> RTD("cqg.rtd",,"StudyData", $D$2, "Bar", "", "Time", $F$2,$A1974,, "", "","False")</f>
        <v>44029.375</v>
      </c>
      <c r="D1974" s="4">
        <f>IFERROR(RTD("cqg.rtd",,"StudyData", "Correlation("&amp;$D$2&amp;","&amp;$E$2&amp;",Period:="&amp;$G$2&amp;",InputChoice1:=Close,InputChoice2:=Close)", "FG", "", "Close",$F$2,A1974, "all","", "","True","T")/100,"")</f>
        <v>0.68850859494000005</v>
      </c>
      <c r="H1974" s="4">
        <f t="shared" si="73"/>
        <v>0.68850859494000005</v>
      </c>
    </row>
    <row r="1975" spans="1:8" x14ac:dyDescent="0.3">
      <c r="A1975">
        <f t="shared" si="74"/>
        <v>-1970</v>
      </c>
      <c r="B1975" s="2">
        <f xml:space="preserve"> RTD("cqg.rtd",,"StudyData", $D$2, "Bar", "", "Time", $F$2,$A1975,, "", "","False")</f>
        <v>44029.371527777781</v>
      </c>
      <c r="C1975" s="3">
        <f xml:space="preserve"> RTD("cqg.rtd",,"StudyData", $D$2, "Bar", "", "Time", $F$2,$A1975,, "", "","False")</f>
        <v>44029.371527777781</v>
      </c>
      <c r="D1975" s="4">
        <f>IFERROR(RTD("cqg.rtd",,"StudyData", "Correlation("&amp;$D$2&amp;","&amp;$E$2&amp;",Period:="&amp;$G$2&amp;",InputChoice1:=Close,InputChoice2:=Close)", "FG", "", "Close",$F$2,A1975, "all","", "","True","T")/100,"")</f>
        <v>0.53003812338400003</v>
      </c>
      <c r="H1975" s="4">
        <f t="shared" si="73"/>
        <v>0.53003812338400003</v>
      </c>
    </row>
    <row r="1976" spans="1:8" x14ac:dyDescent="0.3">
      <c r="A1976">
        <f t="shared" si="74"/>
        <v>-1971</v>
      </c>
      <c r="B1976" s="2">
        <f xml:space="preserve"> RTD("cqg.rtd",,"StudyData", $D$2, "Bar", "", "Time", $F$2,$A1976,, "", "","False")</f>
        <v>44029.368055555555</v>
      </c>
      <c r="C1976" s="3">
        <f xml:space="preserve"> RTD("cqg.rtd",,"StudyData", $D$2, "Bar", "", "Time", $F$2,$A1976,, "", "","False")</f>
        <v>44029.368055555555</v>
      </c>
      <c r="D1976" s="4">
        <f>IFERROR(RTD("cqg.rtd",,"StudyData", "Correlation("&amp;$D$2&amp;","&amp;$E$2&amp;",Period:="&amp;$G$2&amp;",InputChoice1:=Close,InputChoice2:=Close)", "FG", "", "Close",$F$2,A1976, "all","", "","True","T")/100,"")</f>
        <v>0.53127203148500002</v>
      </c>
      <c r="H1976" s="4">
        <f t="shared" si="73"/>
        <v>0.53127203148500002</v>
      </c>
    </row>
    <row r="1977" spans="1:8" x14ac:dyDescent="0.3">
      <c r="A1977">
        <f t="shared" si="74"/>
        <v>-1972</v>
      </c>
      <c r="B1977" s="2">
        <f xml:space="preserve"> RTD("cqg.rtd",,"StudyData", $D$2, "Bar", "", "Time", $F$2,$A1977,, "", "","False")</f>
        <v>44029.364583333336</v>
      </c>
      <c r="C1977" s="3">
        <f xml:space="preserve"> RTD("cqg.rtd",,"StudyData", $D$2, "Bar", "", "Time", $F$2,$A1977,, "", "","False")</f>
        <v>44029.364583333336</v>
      </c>
      <c r="D1977" s="4">
        <f>IFERROR(RTD("cqg.rtd",,"StudyData", "Correlation("&amp;$D$2&amp;","&amp;$E$2&amp;",Period:="&amp;$G$2&amp;",InputChoice1:=Close,InputChoice2:=Close)", "FG", "", "Close",$F$2,A1977, "all","", "","True","T")/100,"")</f>
        <v>0.46431082727099998</v>
      </c>
      <c r="H1977" s="4">
        <f t="shared" si="73"/>
        <v>0.46431082727099998</v>
      </c>
    </row>
    <row r="1978" spans="1:8" x14ac:dyDescent="0.3">
      <c r="A1978">
        <f t="shared" si="74"/>
        <v>-1973</v>
      </c>
      <c r="B1978" s="2">
        <f xml:space="preserve"> RTD("cqg.rtd",,"StudyData", $D$2, "Bar", "", "Time", $F$2,$A1978,, "", "","False")</f>
        <v>44029.361111111109</v>
      </c>
      <c r="C1978" s="3">
        <f xml:space="preserve"> RTD("cqg.rtd",,"StudyData", $D$2, "Bar", "", "Time", $F$2,$A1978,, "", "","False")</f>
        <v>44029.361111111109</v>
      </c>
      <c r="D1978" s="4">
        <f>IFERROR(RTD("cqg.rtd",,"StudyData", "Correlation("&amp;$D$2&amp;","&amp;$E$2&amp;",Period:="&amp;$G$2&amp;",InputChoice1:=Close,InputChoice2:=Close)", "FG", "", "Close",$F$2,A1978, "all","", "","True","T")/100,"")</f>
        <v>0.41192763823999995</v>
      </c>
      <c r="H1978" s="4">
        <f t="shared" si="73"/>
        <v>0.41192763823999995</v>
      </c>
    </row>
    <row r="1979" spans="1:8" x14ac:dyDescent="0.3">
      <c r="A1979">
        <f t="shared" si="74"/>
        <v>-1974</v>
      </c>
      <c r="B1979" s="2">
        <f xml:space="preserve"> RTD("cqg.rtd",,"StudyData", $D$2, "Bar", "", "Time", $F$2,$A1979,, "", "","False")</f>
        <v>44029.357638888891</v>
      </c>
      <c r="C1979" s="3">
        <f xml:space="preserve"> RTD("cqg.rtd",,"StudyData", $D$2, "Bar", "", "Time", $F$2,$A1979,, "", "","False")</f>
        <v>44029.357638888891</v>
      </c>
      <c r="D1979" s="4">
        <f>IFERROR(RTD("cqg.rtd",,"StudyData", "Correlation("&amp;$D$2&amp;","&amp;$E$2&amp;",Period:="&amp;$G$2&amp;",InputChoice1:=Close,InputChoice2:=Close)", "FG", "", "Close",$F$2,A1979, "all","", "","True","T")/100,"")</f>
        <v>0.55711960119100001</v>
      </c>
      <c r="H1979" s="4">
        <f t="shared" si="73"/>
        <v>0.55711960119100001</v>
      </c>
    </row>
    <row r="1980" spans="1:8" x14ac:dyDescent="0.3">
      <c r="A1980">
        <f t="shared" si="74"/>
        <v>-1975</v>
      </c>
      <c r="B1980" s="2">
        <f xml:space="preserve"> RTD("cqg.rtd",,"StudyData", $D$2, "Bar", "", "Time", $F$2,$A1980,, "", "","False")</f>
        <v>44029.354166666664</v>
      </c>
      <c r="C1980" s="3">
        <f xml:space="preserve"> RTD("cqg.rtd",,"StudyData", $D$2, "Bar", "", "Time", $F$2,$A1980,, "", "","False")</f>
        <v>44029.354166666664</v>
      </c>
      <c r="D1980" s="4">
        <f>IFERROR(RTD("cqg.rtd",,"StudyData", "Correlation("&amp;$D$2&amp;","&amp;$E$2&amp;",Period:="&amp;$G$2&amp;",InputChoice1:=Close,InputChoice2:=Close)", "FG", "", "Close",$F$2,A1980, "all","", "","True","T")/100,"")</f>
        <v>0.70094667591100002</v>
      </c>
      <c r="H1980" s="4">
        <f t="shared" si="73"/>
        <v>0.70094667591100002</v>
      </c>
    </row>
    <row r="1981" spans="1:8" x14ac:dyDescent="0.3">
      <c r="A1981">
        <f t="shared" si="74"/>
        <v>-1976</v>
      </c>
      <c r="B1981" s="2">
        <f xml:space="preserve"> RTD("cqg.rtd",,"StudyData", $D$2, "Bar", "", "Time", $F$2,$A1981,, "", "","False")</f>
        <v>44029.350694444445</v>
      </c>
      <c r="C1981" s="3">
        <f xml:space="preserve"> RTD("cqg.rtd",,"StudyData", $D$2, "Bar", "", "Time", $F$2,$A1981,, "", "","False")</f>
        <v>44029.350694444445</v>
      </c>
      <c r="D1981" s="4">
        <f>IFERROR(RTD("cqg.rtd",,"StudyData", "Correlation("&amp;$D$2&amp;","&amp;$E$2&amp;",Period:="&amp;$G$2&amp;",InputChoice1:=Close,InputChoice2:=Close)", "FG", "", "Close",$F$2,A1981, "all","", "","True","T")/100,"")</f>
        <v>0.67523512097700011</v>
      </c>
      <c r="H1981" s="4">
        <f t="shared" si="73"/>
        <v>0.67523512097700011</v>
      </c>
    </row>
    <row r="1982" spans="1:8" x14ac:dyDescent="0.3">
      <c r="A1982">
        <f t="shared" si="74"/>
        <v>-1977</v>
      </c>
      <c r="B1982" s="2">
        <f xml:space="preserve"> RTD("cqg.rtd",,"StudyData", $D$2, "Bar", "", "Time", $F$2,$A1982,, "", "","False")</f>
        <v>44029.347222222219</v>
      </c>
      <c r="C1982" s="3">
        <f xml:space="preserve"> RTD("cqg.rtd",,"StudyData", $D$2, "Bar", "", "Time", $F$2,$A1982,, "", "","False")</f>
        <v>44029.347222222219</v>
      </c>
      <c r="D1982" s="4">
        <f>IFERROR(RTD("cqg.rtd",,"StudyData", "Correlation("&amp;$D$2&amp;","&amp;$E$2&amp;",Period:="&amp;$G$2&amp;",InputChoice1:=Close,InputChoice2:=Close)", "FG", "", "Close",$F$2,A1982, "all","", "","True","T")/100,"")</f>
        <v>0.60280087886700007</v>
      </c>
      <c r="H1982" s="4">
        <f t="shared" si="73"/>
        <v>0.60280087886700007</v>
      </c>
    </row>
    <row r="1983" spans="1:8" x14ac:dyDescent="0.3">
      <c r="A1983">
        <f t="shared" si="74"/>
        <v>-1978</v>
      </c>
      <c r="B1983" s="2">
        <f xml:space="preserve"> RTD("cqg.rtd",,"StudyData", $D$2, "Bar", "", "Time", $F$2,$A1983,, "", "","False")</f>
        <v>44029.34375</v>
      </c>
      <c r="C1983" s="3">
        <f xml:space="preserve"> RTD("cqg.rtd",,"StudyData", $D$2, "Bar", "", "Time", $F$2,$A1983,, "", "","False")</f>
        <v>44029.34375</v>
      </c>
      <c r="D1983" s="4">
        <f>IFERROR(RTD("cqg.rtd",,"StudyData", "Correlation("&amp;$D$2&amp;","&amp;$E$2&amp;",Period:="&amp;$G$2&amp;",InputChoice1:=Close,InputChoice2:=Close)", "FG", "", "Close",$F$2,A1983, "all","", "","True","T")/100,"")</f>
        <v>0.34924457921500002</v>
      </c>
      <c r="H1983" s="4">
        <f t="shared" si="73"/>
        <v>0.34924457921500002</v>
      </c>
    </row>
    <row r="1984" spans="1:8" x14ac:dyDescent="0.3">
      <c r="A1984">
        <f t="shared" si="74"/>
        <v>-1979</v>
      </c>
      <c r="B1984" s="2">
        <f xml:space="preserve"> RTD("cqg.rtd",,"StudyData", $D$2, "Bar", "", "Time", $F$2,$A1984,, "", "","False")</f>
        <v>44029.340277777781</v>
      </c>
      <c r="C1984" s="3">
        <f xml:space="preserve"> RTD("cqg.rtd",,"StudyData", $D$2, "Bar", "", "Time", $F$2,$A1984,, "", "","False")</f>
        <v>44029.340277777781</v>
      </c>
      <c r="D1984" s="4">
        <f>IFERROR(RTD("cqg.rtd",,"StudyData", "Correlation("&amp;$D$2&amp;","&amp;$E$2&amp;",Period:="&amp;$G$2&amp;",InputChoice1:=Close,InputChoice2:=Close)", "FG", "", "Close",$F$2,A1984, "all","", "","True","T")/100,"")</f>
        <v>0.16734579390299997</v>
      </c>
      <c r="H1984" s="4">
        <f t="shared" si="73"/>
        <v>0.16734579390299997</v>
      </c>
    </row>
    <row r="1985" spans="1:8" x14ac:dyDescent="0.3">
      <c r="A1985">
        <f t="shared" si="74"/>
        <v>-1980</v>
      </c>
      <c r="B1985" s="2">
        <f xml:space="preserve"> RTD("cqg.rtd",,"StudyData", $D$2, "Bar", "", "Time", $F$2,$A1985,, "", "","False")</f>
        <v>44029.336805555555</v>
      </c>
      <c r="C1985" s="3">
        <f xml:space="preserve"> RTD("cqg.rtd",,"StudyData", $D$2, "Bar", "", "Time", $F$2,$A1985,, "", "","False")</f>
        <v>44029.336805555555</v>
      </c>
      <c r="D1985" s="4">
        <f>IFERROR(RTD("cqg.rtd",,"StudyData", "Correlation("&amp;$D$2&amp;","&amp;$E$2&amp;",Period:="&amp;$G$2&amp;",InputChoice1:=Close,InputChoice2:=Close)", "FG", "", "Close",$F$2,A1985, "all","", "","True","T")/100,"")</f>
        <v>-0.107237343395</v>
      </c>
      <c r="H1985" s="4">
        <f t="shared" si="73"/>
        <v>-0.107237343395</v>
      </c>
    </row>
    <row r="1986" spans="1:8" x14ac:dyDescent="0.3">
      <c r="A1986">
        <f t="shared" si="74"/>
        <v>-1981</v>
      </c>
      <c r="B1986" s="2">
        <f xml:space="preserve"> RTD("cqg.rtd",,"StudyData", $D$2, "Bar", "", "Time", $F$2,$A1986,, "", "","False")</f>
        <v>44029.333333333336</v>
      </c>
      <c r="C1986" s="3">
        <f xml:space="preserve"> RTD("cqg.rtd",,"StudyData", $D$2, "Bar", "", "Time", $F$2,$A1986,, "", "","False")</f>
        <v>44029.333333333336</v>
      </c>
      <c r="D1986" s="4">
        <f>IFERROR(RTD("cqg.rtd",,"StudyData", "Correlation("&amp;$D$2&amp;","&amp;$E$2&amp;",Period:="&amp;$G$2&amp;",InputChoice1:=Close,InputChoice2:=Close)", "FG", "", "Close",$F$2,A1986, "all","", "","True","T")/100,"")</f>
        <v>0.23718434764400001</v>
      </c>
      <c r="H1986" s="4">
        <f t="shared" si="73"/>
        <v>0.23718434764400001</v>
      </c>
    </row>
    <row r="1987" spans="1:8" x14ac:dyDescent="0.3">
      <c r="A1987">
        <f t="shared" si="74"/>
        <v>-1982</v>
      </c>
      <c r="B1987" s="2">
        <f xml:space="preserve"> RTD("cqg.rtd",,"StudyData", $D$2, "Bar", "", "Time", $F$2,$A1987,, "", "","False")</f>
        <v>44029.329861111109</v>
      </c>
      <c r="C1987" s="3">
        <f xml:space="preserve"> RTD("cqg.rtd",,"StudyData", $D$2, "Bar", "", "Time", $F$2,$A1987,, "", "","False")</f>
        <v>44029.329861111109</v>
      </c>
      <c r="D1987" s="4">
        <f>IFERROR(RTD("cqg.rtd",,"StudyData", "Correlation("&amp;$D$2&amp;","&amp;$E$2&amp;",Period:="&amp;$G$2&amp;",InputChoice1:=Close,InputChoice2:=Close)", "FG", "", "Close",$F$2,A1987, "all","", "","True","T")/100,"")</f>
        <v>0.69584243258200007</v>
      </c>
      <c r="H1987" s="4">
        <f t="shared" si="73"/>
        <v>0.69584243258200007</v>
      </c>
    </row>
    <row r="1988" spans="1:8" x14ac:dyDescent="0.3">
      <c r="A1988">
        <f t="shared" si="74"/>
        <v>-1983</v>
      </c>
      <c r="B1988" s="2">
        <f xml:space="preserve"> RTD("cqg.rtd",,"StudyData", $D$2, "Bar", "", "Time", $F$2,$A1988,, "", "","False")</f>
        <v>44029.326388888891</v>
      </c>
      <c r="C1988" s="3">
        <f xml:space="preserve"> RTD("cqg.rtd",,"StudyData", $D$2, "Bar", "", "Time", $F$2,$A1988,, "", "","False")</f>
        <v>44029.326388888891</v>
      </c>
      <c r="D1988" s="4">
        <f>IFERROR(RTD("cqg.rtd",,"StudyData", "Correlation("&amp;$D$2&amp;","&amp;$E$2&amp;",Period:="&amp;$G$2&amp;",InputChoice1:=Close,InputChoice2:=Close)", "FG", "", "Close",$F$2,A1988, "all","", "","True","T")/100,"")</f>
        <v>0.78465756948600007</v>
      </c>
      <c r="H1988" s="4">
        <f t="shared" si="73"/>
        <v>0.78465756948600007</v>
      </c>
    </row>
    <row r="1989" spans="1:8" x14ac:dyDescent="0.3">
      <c r="A1989">
        <f t="shared" si="74"/>
        <v>-1984</v>
      </c>
      <c r="B1989" s="2">
        <f xml:space="preserve"> RTD("cqg.rtd",,"StudyData", $D$2, "Bar", "", "Time", $F$2,$A1989,, "", "","False")</f>
        <v>44029.322916666664</v>
      </c>
      <c r="C1989" s="3">
        <f xml:space="preserve"> RTD("cqg.rtd",,"StudyData", $D$2, "Bar", "", "Time", $F$2,$A1989,, "", "","False")</f>
        <v>44029.322916666664</v>
      </c>
      <c r="D1989" s="4">
        <f>IFERROR(RTD("cqg.rtd",,"StudyData", "Correlation("&amp;$D$2&amp;","&amp;$E$2&amp;",Period:="&amp;$G$2&amp;",InputChoice1:=Close,InputChoice2:=Close)", "FG", "", "Close",$F$2,A1989, "all","", "","True","T")/100,"")</f>
        <v>0.89862646822900005</v>
      </c>
      <c r="H1989" s="4">
        <f t="shared" si="73"/>
        <v>0.89862646822900005</v>
      </c>
    </row>
    <row r="1990" spans="1:8" x14ac:dyDescent="0.3">
      <c r="A1990">
        <f t="shared" si="74"/>
        <v>-1985</v>
      </c>
      <c r="B1990" s="2">
        <f xml:space="preserve"> RTD("cqg.rtd",,"StudyData", $D$2, "Bar", "", "Time", $F$2,$A1990,, "", "","False")</f>
        <v>44029.319444444445</v>
      </c>
      <c r="C1990" s="3">
        <f xml:space="preserve"> RTD("cqg.rtd",,"StudyData", $D$2, "Bar", "", "Time", $F$2,$A1990,, "", "","False")</f>
        <v>44029.319444444445</v>
      </c>
      <c r="D1990" s="4">
        <f>IFERROR(RTD("cqg.rtd",,"StudyData", "Correlation("&amp;$D$2&amp;","&amp;$E$2&amp;",Period:="&amp;$G$2&amp;",InputChoice1:=Close,InputChoice2:=Close)", "FG", "", "Close",$F$2,A1990, "all","", "","True","T")/100,"")</f>
        <v>0.94696483404000009</v>
      </c>
      <c r="H1990" s="4">
        <f t="shared" ref="H1990:H2053" si="75">D1990</f>
        <v>0.94696483404000009</v>
      </c>
    </row>
    <row r="1991" spans="1:8" x14ac:dyDescent="0.3">
      <c r="A1991">
        <f t="shared" ref="A1991:A2054" si="76">A1990-1</f>
        <v>-1986</v>
      </c>
      <c r="B1991" s="2">
        <f xml:space="preserve"> RTD("cqg.rtd",,"StudyData", $D$2, "Bar", "", "Time", $F$2,$A1991,, "", "","False")</f>
        <v>44029.315972222219</v>
      </c>
      <c r="C1991" s="3">
        <f xml:space="preserve"> RTD("cqg.rtd",,"StudyData", $D$2, "Bar", "", "Time", $F$2,$A1991,, "", "","False")</f>
        <v>44029.315972222219</v>
      </c>
      <c r="D1991" s="4">
        <f>IFERROR(RTD("cqg.rtd",,"StudyData", "Correlation("&amp;$D$2&amp;","&amp;$E$2&amp;",Period:="&amp;$G$2&amp;",InputChoice1:=Close,InputChoice2:=Close)", "FG", "", "Close",$F$2,A1991, "all","", "","True","T")/100,"")</f>
        <v>0.96975866970000002</v>
      </c>
      <c r="H1991" s="4">
        <f t="shared" si="75"/>
        <v>0.96975866970000002</v>
      </c>
    </row>
    <row r="1992" spans="1:8" x14ac:dyDescent="0.3">
      <c r="A1992">
        <f t="shared" si="76"/>
        <v>-1987</v>
      </c>
      <c r="B1992" s="2">
        <f xml:space="preserve"> RTD("cqg.rtd",,"StudyData", $D$2, "Bar", "", "Time", $F$2,$A1992,, "", "","False")</f>
        <v>44029.3125</v>
      </c>
      <c r="C1992" s="3">
        <f xml:space="preserve"> RTD("cqg.rtd",,"StudyData", $D$2, "Bar", "", "Time", $F$2,$A1992,, "", "","False")</f>
        <v>44029.3125</v>
      </c>
      <c r="D1992" s="4">
        <f>IFERROR(RTD("cqg.rtd",,"StudyData", "Correlation("&amp;$D$2&amp;","&amp;$E$2&amp;",Period:="&amp;$G$2&amp;",InputChoice1:=Close,InputChoice2:=Close)", "FG", "", "Close",$F$2,A1992, "all","", "","True","T")/100,"")</f>
        <v>0.95467615906299996</v>
      </c>
      <c r="H1992" s="4">
        <f t="shared" si="75"/>
        <v>0.95467615906299996</v>
      </c>
    </row>
    <row r="1993" spans="1:8" x14ac:dyDescent="0.3">
      <c r="A1993">
        <f t="shared" si="76"/>
        <v>-1988</v>
      </c>
      <c r="B1993" s="2">
        <f xml:space="preserve"> RTD("cqg.rtd",,"StudyData", $D$2, "Bar", "", "Time", $F$2,$A1993,, "", "","False")</f>
        <v>44029.309027777781</v>
      </c>
      <c r="C1993" s="3">
        <f xml:space="preserve"> RTD("cqg.rtd",,"StudyData", $D$2, "Bar", "", "Time", $F$2,$A1993,, "", "","False")</f>
        <v>44029.309027777781</v>
      </c>
      <c r="D1993" s="4">
        <f>IFERROR(RTD("cqg.rtd",,"StudyData", "Correlation("&amp;$D$2&amp;","&amp;$E$2&amp;",Period:="&amp;$G$2&amp;",InputChoice1:=Close,InputChoice2:=Close)", "FG", "", "Close",$F$2,A1993, "all","", "","True","T")/100,"")</f>
        <v>0.88935399104300006</v>
      </c>
      <c r="H1993" s="4">
        <f t="shared" si="75"/>
        <v>0.88935399104300006</v>
      </c>
    </row>
    <row r="1994" spans="1:8" x14ac:dyDescent="0.3">
      <c r="A1994">
        <f t="shared" si="76"/>
        <v>-1989</v>
      </c>
      <c r="B1994" s="2">
        <f xml:space="preserve"> RTD("cqg.rtd",,"StudyData", $D$2, "Bar", "", "Time", $F$2,$A1994,, "", "","False")</f>
        <v>44029.305555555555</v>
      </c>
      <c r="C1994" s="3">
        <f xml:space="preserve"> RTD("cqg.rtd",,"StudyData", $D$2, "Bar", "", "Time", $F$2,$A1994,, "", "","False")</f>
        <v>44029.305555555555</v>
      </c>
      <c r="D1994" s="4">
        <f>IFERROR(RTD("cqg.rtd",,"StudyData", "Correlation("&amp;$D$2&amp;","&amp;$E$2&amp;",Period:="&amp;$G$2&amp;",InputChoice1:=Close,InputChoice2:=Close)", "FG", "", "Close",$F$2,A1994, "all","", "","True","T")/100,"")</f>
        <v>0.86220799987899999</v>
      </c>
      <c r="H1994" s="4">
        <f t="shared" si="75"/>
        <v>0.86220799987899999</v>
      </c>
    </row>
    <row r="1995" spans="1:8" x14ac:dyDescent="0.3">
      <c r="A1995">
        <f t="shared" si="76"/>
        <v>-1990</v>
      </c>
      <c r="B1995" s="2">
        <f xml:space="preserve"> RTD("cqg.rtd",,"StudyData", $D$2, "Bar", "", "Time", $F$2,$A1995,, "", "","False")</f>
        <v>44029.302083333336</v>
      </c>
      <c r="C1995" s="3">
        <f xml:space="preserve"> RTD("cqg.rtd",,"StudyData", $D$2, "Bar", "", "Time", $F$2,$A1995,, "", "","False")</f>
        <v>44029.302083333336</v>
      </c>
      <c r="D1995" s="4">
        <f>IFERROR(RTD("cqg.rtd",,"StudyData", "Correlation("&amp;$D$2&amp;","&amp;$E$2&amp;",Period:="&amp;$G$2&amp;",InputChoice1:=Close,InputChoice2:=Close)", "FG", "", "Close",$F$2,A1995, "all","", "","True","T")/100,"")</f>
        <v>0.78190601069600008</v>
      </c>
      <c r="H1995" s="4">
        <f t="shared" si="75"/>
        <v>0.78190601069600008</v>
      </c>
    </row>
    <row r="1996" spans="1:8" x14ac:dyDescent="0.3">
      <c r="A1996">
        <f t="shared" si="76"/>
        <v>-1991</v>
      </c>
      <c r="B1996" s="2">
        <f xml:space="preserve"> RTD("cqg.rtd",,"StudyData", $D$2, "Bar", "", "Time", $F$2,$A1996,, "", "","False")</f>
        <v>44029.298611111109</v>
      </c>
      <c r="C1996" s="3">
        <f xml:space="preserve"> RTD("cqg.rtd",,"StudyData", $D$2, "Bar", "", "Time", $F$2,$A1996,, "", "","False")</f>
        <v>44029.298611111109</v>
      </c>
      <c r="D1996" s="4">
        <f>IFERROR(RTD("cqg.rtd",,"StudyData", "Correlation("&amp;$D$2&amp;","&amp;$E$2&amp;",Period:="&amp;$G$2&amp;",InputChoice1:=Close,InputChoice2:=Close)", "FG", "", "Close",$F$2,A1996, "all","", "","True","T")/100,"")</f>
        <v>0.40993266085199997</v>
      </c>
      <c r="H1996" s="4">
        <f t="shared" si="75"/>
        <v>0.40993266085199997</v>
      </c>
    </row>
    <row r="1997" spans="1:8" x14ac:dyDescent="0.3">
      <c r="A1997">
        <f t="shared" si="76"/>
        <v>-1992</v>
      </c>
      <c r="B1997" s="2">
        <f xml:space="preserve"> RTD("cqg.rtd",,"StudyData", $D$2, "Bar", "", "Time", $F$2,$A1997,, "", "","False")</f>
        <v>44029.295138888891</v>
      </c>
      <c r="C1997" s="3">
        <f xml:space="preserve"> RTD("cqg.rtd",,"StudyData", $D$2, "Bar", "", "Time", $F$2,$A1997,, "", "","False")</f>
        <v>44029.295138888891</v>
      </c>
      <c r="D1997" s="4">
        <f>IFERROR(RTD("cqg.rtd",,"StudyData", "Correlation("&amp;$D$2&amp;","&amp;$E$2&amp;",Period:="&amp;$G$2&amp;",InputChoice1:=Close,InputChoice2:=Close)", "FG", "", "Close",$F$2,A1997, "all","", "","True","T")/100,"")</f>
        <v>-9.8058063682000013E-2</v>
      </c>
      <c r="H1997" s="4">
        <f t="shared" si="75"/>
        <v>-9.8058063682000013E-2</v>
      </c>
    </row>
    <row r="1998" spans="1:8" x14ac:dyDescent="0.3">
      <c r="A1998">
        <f t="shared" si="76"/>
        <v>-1993</v>
      </c>
      <c r="B1998" s="2">
        <f xml:space="preserve"> RTD("cqg.rtd",,"StudyData", $D$2, "Bar", "", "Time", $F$2,$A1998,, "", "","False")</f>
        <v>44029.291666666664</v>
      </c>
      <c r="C1998" s="3">
        <f xml:space="preserve"> RTD("cqg.rtd",,"StudyData", $D$2, "Bar", "", "Time", $F$2,$A1998,, "", "","False")</f>
        <v>44029.291666666664</v>
      </c>
      <c r="D1998" s="4">
        <f>IFERROR(RTD("cqg.rtd",,"StudyData", "Correlation("&amp;$D$2&amp;","&amp;$E$2&amp;",Period:="&amp;$G$2&amp;",InputChoice1:=Close,InputChoice2:=Close)", "FG", "", "Close",$F$2,A1998, "all","", "","True","T")/100,"")</f>
        <v>-9.2870133638999999E-2</v>
      </c>
      <c r="H1998" s="4">
        <f t="shared" si="75"/>
        <v>-9.2870133638999999E-2</v>
      </c>
    </row>
    <row r="1999" spans="1:8" x14ac:dyDescent="0.3">
      <c r="A1999">
        <f t="shared" si="76"/>
        <v>-1994</v>
      </c>
      <c r="B1999" s="2">
        <f xml:space="preserve"> RTD("cqg.rtd",,"StudyData", $D$2, "Bar", "", "Time", $F$2,$A1999,, "", "","False")</f>
        <v>44029.288194444445</v>
      </c>
      <c r="C1999" s="3">
        <f xml:space="preserve"> RTD("cqg.rtd",,"StudyData", $D$2, "Bar", "", "Time", $F$2,$A1999,, "", "","False")</f>
        <v>44029.288194444445</v>
      </c>
      <c r="D1999" s="4">
        <f>IFERROR(RTD("cqg.rtd",,"StudyData", "Correlation("&amp;$D$2&amp;","&amp;$E$2&amp;",Period:="&amp;$G$2&amp;",InputChoice1:=Close,InputChoice2:=Close)", "FG", "", "Close",$F$2,A1999, "all","", "","True","T")/100,"")</f>
        <v>-0.108847372621</v>
      </c>
      <c r="H1999" s="4">
        <f t="shared" si="75"/>
        <v>-0.108847372621</v>
      </c>
    </row>
    <row r="2000" spans="1:8" x14ac:dyDescent="0.3">
      <c r="A2000">
        <f t="shared" si="76"/>
        <v>-1995</v>
      </c>
      <c r="B2000" s="2">
        <f xml:space="preserve"> RTD("cqg.rtd",,"StudyData", $D$2, "Bar", "", "Time", $F$2,$A2000,, "", "","False")</f>
        <v>44029.284722222219</v>
      </c>
      <c r="C2000" s="3">
        <f xml:space="preserve"> RTD("cqg.rtd",,"StudyData", $D$2, "Bar", "", "Time", $F$2,$A2000,, "", "","False")</f>
        <v>44029.284722222219</v>
      </c>
      <c r="D2000" s="4">
        <f>IFERROR(RTD("cqg.rtd",,"StudyData", "Correlation("&amp;$D$2&amp;","&amp;$E$2&amp;",Period:="&amp;$G$2&amp;",InputChoice1:=Close,InputChoice2:=Close)", "FG", "", "Close",$F$2,A2000, "all","", "","True","T")/100,"")</f>
        <v>7.6638778221000001E-2</v>
      </c>
      <c r="H2000" s="4">
        <f t="shared" si="75"/>
        <v>7.6638778221000001E-2</v>
      </c>
    </row>
    <row r="2001" spans="1:8" x14ac:dyDescent="0.3">
      <c r="A2001">
        <f t="shared" si="76"/>
        <v>-1996</v>
      </c>
      <c r="B2001" s="2">
        <f xml:space="preserve"> RTD("cqg.rtd",,"StudyData", $D$2, "Bar", "", "Time", $F$2,$A2001,, "", "","False")</f>
        <v>44029.28125</v>
      </c>
      <c r="C2001" s="3">
        <f xml:space="preserve"> RTD("cqg.rtd",,"StudyData", $D$2, "Bar", "", "Time", $F$2,$A2001,, "", "","False")</f>
        <v>44029.28125</v>
      </c>
      <c r="D2001" s="4">
        <f>IFERROR(RTD("cqg.rtd",,"StudyData", "Correlation("&amp;$D$2&amp;","&amp;$E$2&amp;",Period:="&amp;$G$2&amp;",InputChoice1:=Close,InputChoice2:=Close)", "FG", "", "Close",$F$2,A2001, "all","", "","True","T")/100,"")</f>
        <v>0.38052119710100002</v>
      </c>
      <c r="H2001" s="4">
        <f t="shared" si="75"/>
        <v>0.38052119710100002</v>
      </c>
    </row>
    <row r="2002" spans="1:8" x14ac:dyDescent="0.3">
      <c r="A2002">
        <f t="shared" si="76"/>
        <v>-1997</v>
      </c>
      <c r="B2002" s="2">
        <f xml:space="preserve"> RTD("cqg.rtd",,"StudyData", $D$2, "Bar", "", "Time", $F$2,$A2002,, "", "","False")</f>
        <v>44029.277777777781</v>
      </c>
      <c r="C2002" s="3">
        <f xml:space="preserve"> RTD("cqg.rtd",,"StudyData", $D$2, "Bar", "", "Time", $F$2,$A2002,, "", "","False")</f>
        <v>44029.277777777781</v>
      </c>
      <c r="D2002" s="4">
        <f>IFERROR(RTD("cqg.rtd",,"StudyData", "Correlation("&amp;$D$2&amp;","&amp;$E$2&amp;",Period:="&amp;$G$2&amp;",InputChoice1:=Close,InputChoice2:=Close)", "FG", "", "Close",$F$2,A2002, "all","", "","True","T")/100,"")</f>
        <v>0.75778410043099997</v>
      </c>
      <c r="H2002" s="4">
        <f t="shared" si="75"/>
        <v>0.75778410043099997</v>
      </c>
    </row>
    <row r="2003" spans="1:8" x14ac:dyDescent="0.3">
      <c r="A2003">
        <f t="shared" si="76"/>
        <v>-1998</v>
      </c>
      <c r="B2003" s="2">
        <f xml:space="preserve"> RTD("cqg.rtd",,"StudyData", $D$2, "Bar", "", "Time", $F$2,$A2003,, "", "","False")</f>
        <v>44029.274305555555</v>
      </c>
      <c r="C2003" s="3">
        <f xml:space="preserve"> RTD("cqg.rtd",,"StudyData", $D$2, "Bar", "", "Time", $F$2,$A2003,, "", "","False")</f>
        <v>44029.274305555555</v>
      </c>
      <c r="D2003" s="4">
        <f>IFERROR(RTD("cqg.rtd",,"StudyData", "Correlation("&amp;$D$2&amp;","&amp;$E$2&amp;",Period:="&amp;$G$2&amp;",InputChoice1:=Close,InputChoice2:=Close)", "FG", "", "Close",$F$2,A2003, "all","", "","True","T")/100,"")</f>
        <v>0.65142182743800003</v>
      </c>
      <c r="H2003" s="4">
        <f t="shared" si="75"/>
        <v>0.65142182743800003</v>
      </c>
    </row>
    <row r="2004" spans="1:8" x14ac:dyDescent="0.3">
      <c r="A2004">
        <f t="shared" si="76"/>
        <v>-1999</v>
      </c>
      <c r="B2004" s="2">
        <f xml:space="preserve"> RTD("cqg.rtd",,"StudyData", $D$2, "Bar", "", "Time", $F$2,$A2004,, "", "","False")</f>
        <v>44029.270833333336</v>
      </c>
      <c r="C2004" s="3">
        <f xml:space="preserve"> RTD("cqg.rtd",,"StudyData", $D$2, "Bar", "", "Time", $F$2,$A2004,, "", "","False")</f>
        <v>44029.270833333336</v>
      </c>
      <c r="D2004" s="4">
        <f>IFERROR(RTD("cqg.rtd",,"StudyData", "Correlation("&amp;$D$2&amp;","&amp;$E$2&amp;",Period:="&amp;$G$2&amp;",InputChoice1:=Close,InputChoice2:=Close)", "FG", "", "Close",$F$2,A2004, "all","", "","True","T")/100,"")</f>
        <v>0.66492917665899998</v>
      </c>
      <c r="H2004" s="4">
        <f t="shared" si="75"/>
        <v>0.66492917665899998</v>
      </c>
    </row>
    <row r="2005" spans="1:8" x14ac:dyDescent="0.3">
      <c r="A2005">
        <f t="shared" si="76"/>
        <v>-2000</v>
      </c>
      <c r="B2005" s="2">
        <f xml:space="preserve"> RTD("cqg.rtd",,"StudyData", $D$2, "Bar", "", "Time", $F$2,$A2005,, "", "","False")</f>
        <v>44029.267361111109</v>
      </c>
      <c r="C2005" s="3">
        <f xml:space="preserve"> RTD("cqg.rtd",,"StudyData", $D$2, "Bar", "", "Time", $F$2,$A2005,, "", "","False")</f>
        <v>44029.267361111109</v>
      </c>
      <c r="D2005" s="4">
        <f>IFERROR(RTD("cqg.rtd",,"StudyData", "Correlation("&amp;$D$2&amp;","&amp;$E$2&amp;",Period:="&amp;$G$2&amp;",InputChoice1:=Close,InputChoice2:=Close)", "FG", "", "Close",$F$2,A2005, "all","", "","True","T")/100,"")</f>
        <v>-4.0005054048000005E-2</v>
      </c>
      <c r="H2005" s="4">
        <f t="shared" si="75"/>
        <v>-4.0005054048000005E-2</v>
      </c>
    </row>
    <row r="2006" spans="1:8" x14ac:dyDescent="0.3">
      <c r="A2006">
        <f t="shared" si="76"/>
        <v>-2001</v>
      </c>
      <c r="B2006" s="2">
        <f xml:space="preserve"> RTD("cqg.rtd",,"StudyData", $D$2, "Bar", "", "Time", $F$2,$A2006,, "", "","False")</f>
        <v>44029.263888888891</v>
      </c>
      <c r="C2006" s="3">
        <f xml:space="preserve"> RTD("cqg.rtd",,"StudyData", $D$2, "Bar", "", "Time", $F$2,$A2006,, "", "","False")</f>
        <v>44029.263888888891</v>
      </c>
      <c r="D2006" s="4">
        <f>IFERROR(RTD("cqg.rtd",,"StudyData", "Correlation("&amp;$D$2&amp;","&amp;$E$2&amp;",Period:="&amp;$G$2&amp;",InputChoice1:=Close,InputChoice2:=Close)", "FG", "", "Close",$F$2,A2006, "all","", "","True","T")/100,"")</f>
        <v>-9.8761498976999998E-2</v>
      </c>
      <c r="H2006" s="4">
        <f t="shared" si="75"/>
        <v>-9.8761498976999998E-2</v>
      </c>
    </row>
    <row r="2007" spans="1:8" x14ac:dyDescent="0.3">
      <c r="A2007">
        <f t="shared" si="76"/>
        <v>-2002</v>
      </c>
      <c r="B2007" s="2">
        <f xml:space="preserve"> RTD("cqg.rtd",,"StudyData", $D$2, "Bar", "", "Time", $F$2,$A2007,, "", "","False")</f>
        <v>44029.260416666664</v>
      </c>
      <c r="C2007" s="3">
        <f xml:space="preserve"> RTD("cqg.rtd",,"StudyData", $D$2, "Bar", "", "Time", $F$2,$A2007,, "", "","False")</f>
        <v>44029.260416666664</v>
      </c>
      <c r="D2007" s="4">
        <f>IFERROR(RTD("cqg.rtd",,"StudyData", "Correlation("&amp;$D$2&amp;","&amp;$E$2&amp;",Period:="&amp;$G$2&amp;",InputChoice1:=Close,InputChoice2:=Close)", "FG", "", "Close",$F$2,A2007, "all","", "","True","T")/100,"")</f>
        <v>-0.19230841239099999</v>
      </c>
      <c r="H2007" s="4">
        <f t="shared" si="75"/>
        <v>-0.19230841239099999</v>
      </c>
    </row>
    <row r="2008" spans="1:8" x14ac:dyDescent="0.3">
      <c r="A2008">
        <f t="shared" si="76"/>
        <v>-2003</v>
      </c>
      <c r="B2008" s="2">
        <f xml:space="preserve"> RTD("cqg.rtd",,"StudyData", $D$2, "Bar", "", "Time", $F$2,$A2008,, "", "","False")</f>
        <v>44029.256944444445</v>
      </c>
      <c r="C2008" s="3">
        <f xml:space="preserve"> RTD("cqg.rtd",,"StudyData", $D$2, "Bar", "", "Time", $F$2,$A2008,, "", "","False")</f>
        <v>44029.256944444445</v>
      </c>
      <c r="D2008" s="4">
        <f>IFERROR(RTD("cqg.rtd",,"StudyData", "Correlation("&amp;$D$2&amp;","&amp;$E$2&amp;",Period:="&amp;$G$2&amp;",InputChoice1:=Close,InputChoice2:=Close)", "FG", "", "Close",$F$2,A2008, "all","", "","True","T")/100,"")</f>
        <v>-0.26105630662700002</v>
      </c>
      <c r="H2008" s="4">
        <f t="shared" si="75"/>
        <v>-0.26105630662700002</v>
      </c>
    </row>
    <row r="2009" spans="1:8" x14ac:dyDescent="0.3">
      <c r="A2009">
        <f t="shared" si="76"/>
        <v>-2004</v>
      </c>
      <c r="B2009" s="2">
        <f xml:space="preserve"> RTD("cqg.rtd",,"StudyData", $D$2, "Bar", "", "Time", $F$2,$A2009,, "", "","False")</f>
        <v>44029.253472222219</v>
      </c>
      <c r="C2009" s="3">
        <f xml:space="preserve"> RTD("cqg.rtd",,"StudyData", $D$2, "Bar", "", "Time", $F$2,$A2009,, "", "","False")</f>
        <v>44029.253472222219</v>
      </c>
      <c r="D2009" s="4">
        <f>IFERROR(RTD("cqg.rtd",,"StudyData", "Correlation("&amp;$D$2&amp;","&amp;$E$2&amp;",Period:="&amp;$G$2&amp;",InputChoice1:=Close,InputChoice2:=Close)", "FG", "", "Close",$F$2,A2009, "all","", "","True","T")/100,"")</f>
        <v>-8.1206707475000001E-2</v>
      </c>
      <c r="H2009" s="4">
        <f t="shared" si="75"/>
        <v>-8.1206707475000001E-2</v>
      </c>
    </row>
    <row r="2010" spans="1:8" x14ac:dyDescent="0.3">
      <c r="A2010">
        <f t="shared" si="76"/>
        <v>-2005</v>
      </c>
      <c r="B2010" s="2">
        <f xml:space="preserve"> RTD("cqg.rtd",,"StudyData", $D$2, "Bar", "", "Time", $F$2,$A2010,, "", "","False")</f>
        <v>44029.25</v>
      </c>
      <c r="C2010" s="3">
        <f xml:space="preserve"> RTD("cqg.rtd",,"StudyData", $D$2, "Bar", "", "Time", $F$2,$A2010,, "", "","False")</f>
        <v>44029.25</v>
      </c>
      <c r="D2010" s="4">
        <f>IFERROR(RTD("cqg.rtd",,"StudyData", "Correlation("&amp;$D$2&amp;","&amp;$E$2&amp;",Period:="&amp;$G$2&amp;",InputChoice1:=Close,InputChoice2:=Close)", "FG", "", "Close",$F$2,A2010, "all","", "","True","T")/100,"")</f>
        <v>0.53296662653299998</v>
      </c>
      <c r="H2010" s="4">
        <f t="shared" si="75"/>
        <v>0.53296662653299998</v>
      </c>
    </row>
    <row r="2011" spans="1:8" x14ac:dyDescent="0.3">
      <c r="A2011">
        <f t="shared" si="76"/>
        <v>-2006</v>
      </c>
      <c r="B2011" s="2">
        <f xml:space="preserve"> RTD("cqg.rtd",,"StudyData", $D$2, "Bar", "", "Time", $F$2,$A2011,, "", "","False")</f>
        <v>44029.246527777781</v>
      </c>
      <c r="C2011" s="3">
        <f xml:space="preserve"> RTD("cqg.rtd",,"StudyData", $D$2, "Bar", "", "Time", $F$2,$A2011,, "", "","False")</f>
        <v>44029.246527777781</v>
      </c>
      <c r="D2011" s="4">
        <f>IFERROR(RTD("cqg.rtd",,"StudyData", "Correlation("&amp;$D$2&amp;","&amp;$E$2&amp;",Period:="&amp;$G$2&amp;",InputChoice1:=Close,InputChoice2:=Close)", "FG", "", "Close",$F$2,A2011, "all","", "","True","T")/100,"")</f>
        <v>0.79057843778800008</v>
      </c>
      <c r="H2011" s="4">
        <f t="shared" si="75"/>
        <v>0.79057843778800008</v>
      </c>
    </row>
    <row r="2012" spans="1:8" x14ac:dyDescent="0.3">
      <c r="A2012">
        <f t="shared" si="76"/>
        <v>-2007</v>
      </c>
      <c r="B2012" s="2">
        <f xml:space="preserve"> RTD("cqg.rtd",,"StudyData", $D$2, "Bar", "", "Time", $F$2,$A2012,, "", "","False")</f>
        <v>44029.243055555555</v>
      </c>
      <c r="C2012" s="3">
        <f xml:space="preserve"> RTD("cqg.rtd",,"StudyData", $D$2, "Bar", "", "Time", $F$2,$A2012,, "", "","False")</f>
        <v>44029.243055555555</v>
      </c>
      <c r="D2012" s="4">
        <f>IFERROR(RTD("cqg.rtd",,"StudyData", "Correlation("&amp;$D$2&amp;","&amp;$E$2&amp;",Period:="&amp;$G$2&amp;",InputChoice1:=Close,InputChoice2:=Close)", "FG", "", "Close",$F$2,A2012, "all","", "","True","T")/100,"")</f>
        <v>0.82253565757900005</v>
      </c>
      <c r="H2012" s="4">
        <f t="shared" si="75"/>
        <v>0.82253565757900005</v>
      </c>
    </row>
    <row r="2013" spans="1:8" x14ac:dyDescent="0.3">
      <c r="A2013">
        <f t="shared" si="76"/>
        <v>-2008</v>
      </c>
      <c r="B2013" s="2">
        <f xml:space="preserve"> RTD("cqg.rtd",,"StudyData", $D$2, "Bar", "", "Time", $F$2,$A2013,, "", "","False")</f>
        <v>44029.239583333336</v>
      </c>
      <c r="C2013" s="3">
        <f xml:space="preserve"> RTD("cqg.rtd",,"StudyData", $D$2, "Bar", "", "Time", $F$2,$A2013,, "", "","False")</f>
        <v>44029.239583333336</v>
      </c>
      <c r="D2013" s="4">
        <f>IFERROR(RTD("cqg.rtd",,"StudyData", "Correlation("&amp;$D$2&amp;","&amp;$E$2&amp;",Period:="&amp;$G$2&amp;",InputChoice1:=Close,InputChoice2:=Close)", "FG", "", "Close",$F$2,A2013, "all","", "","True","T")/100,"")</f>
        <v>0.87123369719400001</v>
      </c>
      <c r="H2013" s="4">
        <f t="shared" si="75"/>
        <v>0.87123369719400001</v>
      </c>
    </row>
    <row r="2014" spans="1:8" x14ac:dyDescent="0.3">
      <c r="A2014">
        <f t="shared" si="76"/>
        <v>-2009</v>
      </c>
      <c r="B2014" s="2">
        <f xml:space="preserve"> RTD("cqg.rtd",,"StudyData", $D$2, "Bar", "", "Time", $F$2,$A2014,, "", "","False")</f>
        <v>44029.236111111109</v>
      </c>
      <c r="C2014" s="3">
        <f xml:space="preserve"> RTD("cqg.rtd",,"StudyData", $D$2, "Bar", "", "Time", $F$2,$A2014,, "", "","False")</f>
        <v>44029.236111111109</v>
      </c>
      <c r="D2014" s="4">
        <f>IFERROR(RTD("cqg.rtd",,"StudyData", "Correlation("&amp;$D$2&amp;","&amp;$E$2&amp;",Period:="&amp;$G$2&amp;",InputChoice1:=Close,InputChoice2:=Close)", "FG", "", "Close",$F$2,A2014, "all","", "","True","T")/100,"")</f>
        <v>0.93164197131899995</v>
      </c>
      <c r="H2014" s="4">
        <f t="shared" si="75"/>
        <v>0.93164197131899995</v>
      </c>
    </row>
    <row r="2015" spans="1:8" x14ac:dyDescent="0.3">
      <c r="A2015">
        <f t="shared" si="76"/>
        <v>-2010</v>
      </c>
      <c r="B2015" s="2">
        <f xml:space="preserve"> RTD("cqg.rtd",,"StudyData", $D$2, "Bar", "", "Time", $F$2,$A2015,, "", "","False")</f>
        <v>44029.232638888891</v>
      </c>
      <c r="C2015" s="3">
        <f xml:space="preserve"> RTD("cqg.rtd",,"StudyData", $D$2, "Bar", "", "Time", $F$2,$A2015,, "", "","False")</f>
        <v>44029.232638888891</v>
      </c>
      <c r="D2015" s="4">
        <f>IFERROR(RTD("cqg.rtd",,"StudyData", "Correlation("&amp;$D$2&amp;","&amp;$E$2&amp;",Period:="&amp;$G$2&amp;",InputChoice1:=Close,InputChoice2:=Close)", "FG", "", "Close",$F$2,A2015, "all","", "","True","T")/100,"")</f>
        <v>0.92639999713499999</v>
      </c>
      <c r="H2015" s="4">
        <f t="shared" si="75"/>
        <v>0.92639999713499999</v>
      </c>
    </row>
    <row r="2016" spans="1:8" x14ac:dyDescent="0.3">
      <c r="A2016">
        <f t="shared" si="76"/>
        <v>-2011</v>
      </c>
      <c r="B2016" s="2">
        <f xml:space="preserve"> RTD("cqg.rtd",,"StudyData", $D$2, "Bar", "", "Time", $F$2,$A2016,, "", "","False")</f>
        <v>44029.229166666664</v>
      </c>
      <c r="C2016" s="3">
        <f xml:space="preserve"> RTD("cqg.rtd",,"StudyData", $D$2, "Bar", "", "Time", $F$2,$A2016,, "", "","False")</f>
        <v>44029.229166666664</v>
      </c>
      <c r="D2016" s="4">
        <f>IFERROR(RTD("cqg.rtd",,"StudyData", "Correlation("&amp;$D$2&amp;","&amp;$E$2&amp;",Period:="&amp;$G$2&amp;",InputChoice1:=Close,InputChoice2:=Close)", "FG", "", "Close",$F$2,A2016, "all","", "","True","T")/100,"")</f>
        <v>0.82822178246700007</v>
      </c>
      <c r="H2016" s="4">
        <f t="shared" si="75"/>
        <v>0.82822178246700007</v>
      </c>
    </row>
    <row r="2017" spans="1:8" x14ac:dyDescent="0.3">
      <c r="A2017">
        <f t="shared" si="76"/>
        <v>-2012</v>
      </c>
      <c r="B2017" s="2">
        <f xml:space="preserve"> RTD("cqg.rtd",,"StudyData", $D$2, "Bar", "", "Time", $F$2,$A2017,, "", "","False")</f>
        <v>44029.225694444445</v>
      </c>
      <c r="C2017" s="3">
        <f xml:space="preserve"> RTD("cqg.rtd",,"StudyData", $D$2, "Bar", "", "Time", $F$2,$A2017,, "", "","False")</f>
        <v>44029.225694444445</v>
      </c>
      <c r="D2017" s="4">
        <f>IFERROR(RTD("cqg.rtd",,"StudyData", "Correlation("&amp;$D$2&amp;","&amp;$E$2&amp;",Period:="&amp;$G$2&amp;",InputChoice1:=Close,InputChoice2:=Close)", "FG", "", "Close",$F$2,A2017, "all","", "","True","T")/100,"")</f>
        <v>0.69679482893599998</v>
      </c>
      <c r="H2017" s="4">
        <f t="shared" si="75"/>
        <v>0.69679482893599998</v>
      </c>
    </row>
    <row r="2018" spans="1:8" x14ac:dyDescent="0.3">
      <c r="A2018">
        <f t="shared" si="76"/>
        <v>-2013</v>
      </c>
      <c r="B2018" s="2">
        <f xml:space="preserve"> RTD("cqg.rtd",,"StudyData", $D$2, "Bar", "", "Time", $F$2,$A2018,, "", "","False")</f>
        <v>44029.222222222219</v>
      </c>
      <c r="C2018" s="3">
        <f xml:space="preserve"> RTD("cqg.rtd",,"StudyData", $D$2, "Bar", "", "Time", $F$2,$A2018,, "", "","False")</f>
        <v>44029.222222222219</v>
      </c>
      <c r="D2018" s="4">
        <f>IFERROR(RTD("cqg.rtd",,"StudyData", "Correlation("&amp;$D$2&amp;","&amp;$E$2&amp;",Period:="&amp;$G$2&amp;",InputChoice1:=Close,InputChoice2:=Close)", "FG", "", "Close",$F$2,A2018, "all","", "","True","T")/100,"")</f>
        <v>0.49660789797900001</v>
      </c>
      <c r="H2018" s="4">
        <f t="shared" si="75"/>
        <v>0.49660789797900001</v>
      </c>
    </row>
    <row r="2019" spans="1:8" x14ac:dyDescent="0.3">
      <c r="A2019">
        <f t="shared" si="76"/>
        <v>-2014</v>
      </c>
      <c r="B2019" s="2">
        <f xml:space="preserve"> RTD("cqg.rtd",,"StudyData", $D$2, "Bar", "", "Time", $F$2,$A2019,, "", "","False")</f>
        <v>44029.21875</v>
      </c>
      <c r="C2019" s="3">
        <f xml:space="preserve"> RTD("cqg.rtd",,"StudyData", $D$2, "Bar", "", "Time", $F$2,$A2019,, "", "","False")</f>
        <v>44029.21875</v>
      </c>
      <c r="D2019" s="4">
        <f>IFERROR(RTD("cqg.rtd",,"StudyData", "Correlation("&amp;$D$2&amp;","&amp;$E$2&amp;",Period:="&amp;$G$2&amp;",InputChoice1:=Close,InputChoice2:=Close)", "FG", "", "Close",$F$2,A2019, "all","", "","True","T")/100,"")</f>
        <v>0.58125001529300002</v>
      </c>
      <c r="H2019" s="4">
        <f t="shared" si="75"/>
        <v>0.58125001529300002</v>
      </c>
    </row>
    <row r="2020" spans="1:8" x14ac:dyDescent="0.3">
      <c r="A2020">
        <f t="shared" si="76"/>
        <v>-2015</v>
      </c>
      <c r="B2020" s="2">
        <f xml:space="preserve"> RTD("cqg.rtd",,"StudyData", $D$2, "Bar", "", "Time", $F$2,$A2020,, "", "","False")</f>
        <v>44029.215277777781</v>
      </c>
      <c r="C2020" s="3">
        <f xml:space="preserve"> RTD("cqg.rtd",,"StudyData", $D$2, "Bar", "", "Time", $F$2,$A2020,, "", "","False")</f>
        <v>44029.215277777781</v>
      </c>
      <c r="D2020" s="4">
        <f>IFERROR(RTD("cqg.rtd",,"StudyData", "Correlation("&amp;$D$2&amp;","&amp;$E$2&amp;",Period:="&amp;$G$2&amp;",InputChoice1:=Close,InputChoice2:=Close)", "FG", "", "Close",$F$2,A2020, "all","", "","True","T")/100,"")</f>
        <v>0.84924527870700006</v>
      </c>
      <c r="H2020" s="4">
        <f t="shared" si="75"/>
        <v>0.84924527870700006</v>
      </c>
    </row>
    <row r="2021" spans="1:8" x14ac:dyDescent="0.3">
      <c r="A2021">
        <f t="shared" si="76"/>
        <v>-2016</v>
      </c>
      <c r="B2021" s="2">
        <f xml:space="preserve"> RTD("cqg.rtd",,"StudyData", $D$2, "Bar", "", "Time", $F$2,$A2021,, "", "","False")</f>
        <v>44029.211805555555</v>
      </c>
      <c r="C2021" s="3">
        <f xml:space="preserve"> RTD("cqg.rtd",,"StudyData", $D$2, "Bar", "", "Time", $F$2,$A2021,, "", "","False")</f>
        <v>44029.211805555555</v>
      </c>
      <c r="D2021" s="4">
        <f>IFERROR(RTD("cqg.rtd",,"StudyData", "Correlation("&amp;$D$2&amp;","&amp;$E$2&amp;",Period:="&amp;$G$2&amp;",InputChoice1:=Close,InputChoice2:=Close)", "FG", "", "Close",$F$2,A2021, "all","", "","True","T")/100,"")</f>
        <v>0.83852376246600002</v>
      </c>
      <c r="H2021" s="4">
        <f t="shared" si="75"/>
        <v>0.83852376246600002</v>
      </c>
    </row>
    <row r="2022" spans="1:8" x14ac:dyDescent="0.3">
      <c r="A2022">
        <f t="shared" si="76"/>
        <v>-2017</v>
      </c>
      <c r="B2022" s="2">
        <f xml:space="preserve"> RTD("cqg.rtd",,"StudyData", $D$2, "Bar", "", "Time", $F$2,$A2022,, "", "","False")</f>
        <v>44029.208333333336</v>
      </c>
      <c r="C2022" s="3">
        <f xml:space="preserve"> RTD("cqg.rtd",,"StudyData", $D$2, "Bar", "", "Time", $F$2,$A2022,, "", "","False")</f>
        <v>44029.208333333336</v>
      </c>
      <c r="D2022" s="4">
        <f>IFERROR(RTD("cqg.rtd",,"StudyData", "Correlation("&amp;$D$2&amp;","&amp;$E$2&amp;",Period:="&amp;$G$2&amp;",InputChoice1:=Close,InputChoice2:=Close)", "FG", "", "Close",$F$2,A2022, "all","", "","True","T")/100,"")</f>
        <v>0.78659249696</v>
      </c>
      <c r="H2022" s="4">
        <f t="shared" si="75"/>
        <v>0.78659249696</v>
      </c>
    </row>
    <row r="2023" spans="1:8" x14ac:dyDescent="0.3">
      <c r="A2023">
        <f t="shared" si="76"/>
        <v>-2018</v>
      </c>
      <c r="B2023" s="2">
        <f xml:space="preserve"> RTD("cqg.rtd",,"StudyData", $D$2, "Bar", "", "Time", $F$2,$A2023,, "", "","False")</f>
        <v>44029.204861111109</v>
      </c>
      <c r="C2023" s="3">
        <f xml:space="preserve"> RTD("cqg.rtd",,"StudyData", $D$2, "Bar", "", "Time", $F$2,$A2023,, "", "","False")</f>
        <v>44029.204861111109</v>
      </c>
      <c r="D2023" s="4">
        <f>IFERROR(RTD("cqg.rtd",,"StudyData", "Correlation("&amp;$D$2&amp;","&amp;$E$2&amp;",Period:="&amp;$G$2&amp;",InputChoice1:=Close,InputChoice2:=Close)", "FG", "", "Close",$F$2,A2023, "all","", "","True","T")/100,"")</f>
        <v>0.704210231543</v>
      </c>
      <c r="H2023" s="4">
        <f t="shared" si="75"/>
        <v>0.704210231543</v>
      </c>
    </row>
    <row r="2024" spans="1:8" x14ac:dyDescent="0.3">
      <c r="A2024">
        <f t="shared" si="76"/>
        <v>-2019</v>
      </c>
      <c r="B2024" s="2">
        <f xml:space="preserve"> RTD("cqg.rtd",,"StudyData", $D$2, "Bar", "", "Time", $F$2,$A2024,, "", "","False")</f>
        <v>44029.201388888891</v>
      </c>
      <c r="C2024" s="3">
        <f xml:space="preserve"> RTD("cqg.rtd",,"StudyData", $D$2, "Bar", "", "Time", $F$2,$A2024,, "", "","False")</f>
        <v>44029.201388888891</v>
      </c>
      <c r="D2024" s="4">
        <f>IFERROR(RTD("cqg.rtd",,"StudyData", "Correlation("&amp;$D$2&amp;","&amp;$E$2&amp;",Period:="&amp;$G$2&amp;",InputChoice1:=Close,InputChoice2:=Close)", "FG", "", "Close",$F$2,A2024, "all","", "","True","T")/100,"")</f>
        <v>0.66621922153200008</v>
      </c>
      <c r="H2024" s="4">
        <f t="shared" si="75"/>
        <v>0.66621922153200008</v>
      </c>
    </row>
    <row r="2025" spans="1:8" x14ac:dyDescent="0.3">
      <c r="A2025">
        <f t="shared" si="76"/>
        <v>-2020</v>
      </c>
      <c r="B2025" s="2">
        <f xml:space="preserve"> RTD("cqg.rtd",,"StudyData", $D$2, "Bar", "", "Time", $F$2,$A2025,, "", "","False")</f>
        <v>44029.197916666664</v>
      </c>
      <c r="C2025" s="3">
        <f xml:space="preserve"> RTD("cqg.rtd",,"StudyData", $D$2, "Bar", "", "Time", $F$2,$A2025,, "", "","False")</f>
        <v>44029.197916666664</v>
      </c>
      <c r="D2025" s="4">
        <f>IFERROR(RTD("cqg.rtd",,"StudyData", "Correlation("&amp;$D$2&amp;","&amp;$E$2&amp;",Period:="&amp;$G$2&amp;",InputChoice1:=Close,InputChoice2:=Close)", "FG", "", "Close",$F$2,A2025, "all","", "","True","T")/100,"")</f>
        <v>0.81877186521099998</v>
      </c>
      <c r="H2025" s="4">
        <f t="shared" si="75"/>
        <v>0.81877186521099998</v>
      </c>
    </row>
    <row r="2026" spans="1:8" x14ac:dyDescent="0.3">
      <c r="A2026">
        <f t="shared" si="76"/>
        <v>-2021</v>
      </c>
      <c r="B2026" s="2">
        <f xml:space="preserve"> RTD("cqg.rtd",,"StudyData", $D$2, "Bar", "", "Time", $F$2,$A2026,, "", "","False")</f>
        <v>44029.194444444445</v>
      </c>
      <c r="C2026" s="3">
        <f xml:space="preserve"> RTD("cqg.rtd",,"StudyData", $D$2, "Bar", "", "Time", $F$2,$A2026,, "", "","False")</f>
        <v>44029.194444444445</v>
      </c>
      <c r="D2026" s="4">
        <f>IFERROR(RTD("cqg.rtd",,"StudyData", "Correlation("&amp;$D$2&amp;","&amp;$E$2&amp;",Period:="&amp;$G$2&amp;",InputChoice1:=Close,InputChoice2:=Close)", "FG", "", "Close",$F$2,A2026, "all","", "","True","T")/100,"")</f>
        <v>0.89141041403100008</v>
      </c>
      <c r="H2026" s="4">
        <f t="shared" si="75"/>
        <v>0.89141041403100008</v>
      </c>
    </row>
    <row r="2027" spans="1:8" x14ac:dyDescent="0.3">
      <c r="A2027">
        <f t="shared" si="76"/>
        <v>-2022</v>
      </c>
      <c r="B2027" s="2">
        <f xml:space="preserve"> RTD("cqg.rtd",,"StudyData", $D$2, "Bar", "", "Time", $F$2,$A2027,, "", "","False")</f>
        <v>44029.190972222219</v>
      </c>
      <c r="C2027" s="3">
        <f xml:space="preserve"> RTD("cqg.rtd",,"StudyData", $D$2, "Bar", "", "Time", $F$2,$A2027,, "", "","False")</f>
        <v>44029.190972222219</v>
      </c>
      <c r="D2027" s="4">
        <f>IFERROR(RTD("cqg.rtd",,"StudyData", "Correlation("&amp;$D$2&amp;","&amp;$E$2&amp;",Period:="&amp;$G$2&amp;",InputChoice1:=Close,InputChoice2:=Close)", "FG", "", "Close",$F$2,A2027, "all","", "","True","T")/100,"")</f>
        <v>0.85318597349499992</v>
      </c>
      <c r="H2027" s="4">
        <f t="shared" si="75"/>
        <v>0.85318597349499992</v>
      </c>
    </row>
    <row r="2028" spans="1:8" x14ac:dyDescent="0.3">
      <c r="A2028">
        <f t="shared" si="76"/>
        <v>-2023</v>
      </c>
      <c r="B2028" s="2">
        <f xml:space="preserve"> RTD("cqg.rtd",,"StudyData", $D$2, "Bar", "", "Time", $F$2,$A2028,, "", "","False")</f>
        <v>44029.1875</v>
      </c>
      <c r="C2028" s="3">
        <f xml:space="preserve"> RTD("cqg.rtd",,"StudyData", $D$2, "Bar", "", "Time", $F$2,$A2028,, "", "","False")</f>
        <v>44029.1875</v>
      </c>
      <c r="D2028" s="4">
        <f>IFERROR(RTD("cqg.rtd",,"StudyData", "Correlation("&amp;$D$2&amp;","&amp;$E$2&amp;",Period:="&amp;$G$2&amp;",InputChoice1:=Close,InputChoice2:=Close)", "FG", "", "Close",$F$2,A2028, "all","", "","True","T")/100,"")</f>
        <v>0.84321104049100004</v>
      </c>
      <c r="H2028" s="4">
        <f t="shared" si="75"/>
        <v>0.84321104049100004</v>
      </c>
    </row>
    <row r="2029" spans="1:8" x14ac:dyDescent="0.3">
      <c r="A2029">
        <f t="shared" si="76"/>
        <v>-2024</v>
      </c>
      <c r="B2029" s="2">
        <f xml:space="preserve"> RTD("cqg.rtd",,"StudyData", $D$2, "Bar", "", "Time", $F$2,$A2029,, "", "","False")</f>
        <v>44029.184027777781</v>
      </c>
      <c r="C2029" s="3">
        <f xml:space="preserve"> RTD("cqg.rtd",,"StudyData", $D$2, "Bar", "", "Time", $F$2,$A2029,, "", "","False")</f>
        <v>44029.184027777781</v>
      </c>
      <c r="D2029" s="4">
        <f>IFERROR(RTD("cqg.rtd",,"StudyData", "Correlation("&amp;$D$2&amp;","&amp;$E$2&amp;",Period:="&amp;$G$2&amp;",InputChoice1:=Close,InputChoice2:=Close)", "FG", "", "Close",$F$2,A2029, "all","", "","True","T")/100,"")</f>
        <v>0.8274710730699999</v>
      </c>
      <c r="H2029" s="4">
        <f t="shared" si="75"/>
        <v>0.8274710730699999</v>
      </c>
    </row>
    <row r="2030" spans="1:8" x14ac:dyDescent="0.3">
      <c r="A2030">
        <f t="shared" si="76"/>
        <v>-2025</v>
      </c>
      <c r="B2030" s="2">
        <f xml:space="preserve"> RTD("cqg.rtd",,"StudyData", $D$2, "Bar", "", "Time", $F$2,$A2030,, "", "","False")</f>
        <v>44029.180555555555</v>
      </c>
      <c r="C2030" s="3">
        <f xml:space="preserve"> RTD("cqg.rtd",,"StudyData", $D$2, "Bar", "", "Time", $F$2,$A2030,, "", "","False")</f>
        <v>44029.180555555555</v>
      </c>
      <c r="D2030" s="4">
        <f>IFERROR(RTD("cqg.rtd",,"StudyData", "Correlation("&amp;$D$2&amp;","&amp;$E$2&amp;",Period:="&amp;$G$2&amp;",InputChoice1:=Close,InputChoice2:=Close)", "FG", "", "Close",$F$2,A2030, "all","", "","True","T")/100,"")</f>
        <v>0.76414501774800003</v>
      </c>
      <c r="H2030" s="4">
        <f t="shared" si="75"/>
        <v>0.76414501774800003</v>
      </c>
    </row>
    <row r="2031" spans="1:8" x14ac:dyDescent="0.3">
      <c r="A2031">
        <f t="shared" si="76"/>
        <v>-2026</v>
      </c>
      <c r="B2031" s="2">
        <f xml:space="preserve"> RTD("cqg.rtd",,"StudyData", $D$2, "Bar", "", "Time", $F$2,$A2031,, "", "","False")</f>
        <v>44029.177083333336</v>
      </c>
      <c r="C2031" s="3">
        <f xml:space="preserve"> RTD("cqg.rtd",,"StudyData", $D$2, "Bar", "", "Time", $F$2,$A2031,, "", "","False")</f>
        <v>44029.177083333336</v>
      </c>
      <c r="D2031" s="4">
        <f>IFERROR(RTD("cqg.rtd",,"StudyData", "Correlation("&amp;$D$2&amp;","&amp;$E$2&amp;",Period:="&amp;$G$2&amp;",InputChoice1:=Close,InputChoice2:=Close)", "FG", "", "Close",$F$2,A2031, "all","", "","True","T")/100,"")</f>
        <v>0.71819732990600005</v>
      </c>
      <c r="H2031" s="4">
        <f t="shared" si="75"/>
        <v>0.71819732990600005</v>
      </c>
    </row>
    <row r="2032" spans="1:8" x14ac:dyDescent="0.3">
      <c r="A2032">
        <f t="shared" si="76"/>
        <v>-2027</v>
      </c>
      <c r="B2032" s="2">
        <f xml:space="preserve"> RTD("cqg.rtd",,"StudyData", $D$2, "Bar", "", "Time", $F$2,$A2032,, "", "","False")</f>
        <v>44029.173611111109</v>
      </c>
      <c r="C2032" s="3">
        <f xml:space="preserve"> RTD("cqg.rtd",,"StudyData", $D$2, "Bar", "", "Time", $F$2,$A2032,, "", "","False")</f>
        <v>44029.173611111109</v>
      </c>
      <c r="D2032" s="4">
        <f>IFERROR(RTD("cqg.rtd",,"StudyData", "Correlation("&amp;$D$2&amp;","&amp;$E$2&amp;",Period:="&amp;$G$2&amp;",InputChoice1:=Close,InputChoice2:=Close)", "FG", "", "Close",$F$2,A2032, "all","", "","True","T")/100,"")</f>
        <v>0.49991344209399996</v>
      </c>
      <c r="H2032" s="4">
        <f t="shared" si="75"/>
        <v>0.49991344209399996</v>
      </c>
    </row>
    <row r="2033" spans="1:8" x14ac:dyDescent="0.3">
      <c r="A2033">
        <f t="shared" si="76"/>
        <v>-2028</v>
      </c>
      <c r="B2033" s="2">
        <f xml:space="preserve"> RTD("cqg.rtd",,"StudyData", $D$2, "Bar", "", "Time", $F$2,$A2033,, "", "","False")</f>
        <v>44029.170138888891</v>
      </c>
      <c r="C2033" s="3">
        <f xml:space="preserve"> RTD("cqg.rtd",,"StudyData", $D$2, "Bar", "", "Time", $F$2,$A2033,, "", "","False")</f>
        <v>44029.170138888891</v>
      </c>
      <c r="D2033" s="4">
        <f>IFERROR(RTD("cqg.rtd",,"StudyData", "Correlation("&amp;$D$2&amp;","&amp;$E$2&amp;",Period:="&amp;$G$2&amp;",InputChoice1:=Close,InputChoice2:=Close)", "FG", "", "Close",$F$2,A2033, "all","", "","True","T")/100,"")</f>
        <v>8.2559480584999997E-2</v>
      </c>
      <c r="H2033" s="4">
        <f t="shared" si="75"/>
        <v>8.2559480584999997E-2</v>
      </c>
    </row>
    <row r="2034" spans="1:8" x14ac:dyDescent="0.3">
      <c r="A2034">
        <f t="shared" si="76"/>
        <v>-2029</v>
      </c>
      <c r="B2034" s="2">
        <f xml:space="preserve"> RTD("cqg.rtd",,"StudyData", $D$2, "Bar", "", "Time", $F$2,$A2034,, "", "","False")</f>
        <v>44029.166666666664</v>
      </c>
      <c r="C2034" s="3">
        <f xml:space="preserve"> RTD("cqg.rtd",,"StudyData", $D$2, "Bar", "", "Time", $F$2,$A2034,, "", "","False")</f>
        <v>44029.166666666664</v>
      </c>
      <c r="D2034" s="4">
        <f>IFERROR(RTD("cqg.rtd",,"StudyData", "Correlation("&amp;$D$2&amp;","&amp;$E$2&amp;",Period:="&amp;$G$2&amp;",InputChoice1:=Close,InputChoice2:=Close)", "FG", "", "Close",$F$2,A2034, "all","", "","True","T")/100,"")</f>
        <v>-0.30301619152600001</v>
      </c>
      <c r="H2034" s="4">
        <f t="shared" si="75"/>
        <v>-0.30301619152600001</v>
      </c>
    </row>
    <row r="2035" spans="1:8" x14ac:dyDescent="0.3">
      <c r="A2035">
        <f t="shared" si="76"/>
        <v>-2030</v>
      </c>
      <c r="B2035" s="2">
        <f xml:space="preserve"> RTD("cqg.rtd",,"StudyData", $D$2, "Bar", "", "Time", $F$2,$A2035,, "", "","False")</f>
        <v>44029.163194444445</v>
      </c>
      <c r="C2035" s="3">
        <f xml:space="preserve"> RTD("cqg.rtd",,"StudyData", $D$2, "Bar", "", "Time", $F$2,$A2035,, "", "","False")</f>
        <v>44029.163194444445</v>
      </c>
      <c r="D2035" s="4">
        <f>IFERROR(RTD("cqg.rtd",,"StudyData", "Correlation("&amp;$D$2&amp;","&amp;$E$2&amp;",Period:="&amp;$G$2&amp;",InputChoice1:=Close,InputChoice2:=Close)", "FG", "", "Close",$F$2,A2035, "all","", "","True","T")/100,"")</f>
        <v>-0.50032225135600006</v>
      </c>
      <c r="H2035" s="4">
        <f t="shared" si="75"/>
        <v>-0.50032225135600006</v>
      </c>
    </row>
    <row r="2036" spans="1:8" x14ac:dyDescent="0.3">
      <c r="A2036">
        <f t="shared" si="76"/>
        <v>-2031</v>
      </c>
      <c r="B2036" s="2">
        <f xml:space="preserve"> RTD("cqg.rtd",,"StudyData", $D$2, "Bar", "", "Time", $F$2,$A2036,, "", "","False")</f>
        <v>44029.159722222219</v>
      </c>
      <c r="C2036" s="3">
        <f xml:space="preserve"> RTD("cqg.rtd",,"StudyData", $D$2, "Bar", "", "Time", $F$2,$A2036,, "", "","False")</f>
        <v>44029.159722222219</v>
      </c>
      <c r="D2036" s="4">
        <f>IFERROR(RTD("cqg.rtd",,"StudyData", "Correlation("&amp;$D$2&amp;","&amp;$E$2&amp;",Period:="&amp;$G$2&amp;",InputChoice1:=Close,InputChoice2:=Close)", "FG", "", "Close",$F$2,A2036, "all","", "","True","T")/100,"")</f>
        <v>-5.0050800357999997E-2</v>
      </c>
      <c r="H2036" s="4">
        <f t="shared" si="75"/>
        <v>-5.0050800357999997E-2</v>
      </c>
    </row>
    <row r="2037" spans="1:8" x14ac:dyDescent="0.3">
      <c r="A2037">
        <f t="shared" si="76"/>
        <v>-2032</v>
      </c>
      <c r="B2037" s="2">
        <f xml:space="preserve"> RTD("cqg.rtd",,"StudyData", $D$2, "Bar", "", "Time", $F$2,$A2037,, "", "","False")</f>
        <v>44029.15625</v>
      </c>
      <c r="C2037" s="3">
        <f xml:space="preserve"> RTD("cqg.rtd",,"StudyData", $D$2, "Bar", "", "Time", $F$2,$A2037,, "", "","False")</f>
        <v>44029.15625</v>
      </c>
      <c r="D2037" s="4">
        <f>IFERROR(RTD("cqg.rtd",,"StudyData", "Correlation("&amp;$D$2&amp;","&amp;$E$2&amp;",Period:="&amp;$G$2&amp;",InputChoice1:=Close,InputChoice2:=Close)", "FG", "", "Close",$F$2,A2037, "all","", "","True","T")/100,"")</f>
        <v>0.44679614947399998</v>
      </c>
      <c r="H2037" s="4">
        <f t="shared" si="75"/>
        <v>0.44679614947399998</v>
      </c>
    </row>
    <row r="2038" spans="1:8" x14ac:dyDescent="0.3">
      <c r="A2038">
        <f t="shared" si="76"/>
        <v>-2033</v>
      </c>
      <c r="B2038" s="2">
        <f xml:space="preserve"> RTD("cqg.rtd",,"StudyData", $D$2, "Bar", "", "Time", $F$2,$A2038,, "", "","False")</f>
        <v>44029.152777777781</v>
      </c>
      <c r="C2038" s="3">
        <f xml:space="preserve"> RTD("cqg.rtd",,"StudyData", $D$2, "Bar", "", "Time", $F$2,$A2038,, "", "","False")</f>
        <v>44029.152777777781</v>
      </c>
      <c r="D2038" s="4">
        <f>IFERROR(RTD("cqg.rtd",,"StudyData", "Correlation("&amp;$D$2&amp;","&amp;$E$2&amp;",Period:="&amp;$G$2&amp;",InputChoice1:=Close,InputChoice2:=Close)", "FG", "", "Close",$F$2,A2038, "all","", "","True","T")/100,"")</f>
        <v>0.64772487491600006</v>
      </c>
      <c r="H2038" s="4">
        <f t="shared" si="75"/>
        <v>0.64772487491600006</v>
      </c>
    </row>
    <row r="2039" spans="1:8" x14ac:dyDescent="0.3">
      <c r="A2039">
        <f t="shared" si="76"/>
        <v>-2034</v>
      </c>
      <c r="B2039" s="2">
        <f xml:space="preserve"> RTD("cqg.rtd",,"StudyData", $D$2, "Bar", "", "Time", $F$2,$A2039,, "", "","False")</f>
        <v>44029.149305555555</v>
      </c>
      <c r="C2039" s="3">
        <f xml:space="preserve"> RTD("cqg.rtd",,"StudyData", $D$2, "Bar", "", "Time", $F$2,$A2039,, "", "","False")</f>
        <v>44029.149305555555</v>
      </c>
      <c r="D2039" s="4">
        <f>IFERROR(RTD("cqg.rtd",,"StudyData", "Correlation("&amp;$D$2&amp;","&amp;$E$2&amp;",Period:="&amp;$G$2&amp;",InputChoice1:=Close,InputChoice2:=Close)", "FG", "", "Close",$F$2,A2039, "all","", "","True","T")/100,"")</f>
        <v>0.72453940066</v>
      </c>
      <c r="H2039" s="4">
        <f t="shared" si="75"/>
        <v>0.72453940066</v>
      </c>
    </row>
    <row r="2040" spans="1:8" x14ac:dyDescent="0.3">
      <c r="A2040">
        <f t="shared" si="76"/>
        <v>-2035</v>
      </c>
      <c r="B2040" s="2">
        <f xml:space="preserve"> RTD("cqg.rtd",,"StudyData", $D$2, "Bar", "", "Time", $F$2,$A2040,, "", "","False")</f>
        <v>44029.145833333336</v>
      </c>
      <c r="C2040" s="3">
        <f xml:space="preserve"> RTD("cqg.rtd",,"StudyData", $D$2, "Bar", "", "Time", $F$2,$A2040,, "", "","False")</f>
        <v>44029.145833333336</v>
      </c>
      <c r="D2040" s="4">
        <f>IFERROR(RTD("cqg.rtd",,"StudyData", "Correlation("&amp;$D$2&amp;","&amp;$E$2&amp;",Period:="&amp;$G$2&amp;",InputChoice1:=Close,InputChoice2:=Close)", "FG", "", "Close",$F$2,A2040, "all","", "","True","T")/100,"")</f>
        <v>0.73666928904399998</v>
      </c>
      <c r="H2040" s="4">
        <f t="shared" si="75"/>
        <v>0.73666928904399998</v>
      </c>
    </row>
    <row r="2041" spans="1:8" x14ac:dyDescent="0.3">
      <c r="A2041">
        <f t="shared" si="76"/>
        <v>-2036</v>
      </c>
      <c r="B2041" s="2">
        <f xml:space="preserve"> RTD("cqg.rtd",,"StudyData", $D$2, "Bar", "", "Time", $F$2,$A2041,, "", "","False")</f>
        <v>44029.142361111109</v>
      </c>
      <c r="C2041" s="3">
        <f xml:space="preserve"> RTD("cqg.rtd",,"StudyData", $D$2, "Bar", "", "Time", $F$2,$A2041,, "", "","False")</f>
        <v>44029.142361111109</v>
      </c>
      <c r="D2041" s="4">
        <f>IFERROR(RTD("cqg.rtd",,"StudyData", "Correlation("&amp;$D$2&amp;","&amp;$E$2&amp;",Period:="&amp;$G$2&amp;",InputChoice1:=Close,InputChoice2:=Close)", "FG", "", "Close",$F$2,A2041, "all","", "","True","T")/100,"")</f>
        <v>0.83550915509800006</v>
      </c>
      <c r="H2041" s="4">
        <f t="shared" si="75"/>
        <v>0.83550915509800006</v>
      </c>
    </row>
    <row r="2042" spans="1:8" x14ac:dyDescent="0.3">
      <c r="A2042">
        <f t="shared" si="76"/>
        <v>-2037</v>
      </c>
      <c r="B2042" s="2">
        <f xml:space="preserve"> RTD("cqg.rtd",,"StudyData", $D$2, "Bar", "", "Time", $F$2,$A2042,, "", "","False")</f>
        <v>44029.138888888891</v>
      </c>
      <c r="C2042" s="3">
        <f xml:space="preserve"> RTD("cqg.rtd",,"StudyData", $D$2, "Bar", "", "Time", $F$2,$A2042,, "", "","False")</f>
        <v>44029.138888888891</v>
      </c>
      <c r="D2042" s="4">
        <f>IFERROR(RTD("cqg.rtd",,"StudyData", "Correlation("&amp;$D$2&amp;","&amp;$E$2&amp;",Period:="&amp;$G$2&amp;",InputChoice1:=Close,InputChoice2:=Close)", "FG", "", "Close",$F$2,A2042, "all","", "","True","T")/100,"")</f>
        <v>0.76964837109300011</v>
      </c>
      <c r="H2042" s="4">
        <f t="shared" si="75"/>
        <v>0.76964837109300011</v>
      </c>
    </row>
    <row r="2043" spans="1:8" x14ac:dyDescent="0.3">
      <c r="A2043">
        <f t="shared" si="76"/>
        <v>-2038</v>
      </c>
      <c r="B2043" s="2">
        <f xml:space="preserve"> RTD("cqg.rtd",,"StudyData", $D$2, "Bar", "", "Time", $F$2,$A2043,, "", "","False")</f>
        <v>44029.135416666664</v>
      </c>
      <c r="C2043" s="3">
        <f xml:space="preserve"> RTD("cqg.rtd",,"StudyData", $D$2, "Bar", "", "Time", $F$2,$A2043,, "", "","False")</f>
        <v>44029.135416666664</v>
      </c>
      <c r="D2043" s="4">
        <f>IFERROR(RTD("cqg.rtd",,"StudyData", "Correlation("&amp;$D$2&amp;","&amp;$E$2&amp;",Period:="&amp;$G$2&amp;",InputChoice1:=Close,InputChoice2:=Close)", "FG", "", "Close",$F$2,A2043, "all","", "","True","T")/100,"")</f>
        <v>0.55850556560700004</v>
      </c>
      <c r="H2043" s="4">
        <f t="shared" si="75"/>
        <v>0.55850556560700004</v>
      </c>
    </row>
    <row r="2044" spans="1:8" x14ac:dyDescent="0.3">
      <c r="A2044">
        <f t="shared" si="76"/>
        <v>-2039</v>
      </c>
      <c r="B2044" s="2">
        <f xml:space="preserve"> RTD("cqg.rtd",,"StudyData", $D$2, "Bar", "", "Time", $F$2,$A2044,, "", "","False")</f>
        <v>44029.131944444445</v>
      </c>
      <c r="C2044" s="3">
        <f xml:space="preserve"> RTD("cqg.rtd",,"StudyData", $D$2, "Bar", "", "Time", $F$2,$A2044,, "", "","False")</f>
        <v>44029.131944444445</v>
      </c>
      <c r="D2044" s="4">
        <f>IFERROR(RTD("cqg.rtd",,"StudyData", "Correlation("&amp;$D$2&amp;","&amp;$E$2&amp;",Period:="&amp;$G$2&amp;",InputChoice1:=Close,InputChoice2:=Close)", "FG", "", "Close",$F$2,A2044, "all","", "","True","T")/100,"")</f>
        <v>0.648619129475</v>
      </c>
      <c r="H2044" s="4">
        <f t="shared" si="75"/>
        <v>0.648619129475</v>
      </c>
    </row>
    <row r="2045" spans="1:8" x14ac:dyDescent="0.3">
      <c r="A2045">
        <f t="shared" si="76"/>
        <v>-2040</v>
      </c>
      <c r="B2045" s="2">
        <f xml:space="preserve"> RTD("cqg.rtd",,"StudyData", $D$2, "Bar", "", "Time", $F$2,$A2045,, "", "","False")</f>
        <v>44029.128472222219</v>
      </c>
      <c r="C2045" s="3">
        <f xml:space="preserve"> RTD("cqg.rtd",,"StudyData", $D$2, "Bar", "", "Time", $F$2,$A2045,, "", "","False")</f>
        <v>44029.128472222219</v>
      </c>
      <c r="D2045" s="4">
        <f>IFERROR(RTD("cqg.rtd",,"StudyData", "Correlation("&amp;$D$2&amp;","&amp;$E$2&amp;",Period:="&amp;$G$2&amp;",InputChoice1:=Close,InputChoice2:=Close)", "FG", "", "Close",$F$2,A2045, "all","", "","True","T")/100,"")</f>
        <v>0.75357935344299998</v>
      </c>
      <c r="H2045" s="4">
        <f t="shared" si="75"/>
        <v>0.75357935344299998</v>
      </c>
    </row>
    <row r="2046" spans="1:8" x14ac:dyDescent="0.3">
      <c r="A2046">
        <f t="shared" si="76"/>
        <v>-2041</v>
      </c>
      <c r="B2046" s="2">
        <f xml:space="preserve"> RTD("cqg.rtd",,"StudyData", $D$2, "Bar", "", "Time", $F$2,$A2046,, "", "","False")</f>
        <v>44029.125</v>
      </c>
      <c r="C2046" s="3">
        <f xml:space="preserve"> RTD("cqg.rtd",,"StudyData", $D$2, "Bar", "", "Time", $F$2,$A2046,, "", "","False")</f>
        <v>44029.125</v>
      </c>
      <c r="D2046" s="4">
        <f>IFERROR(RTD("cqg.rtd",,"StudyData", "Correlation("&amp;$D$2&amp;","&amp;$E$2&amp;",Period:="&amp;$G$2&amp;",InputChoice1:=Close,InputChoice2:=Close)", "FG", "", "Close",$F$2,A2046, "all","", "","True","T")/100,"")</f>
        <v>0.79437035103699993</v>
      </c>
      <c r="H2046" s="4">
        <f t="shared" si="75"/>
        <v>0.79437035103699993</v>
      </c>
    </row>
    <row r="2047" spans="1:8" x14ac:dyDescent="0.3">
      <c r="A2047">
        <f t="shared" si="76"/>
        <v>-2042</v>
      </c>
      <c r="B2047" s="2">
        <f xml:space="preserve"> RTD("cqg.rtd",,"StudyData", $D$2, "Bar", "", "Time", $F$2,$A2047,, "", "","False")</f>
        <v>44029.121527777781</v>
      </c>
      <c r="C2047" s="3">
        <f xml:space="preserve"> RTD("cqg.rtd",,"StudyData", $D$2, "Bar", "", "Time", $F$2,$A2047,, "", "","False")</f>
        <v>44029.121527777781</v>
      </c>
      <c r="D2047" s="4">
        <f>IFERROR(RTD("cqg.rtd",,"StudyData", "Correlation("&amp;$D$2&amp;","&amp;$E$2&amp;",Period:="&amp;$G$2&amp;",InputChoice1:=Close,InputChoice2:=Close)", "FG", "", "Close",$F$2,A2047, "all","", "","True","T")/100,"")</f>
        <v>0.76784896970500005</v>
      </c>
      <c r="H2047" s="4">
        <f t="shared" si="75"/>
        <v>0.76784896970500005</v>
      </c>
    </row>
    <row r="2048" spans="1:8" x14ac:dyDescent="0.3">
      <c r="A2048">
        <f t="shared" si="76"/>
        <v>-2043</v>
      </c>
      <c r="B2048" s="2">
        <f xml:space="preserve"> RTD("cqg.rtd",,"StudyData", $D$2, "Bar", "", "Time", $F$2,$A2048,, "", "","False")</f>
        <v>44029.118055555555</v>
      </c>
      <c r="C2048" s="3">
        <f xml:space="preserve"> RTD("cqg.rtd",,"StudyData", $D$2, "Bar", "", "Time", $F$2,$A2048,, "", "","False")</f>
        <v>44029.118055555555</v>
      </c>
      <c r="D2048" s="4">
        <f>IFERROR(RTD("cqg.rtd",,"StudyData", "Correlation("&amp;$D$2&amp;","&amp;$E$2&amp;",Period:="&amp;$G$2&amp;",InputChoice1:=Close,InputChoice2:=Close)", "FG", "", "Close",$F$2,A2048, "all","", "","True","T")/100,"")</f>
        <v>0.65367994307199995</v>
      </c>
      <c r="H2048" s="4">
        <f t="shared" si="75"/>
        <v>0.65367994307199995</v>
      </c>
    </row>
    <row r="2049" spans="1:8" x14ac:dyDescent="0.3">
      <c r="A2049">
        <f t="shared" si="76"/>
        <v>-2044</v>
      </c>
      <c r="B2049" s="2">
        <f xml:space="preserve"> RTD("cqg.rtd",,"StudyData", $D$2, "Bar", "", "Time", $F$2,$A2049,, "", "","False")</f>
        <v>44029.114583333336</v>
      </c>
      <c r="C2049" s="3">
        <f xml:space="preserve"> RTD("cqg.rtd",,"StudyData", $D$2, "Bar", "", "Time", $F$2,$A2049,, "", "","False")</f>
        <v>44029.114583333336</v>
      </c>
      <c r="D2049" s="4">
        <f>IFERROR(RTD("cqg.rtd",,"StudyData", "Correlation("&amp;$D$2&amp;","&amp;$E$2&amp;",Period:="&amp;$G$2&amp;",InputChoice1:=Close,InputChoice2:=Close)", "FG", "", "Close",$F$2,A2049, "all","", "","True","T")/100,"")</f>
        <v>0.71696305655699999</v>
      </c>
      <c r="H2049" s="4">
        <f t="shared" si="75"/>
        <v>0.71696305655699999</v>
      </c>
    </row>
    <row r="2050" spans="1:8" x14ac:dyDescent="0.3">
      <c r="A2050">
        <f t="shared" si="76"/>
        <v>-2045</v>
      </c>
      <c r="B2050" s="2">
        <f xml:space="preserve"> RTD("cqg.rtd",,"StudyData", $D$2, "Bar", "", "Time", $F$2,$A2050,, "", "","False")</f>
        <v>44029.111111111109</v>
      </c>
      <c r="C2050" s="3">
        <f xml:space="preserve"> RTD("cqg.rtd",,"StudyData", $D$2, "Bar", "", "Time", $F$2,$A2050,, "", "","False")</f>
        <v>44029.111111111109</v>
      </c>
      <c r="D2050" s="4">
        <f>IFERROR(RTD("cqg.rtd",,"StudyData", "Correlation("&amp;$D$2&amp;","&amp;$E$2&amp;",Period:="&amp;$G$2&amp;",InputChoice1:=Close,InputChoice2:=Close)", "FG", "", "Close",$F$2,A2050, "all","", "","True","T")/100,"")</f>
        <v>0.48556639793</v>
      </c>
      <c r="H2050" s="4">
        <f t="shared" si="75"/>
        <v>0.48556639793</v>
      </c>
    </row>
    <row r="2051" spans="1:8" x14ac:dyDescent="0.3">
      <c r="A2051">
        <f t="shared" si="76"/>
        <v>-2046</v>
      </c>
      <c r="B2051" s="2">
        <f xml:space="preserve"> RTD("cqg.rtd",,"StudyData", $D$2, "Bar", "", "Time", $F$2,$A2051,, "", "","False")</f>
        <v>44029.107638888891</v>
      </c>
      <c r="C2051" s="3">
        <f xml:space="preserve"> RTD("cqg.rtd",,"StudyData", $D$2, "Bar", "", "Time", $F$2,$A2051,, "", "","False")</f>
        <v>44029.107638888891</v>
      </c>
      <c r="D2051" s="4">
        <f>IFERROR(RTD("cqg.rtd",,"StudyData", "Correlation("&amp;$D$2&amp;","&amp;$E$2&amp;",Period:="&amp;$G$2&amp;",InputChoice1:=Close,InputChoice2:=Close)", "FG", "", "Close",$F$2,A2051, "all","", "","True","T")/100,"")</f>
        <v>0.55327806188799999</v>
      </c>
      <c r="H2051" s="4">
        <f t="shared" si="75"/>
        <v>0.55327806188799999</v>
      </c>
    </row>
    <row r="2052" spans="1:8" x14ac:dyDescent="0.3">
      <c r="A2052">
        <f t="shared" si="76"/>
        <v>-2047</v>
      </c>
      <c r="B2052" s="2">
        <f xml:space="preserve"> RTD("cqg.rtd",,"StudyData", $D$2, "Bar", "", "Time", $F$2,$A2052,, "", "","False")</f>
        <v>44029.104166666664</v>
      </c>
      <c r="C2052" s="3">
        <f xml:space="preserve"> RTD("cqg.rtd",,"StudyData", $D$2, "Bar", "", "Time", $F$2,$A2052,, "", "","False")</f>
        <v>44029.104166666664</v>
      </c>
      <c r="D2052" s="4">
        <f>IFERROR(RTD("cqg.rtd",,"StudyData", "Correlation("&amp;$D$2&amp;","&amp;$E$2&amp;",Period:="&amp;$G$2&amp;",InputChoice1:=Close,InputChoice2:=Close)", "FG", "", "Close",$F$2,A2052, "all","", "","True","T")/100,"")</f>
        <v>0.588172097339</v>
      </c>
      <c r="H2052" s="4">
        <f t="shared" si="75"/>
        <v>0.588172097339</v>
      </c>
    </row>
    <row r="2053" spans="1:8" x14ac:dyDescent="0.3">
      <c r="A2053">
        <f t="shared" si="76"/>
        <v>-2048</v>
      </c>
      <c r="B2053" s="2">
        <f xml:space="preserve"> RTD("cqg.rtd",,"StudyData", $D$2, "Bar", "", "Time", $F$2,$A2053,, "", "","False")</f>
        <v>44029.100694444445</v>
      </c>
      <c r="C2053" s="3">
        <f xml:space="preserve"> RTD("cqg.rtd",,"StudyData", $D$2, "Bar", "", "Time", $F$2,$A2053,, "", "","False")</f>
        <v>44029.100694444445</v>
      </c>
      <c r="D2053" s="4">
        <f>IFERROR(RTD("cqg.rtd",,"StudyData", "Correlation("&amp;$D$2&amp;","&amp;$E$2&amp;",Period:="&amp;$G$2&amp;",InputChoice1:=Close,InputChoice2:=Close)", "FG", "", "Close",$F$2,A2053, "all","", "","True","T")/100,"")</f>
        <v>0.512768740705</v>
      </c>
      <c r="H2053" s="4">
        <f t="shared" si="75"/>
        <v>0.512768740705</v>
      </c>
    </row>
    <row r="2054" spans="1:8" x14ac:dyDescent="0.3">
      <c r="A2054">
        <f t="shared" si="76"/>
        <v>-2049</v>
      </c>
      <c r="B2054" s="2">
        <f xml:space="preserve"> RTD("cqg.rtd",,"StudyData", $D$2, "Bar", "", "Time", $F$2,$A2054,, "", "","False")</f>
        <v>44029.097222222219</v>
      </c>
      <c r="C2054" s="3">
        <f xml:space="preserve"> RTD("cqg.rtd",,"StudyData", $D$2, "Bar", "", "Time", $F$2,$A2054,, "", "","False")</f>
        <v>44029.097222222219</v>
      </c>
      <c r="D2054" s="4">
        <f>IFERROR(RTD("cqg.rtd",,"StudyData", "Correlation("&amp;$D$2&amp;","&amp;$E$2&amp;",Period:="&amp;$G$2&amp;",InputChoice1:=Close,InputChoice2:=Close)", "FG", "", "Close",$F$2,A2054, "all","", "","True","T")/100,"")</f>
        <v>0.48725528741599999</v>
      </c>
      <c r="H2054" s="4">
        <f t="shared" ref="H2054:H2117" si="77">D2054</f>
        <v>0.48725528741599999</v>
      </c>
    </row>
    <row r="2055" spans="1:8" x14ac:dyDescent="0.3">
      <c r="A2055">
        <f t="shared" ref="A2055:A2118" si="78">A2054-1</f>
        <v>-2050</v>
      </c>
      <c r="B2055" s="2">
        <f xml:space="preserve"> RTD("cqg.rtd",,"StudyData", $D$2, "Bar", "", "Time", $F$2,$A2055,, "", "","False")</f>
        <v>44029.09375</v>
      </c>
      <c r="C2055" s="3">
        <f xml:space="preserve"> RTD("cqg.rtd",,"StudyData", $D$2, "Bar", "", "Time", $F$2,$A2055,, "", "","False")</f>
        <v>44029.09375</v>
      </c>
      <c r="D2055" s="4">
        <f>IFERROR(RTD("cqg.rtd",,"StudyData", "Correlation("&amp;$D$2&amp;","&amp;$E$2&amp;",Period:="&amp;$G$2&amp;",InputChoice1:=Close,InputChoice2:=Close)", "FG", "", "Close",$F$2,A2055, "all","", "","True","T")/100,"")</f>
        <v>0.55166486034499995</v>
      </c>
      <c r="H2055" s="4">
        <f t="shared" si="77"/>
        <v>0.55166486034499995</v>
      </c>
    </row>
    <row r="2056" spans="1:8" x14ac:dyDescent="0.3">
      <c r="A2056">
        <f t="shared" si="78"/>
        <v>-2051</v>
      </c>
      <c r="B2056" s="2">
        <f xml:space="preserve"> RTD("cqg.rtd",,"StudyData", $D$2, "Bar", "", "Time", $F$2,$A2056,, "", "","False")</f>
        <v>44029.090277777781</v>
      </c>
      <c r="C2056" s="3">
        <f xml:space="preserve"> RTD("cqg.rtd",,"StudyData", $D$2, "Bar", "", "Time", $F$2,$A2056,, "", "","False")</f>
        <v>44029.090277777781</v>
      </c>
      <c r="D2056" s="4">
        <f>IFERROR(RTD("cqg.rtd",,"StudyData", "Correlation("&amp;$D$2&amp;","&amp;$E$2&amp;",Period:="&amp;$G$2&amp;",InputChoice1:=Close,InputChoice2:=Close)", "FG", "", "Close",$F$2,A2056, "all","", "","True","T")/100,"")</f>
        <v>0.68666084638200009</v>
      </c>
      <c r="H2056" s="4">
        <f t="shared" si="77"/>
        <v>0.68666084638200009</v>
      </c>
    </row>
    <row r="2057" spans="1:8" x14ac:dyDescent="0.3">
      <c r="A2057">
        <f t="shared" si="78"/>
        <v>-2052</v>
      </c>
      <c r="B2057" s="2">
        <f xml:space="preserve"> RTD("cqg.rtd",,"StudyData", $D$2, "Bar", "", "Time", $F$2,$A2057,, "", "","False")</f>
        <v>44029.086805555555</v>
      </c>
      <c r="C2057" s="3">
        <f xml:space="preserve"> RTD("cqg.rtd",,"StudyData", $D$2, "Bar", "", "Time", $F$2,$A2057,, "", "","False")</f>
        <v>44029.086805555555</v>
      </c>
      <c r="D2057" s="4">
        <f>IFERROR(RTD("cqg.rtd",,"StudyData", "Correlation("&amp;$D$2&amp;","&amp;$E$2&amp;",Period:="&amp;$G$2&amp;",InputChoice1:=Close,InputChoice2:=Close)", "FG", "", "Close",$F$2,A2057, "all","", "","True","T")/100,"")</f>
        <v>0.77712482790199999</v>
      </c>
      <c r="H2057" s="4">
        <f t="shared" si="77"/>
        <v>0.77712482790199999</v>
      </c>
    </row>
    <row r="2058" spans="1:8" x14ac:dyDescent="0.3">
      <c r="A2058">
        <f t="shared" si="78"/>
        <v>-2053</v>
      </c>
      <c r="B2058" s="2">
        <f xml:space="preserve"> RTD("cqg.rtd",,"StudyData", $D$2, "Bar", "", "Time", $F$2,$A2058,, "", "","False")</f>
        <v>44029.083333333336</v>
      </c>
      <c r="C2058" s="3">
        <f xml:space="preserve"> RTD("cqg.rtd",,"StudyData", $D$2, "Bar", "", "Time", $F$2,$A2058,, "", "","False")</f>
        <v>44029.083333333336</v>
      </c>
      <c r="D2058" s="4">
        <f>IFERROR(RTD("cqg.rtd",,"StudyData", "Correlation("&amp;$D$2&amp;","&amp;$E$2&amp;",Period:="&amp;$G$2&amp;",InputChoice1:=Close,InputChoice2:=Close)", "FG", "", "Close",$F$2,A2058, "all","", "","True","T")/100,"")</f>
        <v>0.432358312405</v>
      </c>
      <c r="H2058" s="4">
        <f t="shared" si="77"/>
        <v>0.432358312405</v>
      </c>
    </row>
    <row r="2059" spans="1:8" x14ac:dyDescent="0.3">
      <c r="A2059">
        <f t="shared" si="78"/>
        <v>-2054</v>
      </c>
      <c r="B2059" s="2">
        <f xml:space="preserve"> RTD("cqg.rtd",,"StudyData", $D$2, "Bar", "", "Time", $F$2,$A2059,, "", "","False")</f>
        <v>44029.079861111109</v>
      </c>
      <c r="C2059" s="3">
        <f xml:space="preserve"> RTD("cqg.rtd",,"StudyData", $D$2, "Bar", "", "Time", $F$2,$A2059,, "", "","False")</f>
        <v>44029.079861111109</v>
      </c>
      <c r="D2059" s="4">
        <f>IFERROR(RTD("cqg.rtd",,"StudyData", "Correlation("&amp;$D$2&amp;","&amp;$E$2&amp;",Period:="&amp;$G$2&amp;",InputChoice1:=Close,InputChoice2:=Close)", "FG", "", "Close",$F$2,A2059, "all","", "","True","T")/100,"")</f>
        <v>0.47326082351499998</v>
      </c>
      <c r="H2059" s="4">
        <f t="shared" si="77"/>
        <v>0.47326082351499998</v>
      </c>
    </row>
    <row r="2060" spans="1:8" x14ac:dyDescent="0.3">
      <c r="A2060">
        <f t="shared" si="78"/>
        <v>-2055</v>
      </c>
      <c r="B2060" s="2">
        <f xml:space="preserve"> RTD("cqg.rtd",,"StudyData", $D$2, "Bar", "", "Time", $F$2,$A2060,, "", "","False")</f>
        <v>44029.076388888891</v>
      </c>
      <c r="C2060" s="3">
        <f xml:space="preserve"> RTD("cqg.rtd",,"StudyData", $D$2, "Bar", "", "Time", $F$2,$A2060,, "", "","False")</f>
        <v>44029.076388888891</v>
      </c>
      <c r="D2060" s="4">
        <f>IFERROR(RTD("cqg.rtd",,"StudyData", "Correlation("&amp;$D$2&amp;","&amp;$E$2&amp;",Period:="&amp;$G$2&amp;",InputChoice1:=Close,InputChoice2:=Close)", "FG", "", "Close",$F$2,A2060, "all","", "","True","T")/100,"")</f>
        <v>0.34440957654499998</v>
      </c>
      <c r="H2060" s="4">
        <f t="shared" si="77"/>
        <v>0.34440957654499998</v>
      </c>
    </row>
    <row r="2061" spans="1:8" x14ac:dyDescent="0.3">
      <c r="A2061">
        <f t="shared" si="78"/>
        <v>-2056</v>
      </c>
      <c r="B2061" s="2">
        <f xml:space="preserve"> RTD("cqg.rtd",,"StudyData", $D$2, "Bar", "", "Time", $F$2,$A2061,, "", "","False")</f>
        <v>44029.072916666664</v>
      </c>
      <c r="C2061" s="3">
        <f xml:space="preserve"> RTD("cqg.rtd",,"StudyData", $D$2, "Bar", "", "Time", $F$2,$A2061,, "", "","False")</f>
        <v>44029.072916666664</v>
      </c>
      <c r="D2061" s="4">
        <f>IFERROR(RTD("cqg.rtd",,"StudyData", "Correlation("&amp;$D$2&amp;","&amp;$E$2&amp;",Period:="&amp;$G$2&amp;",InputChoice1:=Close,InputChoice2:=Close)", "FG", "", "Close",$F$2,A2061, "all","", "","True","T")/100,"")</f>
        <v>0.60330751176899999</v>
      </c>
      <c r="H2061" s="4">
        <f t="shared" si="77"/>
        <v>0.60330751176899999</v>
      </c>
    </row>
    <row r="2062" spans="1:8" x14ac:dyDescent="0.3">
      <c r="A2062">
        <f t="shared" si="78"/>
        <v>-2057</v>
      </c>
      <c r="B2062" s="2">
        <f xml:space="preserve"> RTD("cqg.rtd",,"StudyData", $D$2, "Bar", "", "Time", $F$2,$A2062,, "", "","False")</f>
        <v>44029.069444444445</v>
      </c>
      <c r="C2062" s="3">
        <f xml:space="preserve"> RTD("cqg.rtd",,"StudyData", $D$2, "Bar", "", "Time", $F$2,$A2062,, "", "","False")</f>
        <v>44029.069444444445</v>
      </c>
      <c r="D2062" s="4">
        <f>IFERROR(RTD("cqg.rtd",,"StudyData", "Correlation("&amp;$D$2&amp;","&amp;$E$2&amp;",Period:="&amp;$G$2&amp;",InputChoice1:=Close,InputChoice2:=Close)", "FG", "", "Close",$F$2,A2062, "all","", "","True","T")/100,"")</f>
        <v>0.638245589891</v>
      </c>
      <c r="H2062" s="4">
        <f t="shared" si="77"/>
        <v>0.638245589891</v>
      </c>
    </row>
    <row r="2063" spans="1:8" x14ac:dyDescent="0.3">
      <c r="A2063">
        <f t="shared" si="78"/>
        <v>-2058</v>
      </c>
      <c r="B2063" s="2">
        <f xml:space="preserve"> RTD("cqg.rtd",,"StudyData", $D$2, "Bar", "", "Time", $F$2,$A2063,, "", "","False")</f>
        <v>44029.065972222219</v>
      </c>
      <c r="C2063" s="3">
        <f xml:space="preserve"> RTD("cqg.rtd",,"StudyData", $D$2, "Bar", "", "Time", $F$2,$A2063,, "", "","False")</f>
        <v>44029.065972222219</v>
      </c>
      <c r="D2063" s="4">
        <f>IFERROR(RTD("cqg.rtd",,"StudyData", "Correlation("&amp;$D$2&amp;","&amp;$E$2&amp;",Period:="&amp;$G$2&amp;",InputChoice1:=Close,InputChoice2:=Close)", "FG", "", "Close",$F$2,A2063, "all","", "","True","T")/100,"")</f>
        <v>0.84388778196500003</v>
      </c>
      <c r="H2063" s="4">
        <f t="shared" si="77"/>
        <v>0.84388778196500003</v>
      </c>
    </row>
    <row r="2064" spans="1:8" x14ac:dyDescent="0.3">
      <c r="A2064">
        <f t="shared" si="78"/>
        <v>-2059</v>
      </c>
      <c r="B2064" s="2">
        <f xml:space="preserve"> RTD("cqg.rtd",,"StudyData", $D$2, "Bar", "", "Time", $F$2,$A2064,, "", "","False")</f>
        <v>44029.0625</v>
      </c>
      <c r="C2064" s="3">
        <f xml:space="preserve"> RTD("cqg.rtd",,"StudyData", $D$2, "Bar", "", "Time", $F$2,$A2064,, "", "","False")</f>
        <v>44029.0625</v>
      </c>
      <c r="D2064" s="4">
        <f>IFERROR(RTD("cqg.rtd",,"StudyData", "Correlation("&amp;$D$2&amp;","&amp;$E$2&amp;",Period:="&amp;$G$2&amp;",InputChoice1:=Close,InputChoice2:=Close)", "FG", "", "Close",$F$2,A2064, "all","", "","True","T")/100,"")</f>
        <v>0.89260379019799996</v>
      </c>
      <c r="H2064" s="4">
        <f t="shared" si="77"/>
        <v>0.89260379019799996</v>
      </c>
    </row>
    <row r="2065" spans="1:8" x14ac:dyDescent="0.3">
      <c r="A2065">
        <f t="shared" si="78"/>
        <v>-2060</v>
      </c>
      <c r="B2065" s="2">
        <f xml:space="preserve"> RTD("cqg.rtd",,"StudyData", $D$2, "Bar", "", "Time", $F$2,$A2065,, "", "","False")</f>
        <v>44029.059027777781</v>
      </c>
      <c r="C2065" s="3">
        <f xml:space="preserve"> RTD("cqg.rtd",,"StudyData", $D$2, "Bar", "", "Time", $F$2,$A2065,, "", "","False")</f>
        <v>44029.059027777781</v>
      </c>
      <c r="D2065" s="4">
        <f>IFERROR(RTD("cqg.rtd",,"StudyData", "Correlation("&amp;$D$2&amp;","&amp;$E$2&amp;",Period:="&amp;$G$2&amp;",InputChoice1:=Close,InputChoice2:=Close)", "FG", "", "Close",$F$2,A2065, "all","", "","True","T")/100,"")</f>
        <v>0.830065957676</v>
      </c>
      <c r="H2065" s="4">
        <f t="shared" si="77"/>
        <v>0.830065957676</v>
      </c>
    </row>
    <row r="2066" spans="1:8" x14ac:dyDescent="0.3">
      <c r="A2066">
        <f t="shared" si="78"/>
        <v>-2061</v>
      </c>
      <c r="B2066" s="2">
        <f xml:space="preserve"> RTD("cqg.rtd",,"StudyData", $D$2, "Bar", "", "Time", $F$2,$A2066,, "", "","False")</f>
        <v>44029.055555555555</v>
      </c>
      <c r="C2066" s="3">
        <f xml:space="preserve"> RTD("cqg.rtd",,"StudyData", $D$2, "Bar", "", "Time", $F$2,$A2066,, "", "","False")</f>
        <v>44029.055555555555</v>
      </c>
      <c r="D2066" s="4">
        <f>IFERROR(RTD("cqg.rtd",,"StudyData", "Correlation("&amp;$D$2&amp;","&amp;$E$2&amp;",Period:="&amp;$G$2&amp;",InputChoice1:=Close,InputChoice2:=Close)", "FG", "", "Close",$F$2,A2066, "all","", "","True","T")/100,"")</f>
        <v>0.82601952512099996</v>
      </c>
      <c r="H2066" s="4">
        <f t="shared" si="77"/>
        <v>0.82601952512099996</v>
      </c>
    </row>
    <row r="2067" spans="1:8" x14ac:dyDescent="0.3">
      <c r="A2067">
        <f t="shared" si="78"/>
        <v>-2062</v>
      </c>
      <c r="B2067" s="2">
        <f xml:space="preserve"> RTD("cqg.rtd",,"StudyData", $D$2, "Bar", "", "Time", $F$2,$A2067,, "", "","False")</f>
        <v>44029.052083333336</v>
      </c>
      <c r="C2067" s="3">
        <f xml:space="preserve"> RTD("cqg.rtd",,"StudyData", $D$2, "Bar", "", "Time", $F$2,$A2067,, "", "","False")</f>
        <v>44029.052083333336</v>
      </c>
      <c r="D2067" s="4">
        <f>IFERROR(RTD("cqg.rtd",,"StudyData", "Correlation("&amp;$D$2&amp;","&amp;$E$2&amp;",Period:="&amp;$G$2&amp;",InputChoice1:=Close,InputChoice2:=Close)", "FG", "", "Close",$F$2,A2067, "all","", "","True","T")/100,"")</f>
        <v>0.79859628883699996</v>
      </c>
      <c r="H2067" s="4">
        <f t="shared" si="77"/>
        <v>0.79859628883699996</v>
      </c>
    </row>
    <row r="2068" spans="1:8" x14ac:dyDescent="0.3">
      <c r="A2068">
        <f t="shared" si="78"/>
        <v>-2063</v>
      </c>
      <c r="B2068" s="2">
        <f xml:space="preserve"> RTD("cqg.rtd",,"StudyData", $D$2, "Bar", "", "Time", $F$2,$A2068,, "", "","False")</f>
        <v>44029.048611111109</v>
      </c>
      <c r="C2068" s="3">
        <f xml:space="preserve"> RTD("cqg.rtd",,"StudyData", $D$2, "Bar", "", "Time", $F$2,$A2068,, "", "","False")</f>
        <v>44029.048611111109</v>
      </c>
      <c r="D2068" s="4">
        <f>IFERROR(RTD("cqg.rtd",,"StudyData", "Correlation("&amp;$D$2&amp;","&amp;$E$2&amp;",Period:="&amp;$G$2&amp;",InputChoice1:=Close,InputChoice2:=Close)", "FG", "", "Close",$F$2,A2068, "all","", "","True","T")/100,"")</f>
        <v>0.82663392429400007</v>
      </c>
      <c r="H2068" s="4">
        <f t="shared" si="77"/>
        <v>0.82663392429400007</v>
      </c>
    </row>
    <row r="2069" spans="1:8" x14ac:dyDescent="0.3">
      <c r="A2069">
        <f t="shared" si="78"/>
        <v>-2064</v>
      </c>
      <c r="B2069" s="2">
        <f xml:space="preserve"> RTD("cqg.rtd",,"StudyData", $D$2, "Bar", "", "Time", $F$2,$A2069,, "", "","False")</f>
        <v>44029.045138888891</v>
      </c>
      <c r="C2069" s="3">
        <f xml:space="preserve"> RTD("cqg.rtd",,"StudyData", $D$2, "Bar", "", "Time", $F$2,$A2069,, "", "","False")</f>
        <v>44029.045138888891</v>
      </c>
      <c r="D2069" s="4">
        <f>IFERROR(RTD("cqg.rtd",,"StudyData", "Correlation("&amp;$D$2&amp;","&amp;$E$2&amp;",Period:="&amp;$G$2&amp;",InputChoice1:=Close,InputChoice2:=Close)", "FG", "", "Close",$F$2,A2069, "all","", "","True","T")/100,"")</f>
        <v>0.76042255153599991</v>
      </c>
      <c r="H2069" s="4">
        <f t="shared" si="77"/>
        <v>0.76042255153599991</v>
      </c>
    </row>
    <row r="2070" spans="1:8" x14ac:dyDescent="0.3">
      <c r="A2070">
        <f t="shared" si="78"/>
        <v>-2065</v>
      </c>
      <c r="B2070" s="2">
        <f xml:space="preserve"> RTD("cqg.rtd",,"StudyData", $D$2, "Bar", "", "Time", $F$2,$A2070,, "", "","False")</f>
        <v>44029.041666666664</v>
      </c>
      <c r="C2070" s="3">
        <f xml:space="preserve"> RTD("cqg.rtd",,"StudyData", $D$2, "Bar", "", "Time", $F$2,$A2070,, "", "","False")</f>
        <v>44029.041666666664</v>
      </c>
      <c r="D2070" s="4">
        <f>IFERROR(RTD("cqg.rtd",,"StudyData", "Correlation("&amp;$D$2&amp;","&amp;$E$2&amp;",Period:="&amp;$G$2&amp;",InputChoice1:=Close,InputChoice2:=Close)", "FG", "", "Close",$F$2,A2070, "all","", "","True","T")/100,"")</f>
        <v>0.68418392619399993</v>
      </c>
      <c r="H2070" s="4">
        <f t="shared" si="77"/>
        <v>0.68418392619399993</v>
      </c>
    </row>
    <row r="2071" spans="1:8" x14ac:dyDescent="0.3">
      <c r="A2071">
        <f t="shared" si="78"/>
        <v>-2066</v>
      </c>
      <c r="B2071" s="2">
        <f xml:space="preserve"> RTD("cqg.rtd",,"StudyData", $D$2, "Bar", "", "Time", $F$2,$A2071,, "", "","False")</f>
        <v>44029.038194444445</v>
      </c>
      <c r="C2071" s="3">
        <f xml:space="preserve"> RTD("cqg.rtd",,"StudyData", $D$2, "Bar", "", "Time", $F$2,$A2071,, "", "","False")</f>
        <v>44029.038194444445</v>
      </c>
      <c r="D2071" s="4">
        <f>IFERROR(RTD("cqg.rtd",,"StudyData", "Correlation("&amp;$D$2&amp;","&amp;$E$2&amp;",Period:="&amp;$G$2&amp;",InputChoice1:=Close,InputChoice2:=Close)", "FG", "", "Close",$F$2,A2071, "all","", "","True","T")/100,"")</f>
        <v>0.65595427119299998</v>
      </c>
      <c r="H2071" s="4">
        <f t="shared" si="77"/>
        <v>0.65595427119299998</v>
      </c>
    </row>
    <row r="2072" spans="1:8" x14ac:dyDescent="0.3">
      <c r="A2072">
        <f t="shared" si="78"/>
        <v>-2067</v>
      </c>
      <c r="B2072" s="2">
        <f xml:space="preserve"> RTD("cqg.rtd",,"StudyData", $D$2, "Bar", "", "Time", $F$2,$A2072,, "", "","False")</f>
        <v>44029.034722222219</v>
      </c>
      <c r="C2072" s="3">
        <f xml:space="preserve"> RTD("cqg.rtd",,"StudyData", $D$2, "Bar", "", "Time", $F$2,$A2072,, "", "","False")</f>
        <v>44029.034722222219</v>
      </c>
      <c r="D2072" s="4">
        <f>IFERROR(RTD("cqg.rtd",,"StudyData", "Correlation("&amp;$D$2&amp;","&amp;$E$2&amp;",Period:="&amp;$G$2&amp;",InputChoice1:=Close,InputChoice2:=Close)", "FG", "", "Close",$F$2,A2072, "all","", "","True","T")/100,"")</f>
        <v>0.64449919090399999</v>
      </c>
      <c r="H2072" s="4">
        <f t="shared" si="77"/>
        <v>0.64449919090399999</v>
      </c>
    </row>
    <row r="2073" spans="1:8" x14ac:dyDescent="0.3">
      <c r="A2073">
        <f t="shared" si="78"/>
        <v>-2068</v>
      </c>
      <c r="B2073" s="2">
        <f xml:space="preserve"> RTD("cqg.rtd",,"StudyData", $D$2, "Bar", "", "Time", $F$2,$A2073,, "", "","False")</f>
        <v>44029.03125</v>
      </c>
      <c r="C2073" s="3">
        <f xml:space="preserve"> RTD("cqg.rtd",,"StudyData", $D$2, "Bar", "", "Time", $F$2,$A2073,, "", "","False")</f>
        <v>44029.03125</v>
      </c>
      <c r="D2073" s="4">
        <f>IFERROR(RTD("cqg.rtd",,"StudyData", "Correlation("&amp;$D$2&amp;","&amp;$E$2&amp;",Period:="&amp;$G$2&amp;",InputChoice1:=Close,InputChoice2:=Close)", "FG", "", "Close",$F$2,A2073, "all","", "","True","T")/100,"")</f>
        <v>0.74168736819699999</v>
      </c>
      <c r="H2073" s="4">
        <f t="shared" si="77"/>
        <v>0.74168736819699999</v>
      </c>
    </row>
    <row r="2074" spans="1:8" x14ac:dyDescent="0.3">
      <c r="A2074">
        <f t="shared" si="78"/>
        <v>-2069</v>
      </c>
      <c r="B2074" s="2">
        <f xml:space="preserve"> RTD("cqg.rtd",,"StudyData", $D$2, "Bar", "", "Time", $F$2,$A2074,, "", "","False")</f>
        <v>44029.027777777781</v>
      </c>
      <c r="C2074" s="3">
        <f xml:space="preserve"> RTD("cqg.rtd",,"StudyData", $D$2, "Bar", "", "Time", $F$2,$A2074,, "", "","False")</f>
        <v>44029.027777777781</v>
      </c>
      <c r="D2074" s="4">
        <f>IFERROR(RTD("cqg.rtd",,"StudyData", "Correlation("&amp;$D$2&amp;","&amp;$E$2&amp;",Period:="&amp;$G$2&amp;",InputChoice1:=Close,InputChoice2:=Close)", "FG", "", "Close",$F$2,A2074, "all","", "","True","T")/100,"")</f>
        <v>0.8620534589890001</v>
      </c>
      <c r="H2074" s="4">
        <f t="shared" si="77"/>
        <v>0.8620534589890001</v>
      </c>
    </row>
    <row r="2075" spans="1:8" x14ac:dyDescent="0.3">
      <c r="A2075">
        <f t="shared" si="78"/>
        <v>-2070</v>
      </c>
      <c r="B2075" s="2">
        <f xml:space="preserve"> RTD("cqg.rtd",,"StudyData", $D$2, "Bar", "", "Time", $F$2,$A2075,, "", "","False")</f>
        <v>44029.024305555555</v>
      </c>
      <c r="C2075" s="3">
        <f xml:space="preserve"> RTD("cqg.rtd",,"StudyData", $D$2, "Bar", "", "Time", $F$2,$A2075,, "", "","False")</f>
        <v>44029.024305555555</v>
      </c>
      <c r="D2075" s="4">
        <f>IFERROR(RTD("cqg.rtd",,"StudyData", "Correlation("&amp;$D$2&amp;","&amp;$E$2&amp;",Period:="&amp;$G$2&amp;",InputChoice1:=Close,InputChoice2:=Close)", "FG", "", "Close",$F$2,A2075, "all","", "","True","T")/100,"")</f>
        <v>0.83695737172200002</v>
      </c>
      <c r="H2075" s="4">
        <f t="shared" si="77"/>
        <v>0.83695737172200002</v>
      </c>
    </row>
    <row r="2076" spans="1:8" x14ac:dyDescent="0.3">
      <c r="A2076">
        <f t="shared" si="78"/>
        <v>-2071</v>
      </c>
      <c r="B2076" s="2">
        <f xml:space="preserve"> RTD("cqg.rtd",,"StudyData", $D$2, "Bar", "", "Time", $F$2,$A2076,, "", "","False")</f>
        <v>44029.020833333336</v>
      </c>
      <c r="C2076" s="3">
        <f xml:space="preserve"> RTD("cqg.rtd",,"StudyData", $D$2, "Bar", "", "Time", $F$2,$A2076,, "", "","False")</f>
        <v>44029.020833333336</v>
      </c>
      <c r="D2076" s="4">
        <f>IFERROR(RTD("cqg.rtd",,"StudyData", "Correlation("&amp;$D$2&amp;","&amp;$E$2&amp;",Period:="&amp;$G$2&amp;",InputChoice1:=Close,InputChoice2:=Close)", "FG", "", "Close",$F$2,A2076, "all","", "","True","T")/100,"")</f>
        <v>0.81027047366299998</v>
      </c>
      <c r="H2076" s="4">
        <f t="shared" si="77"/>
        <v>0.81027047366299998</v>
      </c>
    </row>
    <row r="2077" spans="1:8" x14ac:dyDescent="0.3">
      <c r="A2077">
        <f t="shared" si="78"/>
        <v>-2072</v>
      </c>
      <c r="B2077" s="2">
        <f xml:space="preserve"> RTD("cqg.rtd",,"StudyData", $D$2, "Bar", "", "Time", $F$2,$A2077,, "", "","False")</f>
        <v>44029.017361111109</v>
      </c>
      <c r="C2077" s="3">
        <f xml:space="preserve"> RTD("cqg.rtd",,"StudyData", $D$2, "Bar", "", "Time", $F$2,$A2077,, "", "","False")</f>
        <v>44029.017361111109</v>
      </c>
      <c r="D2077" s="4">
        <f>IFERROR(RTD("cqg.rtd",,"StudyData", "Correlation("&amp;$D$2&amp;","&amp;$E$2&amp;",Period:="&amp;$G$2&amp;",InputChoice1:=Close,InputChoice2:=Close)", "FG", "", "Close",$F$2,A2077, "all","", "","True","T")/100,"")</f>
        <v>0.770892668452</v>
      </c>
      <c r="H2077" s="4">
        <f t="shared" si="77"/>
        <v>0.770892668452</v>
      </c>
    </row>
    <row r="2078" spans="1:8" x14ac:dyDescent="0.3">
      <c r="A2078">
        <f t="shared" si="78"/>
        <v>-2073</v>
      </c>
      <c r="B2078" s="2">
        <f xml:space="preserve"> RTD("cqg.rtd",,"StudyData", $D$2, "Bar", "", "Time", $F$2,$A2078,, "", "","False")</f>
        <v>44029.013888888891</v>
      </c>
      <c r="C2078" s="3">
        <f xml:space="preserve"> RTD("cqg.rtd",,"StudyData", $D$2, "Bar", "", "Time", $F$2,$A2078,, "", "","False")</f>
        <v>44029.013888888891</v>
      </c>
      <c r="D2078" s="4">
        <f>IFERROR(RTD("cqg.rtd",,"StudyData", "Correlation("&amp;$D$2&amp;","&amp;$E$2&amp;",Period:="&amp;$G$2&amp;",InputChoice1:=Close,InputChoice2:=Close)", "FG", "", "Close",$F$2,A2078, "all","", "","True","T")/100,"")</f>
        <v>0.75050573104600005</v>
      </c>
      <c r="H2078" s="4">
        <f t="shared" si="77"/>
        <v>0.75050573104600005</v>
      </c>
    </row>
    <row r="2079" spans="1:8" x14ac:dyDescent="0.3">
      <c r="A2079">
        <f t="shared" si="78"/>
        <v>-2074</v>
      </c>
      <c r="B2079" s="2">
        <f xml:space="preserve"> RTD("cqg.rtd",,"StudyData", $D$2, "Bar", "", "Time", $F$2,$A2079,, "", "","False")</f>
        <v>44029.010416666664</v>
      </c>
      <c r="C2079" s="3">
        <f xml:space="preserve"> RTD("cqg.rtd",,"StudyData", $D$2, "Bar", "", "Time", $F$2,$A2079,, "", "","False")</f>
        <v>44029.010416666664</v>
      </c>
      <c r="D2079" s="4">
        <f>IFERROR(RTD("cqg.rtd",,"StudyData", "Correlation("&amp;$D$2&amp;","&amp;$E$2&amp;",Period:="&amp;$G$2&amp;",InputChoice1:=Close,InputChoice2:=Close)", "FG", "", "Close",$F$2,A2079, "all","", "","True","T")/100,"")</f>
        <v>0.76283448113499996</v>
      </c>
      <c r="H2079" s="4">
        <f t="shared" si="77"/>
        <v>0.76283448113499996</v>
      </c>
    </row>
    <row r="2080" spans="1:8" x14ac:dyDescent="0.3">
      <c r="A2080">
        <f t="shared" si="78"/>
        <v>-2075</v>
      </c>
      <c r="B2080" s="2">
        <f xml:space="preserve"> RTD("cqg.rtd",,"StudyData", $D$2, "Bar", "", "Time", $F$2,$A2080,, "", "","False")</f>
        <v>44029.006944444445</v>
      </c>
      <c r="C2080" s="3">
        <f xml:space="preserve"> RTD("cqg.rtd",,"StudyData", $D$2, "Bar", "", "Time", $F$2,$A2080,, "", "","False")</f>
        <v>44029.006944444445</v>
      </c>
      <c r="D2080" s="4">
        <f>IFERROR(RTD("cqg.rtd",,"StudyData", "Correlation("&amp;$D$2&amp;","&amp;$E$2&amp;",Period:="&amp;$G$2&amp;",InputChoice1:=Close,InputChoice2:=Close)", "FG", "", "Close",$F$2,A2080, "all","", "","True","T")/100,"")</f>
        <v>0.76067136338800001</v>
      </c>
      <c r="H2080" s="4">
        <f t="shared" si="77"/>
        <v>0.76067136338800001</v>
      </c>
    </row>
    <row r="2081" spans="1:8" x14ac:dyDescent="0.3">
      <c r="A2081">
        <f t="shared" si="78"/>
        <v>-2076</v>
      </c>
      <c r="B2081" s="2">
        <f xml:space="preserve"> RTD("cqg.rtd",,"StudyData", $D$2, "Bar", "", "Time", $F$2,$A2081,, "", "","False")</f>
        <v>44029.003472222219</v>
      </c>
      <c r="C2081" s="3">
        <f xml:space="preserve"> RTD("cqg.rtd",,"StudyData", $D$2, "Bar", "", "Time", $F$2,$A2081,, "", "","False")</f>
        <v>44029.003472222219</v>
      </c>
      <c r="D2081" s="4">
        <f>IFERROR(RTD("cqg.rtd",,"StudyData", "Correlation("&amp;$D$2&amp;","&amp;$E$2&amp;",Period:="&amp;$G$2&amp;",InputChoice1:=Close,InputChoice2:=Close)", "FG", "", "Close",$F$2,A2081, "all","", "","True","T")/100,"")</f>
        <v>0.78929685078099998</v>
      </c>
      <c r="H2081" s="4">
        <f t="shared" si="77"/>
        <v>0.78929685078099998</v>
      </c>
    </row>
    <row r="2082" spans="1:8" x14ac:dyDescent="0.3">
      <c r="A2082">
        <f t="shared" si="78"/>
        <v>-2077</v>
      </c>
      <c r="B2082" s="2">
        <f xml:space="preserve"> RTD("cqg.rtd",,"StudyData", $D$2, "Bar", "", "Time", $F$2,$A2082,, "", "","False")</f>
        <v>44029</v>
      </c>
      <c r="C2082" s="3">
        <f xml:space="preserve"> RTD("cqg.rtd",,"StudyData", $D$2, "Bar", "", "Time", $F$2,$A2082,, "", "","False")</f>
        <v>44029</v>
      </c>
      <c r="D2082" s="4">
        <f>IFERROR(RTD("cqg.rtd",,"StudyData", "Correlation("&amp;$D$2&amp;","&amp;$E$2&amp;",Period:="&amp;$G$2&amp;",InputChoice1:=Close,InputChoice2:=Close)", "FG", "", "Close",$F$2,A2082, "all","", "","True","T")/100,"")</f>
        <v>0.90617621089699996</v>
      </c>
      <c r="H2082" s="4">
        <f t="shared" si="77"/>
        <v>0.90617621089699996</v>
      </c>
    </row>
    <row r="2083" spans="1:8" x14ac:dyDescent="0.3">
      <c r="A2083">
        <f t="shared" si="78"/>
        <v>-2078</v>
      </c>
      <c r="B2083" s="2">
        <f xml:space="preserve"> RTD("cqg.rtd",,"StudyData", $D$2, "Bar", "", "Time", $F$2,$A2083,, "", "","False")</f>
        <v>44028.996527777781</v>
      </c>
      <c r="C2083" s="3">
        <f xml:space="preserve"> RTD("cqg.rtd",,"StudyData", $D$2, "Bar", "", "Time", $F$2,$A2083,, "", "","False")</f>
        <v>44028.996527777781</v>
      </c>
      <c r="D2083" s="4">
        <f>IFERROR(RTD("cqg.rtd",,"StudyData", "Correlation("&amp;$D$2&amp;","&amp;$E$2&amp;",Period:="&amp;$G$2&amp;",InputChoice1:=Close,InputChoice2:=Close)", "FG", "", "Close",$F$2,A2083, "all","", "","True","T")/100,"")</f>
        <v>0.92005786032800008</v>
      </c>
      <c r="H2083" s="4">
        <f t="shared" si="77"/>
        <v>0.92005786032800008</v>
      </c>
    </row>
    <row r="2084" spans="1:8" x14ac:dyDescent="0.3">
      <c r="A2084">
        <f t="shared" si="78"/>
        <v>-2079</v>
      </c>
      <c r="B2084" s="2">
        <f xml:space="preserve"> RTD("cqg.rtd",,"StudyData", $D$2, "Bar", "", "Time", $F$2,$A2084,, "", "","False")</f>
        <v>44028.993055555555</v>
      </c>
      <c r="C2084" s="3">
        <f xml:space="preserve"> RTD("cqg.rtd",,"StudyData", $D$2, "Bar", "", "Time", $F$2,$A2084,, "", "","False")</f>
        <v>44028.993055555555</v>
      </c>
      <c r="D2084" s="4">
        <f>IFERROR(RTD("cqg.rtd",,"StudyData", "Correlation("&amp;$D$2&amp;","&amp;$E$2&amp;",Period:="&amp;$G$2&amp;",InputChoice1:=Close,InputChoice2:=Close)", "FG", "", "Close",$F$2,A2084, "all","", "","True","T")/100,"")</f>
        <v>0.89037740189999992</v>
      </c>
      <c r="H2084" s="4">
        <f t="shared" si="77"/>
        <v>0.89037740189999992</v>
      </c>
    </row>
    <row r="2085" spans="1:8" x14ac:dyDescent="0.3">
      <c r="A2085">
        <f t="shared" si="78"/>
        <v>-2080</v>
      </c>
      <c r="B2085" s="2">
        <f xml:space="preserve"> RTD("cqg.rtd",,"StudyData", $D$2, "Bar", "", "Time", $F$2,$A2085,, "", "","False")</f>
        <v>44028.989583333336</v>
      </c>
      <c r="C2085" s="3">
        <f xml:space="preserve"> RTD("cqg.rtd",,"StudyData", $D$2, "Bar", "", "Time", $F$2,$A2085,, "", "","False")</f>
        <v>44028.989583333336</v>
      </c>
      <c r="D2085" s="4">
        <f>IFERROR(RTD("cqg.rtd",,"StudyData", "Correlation("&amp;$D$2&amp;","&amp;$E$2&amp;",Period:="&amp;$G$2&amp;",InputChoice1:=Close,InputChoice2:=Close)", "FG", "", "Close",$F$2,A2085, "all","", "","True","T")/100,"")</f>
        <v>0.807943116041</v>
      </c>
      <c r="H2085" s="4">
        <f t="shared" si="77"/>
        <v>0.807943116041</v>
      </c>
    </row>
    <row r="2086" spans="1:8" x14ac:dyDescent="0.3">
      <c r="A2086">
        <f t="shared" si="78"/>
        <v>-2081</v>
      </c>
      <c r="B2086" s="2">
        <f xml:space="preserve"> RTD("cqg.rtd",,"StudyData", $D$2, "Bar", "", "Time", $F$2,$A2086,, "", "","False")</f>
        <v>44028.986111111109</v>
      </c>
      <c r="C2086" s="3">
        <f xml:space="preserve"> RTD("cqg.rtd",,"StudyData", $D$2, "Bar", "", "Time", $F$2,$A2086,, "", "","False")</f>
        <v>44028.986111111109</v>
      </c>
      <c r="D2086" s="4">
        <f>IFERROR(RTD("cqg.rtd",,"StudyData", "Correlation("&amp;$D$2&amp;","&amp;$E$2&amp;",Period:="&amp;$G$2&amp;",InputChoice1:=Close,InputChoice2:=Close)", "FG", "", "Close",$F$2,A2086, "all","", "","True","T")/100,"")</f>
        <v>0.64131314687700003</v>
      </c>
      <c r="H2086" s="4">
        <f t="shared" si="77"/>
        <v>0.64131314687700003</v>
      </c>
    </row>
    <row r="2087" spans="1:8" x14ac:dyDescent="0.3">
      <c r="A2087">
        <f t="shared" si="78"/>
        <v>-2082</v>
      </c>
      <c r="B2087" s="2">
        <f xml:space="preserve"> RTD("cqg.rtd",,"StudyData", $D$2, "Bar", "", "Time", $F$2,$A2087,, "", "","False")</f>
        <v>44028.982638888891</v>
      </c>
      <c r="C2087" s="3">
        <f xml:space="preserve"> RTD("cqg.rtd",,"StudyData", $D$2, "Bar", "", "Time", $F$2,$A2087,, "", "","False")</f>
        <v>44028.982638888891</v>
      </c>
      <c r="D2087" s="4">
        <f>IFERROR(RTD("cqg.rtd",,"StudyData", "Correlation("&amp;$D$2&amp;","&amp;$E$2&amp;",Period:="&amp;$G$2&amp;",InputChoice1:=Close,InputChoice2:=Close)", "FG", "", "Close",$F$2,A2087, "all","", "","True","T")/100,"")</f>
        <v>0.64474919705999989</v>
      </c>
      <c r="H2087" s="4">
        <f t="shared" si="77"/>
        <v>0.64474919705999989</v>
      </c>
    </row>
    <row r="2088" spans="1:8" x14ac:dyDescent="0.3">
      <c r="A2088">
        <f t="shared" si="78"/>
        <v>-2083</v>
      </c>
      <c r="B2088" s="2">
        <f xml:space="preserve"> RTD("cqg.rtd",,"StudyData", $D$2, "Bar", "", "Time", $F$2,$A2088,, "", "","False")</f>
        <v>44028.979166666664</v>
      </c>
      <c r="C2088" s="3">
        <f xml:space="preserve"> RTD("cqg.rtd",,"StudyData", $D$2, "Bar", "", "Time", $F$2,$A2088,, "", "","False")</f>
        <v>44028.979166666664</v>
      </c>
      <c r="D2088" s="4">
        <f>IFERROR(RTD("cqg.rtd",,"StudyData", "Correlation("&amp;$D$2&amp;","&amp;$E$2&amp;",Period:="&amp;$G$2&amp;",InputChoice1:=Close,InputChoice2:=Close)", "FG", "", "Close",$F$2,A2088, "all","", "","True","T")/100,"")</f>
        <v>0.71553633710599995</v>
      </c>
      <c r="H2088" s="4">
        <f t="shared" si="77"/>
        <v>0.71553633710599995</v>
      </c>
    </row>
    <row r="2089" spans="1:8" x14ac:dyDescent="0.3">
      <c r="A2089">
        <f t="shared" si="78"/>
        <v>-2084</v>
      </c>
      <c r="B2089" s="2">
        <f xml:space="preserve"> RTD("cqg.rtd",,"StudyData", $D$2, "Bar", "", "Time", $F$2,$A2089,, "", "","False")</f>
        <v>44028.975694444445</v>
      </c>
      <c r="C2089" s="3">
        <f xml:space="preserve"> RTD("cqg.rtd",,"StudyData", $D$2, "Bar", "", "Time", $F$2,$A2089,, "", "","False")</f>
        <v>44028.975694444445</v>
      </c>
      <c r="D2089" s="4">
        <f>IFERROR(RTD("cqg.rtd",,"StudyData", "Correlation("&amp;$D$2&amp;","&amp;$E$2&amp;",Period:="&amp;$G$2&amp;",InputChoice1:=Close,InputChoice2:=Close)", "FG", "", "Close",$F$2,A2089, "all","", "","True","T")/100,"")</f>
        <v>0.715534880988</v>
      </c>
      <c r="H2089" s="4">
        <f t="shared" si="77"/>
        <v>0.715534880988</v>
      </c>
    </row>
    <row r="2090" spans="1:8" x14ac:dyDescent="0.3">
      <c r="A2090">
        <f t="shared" si="78"/>
        <v>-2085</v>
      </c>
      <c r="B2090" s="2">
        <f xml:space="preserve"> RTD("cqg.rtd",,"StudyData", $D$2, "Bar", "", "Time", $F$2,$A2090,, "", "","False")</f>
        <v>44028.972222222219</v>
      </c>
      <c r="C2090" s="3">
        <f xml:space="preserve"> RTD("cqg.rtd",,"StudyData", $D$2, "Bar", "", "Time", $F$2,$A2090,, "", "","False")</f>
        <v>44028.972222222219</v>
      </c>
      <c r="D2090" s="4">
        <f>IFERROR(RTD("cqg.rtd",,"StudyData", "Correlation("&amp;$D$2&amp;","&amp;$E$2&amp;",Period:="&amp;$G$2&amp;",InputChoice1:=Close,InputChoice2:=Close)", "FG", "", "Close",$F$2,A2090, "all","", "","True","T")/100,"")</f>
        <v>0.65534895951500005</v>
      </c>
      <c r="H2090" s="4">
        <f t="shared" si="77"/>
        <v>0.65534895951500005</v>
      </c>
    </row>
    <row r="2091" spans="1:8" x14ac:dyDescent="0.3">
      <c r="A2091">
        <f t="shared" si="78"/>
        <v>-2086</v>
      </c>
      <c r="B2091" s="2">
        <f xml:space="preserve"> RTD("cqg.rtd",,"StudyData", $D$2, "Bar", "", "Time", $F$2,$A2091,, "", "","False")</f>
        <v>44028.96875</v>
      </c>
      <c r="C2091" s="3">
        <f xml:space="preserve"> RTD("cqg.rtd",,"StudyData", $D$2, "Bar", "", "Time", $F$2,$A2091,, "", "","False")</f>
        <v>44028.96875</v>
      </c>
      <c r="D2091" s="4">
        <f>IFERROR(RTD("cqg.rtd",,"StudyData", "Correlation("&amp;$D$2&amp;","&amp;$E$2&amp;",Period:="&amp;$G$2&amp;",InputChoice1:=Close,InputChoice2:=Close)", "FG", "", "Close",$F$2,A2091, "all","", "","True","T")/100,"")</f>
        <v>0.621129989002</v>
      </c>
      <c r="H2091" s="4">
        <f t="shared" si="77"/>
        <v>0.621129989002</v>
      </c>
    </row>
    <row r="2092" spans="1:8" x14ac:dyDescent="0.3">
      <c r="A2092">
        <f t="shared" si="78"/>
        <v>-2087</v>
      </c>
      <c r="B2092" s="2">
        <f xml:space="preserve"> RTD("cqg.rtd",,"StudyData", $D$2, "Bar", "", "Time", $F$2,$A2092,, "", "","False")</f>
        <v>44028.965277777781</v>
      </c>
      <c r="C2092" s="3">
        <f xml:space="preserve"> RTD("cqg.rtd",,"StudyData", $D$2, "Bar", "", "Time", $F$2,$A2092,, "", "","False")</f>
        <v>44028.965277777781</v>
      </c>
      <c r="D2092" s="4">
        <f>IFERROR(RTD("cqg.rtd",,"StudyData", "Correlation("&amp;$D$2&amp;","&amp;$E$2&amp;",Period:="&amp;$G$2&amp;",InputChoice1:=Close,InputChoice2:=Close)", "FG", "", "Close",$F$2,A2092, "all","", "","True","T")/100,"")</f>
        <v>0.58862028092700003</v>
      </c>
      <c r="H2092" s="4">
        <f t="shared" si="77"/>
        <v>0.58862028092700003</v>
      </c>
    </row>
    <row r="2093" spans="1:8" x14ac:dyDescent="0.3">
      <c r="A2093">
        <f t="shared" si="78"/>
        <v>-2088</v>
      </c>
      <c r="B2093" s="2">
        <f xml:space="preserve"> RTD("cqg.rtd",,"StudyData", $D$2, "Bar", "", "Time", $F$2,$A2093,, "", "","False")</f>
        <v>44028.961805555555</v>
      </c>
      <c r="C2093" s="3">
        <f xml:space="preserve"> RTD("cqg.rtd",,"StudyData", $D$2, "Bar", "", "Time", $F$2,$A2093,, "", "","False")</f>
        <v>44028.961805555555</v>
      </c>
      <c r="D2093" s="4">
        <f>IFERROR(RTD("cqg.rtd",,"StudyData", "Correlation("&amp;$D$2&amp;","&amp;$E$2&amp;",Period:="&amp;$G$2&amp;",InputChoice1:=Close,InputChoice2:=Close)", "FG", "", "Close",$F$2,A2093, "all","", "","True","T")/100,"")</f>
        <v>0.51789800438400002</v>
      </c>
      <c r="H2093" s="4">
        <f t="shared" si="77"/>
        <v>0.51789800438400002</v>
      </c>
    </row>
    <row r="2094" spans="1:8" x14ac:dyDescent="0.3">
      <c r="A2094">
        <f t="shared" si="78"/>
        <v>-2089</v>
      </c>
      <c r="B2094" s="2">
        <f xml:space="preserve"> RTD("cqg.rtd",,"StudyData", $D$2, "Bar", "", "Time", $F$2,$A2094,, "", "","False")</f>
        <v>44028.958333333336</v>
      </c>
      <c r="C2094" s="3">
        <f xml:space="preserve"> RTD("cqg.rtd",,"StudyData", $D$2, "Bar", "", "Time", $F$2,$A2094,, "", "","False")</f>
        <v>44028.958333333336</v>
      </c>
      <c r="D2094" s="4">
        <f>IFERROR(RTD("cqg.rtd",,"StudyData", "Correlation("&amp;$D$2&amp;","&amp;$E$2&amp;",Period:="&amp;$G$2&amp;",InputChoice1:=Close,InputChoice2:=Close)", "FG", "", "Close",$F$2,A2094, "all","", "","True","T")/100,"")</f>
        <v>0.62330266652400002</v>
      </c>
      <c r="H2094" s="4">
        <f t="shared" si="77"/>
        <v>0.62330266652400002</v>
      </c>
    </row>
    <row r="2095" spans="1:8" x14ac:dyDescent="0.3">
      <c r="A2095">
        <f t="shared" si="78"/>
        <v>-2090</v>
      </c>
      <c r="B2095" s="2">
        <f xml:space="preserve"> RTD("cqg.rtd",,"StudyData", $D$2, "Bar", "", "Time", $F$2,$A2095,, "", "","False")</f>
        <v>44028.954861111109</v>
      </c>
      <c r="C2095" s="3">
        <f xml:space="preserve"> RTD("cqg.rtd",,"StudyData", $D$2, "Bar", "", "Time", $F$2,$A2095,, "", "","False")</f>
        <v>44028.954861111109</v>
      </c>
      <c r="D2095" s="4">
        <f>IFERROR(RTD("cqg.rtd",,"StudyData", "Correlation("&amp;$D$2&amp;","&amp;$E$2&amp;",Period:="&amp;$G$2&amp;",InputChoice1:=Close,InputChoice2:=Close)", "FG", "", "Close",$F$2,A2095, "all","", "","True","T")/100,"")</f>
        <v>0.75391246363600006</v>
      </c>
      <c r="H2095" s="4">
        <f t="shared" si="77"/>
        <v>0.75391246363600006</v>
      </c>
    </row>
    <row r="2096" spans="1:8" x14ac:dyDescent="0.3">
      <c r="A2096">
        <f t="shared" si="78"/>
        <v>-2091</v>
      </c>
      <c r="B2096" s="2">
        <f xml:space="preserve"> RTD("cqg.rtd",,"StudyData", $D$2, "Bar", "", "Time", $F$2,$A2096,, "", "","False")</f>
        <v>44028.951388888891</v>
      </c>
      <c r="C2096" s="3">
        <f xml:space="preserve"> RTD("cqg.rtd",,"StudyData", $D$2, "Bar", "", "Time", $F$2,$A2096,, "", "","False")</f>
        <v>44028.951388888891</v>
      </c>
      <c r="D2096" s="4">
        <f>IFERROR(RTD("cqg.rtd",,"StudyData", "Correlation("&amp;$D$2&amp;","&amp;$E$2&amp;",Period:="&amp;$G$2&amp;",InputChoice1:=Close,InputChoice2:=Close)", "FG", "", "Close",$F$2,A2096, "all","", "","True","T")/100,"")</f>
        <v>0.76347172068500002</v>
      </c>
      <c r="H2096" s="4">
        <f t="shared" si="77"/>
        <v>0.76347172068500002</v>
      </c>
    </row>
    <row r="2097" spans="1:8" x14ac:dyDescent="0.3">
      <c r="A2097">
        <f t="shared" si="78"/>
        <v>-2092</v>
      </c>
      <c r="B2097" s="2">
        <f xml:space="preserve"> RTD("cqg.rtd",,"StudyData", $D$2, "Bar", "", "Time", $F$2,$A2097,, "", "","False")</f>
        <v>44028.947916666664</v>
      </c>
      <c r="C2097" s="3">
        <f xml:space="preserve"> RTD("cqg.rtd",,"StudyData", $D$2, "Bar", "", "Time", $F$2,$A2097,, "", "","False")</f>
        <v>44028.947916666664</v>
      </c>
      <c r="D2097" s="4">
        <f>IFERROR(RTD("cqg.rtd",,"StudyData", "Correlation("&amp;$D$2&amp;","&amp;$E$2&amp;",Period:="&amp;$G$2&amp;",InputChoice1:=Close,InputChoice2:=Close)", "FG", "", "Close",$F$2,A2097, "all","", "","True","T")/100,"")</f>
        <v>0.89595544532500004</v>
      </c>
      <c r="H2097" s="4">
        <f t="shared" si="77"/>
        <v>0.89595544532500004</v>
      </c>
    </row>
    <row r="2098" spans="1:8" x14ac:dyDescent="0.3">
      <c r="A2098">
        <f t="shared" si="78"/>
        <v>-2093</v>
      </c>
      <c r="B2098" s="2">
        <f xml:space="preserve"> RTD("cqg.rtd",,"StudyData", $D$2, "Bar", "", "Time", $F$2,$A2098,, "", "","False")</f>
        <v>44028.944444444445</v>
      </c>
      <c r="C2098" s="3">
        <f xml:space="preserve"> RTD("cqg.rtd",,"StudyData", $D$2, "Bar", "", "Time", $F$2,$A2098,, "", "","False")</f>
        <v>44028.944444444445</v>
      </c>
      <c r="D2098" s="4">
        <f>IFERROR(RTD("cqg.rtd",,"StudyData", "Correlation("&amp;$D$2&amp;","&amp;$E$2&amp;",Period:="&amp;$G$2&amp;",InputChoice1:=Close,InputChoice2:=Close)", "FG", "", "Close",$F$2,A2098, "all","", "","True","T")/100,"")</f>
        <v>0.56259922183199995</v>
      </c>
      <c r="H2098" s="4">
        <f t="shared" si="77"/>
        <v>0.56259922183199995</v>
      </c>
    </row>
    <row r="2099" spans="1:8" x14ac:dyDescent="0.3">
      <c r="A2099">
        <f t="shared" si="78"/>
        <v>-2094</v>
      </c>
      <c r="B2099" s="2">
        <f xml:space="preserve"> RTD("cqg.rtd",,"StudyData", $D$2, "Bar", "", "Time", $F$2,$A2099,, "", "","False")</f>
        <v>44028.940972222219</v>
      </c>
      <c r="C2099" s="3">
        <f xml:space="preserve"> RTD("cqg.rtd",,"StudyData", $D$2, "Bar", "", "Time", $F$2,$A2099,, "", "","False")</f>
        <v>44028.940972222219</v>
      </c>
      <c r="D2099" s="4">
        <f>IFERROR(RTD("cqg.rtd",,"StudyData", "Correlation("&amp;$D$2&amp;","&amp;$E$2&amp;",Period:="&amp;$G$2&amp;",InputChoice1:=Close,InputChoice2:=Close)", "FG", "", "Close",$F$2,A2099, "all","", "","True","T")/100,"")</f>
        <v>0.60764649694700001</v>
      </c>
      <c r="H2099" s="4">
        <f t="shared" si="77"/>
        <v>0.60764649694700001</v>
      </c>
    </row>
    <row r="2100" spans="1:8" x14ac:dyDescent="0.3">
      <c r="A2100">
        <f t="shared" si="78"/>
        <v>-2095</v>
      </c>
      <c r="B2100" s="2">
        <f xml:space="preserve"> RTD("cqg.rtd",,"StudyData", $D$2, "Bar", "", "Time", $F$2,$A2100,, "", "","False")</f>
        <v>44028.9375</v>
      </c>
      <c r="C2100" s="3">
        <f xml:space="preserve"> RTD("cqg.rtd",,"StudyData", $D$2, "Bar", "", "Time", $F$2,$A2100,, "", "","False")</f>
        <v>44028.9375</v>
      </c>
      <c r="D2100" s="4">
        <f>IFERROR(RTD("cqg.rtd",,"StudyData", "Correlation("&amp;$D$2&amp;","&amp;$E$2&amp;",Period:="&amp;$G$2&amp;",InputChoice1:=Close,InputChoice2:=Close)", "FG", "", "Close",$F$2,A2100, "all","", "","True","T")/100,"")</f>
        <v>0.69318582929000006</v>
      </c>
      <c r="H2100" s="4">
        <f t="shared" si="77"/>
        <v>0.69318582929000006</v>
      </c>
    </row>
    <row r="2101" spans="1:8" x14ac:dyDescent="0.3">
      <c r="A2101">
        <f t="shared" si="78"/>
        <v>-2096</v>
      </c>
      <c r="B2101" s="2">
        <f xml:space="preserve"> RTD("cqg.rtd",,"StudyData", $D$2, "Bar", "", "Time", $F$2,$A2101,, "", "","False")</f>
        <v>44028.934027777781</v>
      </c>
      <c r="C2101" s="3">
        <f xml:space="preserve"> RTD("cqg.rtd",,"StudyData", $D$2, "Bar", "", "Time", $F$2,$A2101,, "", "","False")</f>
        <v>44028.934027777781</v>
      </c>
      <c r="D2101" s="4">
        <f>IFERROR(RTD("cqg.rtd",,"StudyData", "Correlation("&amp;$D$2&amp;","&amp;$E$2&amp;",Period:="&amp;$G$2&amp;",InputChoice1:=Close,InputChoice2:=Close)", "FG", "", "Close",$F$2,A2101, "all","", "","True","T")/100,"")</f>
        <v>0.732658251323</v>
      </c>
      <c r="H2101" s="4">
        <f t="shared" si="77"/>
        <v>0.732658251323</v>
      </c>
    </row>
    <row r="2102" spans="1:8" x14ac:dyDescent="0.3">
      <c r="A2102">
        <f t="shared" si="78"/>
        <v>-2097</v>
      </c>
      <c r="B2102" s="2">
        <f xml:space="preserve"> RTD("cqg.rtd",,"StudyData", $D$2, "Bar", "", "Time", $F$2,$A2102,, "", "","False")</f>
        <v>44028.930555555555</v>
      </c>
      <c r="C2102" s="3">
        <f xml:space="preserve"> RTD("cqg.rtd",,"StudyData", $D$2, "Bar", "", "Time", $F$2,$A2102,, "", "","False")</f>
        <v>44028.930555555555</v>
      </c>
      <c r="D2102" s="4">
        <f>IFERROR(RTD("cqg.rtd",,"StudyData", "Correlation("&amp;$D$2&amp;","&amp;$E$2&amp;",Period:="&amp;$G$2&amp;",InputChoice1:=Close,InputChoice2:=Close)", "FG", "", "Close",$F$2,A2102, "all","", "","True","T")/100,"")</f>
        <v>0.78475525119400003</v>
      </c>
      <c r="H2102" s="4">
        <f t="shared" si="77"/>
        <v>0.78475525119400003</v>
      </c>
    </row>
    <row r="2103" spans="1:8" x14ac:dyDescent="0.3">
      <c r="A2103">
        <f t="shared" si="78"/>
        <v>-2098</v>
      </c>
      <c r="B2103" s="2">
        <f xml:space="preserve"> RTD("cqg.rtd",,"StudyData", $D$2, "Bar", "", "Time", $F$2,$A2103,, "", "","False")</f>
        <v>44028.927083333336</v>
      </c>
      <c r="C2103" s="3">
        <f xml:space="preserve"> RTD("cqg.rtd",,"StudyData", $D$2, "Bar", "", "Time", $F$2,$A2103,, "", "","False")</f>
        <v>44028.927083333336</v>
      </c>
      <c r="D2103" s="4">
        <f>IFERROR(RTD("cqg.rtd",,"StudyData", "Correlation("&amp;$D$2&amp;","&amp;$E$2&amp;",Period:="&amp;$G$2&amp;",InputChoice1:=Close,InputChoice2:=Close)", "FG", "", "Close",$F$2,A2103, "all","", "","True","T")/100,"")</f>
        <v>0.84636223543099998</v>
      </c>
      <c r="H2103" s="4">
        <f t="shared" si="77"/>
        <v>0.84636223543099998</v>
      </c>
    </row>
    <row r="2104" spans="1:8" x14ac:dyDescent="0.3">
      <c r="A2104">
        <f t="shared" si="78"/>
        <v>-2099</v>
      </c>
      <c r="B2104" s="2">
        <f xml:space="preserve"> RTD("cqg.rtd",,"StudyData", $D$2, "Bar", "", "Time", $F$2,$A2104,, "", "","False")</f>
        <v>44028.923611111109</v>
      </c>
      <c r="C2104" s="3">
        <f xml:space="preserve"> RTD("cqg.rtd",,"StudyData", $D$2, "Bar", "", "Time", $F$2,$A2104,, "", "","False")</f>
        <v>44028.923611111109</v>
      </c>
      <c r="D2104" s="4">
        <f>IFERROR(RTD("cqg.rtd",,"StudyData", "Correlation("&amp;$D$2&amp;","&amp;$E$2&amp;",Period:="&amp;$G$2&amp;",InputChoice1:=Close,InputChoice2:=Close)", "FG", "", "Close",$F$2,A2104, "all","", "","True","T")/100,"")</f>
        <v>0.82393279614799997</v>
      </c>
      <c r="H2104" s="4">
        <f t="shared" si="77"/>
        <v>0.82393279614799997</v>
      </c>
    </row>
    <row r="2105" spans="1:8" x14ac:dyDescent="0.3">
      <c r="A2105">
        <f t="shared" si="78"/>
        <v>-2100</v>
      </c>
      <c r="B2105" s="2">
        <f xml:space="preserve"> RTD("cqg.rtd",,"StudyData", $D$2, "Bar", "", "Time", $F$2,$A2105,, "", "","False")</f>
        <v>44028.920138888891</v>
      </c>
      <c r="C2105" s="3">
        <f xml:space="preserve"> RTD("cqg.rtd",,"StudyData", $D$2, "Bar", "", "Time", $F$2,$A2105,, "", "","False")</f>
        <v>44028.920138888891</v>
      </c>
      <c r="D2105" s="4">
        <f>IFERROR(RTD("cqg.rtd",,"StudyData", "Correlation("&amp;$D$2&amp;","&amp;$E$2&amp;",Period:="&amp;$G$2&amp;",InputChoice1:=Close,InputChoice2:=Close)", "FG", "", "Close",$F$2,A2105, "all","", "","True","T")/100,"")</f>
        <v>0.78466450040400004</v>
      </c>
      <c r="H2105" s="4">
        <f t="shared" si="77"/>
        <v>0.78466450040400004</v>
      </c>
    </row>
    <row r="2106" spans="1:8" x14ac:dyDescent="0.3">
      <c r="A2106">
        <f t="shared" si="78"/>
        <v>-2101</v>
      </c>
      <c r="B2106" s="2">
        <f xml:space="preserve"> RTD("cqg.rtd",,"StudyData", $D$2, "Bar", "", "Time", $F$2,$A2106,, "", "","False")</f>
        <v>44028.916666666664</v>
      </c>
      <c r="C2106" s="3">
        <f xml:space="preserve"> RTD("cqg.rtd",,"StudyData", $D$2, "Bar", "", "Time", $F$2,$A2106,, "", "","False")</f>
        <v>44028.916666666664</v>
      </c>
      <c r="D2106" s="4">
        <f>IFERROR(RTD("cqg.rtd",,"StudyData", "Correlation("&amp;$D$2&amp;","&amp;$E$2&amp;",Period:="&amp;$G$2&amp;",InputChoice1:=Close,InputChoice2:=Close)", "FG", "", "Close",$F$2,A2106, "all","", "","True","T")/100,"")</f>
        <v>0.76944397198299996</v>
      </c>
      <c r="H2106" s="4">
        <f t="shared" si="77"/>
        <v>0.76944397198299996</v>
      </c>
    </row>
    <row r="2107" spans="1:8" x14ac:dyDescent="0.3">
      <c r="A2107">
        <f t="shared" si="78"/>
        <v>-2102</v>
      </c>
      <c r="B2107" s="2">
        <f xml:space="preserve"> RTD("cqg.rtd",,"StudyData", $D$2, "Bar", "", "Time", $F$2,$A2107,, "", "","False")</f>
        <v>44028.913194444445</v>
      </c>
      <c r="C2107" s="3">
        <f xml:space="preserve"> RTD("cqg.rtd",,"StudyData", $D$2, "Bar", "", "Time", $F$2,$A2107,, "", "","False")</f>
        <v>44028.913194444445</v>
      </c>
      <c r="D2107" s="4">
        <f>IFERROR(RTD("cqg.rtd",,"StudyData", "Correlation("&amp;$D$2&amp;","&amp;$E$2&amp;",Period:="&amp;$G$2&amp;",InputChoice1:=Close,InputChoice2:=Close)", "FG", "", "Close",$F$2,A2107, "all","", "","True","T")/100,"")</f>
        <v>0.66274993410999994</v>
      </c>
      <c r="H2107" s="4">
        <f t="shared" si="77"/>
        <v>0.66274993410999994</v>
      </c>
    </row>
    <row r="2108" spans="1:8" x14ac:dyDescent="0.3">
      <c r="A2108">
        <f t="shared" si="78"/>
        <v>-2103</v>
      </c>
      <c r="B2108" s="2">
        <f xml:space="preserve"> RTD("cqg.rtd",,"StudyData", $D$2, "Bar", "", "Time", $F$2,$A2108,, "", "","False")</f>
        <v>44028.909722222219</v>
      </c>
      <c r="C2108" s="3">
        <f xml:space="preserve"> RTD("cqg.rtd",,"StudyData", $D$2, "Bar", "", "Time", $F$2,$A2108,, "", "","False")</f>
        <v>44028.909722222219</v>
      </c>
      <c r="D2108" s="4">
        <f>IFERROR(RTD("cqg.rtd",,"StudyData", "Correlation("&amp;$D$2&amp;","&amp;$E$2&amp;",Period:="&amp;$G$2&amp;",InputChoice1:=Close,InputChoice2:=Close)", "FG", "", "Close",$F$2,A2108, "all","", "","True","T")/100,"")</f>
        <v>0.7951344281199999</v>
      </c>
      <c r="H2108" s="4">
        <f t="shared" si="77"/>
        <v>0.7951344281199999</v>
      </c>
    </row>
    <row r="2109" spans="1:8" x14ac:dyDescent="0.3">
      <c r="A2109">
        <f t="shared" si="78"/>
        <v>-2104</v>
      </c>
      <c r="B2109" s="2">
        <f xml:space="preserve"> RTD("cqg.rtd",,"StudyData", $D$2, "Bar", "", "Time", $F$2,$A2109,, "", "","False")</f>
        <v>44028.90625</v>
      </c>
      <c r="C2109" s="3">
        <f xml:space="preserve"> RTD("cqg.rtd",,"StudyData", $D$2, "Bar", "", "Time", $F$2,$A2109,, "", "","False")</f>
        <v>44028.90625</v>
      </c>
      <c r="D2109" s="4">
        <f>IFERROR(RTD("cqg.rtd",,"StudyData", "Correlation("&amp;$D$2&amp;","&amp;$E$2&amp;",Period:="&amp;$G$2&amp;",InputChoice1:=Close,InputChoice2:=Close)", "FG", "", "Close",$F$2,A2109, "all","", "","True","T")/100,"")</f>
        <v>0.90209822502899994</v>
      </c>
      <c r="H2109" s="4">
        <f t="shared" si="77"/>
        <v>0.90209822502899994</v>
      </c>
    </row>
    <row r="2110" spans="1:8" x14ac:dyDescent="0.3">
      <c r="A2110">
        <f t="shared" si="78"/>
        <v>-2105</v>
      </c>
      <c r="B2110" s="2">
        <f xml:space="preserve"> RTD("cqg.rtd",,"StudyData", $D$2, "Bar", "", "Time", $F$2,$A2110,, "", "","False")</f>
        <v>44028.902777777781</v>
      </c>
      <c r="C2110" s="3">
        <f xml:space="preserve"> RTD("cqg.rtd",,"StudyData", $D$2, "Bar", "", "Time", $F$2,$A2110,, "", "","False")</f>
        <v>44028.902777777781</v>
      </c>
      <c r="D2110" s="4">
        <f>IFERROR(RTD("cqg.rtd",,"StudyData", "Correlation("&amp;$D$2&amp;","&amp;$E$2&amp;",Period:="&amp;$G$2&amp;",InputChoice1:=Close,InputChoice2:=Close)", "FG", "", "Close",$F$2,A2110, "all","", "","True","T")/100,"")</f>
        <v>0.926572662647</v>
      </c>
      <c r="H2110" s="4">
        <f t="shared" si="77"/>
        <v>0.926572662647</v>
      </c>
    </row>
    <row r="2111" spans="1:8" x14ac:dyDescent="0.3">
      <c r="A2111">
        <f t="shared" si="78"/>
        <v>-2106</v>
      </c>
      <c r="B2111" s="2">
        <f xml:space="preserve"> RTD("cqg.rtd",,"StudyData", $D$2, "Bar", "", "Time", $F$2,$A2111,, "", "","False")</f>
        <v>44028.899305555555</v>
      </c>
      <c r="C2111" s="3">
        <f xml:space="preserve"> RTD("cqg.rtd",,"StudyData", $D$2, "Bar", "", "Time", $F$2,$A2111,, "", "","False")</f>
        <v>44028.899305555555</v>
      </c>
      <c r="D2111" s="4">
        <f>IFERROR(RTD("cqg.rtd",,"StudyData", "Correlation("&amp;$D$2&amp;","&amp;$E$2&amp;",Period:="&amp;$G$2&amp;",InputChoice1:=Close,InputChoice2:=Close)", "FG", "", "Close",$F$2,A2111, "all","", "","True","T")/100,"")</f>
        <v>0.88686229088199997</v>
      </c>
      <c r="H2111" s="4">
        <f t="shared" si="77"/>
        <v>0.88686229088199997</v>
      </c>
    </row>
    <row r="2112" spans="1:8" x14ac:dyDescent="0.3">
      <c r="A2112">
        <f t="shared" si="78"/>
        <v>-2107</v>
      </c>
      <c r="B2112" s="2">
        <f xml:space="preserve"> RTD("cqg.rtd",,"StudyData", $D$2, "Bar", "", "Time", $F$2,$A2112,, "", "","False")</f>
        <v>44028.895833333336</v>
      </c>
      <c r="C2112" s="3">
        <f xml:space="preserve"> RTD("cqg.rtd",,"StudyData", $D$2, "Bar", "", "Time", $F$2,$A2112,, "", "","False")</f>
        <v>44028.895833333336</v>
      </c>
      <c r="D2112" s="4">
        <f>IFERROR(RTD("cqg.rtd",,"StudyData", "Correlation("&amp;$D$2&amp;","&amp;$E$2&amp;",Period:="&amp;$G$2&amp;",InputChoice1:=Close,InputChoice2:=Close)", "FG", "", "Close",$F$2,A2112, "all","", "","True","T")/100,"")</f>
        <v>0.88489481892900002</v>
      </c>
      <c r="H2112" s="4">
        <f t="shared" si="77"/>
        <v>0.88489481892900002</v>
      </c>
    </row>
    <row r="2113" spans="1:8" x14ac:dyDescent="0.3">
      <c r="A2113">
        <f t="shared" si="78"/>
        <v>-2108</v>
      </c>
      <c r="B2113" s="2">
        <f xml:space="preserve"> RTD("cqg.rtd",,"StudyData", $D$2, "Bar", "", "Time", $F$2,$A2113,, "", "","False")</f>
        <v>44028.892361111109</v>
      </c>
      <c r="C2113" s="3">
        <f xml:space="preserve"> RTD("cqg.rtd",,"StudyData", $D$2, "Bar", "", "Time", $F$2,$A2113,, "", "","False")</f>
        <v>44028.892361111109</v>
      </c>
      <c r="D2113" s="4">
        <f>IFERROR(RTD("cqg.rtd",,"StudyData", "Correlation("&amp;$D$2&amp;","&amp;$E$2&amp;",Period:="&amp;$G$2&amp;",InputChoice1:=Close,InputChoice2:=Close)", "FG", "", "Close",$F$2,A2113, "all","", "","True","T")/100,"")</f>
        <v>0.79356489173800004</v>
      </c>
      <c r="H2113" s="4">
        <f t="shared" si="77"/>
        <v>0.79356489173800004</v>
      </c>
    </row>
    <row r="2114" spans="1:8" x14ac:dyDescent="0.3">
      <c r="A2114">
        <f t="shared" si="78"/>
        <v>-2109</v>
      </c>
      <c r="B2114" s="2">
        <f xml:space="preserve"> RTD("cqg.rtd",,"StudyData", $D$2, "Bar", "", "Time", $F$2,$A2114,, "", "","False")</f>
        <v>44028.888888888891</v>
      </c>
      <c r="C2114" s="3">
        <f xml:space="preserve"> RTD("cqg.rtd",,"StudyData", $D$2, "Bar", "", "Time", $F$2,$A2114,, "", "","False")</f>
        <v>44028.888888888891</v>
      </c>
      <c r="D2114" s="4">
        <f>IFERROR(RTD("cqg.rtd",,"StudyData", "Correlation("&amp;$D$2&amp;","&amp;$E$2&amp;",Period:="&amp;$G$2&amp;",InputChoice1:=Close,InputChoice2:=Close)", "FG", "", "Close",$F$2,A2114, "all","", "","True","T")/100,"")</f>
        <v>0.75541522282100004</v>
      </c>
      <c r="H2114" s="4">
        <f t="shared" si="77"/>
        <v>0.75541522282100004</v>
      </c>
    </row>
    <row r="2115" spans="1:8" x14ac:dyDescent="0.3">
      <c r="A2115">
        <f t="shared" si="78"/>
        <v>-2110</v>
      </c>
      <c r="B2115" s="2">
        <f xml:space="preserve"> RTD("cqg.rtd",,"StudyData", $D$2, "Bar", "", "Time", $F$2,$A2115,, "", "","False")</f>
        <v>44028.885416666664</v>
      </c>
      <c r="C2115" s="3">
        <f xml:space="preserve"> RTD("cqg.rtd",,"StudyData", $D$2, "Bar", "", "Time", $F$2,$A2115,, "", "","False")</f>
        <v>44028.885416666664</v>
      </c>
      <c r="D2115" s="4">
        <f>IFERROR(RTD("cqg.rtd",,"StudyData", "Correlation("&amp;$D$2&amp;","&amp;$E$2&amp;",Period:="&amp;$G$2&amp;",InputChoice1:=Close,InputChoice2:=Close)", "FG", "", "Close",$F$2,A2115, "all","", "","True","T")/100,"")</f>
        <v>0.89445172400000006</v>
      </c>
      <c r="H2115" s="4">
        <f t="shared" si="77"/>
        <v>0.89445172400000006</v>
      </c>
    </row>
    <row r="2116" spans="1:8" x14ac:dyDescent="0.3">
      <c r="A2116">
        <f t="shared" si="78"/>
        <v>-2111</v>
      </c>
      <c r="B2116" s="2">
        <f xml:space="preserve"> RTD("cqg.rtd",,"StudyData", $D$2, "Bar", "", "Time", $F$2,$A2116,, "", "","False")</f>
        <v>44028.881944444445</v>
      </c>
      <c r="C2116" s="3">
        <f xml:space="preserve"> RTD("cqg.rtd",,"StudyData", $D$2, "Bar", "", "Time", $F$2,$A2116,, "", "","False")</f>
        <v>44028.881944444445</v>
      </c>
      <c r="D2116" s="4">
        <f>IFERROR(RTD("cqg.rtd",,"StudyData", "Correlation("&amp;$D$2&amp;","&amp;$E$2&amp;",Period:="&amp;$G$2&amp;",InputChoice1:=Close,InputChoice2:=Close)", "FG", "", "Close",$F$2,A2116, "all","", "","True","T")/100,"")</f>
        <v>0.89286197148799995</v>
      </c>
      <c r="H2116" s="4">
        <f t="shared" si="77"/>
        <v>0.89286197148799995</v>
      </c>
    </row>
    <row r="2117" spans="1:8" x14ac:dyDescent="0.3">
      <c r="A2117">
        <f t="shared" si="78"/>
        <v>-2112</v>
      </c>
      <c r="B2117" s="2">
        <f xml:space="preserve"> RTD("cqg.rtd",,"StudyData", $D$2, "Bar", "", "Time", $F$2,$A2117,, "", "","False")</f>
        <v>44028.878472222219</v>
      </c>
      <c r="C2117" s="3">
        <f xml:space="preserve"> RTD("cqg.rtd",,"StudyData", $D$2, "Bar", "", "Time", $F$2,$A2117,, "", "","False")</f>
        <v>44028.878472222219</v>
      </c>
      <c r="D2117" s="4">
        <f>IFERROR(RTD("cqg.rtd",,"StudyData", "Correlation("&amp;$D$2&amp;","&amp;$E$2&amp;",Period:="&amp;$G$2&amp;",InputChoice1:=Close,InputChoice2:=Close)", "FG", "", "Close",$F$2,A2117, "all","", "","True","T")/100,"")</f>
        <v>0.90682107034100001</v>
      </c>
      <c r="H2117" s="4">
        <f t="shared" si="77"/>
        <v>0.90682107034100001</v>
      </c>
    </row>
    <row r="2118" spans="1:8" x14ac:dyDescent="0.3">
      <c r="A2118">
        <f t="shared" si="78"/>
        <v>-2113</v>
      </c>
      <c r="B2118" s="2">
        <f xml:space="preserve"> RTD("cqg.rtd",,"StudyData", $D$2, "Bar", "", "Time", $F$2,$A2118,, "", "","False")</f>
        <v>44028.875</v>
      </c>
      <c r="C2118" s="3">
        <f xml:space="preserve"> RTD("cqg.rtd",,"StudyData", $D$2, "Bar", "", "Time", $F$2,$A2118,, "", "","False")</f>
        <v>44028.875</v>
      </c>
      <c r="D2118" s="4">
        <f>IFERROR(RTD("cqg.rtd",,"StudyData", "Correlation("&amp;$D$2&amp;","&amp;$E$2&amp;",Period:="&amp;$G$2&amp;",InputChoice1:=Close,InputChoice2:=Close)", "FG", "", "Close",$F$2,A2118, "all","", "","True","T")/100,"")</f>
        <v>0.89280233963800004</v>
      </c>
      <c r="H2118" s="4">
        <f t="shared" ref="H2118:H2181" si="79">D2118</f>
        <v>0.89280233963800004</v>
      </c>
    </row>
    <row r="2119" spans="1:8" x14ac:dyDescent="0.3">
      <c r="A2119">
        <f t="shared" ref="A2119:A2182" si="80">A2118-1</f>
        <v>-2114</v>
      </c>
      <c r="B2119" s="2">
        <f xml:space="preserve"> RTD("cqg.rtd",,"StudyData", $D$2, "Bar", "", "Time", $F$2,$A2119,, "", "","False")</f>
        <v>44028.871527777781</v>
      </c>
      <c r="C2119" s="3">
        <f xml:space="preserve"> RTD("cqg.rtd",,"StudyData", $D$2, "Bar", "", "Time", $F$2,$A2119,, "", "","False")</f>
        <v>44028.871527777781</v>
      </c>
      <c r="D2119" s="4">
        <f>IFERROR(RTD("cqg.rtd",,"StudyData", "Correlation("&amp;$D$2&amp;","&amp;$E$2&amp;",Period:="&amp;$G$2&amp;",InputChoice1:=Close,InputChoice2:=Close)", "FG", "", "Close",$F$2,A2119, "all","", "","True","T")/100,"")</f>
        <v>0.86281060615100003</v>
      </c>
      <c r="H2119" s="4">
        <f t="shared" si="79"/>
        <v>0.86281060615100003</v>
      </c>
    </row>
    <row r="2120" spans="1:8" x14ac:dyDescent="0.3">
      <c r="A2120">
        <f t="shared" si="80"/>
        <v>-2115</v>
      </c>
      <c r="B2120" s="2">
        <f xml:space="preserve"> RTD("cqg.rtd",,"StudyData", $D$2, "Bar", "", "Time", $F$2,$A2120,, "", "","False")</f>
        <v>44028.868055555555</v>
      </c>
      <c r="C2120" s="3">
        <f xml:space="preserve"> RTD("cqg.rtd",,"StudyData", $D$2, "Bar", "", "Time", $F$2,$A2120,, "", "","False")</f>
        <v>44028.868055555555</v>
      </c>
      <c r="D2120" s="4">
        <f>IFERROR(RTD("cqg.rtd",,"StudyData", "Correlation("&amp;$D$2&amp;","&amp;$E$2&amp;",Period:="&amp;$G$2&amp;",InputChoice1:=Close,InputChoice2:=Close)", "FG", "", "Close",$F$2,A2120, "all","", "","True","T")/100,"")</f>
        <v>0.78630525262500006</v>
      </c>
      <c r="H2120" s="4">
        <f t="shared" si="79"/>
        <v>0.78630525262500006</v>
      </c>
    </row>
    <row r="2121" spans="1:8" x14ac:dyDescent="0.3">
      <c r="A2121">
        <f t="shared" si="80"/>
        <v>-2116</v>
      </c>
      <c r="B2121" s="2">
        <f xml:space="preserve"> RTD("cqg.rtd",,"StudyData", $D$2, "Bar", "", "Time", $F$2,$A2121,, "", "","False")</f>
        <v>44028.864583333336</v>
      </c>
      <c r="C2121" s="3">
        <f xml:space="preserve"> RTD("cqg.rtd",,"StudyData", $D$2, "Bar", "", "Time", $F$2,$A2121,, "", "","False")</f>
        <v>44028.864583333336</v>
      </c>
      <c r="D2121" s="4">
        <f>IFERROR(RTD("cqg.rtd",,"StudyData", "Correlation("&amp;$D$2&amp;","&amp;$E$2&amp;",Period:="&amp;$G$2&amp;",InputChoice1:=Close,InputChoice2:=Close)", "FG", "", "Close",$F$2,A2121, "all","", "","True","T")/100,"")</f>
        <v>0.86948047657499994</v>
      </c>
      <c r="H2121" s="4">
        <f t="shared" si="79"/>
        <v>0.86948047657499994</v>
      </c>
    </row>
    <row r="2122" spans="1:8" x14ac:dyDescent="0.3">
      <c r="A2122">
        <f t="shared" si="80"/>
        <v>-2117</v>
      </c>
      <c r="B2122" s="2">
        <f xml:space="preserve"> RTD("cqg.rtd",,"StudyData", $D$2, "Bar", "", "Time", $F$2,$A2122,, "", "","False")</f>
        <v>44028.861111111109</v>
      </c>
      <c r="C2122" s="3">
        <f xml:space="preserve"> RTD("cqg.rtd",,"StudyData", $D$2, "Bar", "", "Time", $F$2,$A2122,, "", "","False")</f>
        <v>44028.861111111109</v>
      </c>
      <c r="D2122" s="4">
        <f>IFERROR(RTD("cqg.rtd",,"StudyData", "Correlation("&amp;$D$2&amp;","&amp;$E$2&amp;",Period:="&amp;$G$2&amp;",InputChoice1:=Close,InputChoice2:=Close)", "FG", "", "Close",$F$2,A2122, "all","", "","True","T")/100,"")</f>
        <v>0.93242496083399995</v>
      </c>
      <c r="H2122" s="4">
        <f t="shared" si="79"/>
        <v>0.93242496083399995</v>
      </c>
    </row>
    <row r="2123" spans="1:8" x14ac:dyDescent="0.3">
      <c r="A2123">
        <f t="shared" si="80"/>
        <v>-2118</v>
      </c>
      <c r="B2123" s="2">
        <f xml:space="preserve"> RTD("cqg.rtd",,"StudyData", $D$2, "Bar", "", "Time", $F$2,$A2123,, "", "","False")</f>
        <v>44028.857638888891</v>
      </c>
      <c r="C2123" s="3">
        <f xml:space="preserve"> RTD("cqg.rtd",,"StudyData", $D$2, "Bar", "", "Time", $F$2,$A2123,, "", "","False")</f>
        <v>44028.857638888891</v>
      </c>
      <c r="D2123" s="4">
        <f>IFERROR(RTD("cqg.rtd",,"StudyData", "Correlation("&amp;$D$2&amp;","&amp;$E$2&amp;",Period:="&amp;$G$2&amp;",InputChoice1:=Close,InputChoice2:=Close)", "FG", "", "Close",$F$2,A2123, "all","", "","True","T")/100,"")</f>
        <v>0.90503216612100001</v>
      </c>
      <c r="H2123" s="4">
        <f t="shared" si="79"/>
        <v>0.90503216612100001</v>
      </c>
    </row>
    <row r="2124" spans="1:8" x14ac:dyDescent="0.3">
      <c r="A2124">
        <f t="shared" si="80"/>
        <v>-2119</v>
      </c>
      <c r="B2124" s="2">
        <f xml:space="preserve"> RTD("cqg.rtd",,"StudyData", $D$2, "Bar", "", "Time", $F$2,$A2124,, "", "","False")</f>
        <v>44028.854166666664</v>
      </c>
      <c r="C2124" s="3">
        <f xml:space="preserve"> RTD("cqg.rtd",,"StudyData", $D$2, "Bar", "", "Time", $F$2,$A2124,, "", "","False")</f>
        <v>44028.854166666664</v>
      </c>
      <c r="D2124" s="4">
        <f>IFERROR(RTD("cqg.rtd",,"StudyData", "Correlation("&amp;$D$2&amp;","&amp;$E$2&amp;",Period:="&amp;$G$2&amp;",InputChoice1:=Close,InputChoice2:=Close)", "FG", "", "Close",$F$2,A2124, "all","", "","True","T")/100,"")</f>
        <v>0.91923108862099989</v>
      </c>
      <c r="H2124" s="4">
        <f t="shared" si="79"/>
        <v>0.91923108862099989</v>
      </c>
    </row>
    <row r="2125" spans="1:8" x14ac:dyDescent="0.3">
      <c r="A2125">
        <f t="shared" si="80"/>
        <v>-2120</v>
      </c>
      <c r="B2125" s="2">
        <f xml:space="preserve"> RTD("cqg.rtd",,"StudyData", $D$2, "Bar", "", "Time", $F$2,$A2125,, "", "","False")</f>
        <v>44028.850694444445</v>
      </c>
      <c r="C2125" s="3">
        <f xml:space="preserve"> RTD("cqg.rtd",,"StudyData", $D$2, "Bar", "", "Time", $F$2,$A2125,, "", "","False")</f>
        <v>44028.850694444445</v>
      </c>
      <c r="D2125" s="4">
        <f>IFERROR(RTD("cqg.rtd",,"StudyData", "Correlation("&amp;$D$2&amp;","&amp;$E$2&amp;",Period:="&amp;$G$2&amp;",InputChoice1:=Close,InputChoice2:=Close)", "FG", "", "Close",$F$2,A2125, "all","", "","True","T")/100,"")</f>
        <v>0.89293795492100003</v>
      </c>
      <c r="H2125" s="4">
        <f t="shared" si="79"/>
        <v>0.89293795492100003</v>
      </c>
    </row>
    <row r="2126" spans="1:8" x14ac:dyDescent="0.3">
      <c r="A2126">
        <f t="shared" si="80"/>
        <v>-2121</v>
      </c>
      <c r="B2126" s="2">
        <f xml:space="preserve"> RTD("cqg.rtd",,"StudyData", $D$2, "Bar", "", "Time", $F$2,$A2126,, "", "","False")</f>
        <v>44028.847222222219</v>
      </c>
      <c r="C2126" s="3">
        <f xml:space="preserve"> RTD("cqg.rtd",,"StudyData", $D$2, "Bar", "", "Time", $F$2,$A2126,, "", "","False")</f>
        <v>44028.847222222219</v>
      </c>
      <c r="D2126" s="4">
        <f>IFERROR(RTD("cqg.rtd",,"StudyData", "Correlation("&amp;$D$2&amp;","&amp;$E$2&amp;",Period:="&amp;$G$2&amp;",InputChoice1:=Close,InputChoice2:=Close)", "FG", "", "Close",$F$2,A2126, "all","", "","True","T")/100,"")</f>
        <v>0.89455819001199999</v>
      </c>
      <c r="H2126" s="4">
        <f t="shared" si="79"/>
        <v>0.89455819001199999</v>
      </c>
    </row>
    <row r="2127" spans="1:8" x14ac:dyDescent="0.3">
      <c r="A2127">
        <f t="shared" si="80"/>
        <v>-2122</v>
      </c>
      <c r="B2127" s="2">
        <f xml:space="preserve"> RTD("cqg.rtd",,"StudyData", $D$2, "Bar", "", "Time", $F$2,$A2127,, "", "","False")</f>
        <v>44028.84375</v>
      </c>
      <c r="C2127" s="3">
        <f xml:space="preserve"> RTD("cqg.rtd",,"StudyData", $D$2, "Bar", "", "Time", $F$2,$A2127,, "", "","False")</f>
        <v>44028.84375</v>
      </c>
      <c r="D2127" s="4">
        <f>IFERROR(RTD("cqg.rtd",,"StudyData", "Correlation("&amp;$D$2&amp;","&amp;$E$2&amp;",Period:="&amp;$G$2&amp;",InputChoice1:=Close,InputChoice2:=Close)", "FG", "", "Close",$F$2,A2127, "all","", "","True","T")/100,"")</f>
        <v>0.88371499235499995</v>
      </c>
      <c r="H2127" s="4">
        <f t="shared" si="79"/>
        <v>0.88371499235499995</v>
      </c>
    </row>
    <row r="2128" spans="1:8" x14ac:dyDescent="0.3">
      <c r="A2128">
        <f t="shared" si="80"/>
        <v>-2123</v>
      </c>
      <c r="B2128" s="2">
        <f xml:space="preserve"> RTD("cqg.rtd",,"StudyData", $D$2, "Bar", "", "Time", $F$2,$A2128,, "", "","False")</f>
        <v>44028.840277777781</v>
      </c>
      <c r="C2128" s="3">
        <f xml:space="preserve"> RTD("cqg.rtd",,"StudyData", $D$2, "Bar", "", "Time", $F$2,$A2128,, "", "","False")</f>
        <v>44028.840277777781</v>
      </c>
      <c r="D2128" s="4">
        <f>IFERROR(RTD("cqg.rtd",,"StudyData", "Correlation("&amp;$D$2&amp;","&amp;$E$2&amp;",Period:="&amp;$G$2&amp;",InputChoice1:=Close,InputChoice2:=Close)", "FG", "", "Close",$F$2,A2128, "all","", "","True","T")/100,"")</f>
        <v>0.88791097567700006</v>
      </c>
      <c r="H2128" s="4">
        <f t="shared" si="79"/>
        <v>0.88791097567700006</v>
      </c>
    </row>
    <row r="2129" spans="1:8" x14ac:dyDescent="0.3">
      <c r="A2129">
        <f t="shared" si="80"/>
        <v>-2124</v>
      </c>
      <c r="B2129" s="2">
        <f xml:space="preserve"> RTD("cqg.rtd",,"StudyData", $D$2, "Bar", "", "Time", $F$2,$A2129,, "", "","False")</f>
        <v>44028.836805555555</v>
      </c>
      <c r="C2129" s="3">
        <f xml:space="preserve"> RTD("cqg.rtd",,"StudyData", $D$2, "Bar", "", "Time", $F$2,$A2129,, "", "","False")</f>
        <v>44028.836805555555</v>
      </c>
      <c r="D2129" s="4">
        <f>IFERROR(RTD("cqg.rtd",,"StudyData", "Correlation("&amp;$D$2&amp;","&amp;$E$2&amp;",Period:="&amp;$G$2&amp;",InputChoice1:=Close,InputChoice2:=Close)", "FG", "", "Close",$F$2,A2129, "all","", "","True","T")/100,"")</f>
        <v>0.82501870344599992</v>
      </c>
      <c r="H2129" s="4">
        <f t="shared" si="79"/>
        <v>0.82501870344599992</v>
      </c>
    </row>
    <row r="2130" spans="1:8" x14ac:dyDescent="0.3">
      <c r="A2130">
        <f t="shared" si="80"/>
        <v>-2125</v>
      </c>
      <c r="B2130" s="2">
        <f xml:space="preserve"> RTD("cqg.rtd",,"StudyData", $D$2, "Bar", "", "Time", $F$2,$A2130,, "", "","False")</f>
        <v>44028.833333333336</v>
      </c>
      <c r="C2130" s="3">
        <f xml:space="preserve"> RTD("cqg.rtd",,"StudyData", $D$2, "Bar", "", "Time", $F$2,$A2130,, "", "","False")</f>
        <v>44028.833333333336</v>
      </c>
      <c r="D2130" s="4">
        <f>IFERROR(RTD("cqg.rtd",,"StudyData", "Correlation("&amp;$D$2&amp;","&amp;$E$2&amp;",Period:="&amp;$G$2&amp;",InputChoice1:=Close,InputChoice2:=Close)", "FG", "", "Close",$F$2,A2130, "all","", "","True","T")/100,"")</f>
        <v>0.49634671621499998</v>
      </c>
      <c r="H2130" s="4">
        <f t="shared" si="79"/>
        <v>0.49634671621499998</v>
      </c>
    </row>
    <row r="2131" spans="1:8" x14ac:dyDescent="0.3">
      <c r="A2131">
        <f t="shared" si="80"/>
        <v>-2126</v>
      </c>
      <c r="B2131" s="2">
        <f xml:space="preserve"> RTD("cqg.rtd",,"StudyData", $D$2, "Bar", "", "Time", $F$2,$A2131,, "", "","False")</f>
        <v>44028.829861111109</v>
      </c>
      <c r="C2131" s="3">
        <f xml:space="preserve"> RTD("cqg.rtd",,"StudyData", $D$2, "Bar", "", "Time", $F$2,$A2131,, "", "","False")</f>
        <v>44028.829861111109</v>
      </c>
      <c r="D2131" s="4">
        <f>IFERROR(RTD("cqg.rtd",,"StudyData", "Correlation("&amp;$D$2&amp;","&amp;$E$2&amp;",Period:="&amp;$G$2&amp;",InputChoice1:=Close,InputChoice2:=Close)", "FG", "", "Close",$F$2,A2131, "all","", "","True","T")/100,"")</f>
        <v>5.3179464726999998E-2</v>
      </c>
      <c r="H2131" s="4">
        <f t="shared" si="79"/>
        <v>5.3179464726999998E-2</v>
      </c>
    </row>
    <row r="2132" spans="1:8" x14ac:dyDescent="0.3">
      <c r="A2132">
        <f t="shared" si="80"/>
        <v>-2127</v>
      </c>
      <c r="B2132" s="2">
        <f xml:space="preserve"> RTD("cqg.rtd",,"StudyData", $D$2, "Bar", "", "Time", $F$2,$A2132,, "", "","False")</f>
        <v>44028.826388888891</v>
      </c>
      <c r="C2132" s="3">
        <f xml:space="preserve"> RTD("cqg.rtd",,"StudyData", $D$2, "Bar", "", "Time", $F$2,$A2132,, "", "","False")</f>
        <v>44028.826388888891</v>
      </c>
      <c r="D2132" s="4">
        <f>IFERROR(RTD("cqg.rtd",,"StudyData", "Correlation("&amp;$D$2&amp;","&amp;$E$2&amp;",Period:="&amp;$G$2&amp;",InputChoice1:=Close,InputChoice2:=Close)", "FG", "", "Close",$F$2,A2132, "all","", "","True","T")/100,"")</f>
        <v>0.56508366972399993</v>
      </c>
      <c r="H2132" s="4">
        <f t="shared" si="79"/>
        <v>0.56508366972399993</v>
      </c>
    </row>
    <row r="2133" spans="1:8" x14ac:dyDescent="0.3">
      <c r="A2133">
        <f t="shared" si="80"/>
        <v>-2128</v>
      </c>
      <c r="B2133" s="2">
        <f xml:space="preserve"> RTD("cqg.rtd",,"StudyData", $D$2, "Bar", "", "Time", $F$2,$A2133,, "", "","False")</f>
        <v>44028.822916666664</v>
      </c>
      <c r="C2133" s="3">
        <f xml:space="preserve"> RTD("cqg.rtd",,"StudyData", $D$2, "Bar", "", "Time", $F$2,$A2133,, "", "","False")</f>
        <v>44028.822916666664</v>
      </c>
      <c r="D2133" s="4">
        <f>IFERROR(RTD("cqg.rtd",,"StudyData", "Correlation("&amp;$D$2&amp;","&amp;$E$2&amp;",Period:="&amp;$G$2&amp;",InputChoice1:=Close,InputChoice2:=Close)", "FG", "", "Close",$F$2,A2133, "all","", "","True","T")/100,"")</f>
        <v>0.55506967650899997</v>
      </c>
      <c r="H2133" s="4">
        <f t="shared" si="79"/>
        <v>0.55506967650899997</v>
      </c>
    </row>
    <row r="2134" spans="1:8" x14ac:dyDescent="0.3">
      <c r="A2134">
        <f t="shared" si="80"/>
        <v>-2129</v>
      </c>
      <c r="B2134" s="2">
        <f xml:space="preserve"> RTD("cqg.rtd",,"StudyData", $D$2, "Bar", "", "Time", $F$2,$A2134,, "", "","False")</f>
        <v>44028.819444444445</v>
      </c>
      <c r="C2134" s="3">
        <f xml:space="preserve"> RTD("cqg.rtd",,"StudyData", $D$2, "Bar", "", "Time", $F$2,$A2134,, "", "","False")</f>
        <v>44028.819444444445</v>
      </c>
      <c r="D2134" s="4">
        <f>IFERROR(RTD("cqg.rtd",,"StudyData", "Correlation("&amp;$D$2&amp;","&amp;$E$2&amp;",Period:="&amp;$G$2&amp;",InputChoice1:=Close,InputChoice2:=Close)", "FG", "", "Close",$F$2,A2134, "all","", "","True","T")/100,"")</f>
        <v>0.83208666360099992</v>
      </c>
      <c r="H2134" s="4">
        <f t="shared" si="79"/>
        <v>0.83208666360099992</v>
      </c>
    </row>
    <row r="2135" spans="1:8" x14ac:dyDescent="0.3">
      <c r="A2135">
        <f t="shared" si="80"/>
        <v>-2130</v>
      </c>
      <c r="B2135" s="2">
        <f xml:space="preserve"> RTD("cqg.rtd",,"StudyData", $D$2, "Bar", "", "Time", $F$2,$A2135,, "", "","False")</f>
        <v>44028.815972222219</v>
      </c>
      <c r="C2135" s="3">
        <f xml:space="preserve"> RTD("cqg.rtd",,"StudyData", $D$2, "Bar", "", "Time", $F$2,$A2135,, "", "","False")</f>
        <v>44028.815972222219</v>
      </c>
      <c r="D2135" s="4">
        <f>IFERROR(RTD("cqg.rtd",,"StudyData", "Correlation("&amp;$D$2&amp;","&amp;$E$2&amp;",Period:="&amp;$G$2&amp;",InputChoice1:=Close,InputChoice2:=Close)", "FG", "", "Close",$F$2,A2135, "all","", "","True","T")/100,"")</f>
        <v>0.87964690710400006</v>
      </c>
      <c r="H2135" s="4">
        <f t="shared" si="79"/>
        <v>0.87964690710400006</v>
      </c>
    </row>
    <row r="2136" spans="1:8" x14ac:dyDescent="0.3">
      <c r="A2136">
        <f t="shared" si="80"/>
        <v>-2131</v>
      </c>
      <c r="B2136" s="2">
        <f xml:space="preserve"> RTD("cqg.rtd",,"StudyData", $D$2, "Bar", "", "Time", $F$2,$A2136,, "", "","False")</f>
        <v>44028.8125</v>
      </c>
      <c r="C2136" s="3">
        <f xml:space="preserve"> RTD("cqg.rtd",,"StudyData", $D$2, "Bar", "", "Time", $F$2,$A2136,, "", "","False")</f>
        <v>44028.8125</v>
      </c>
      <c r="D2136" s="4">
        <f>IFERROR(RTD("cqg.rtd",,"StudyData", "Correlation("&amp;$D$2&amp;","&amp;$E$2&amp;",Period:="&amp;$G$2&amp;",InputChoice1:=Close,InputChoice2:=Close)", "FG", "", "Close",$F$2,A2136, "all","", "","True","T")/100,"")</f>
        <v>0.87711239889899995</v>
      </c>
      <c r="H2136" s="4">
        <f t="shared" si="79"/>
        <v>0.87711239889899995</v>
      </c>
    </row>
    <row r="2137" spans="1:8" x14ac:dyDescent="0.3">
      <c r="A2137">
        <f t="shared" si="80"/>
        <v>-2132</v>
      </c>
      <c r="B2137" s="2">
        <f xml:space="preserve"> RTD("cqg.rtd",,"StudyData", $D$2, "Bar", "", "Time", $F$2,$A2137,, "", "","False")</f>
        <v>44028.809027777781</v>
      </c>
      <c r="C2137" s="3">
        <f xml:space="preserve"> RTD("cqg.rtd",,"StudyData", $D$2, "Bar", "", "Time", $F$2,$A2137,, "", "","False")</f>
        <v>44028.809027777781</v>
      </c>
      <c r="D2137" s="4">
        <f>IFERROR(RTD("cqg.rtd",,"StudyData", "Correlation("&amp;$D$2&amp;","&amp;$E$2&amp;",Period:="&amp;$G$2&amp;",InputChoice1:=Close,InputChoice2:=Close)", "FG", "", "Close",$F$2,A2137, "all","", "","True","T")/100,"")</f>
        <v>0.89146122030300001</v>
      </c>
      <c r="H2137" s="4">
        <f t="shared" si="79"/>
        <v>0.89146122030300001</v>
      </c>
    </row>
    <row r="2138" spans="1:8" x14ac:dyDescent="0.3">
      <c r="A2138">
        <f t="shared" si="80"/>
        <v>-2133</v>
      </c>
      <c r="B2138" s="2">
        <f xml:space="preserve"> RTD("cqg.rtd",,"StudyData", $D$2, "Bar", "", "Time", $F$2,$A2138,, "", "","False")</f>
        <v>44028.805555555555</v>
      </c>
      <c r="C2138" s="3">
        <f xml:space="preserve"> RTD("cqg.rtd",,"StudyData", $D$2, "Bar", "", "Time", $F$2,$A2138,, "", "","False")</f>
        <v>44028.805555555555</v>
      </c>
      <c r="D2138" s="4">
        <f>IFERROR(RTD("cqg.rtd",,"StudyData", "Correlation("&amp;$D$2&amp;","&amp;$E$2&amp;",Period:="&amp;$G$2&amp;",InputChoice1:=Close,InputChoice2:=Close)", "FG", "", "Close",$F$2,A2138, "all","", "","True","T")/100,"")</f>
        <v>0.89945691696999996</v>
      </c>
      <c r="H2138" s="4">
        <f t="shared" si="79"/>
        <v>0.89945691696999996</v>
      </c>
    </row>
    <row r="2139" spans="1:8" x14ac:dyDescent="0.3">
      <c r="A2139">
        <f t="shared" si="80"/>
        <v>-2134</v>
      </c>
      <c r="B2139" s="2">
        <f xml:space="preserve"> RTD("cqg.rtd",,"StudyData", $D$2, "Bar", "", "Time", $F$2,$A2139,, "", "","False")</f>
        <v>44028.802083333336</v>
      </c>
      <c r="C2139" s="3">
        <f xml:space="preserve"> RTD("cqg.rtd",,"StudyData", $D$2, "Bar", "", "Time", $F$2,$A2139,, "", "","False")</f>
        <v>44028.802083333336</v>
      </c>
      <c r="D2139" s="4">
        <f>IFERROR(RTD("cqg.rtd",,"StudyData", "Correlation("&amp;$D$2&amp;","&amp;$E$2&amp;",Period:="&amp;$G$2&amp;",InputChoice1:=Close,InputChoice2:=Close)", "FG", "", "Close",$F$2,A2139, "all","", "","True","T")/100,"")</f>
        <v>0.91329159955600003</v>
      </c>
      <c r="H2139" s="4">
        <f t="shared" si="79"/>
        <v>0.91329159955600003</v>
      </c>
    </row>
    <row r="2140" spans="1:8" x14ac:dyDescent="0.3">
      <c r="A2140">
        <f t="shared" si="80"/>
        <v>-2135</v>
      </c>
      <c r="B2140" s="2">
        <f xml:space="preserve"> RTD("cqg.rtd",,"StudyData", $D$2, "Bar", "", "Time", $F$2,$A2140,, "", "","False")</f>
        <v>44028.798611111109</v>
      </c>
      <c r="C2140" s="3">
        <f xml:space="preserve"> RTD("cqg.rtd",,"StudyData", $D$2, "Bar", "", "Time", $F$2,$A2140,, "", "","False")</f>
        <v>44028.798611111109</v>
      </c>
      <c r="D2140" s="4">
        <f>IFERROR(RTD("cqg.rtd",,"StudyData", "Correlation("&amp;$D$2&amp;","&amp;$E$2&amp;",Period:="&amp;$G$2&amp;",InputChoice1:=Close,InputChoice2:=Close)", "FG", "", "Close",$F$2,A2140, "all","", "","True","T")/100,"")</f>
        <v>0.91202684808200007</v>
      </c>
      <c r="H2140" s="4">
        <f t="shared" si="79"/>
        <v>0.91202684808200007</v>
      </c>
    </row>
    <row r="2141" spans="1:8" x14ac:dyDescent="0.3">
      <c r="A2141">
        <f t="shared" si="80"/>
        <v>-2136</v>
      </c>
      <c r="B2141" s="2">
        <f xml:space="preserve"> RTD("cqg.rtd",,"StudyData", $D$2, "Bar", "", "Time", $F$2,$A2141,, "", "","False")</f>
        <v>44028.795138888891</v>
      </c>
      <c r="C2141" s="3">
        <f xml:space="preserve"> RTD("cqg.rtd",,"StudyData", $D$2, "Bar", "", "Time", $F$2,$A2141,, "", "","False")</f>
        <v>44028.795138888891</v>
      </c>
      <c r="D2141" s="4">
        <f>IFERROR(RTD("cqg.rtd",,"StudyData", "Correlation("&amp;$D$2&amp;","&amp;$E$2&amp;",Period:="&amp;$G$2&amp;",InputChoice1:=Close,InputChoice2:=Close)", "FG", "", "Close",$F$2,A2141, "all","", "","True","T")/100,"")</f>
        <v>0.88379834902499999</v>
      </c>
      <c r="H2141" s="4">
        <f t="shared" si="79"/>
        <v>0.88379834902499999</v>
      </c>
    </row>
    <row r="2142" spans="1:8" x14ac:dyDescent="0.3">
      <c r="A2142">
        <f t="shared" si="80"/>
        <v>-2137</v>
      </c>
      <c r="B2142" s="2">
        <f xml:space="preserve"> RTD("cqg.rtd",,"StudyData", $D$2, "Bar", "", "Time", $F$2,$A2142,, "", "","False")</f>
        <v>44028.791666666664</v>
      </c>
      <c r="C2142" s="3">
        <f xml:space="preserve"> RTD("cqg.rtd",,"StudyData", $D$2, "Bar", "", "Time", $F$2,$A2142,, "", "","False")</f>
        <v>44028.791666666664</v>
      </c>
      <c r="D2142" s="4">
        <f>IFERROR(RTD("cqg.rtd",,"StudyData", "Correlation("&amp;$D$2&amp;","&amp;$E$2&amp;",Period:="&amp;$G$2&amp;",InputChoice1:=Close,InputChoice2:=Close)", "FG", "", "Close",$F$2,A2142, "all","", "","True","T")/100,"")</f>
        <v>0.78289780552199995</v>
      </c>
      <c r="H2142" s="4">
        <f t="shared" si="79"/>
        <v>0.78289780552199995</v>
      </c>
    </row>
    <row r="2143" spans="1:8" x14ac:dyDescent="0.3">
      <c r="A2143">
        <f t="shared" si="80"/>
        <v>-2138</v>
      </c>
      <c r="B2143" s="2">
        <f xml:space="preserve"> RTD("cqg.rtd",,"StudyData", $D$2, "Bar", "", "Time", $F$2,$A2143,, "", "","False")</f>
        <v>44028.788194444445</v>
      </c>
      <c r="C2143" s="3">
        <f xml:space="preserve"> RTD("cqg.rtd",,"StudyData", $D$2, "Bar", "", "Time", $F$2,$A2143,, "", "","False")</f>
        <v>44028.788194444445</v>
      </c>
      <c r="D2143" s="4">
        <f>IFERROR(RTD("cqg.rtd",,"StudyData", "Correlation("&amp;$D$2&amp;","&amp;$E$2&amp;",Period:="&amp;$G$2&amp;",InputChoice1:=Close,InputChoice2:=Close)", "FG", "", "Close",$F$2,A2143, "all","", "","True","T")/100,"")</f>
        <v>0.40779546422000001</v>
      </c>
      <c r="H2143" s="4">
        <f t="shared" si="79"/>
        <v>0.40779546422000001</v>
      </c>
    </row>
    <row r="2144" spans="1:8" x14ac:dyDescent="0.3">
      <c r="A2144">
        <f t="shared" si="80"/>
        <v>-2139</v>
      </c>
      <c r="B2144" s="2">
        <f xml:space="preserve"> RTD("cqg.rtd",,"StudyData", $D$2, "Bar", "", "Time", $F$2,$A2144,, "", "","False")</f>
        <v>44028.784722222219</v>
      </c>
      <c r="C2144" s="3">
        <f xml:space="preserve"> RTD("cqg.rtd",,"StudyData", $D$2, "Bar", "", "Time", $F$2,$A2144,, "", "","False")</f>
        <v>44028.784722222219</v>
      </c>
      <c r="D2144" s="4">
        <f>IFERROR(RTD("cqg.rtd",,"StudyData", "Correlation("&amp;$D$2&amp;","&amp;$E$2&amp;",Period:="&amp;$G$2&amp;",InputChoice1:=Close,InputChoice2:=Close)", "FG", "", "Close",$F$2,A2144, "all","", "","True","T")/100,"")</f>
        <v>0.45083483385700002</v>
      </c>
      <c r="H2144" s="4">
        <f t="shared" si="79"/>
        <v>0.45083483385700002</v>
      </c>
    </row>
    <row r="2145" spans="1:8" x14ac:dyDescent="0.3">
      <c r="A2145">
        <f t="shared" si="80"/>
        <v>-2140</v>
      </c>
      <c r="B2145" s="2">
        <f xml:space="preserve"> RTD("cqg.rtd",,"StudyData", $D$2, "Bar", "", "Time", $F$2,$A2145,, "", "","False")</f>
        <v>44028.78125</v>
      </c>
      <c r="C2145" s="3">
        <f xml:space="preserve"> RTD("cqg.rtd",,"StudyData", $D$2, "Bar", "", "Time", $F$2,$A2145,, "", "","False")</f>
        <v>44028.78125</v>
      </c>
      <c r="D2145" s="4">
        <f>IFERROR(RTD("cqg.rtd",,"StudyData", "Correlation("&amp;$D$2&amp;","&amp;$E$2&amp;",Period:="&amp;$G$2&amp;",InputChoice1:=Close,InputChoice2:=Close)", "FG", "", "Close",$F$2,A2145, "all","", "","True","T")/100,"")</f>
        <v>-0.18983690039700002</v>
      </c>
      <c r="H2145" s="4">
        <f t="shared" si="79"/>
        <v>-0.18983690039700002</v>
      </c>
    </row>
    <row r="2146" spans="1:8" x14ac:dyDescent="0.3">
      <c r="A2146">
        <f t="shared" si="80"/>
        <v>-2141</v>
      </c>
      <c r="B2146" s="2">
        <f xml:space="preserve"> RTD("cqg.rtd",,"StudyData", $D$2, "Bar", "", "Time", $F$2,$A2146,, "", "","False")</f>
        <v>44028.777777777781</v>
      </c>
      <c r="C2146" s="3">
        <f xml:space="preserve"> RTD("cqg.rtd",,"StudyData", $D$2, "Bar", "", "Time", $F$2,$A2146,, "", "","False")</f>
        <v>44028.777777777781</v>
      </c>
      <c r="D2146" s="4">
        <f>IFERROR(RTD("cqg.rtd",,"StudyData", "Correlation("&amp;$D$2&amp;","&amp;$E$2&amp;",Period:="&amp;$G$2&amp;",InputChoice1:=Close,InputChoice2:=Close)", "FG", "", "Close",$F$2,A2146, "all","", "","True","T")/100,"")</f>
        <v>-0.66340743960199999</v>
      </c>
      <c r="H2146" s="4">
        <f t="shared" si="79"/>
        <v>-0.66340743960199999</v>
      </c>
    </row>
    <row r="2147" spans="1:8" x14ac:dyDescent="0.3">
      <c r="A2147">
        <f t="shared" si="80"/>
        <v>-2142</v>
      </c>
      <c r="B2147" s="2">
        <f xml:space="preserve"> RTD("cqg.rtd",,"StudyData", $D$2, "Bar", "", "Time", $F$2,$A2147,, "", "","False")</f>
        <v>44028.774305555555</v>
      </c>
      <c r="C2147" s="3">
        <f xml:space="preserve"> RTD("cqg.rtd",,"StudyData", $D$2, "Bar", "", "Time", $F$2,$A2147,, "", "","False")</f>
        <v>44028.774305555555</v>
      </c>
      <c r="D2147" s="4">
        <f>IFERROR(RTD("cqg.rtd",,"StudyData", "Correlation("&amp;$D$2&amp;","&amp;$E$2&amp;",Period:="&amp;$G$2&amp;",InputChoice1:=Close,InputChoice2:=Close)", "FG", "", "Close",$F$2,A2147, "all","", "","True","T")/100,"")</f>
        <v>-7.7896718535999998E-2</v>
      </c>
      <c r="H2147" s="4">
        <f t="shared" si="79"/>
        <v>-7.7896718535999998E-2</v>
      </c>
    </row>
    <row r="2148" spans="1:8" x14ac:dyDescent="0.3">
      <c r="A2148">
        <f t="shared" si="80"/>
        <v>-2143</v>
      </c>
      <c r="B2148" s="2">
        <f xml:space="preserve"> RTD("cqg.rtd",,"StudyData", $D$2, "Bar", "", "Time", $F$2,$A2148,, "", "","False")</f>
        <v>44028.770833333336</v>
      </c>
      <c r="C2148" s="3">
        <f xml:space="preserve"> RTD("cqg.rtd",,"StudyData", $D$2, "Bar", "", "Time", $F$2,$A2148,, "", "","False")</f>
        <v>44028.770833333336</v>
      </c>
      <c r="D2148" s="4">
        <f>IFERROR(RTD("cqg.rtd",,"StudyData", "Correlation("&amp;$D$2&amp;","&amp;$E$2&amp;",Period:="&amp;$G$2&amp;",InputChoice1:=Close,InputChoice2:=Close)", "FG", "", "Close",$F$2,A2148, "all","", "","True","T")/100,"")</f>
        <v>2.9261020113999999E-2</v>
      </c>
      <c r="H2148" s="4">
        <f t="shared" si="79"/>
        <v>2.9261020113999999E-2</v>
      </c>
    </row>
    <row r="2149" spans="1:8" x14ac:dyDescent="0.3">
      <c r="A2149">
        <f t="shared" si="80"/>
        <v>-2144</v>
      </c>
      <c r="B2149" s="2">
        <f xml:space="preserve"> RTD("cqg.rtd",,"StudyData", $D$2, "Bar", "", "Time", $F$2,$A2149,, "", "","False")</f>
        <v>44028.767361111109</v>
      </c>
      <c r="C2149" s="3">
        <f xml:space="preserve"> RTD("cqg.rtd",,"StudyData", $D$2, "Bar", "", "Time", $F$2,$A2149,, "", "","False")</f>
        <v>44028.767361111109</v>
      </c>
      <c r="D2149" s="4">
        <f>IFERROR(RTD("cqg.rtd",,"StudyData", "Correlation("&amp;$D$2&amp;","&amp;$E$2&amp;",Period:="&amp;$G$2&amp;",InputChoice1:=Close,InputChoice2:=Close)", "FG", "", "Close",$F$2,A2149, "all","", "","True","T")/100,"")</f>
        <v>0.14845668144099999</v>
      </c>
      <c r="H2149" s="4">
        <f t="shared" si="79"/>
        <v>0.14845668144099999</v>
      </c>
    </row>
    <row r="2150" spans="1:8" x14ac:dyDescent="0.3">
      <c r="A2150">
        <f t="shared" si="80"/>
        <v>-2145</v>
      </c>
      <c r="B2150" s="2">
        <f xml:space="preserve"> RTD("cqg.rtd",,"StudyData", $D$2, "Bar", "", "Time", $F$2,$A2150,, "", "","False")</f>
        <v>44028.763888888891</v>
      </c>
      <c r="C2150" s="3">
        <f xml:space="preserve"> RTD("cqg.rtd",,"StudyData", $D$2, "Bar", "", "Time", $F$2,$A2150,, "", "","False")</f>
        <v>44028.763888888891</v>
      </c>
      <c r="D2150" s="4">
        <f>IFERROR(RTD("cqg.rtd",,"StudyData", "Correlation("&amp;$D$2&amp;","&amp;$E$2&amp;",Period:="&amp;$G$2&amp;",InputChoice1:=Close,InputChoice2:=Close)", "FG", "", "Close",$F$2,A2150, "all","", "","True","T")/100,"")</f>
        <v>0.62938283108299997</v>
      </c>
      <c r="H2150" s="4">
        <f t="shared" si="79"/>
        <v>0.62938283108299997</v>
      </c>
    </row>
    <row r="2151" spans="1:8" x14ac:dyDescent="0.3">
      <c r="A2151">
        <f t="shared" si="80"/>
        <v>-2146</v>
      </c>
      <c r="B2151" s="2">
        <f xml:space="preserve"> RTD("cqg.rtd",,"StudyData", $D$2, "Bar", "", "Time", $F$2,$A2151,, "", "","False")</f>
        <v>44028.760416666664</v>
      </c>
      <c r="C2151" s="3">
        <f xml:space="preserve"> RTD("cqg.rtd",,"StudyData", $D$2, "Bar", "", "Time", $F$2,$A2151,, "", "","False")</f>
        <v>44028.760416666664</v>
      </c>
      <c r="D2151" s="4">
        <f>IFERROR(RTD("cqg.rtd",,"StudyData", "Correlation("&amp;$D$2&amp;","&amp;$E$2&amp;",Period:="&amp;$G$2&amp;",InputChoice1:=Close,InputChoice2:=Close)", "FG", "", "Close",$F$2,A2151, "all","", "","True","T")/100,"")</f>
        <v>0.76404870698500005</v>
      </c>
      <c r="H2151" s="4">
        <f t="shared" si="79"/>
        <v>0.76404870698500005</v>
      </c>
    </row>
    <row r="2152" spans="1:8" x14ac:dyDescent="0.3">
      <c r="A2152">
        <f t="shared" si="80"/>
        <v>-2147</v>
      </c>
      <c r="B2152" s="2">
        <f xml:space="preserve"> RTD("cqg.rtd",,"StudyData", $D$2, "Bar", "", "Time", $F$2,$A2152,, "", "","False")</f>
        <v>44028.756944444445</v>
      </c>
      <c r="C2152" s="3">
        <f xml:space="preserve"> RTD("cqg.rtd",,"StudyData", $D$2, "Bar", "", "Time", $F$2,$A2152,, "", "","False")</f>
        <v>44028.756944444445</v>
      </c>
      <c r="D2152" s="4">
        <f>IFERROR(RTD("cqg.rtd",,"StudyData", "Correlation("&amp;$D$2&amp;","&amp;$E$2&amp;",Period:="&amp;$G$2&amp;",InputChoice1:=Close,InputChoice2:=Close)", "FG", "", "Close",$F$2,A2152, "all","", "","True","T")/100,"")</f>
        <v>0.81086852491600003</v>
      </c>
      <c r="H2152" s="4">
        <f t="shared" si="79"/>
        <v>0.81086852491600003</v>
      </c>
    </row>
    <row r="2153" spans="1:8" x14ac:dyDescent="0.3">
      <c r="A2153">
        <f t="shared" si="80"/>
        <v>-2148</v>
      </c>
      <c r="B2153" s="2">
        <f xml:space="preserve"> RTD("cqg.rtd",,"StudyData", $D$2, "Bar", "", "Time", $F$2,$A2153,, "", "","False")</f>
        <v>44028.753472222219</v>
      </c>
      <c r="C2153" s="3">
        <f xml:space="preserve"> RTD("cqg.rtd",,"StudyData", $D$2, "Bar", "", "Time", $F$2,$A2153,, "", "","False")</f>
        <v>44028.753472222219</v>
      </c>
      <c r="D2153" s="4">
        <f>IFERROR(RTD("cqg.rtd",,"StudyData", "Correlation("&amp;$D$2&amp;","&amp;$E$2&amp;",Period:="&amp;$G$2&amp;",InputChoice1:=Close,InputChoice2:=Close)", "FG", "", "Close",$F$2,A2153, "all","", "","True","T")/100,"")</f>
        <v>0.85928858893500004</v>
      </c>
      <c r="H2153" s="4">
        <f t="shared" si="79"/>
        <v>0.85928858893500004</v>
      </c>
    </row>
    <row r="2154" spans="1:8" x14ac:dyDescent="0.3">
      <c r="A2154">
        <f t="shared" si="80"/>
        <v>-2149</v>
      </c>
      <c r="B2154" s="2">
        <f xml:space="preserve"> RTD("cqg.rtd",,"StudyData", $D$2, "Bar", "", "Time", $F$2,$A2154,, "", "","False")</f>
        <v>44028.75</v>
      </c>
      <c r="C2154" s="3">
        <f xml:space="preserve"> RTD("cqg.rtd",,"StudyData", $D$2, "Bar", "", "Time", $F$2,$A2154,, "", "","False")</f>
        <v>44028.75</v>
      </c>
      <c r="D2154" s="4">
        <f>IFERROR(RTD("cqg.rtd",,"StudyData", "Correlation("&amp;$D$2&amp;","&amp;$E$2&amp;",Period:="&amp;$G$2&amp;",InputChoice1:=Close,InputChoice2:=Close)", "FG", "", "Close",$F$2,A2154, "all","", "","True","T")/100,"")</f>
        <v>0.85670157820000004</v>
      </c>
      <c r="H2154" s="4">
        <f t="shared" si="79"/>
        <v>0.85670157820000004</v>
      </c>
    </row>
    <row r="2155" spans="1:8" x14ac:dyDescent="0.3">
      <c r="A2155">
        <f t="shared" si="80"/>
        <v>-2150</v>
      </c>
      <c r="B2155" s="2">
        <f xml:space="preserve"> RTD("cqg.rtd",,"StudyData", $D$2, "Bar", "", "Time", $F$2,$A2155,, "", "","False")</f>
        <v>44028.746527777781</v>
      </c>
      <c r="C2155" s="3">
        <f xml:space="preserve"> RTD("cqg.rtd",,"StudyData", $D$2, "Bar", "", "Time", $F$2,$A2155,, "", "","False")</f>
        <v>44028.746527777781</v>
      </c>
      <c r="D2155" s="4">
        <f>IFERROR(RTD("cqg.rtd",,"StudyData", "Correlation("&amp;$D$2&amp;","&amp;$E$2&amp;",Period:="&amp;$G$2&amp;",InputChoice1:=Close,InputChoice2:=Close)", "FG", "", "Close",$F$2,A2155, "all","", "","True","T")/100,"")</f>
        <v>0.87091698861200006</v>
      </c>
      <c r="H2155" s="4">
        <f t="shared" si="79"/>
        <v>0.87091698861200006</v>
      </c>
    </row>
    <row r="2156" spans="1:8" x14ac:dyDescent="0.3">
      <c r="A2156">
        <f t="shared" si="80"/>
        <v>-2151</v>
      </c>
      <c r="B2156" s="2">
        <f xml:space="preserve"> RTD("cqg.rtd",,"StudyData", $D$2, "Bar", "", "Time", $F$2,$A2156,, "", "","False")</f>
        <v>44028.743055555555</v>
      </c>
      <c r="C2156" s="3">
        <f xml:space="preserve"> RTD("cqg.rtd",,"StudyData", $D$2, "Bar", "", "Time", $F$2,$A2156,, "", "","False")</f>
        <v>44028.743055555555</v>
      </c>
      <c r="D2156" s="4">
        <f>IFERROR(RTD("cqg.rtd",,"StudyData", "Correlation("&amp;$D$2&amp;","&amp;$E$2&amp;",Period:="&amp;$G$2&amp;",InputChoice1:=Close,InputChoice2:=Close)", "FG", "", "Close",$F$2,A2156, "all","", "","True","T")/100,"")</f>
        <v>0.87531234561500004</v>
      </c>
      <c r="H2156" s="4">
        <f t="shared" si="79"/>
        <v>0.87531234561500004</v>
      </c>
    </row>
    <row r="2157" spans="1:8" x14ac:dyDescent="0.3">
      <c r="A2157">
        <f t="shared" si="80"/>
        <v>-2152</v>
      </c>
      <c r="B2157" s="2">
        <f xml:space="preserve"> RTD("cqg.rtd",,"StudyData", $D$2, "Bar", "", "Time", $F$2,$A2157,, "", "","False")</f>
        <v>44028.739583333336</v>
      </c>
      <c r="C2157" s="3">
        <f xml:space="preserve"> RTD("cqg.rtd",,"StudyData", $D$2, "Bar", "", "Time", $F$2,$A2157,, "", "","False")</f>
        <v>44028.739583333336</v>
      </c>
      <c r="D2157" s="4">
        <f>IFERROR(RTD("cqg.rtd",,"StudyData", "Correlation("&amp;$D$2&amp;","&amp;$E$2&amp;",Period:="&amp;$G$2&amp;",InputChoice1:=Close,InputChoice2:=Close)", "FG", "", "Close",$F$2,A2157, "all","", "","True","T")/100,"")</f>
        <v>0.86784832722299998</v>
      </c>
      <c r="H2157" s="4">
        <f t="shared" si="79"/>
        <v>0.86784832722299998</v>
      </c>
    </row>
    <row r="2158" spans="1:8" x14ac:dyDescent="0.3">
      <c r="A2158">
        <f t="shared" si="80"/>
        <v>-2153</v>
      </c>
      <c r="B2158" s="2">
        <f xml:space="preserve"> RTD("cqg.rtd",,"StudyData", $D$2, "Bar", "", "Time", $F$2,$A2158,, "", "","False")</f>
        <v>44028.736111111109</v>
      </c>
      <c r="C2158" s="3">
        <f xml:space="preserve"> RTD("cqg.rtd",,"StudyData", $D$2, "Bar", "", "Time", $F$2,$A2158,, "", "","False")</f>
        <v>44028.736111111109</v>
      </c>
      <c r="D2158" s="4">
        <f>IFERROR(RTD("cqg.rtd",,"StudyData", "Correlation("&amp;$D$2&amp;","&amp;$E$2&amp;",Period:="&amp;$G$2&amp;",InputChoice1:=Close,InputChoice2:=Close)", "FG", "", "Close",$F$2,A2158, "all","", "","True","T")/100,"")</f>
        <v>0.79676780167999994</v>
      </c>
      <c r="H2158" s="4">
        <f t="shared" si="79"/>
        <v>0.79676780167999994</v>
      </c>
    </row>
    <row r="2159" spans="1:8" x14ac:dyDescent="0.3">
      <c r="A2159">
        <f t="shared" si="80"/>
        <v>-2154</v>
      </c>
      <c r="B2159" s="2">
        <f xml:space="preserve"> RTD("cqg.rtd",,"StudyData", $D$2, "Bar", "", "Time", $F$2,$A2159,, "", "","False")</f>
        <v>44028.732638888891</v>
      </c>
      <c r="C2159" s="3">
        <f xml:space="preserve"> RTD("cqg.rtd",,"StudyData", $D$2, "Bar", "", "Time", $F$2,$A2159,, "", "","False")</f>
        <v>44028.732638888891</v>
      </c>
      <c r="D2159" s="4">
        <f>IFERROR(RTD("cqg.rtd",,"StudyData", "Correlation("&amp;$D$2&amp;","&amp;$E$2&amp;",Period:="&amp;$G$2&amp;",InputChoice1:=Close,InputChoice2:=Close)", "FG", "", "Close",$F$2,A2159, "all","", "","True","T")/100,"")</f>
        <v>0.54884972319699998</v>
      </c>
      <c r="H2159" s="4">
        <f t="shared" si="79"/>
        <v>0.54884972319699998</v>
      </c>
    </row>
    <row r="2160" spans="1:8" x14ac:dyDescent="0.3">
      <c r="A2160">
        <f t="shared" si="80"/>
        <v>-2155</v>
      </c>
      <c r="B2160" s="2">
        <f xml:space="preserve"> RTD("cqg.rtd",,"StudyData", $D$2, "Bar", "", "Time", $F$2,$A2160,, "", "","False")</f>
        <v>44028.729166666664</v>
      </c>
      <c r="C2160" s="3">
        <f xml:space="preserve"> RTD("cqg.rtd",,"StudyData", $D$2, "Bar", "", "Time", $F$2,$A2160,, "", "","False")</f>
        <v>44028.729166666664</v>
      </c>
      <c r="D2160" s="4">
        <f>IFERROR(RTD("cqg.rtd",,"StudyData", "Correlation("&amp;$D$2&amp;","&amp;$E$2&amp;",Period:="&amp;$G$2&amp;",InputChoice1:=Close,InputChoice2:=Close)", "FG", "", "Close",$F$2,A2160, "all","", "","True","T")/100,"")</f>
        <v>0.50310412599999998</v>
      </c>
      <c r="H2160" s="4">
        <f t="shared" si="79"/>
        <v>0.50310412599999998</v>
      </c>
    </row>
    <row r="2161" spans="1:8" x14ac:dyDescent="0.3">
      <c r="A2161">
        <f t="shared" si="80"/>
        <v>-2156</v>
      </c>
      <c r="B2161" s="2">
        <f xml:space="preserve"> RTD("cqg.rtd",,"StudyData", $D$2, "Bar", "", "Time", $F$2,$A2161,, "", "","False")</f>
        <v>44028.725694444445</v>
      </c>
      <c r="C2161" s="3">
        <f xml:space="preserve"> RTD("cqg.rtd",,"StudyData", $D$2, "Bar", "", "Time", $F$2,$A2161,, "", "","False")</f>
        <v>44028.725694444445</v>
      </c>
      <c r="D2161" s="4">
        <f>IFERROR(RTD("cqg.rtd",,"StudyData", "Correlation("&amp;$D$2&amp;","&amp;$E$2&amp;",Period:="&amp;$G$2&amp;",InputChoice1:=Close,InputChoice2:=Close)", "FG", "", "Close",$F$2,A2161, "all","", "","True","T")/100,"")</f>
        <v>0.45326736336800005</v>
      </c>
      <c r="H2161" s="4">
        <f t="shared" si="79"/>
        <v>0.45326736336800005</v>
      </c>
    </row>
    <row r="2162" spans="1:8" x14ac:dyDescent="0.3">
      <c r="A2162">
        <f t="shared" si="80"/>
        <v>-2157</v>
      </c>
      <c r="B2162" s="2">
        <f xml:space="preserve"> RTD("cqg.rtd",,"StudyData", $D$2, "Bar", "", "Time", $F$2,$A2162,, "", "","False")</f>
        <v>44028.722222222219</v>
      </c>
      <c r="C2162" s="3">
        <f xml:space="preserve"> RTD("cqg.rtd",,"StudyData", $D$2, "Bar", "", "Time", $F$2,$A2162,, "", "","False")</f>
        <v>44028.722222222219</v>
      </c>
      <c r="D2162" s="4">
        <f>IFERROR(RTD("cqg.rtd",,"StudyData", "Correlation("&amp;$D$2&amp;","&amp;$E$2&amp;",Period:="&amp;$G$2&amp;",InputChoice1:=Close,InputChoice2:=Close)", "FG", "", "Close",$F$2,A2162, "all","", "","True","T")/100,"")</f>
        <v>0.40516628307700003</v>
      </c>
      <c r="H2162" s="4">
        <f t="shared" si="79"/>
        <v>0.40516628307700003</v>
      </c>
    </row>
    <row r="2163" spans="1:8" x14ac:dyDescent="0.3">
      <c r="A2163">
        <f t="shared" si="80"/>
        <v>-2158</v>
      </c>
      <c r="B2163" s="2">
        <f xml:space="preserve"> RTD("cqg.rtd",,"StudyData", $D$2, "Bar", "", "Time", $F$2,$A2163,, "", "","False")</f>
        <v>44028.71875</v>
      </c>
      <c r="C2163" s="3">
        <f xml:space="preserve"> RTD("cqg.rtd",,"StudyData", $D$2, "Bar", "", "Time", $F$2,$A2163,, "", "","False")</f>
        <v>44028.71875</v>
      </c>
      <c r="D2163" s="4">
        <f>IFERROR(RTD("cqg.rtd",,"StudyData", "Correlation("&amp;$D$2&amp;","&amp;$E$2&amp;",Period:="&amp;$G$2&amp;",InputChoice1:=Close,InputChoice2:=Close)", "FG", "", "Close",$F$2,A2163, "all","", "","True","T")/100,"")</f>
        <v>0.30584465620700002</v>
      </c>
      <c r="H2163" s="4">
        <f t="shared" si="79"/>
        <v>0.30584465620700002</v>
      </c>
    </row>
    <row r="2164" spans="1:8" x14ac:dyDescent="0.3">
      <c r="A2164">
        <f t="shared" si="80"/>
        <v>-2159</v>
      </c>
      <c r="B2164" s="2">
        <f xml:space="preserve"> RTD("cqg.rtd",,"StudyData", $D$2, "Bar", "", "Time", $F$2,$A2164,, "", "","False")</f>
        <v>44028.715277777781</v>
      </c>
      <c r="C2164" s="3">
        <f xml:space="preserve"> RTD("cqg.rtd",,"StudyData", $D$2, "Bar", "", "Time", $F$2,$A2164,, "", "","False")</f>
        <v>44028.715277777781</v>
      </c>
      <c r="D2164" s="4">
        <f>IFERROR(RTD("cqg.rtd",,"StudyData", "Correlation("&amp;$D$2&amp;","&amp;$E$2&amp;",Period:="&amp;$G$2&amp;",InputChoice1:=Close,InputChoice2:=Close)", "FG", "", "Close",$F$2,A2164, "all","", "","True","T")/100,"")</f>
        <v>0.35657886632599994</v>
      </c>
      <c r="H2164" s="4">
        <f t="shared" si="79"/>
        <v>0.35657886632599994</v>
      </c>
    </row>
    <row r="2165" spans="1:8" x14ac:dyDescent="0.3">
      <c r="A2165">
        <f t="shared" si="80"/>
        <v>-2160</v>
      </c>
      <c r="B2165" s="2">
        <f xml:space="preserve"> RTD("cqg.rtd",,"StudyData", $D$2, "Bar", "", "Time", $F$2,$A2165,, "", "","False")</f>
        <v>44028.711805555555</v>
      </c>
      <c r="C2165" s="3">
        <f xml:space="preserve"> RTD("cqg.rtd",,"StudyData", $D$2, "Bar", "", "Time", $F$2,$A2165,, "", "","False")</f>
        <v>44028.711805555555</v>
      </c>
      <c r="D2165" s="4">
        <f>IFERROR(RTD("cqg.rtd",,"StudyData", "Correlation("&amp;$D$2&amp;","&amp;$E$2&amp;",Period:="&amp;$G$2&amp;",InputChoice1:=Close,InputChoice2:=Close)", "FG", "", "Close",$F$2,A2165, "all","", "","True","T")/100,"")</f>
        <v>0.46513466168900003</v>
      </c>
      <c r="H2165" s="4">
        <f t="shared" si="79"/>
        <v>0.46513466168900003</v>
      </c>
    </row>
    <row r="2166" spans="1:8" x14ac:dyDescent="0.3">
      <c r="A2166">
        <f t="shared" si="80"/>
        <v>-2161</v>
      </c>
      <c r="B2166" s="2">
        <f xml:space="preserve"> RTD("cqg.rtd",,"StudyData", $D$2, "Bar", "", "Time", $F$2,$A2166,, "", "","False")</f>
        <v>44028.708333333336</v>
      </c>
      <c r="C2166" s="3">
        <f xml:space="preserve"> RTD("cqg.rtd",,"StudyData", $D$2, "Bar", "", "Time", $F$2,$A2166,, "", "","False")</f>
        <v>44028.708333333336</v>
      </c>
      <c r="D2166" s="4">
        <f>IFERROR(RTD("cqg.rtd",,"StudyData", "Correlation("&amp;$D$2&amp;","&amp;$E$2&amp;",Period:="&amp;$G$2&amp;",InputChoice1:=Close,InputChoice2:=Close)", "FG", "", "Close",$F$2,A2166, "all","", "","True","T")/100,"")</f>
        <v>0.33863025589899998</v>
      </c>
      <c r="H2166" s="4">
        <f t="shared" si="79"/>
        <v>0.33863025589899998</v>
      </c>
    </row>
    <row r="2167" spans="1:8" x14ac:dyDescent="0.3">
      <c r="A2167">
        <f t="shared" si="80"/>
        <v>-2162</v>
      </c>
      <c r="B2167" s="2">
        <f xml:space="preserve"> RTD("cqg.rtd",,"StudyData", $D$2, "Bar", "", "Time", $F$2,$A2167,, "", "","False")</f>
        <v>44028.663194444445</v>
      </c>
      <c r="C2167" s="3">
        <f xml:space="preserve"> RTD("cqg.rtd",,"StudyData", $D$2, "Bar", "", "Time", $F$2,$A2167,, "", "","False")</f>
        <v>44028.663194444445</v>
      </c>
      <c r="D2167" s="4">
        <f>IFERROR(RTD("cqg.rtd",,"StudyData", "Correlation("&amp;$D$2&amp;","&amp;$E$2&amp;",Period:="&amp;$G$2&amp;",InputChoice1:=Close,InputChoice2:=Close)", "FG", "", "Close",$F$2,A2167, "all","", "","True","T")/100,"")</f>
        <v>0.54276772353299996</v>
      </c>
      <c r="H2167" s="4">
        <f t="shared" si="79"/>
        <v>0.54276772353299996</v>
      </c>
    </row>
    <row r="2168" spans="1:8" x14ac:dyDescent="0.3">
      <c r="A2168">
        <f t="shared" si="80"/>
        <v>-2163</v>
      </c>
      <c r="B2168" s="2">
        <f xml:space="preserve"> RTD("cqg.rtd",,"StudyData", $D$2, "Bar", "", "Time", $F$2,$A2168,, "", "","False")</f>
        <v>44028.659722222219</v>
      </c>
      <c r="C2168" s="3">
        <f xml:space="preserve"> RTD("cqg.rtd",,"StudyData", $D$2, "Bar", "", "Time", $F$2,$A2168,, "", "","False")</f>
        <v>44028.659722222219</v>
      </c>
      <c r="D2168" s="4">
        <f>IFERROR(RTD("cqg.rtd",,"StudyData", "Correlation("&amp;$D$2&amp;","&amp;$E$2&amp;",Period:="&amp;$G$2&amp;",InputChoice1:=Close,InputChoice2:=Close)", "FG", "", "Close",$F$2,A2168, "all","", "","True","T")/100,"")</f>
        <v>0.67623740603300009</v>
      </c>
      <c r="H2168" s="4">
        <f t="shared" si="79"/>
        <v>0.67623740603300009</v>
      </c>
    </row>
    <row r="2169" spans="1:8" x14ac:dyDescent="0.3">
      <c r="A2169">
        <f t="shared" si="80"/>
        <v>-2164</v>
      </c>
      <c r="B2169" s="2">
        <f xml:space="preserve"> RTD("cqg.rtd",,"StudyData", $D$2, "Bar", "", "Time", $F$2,$A2169,, "", "","False")</f>
        <v>44028.65625</v>
      </c>
      <c r="C2169" s="3">
        <f xml:space="preserve"> RTD("cqg.rtd",,"StudyData", $D$2, "Bar", "", "Time", $F$2,$A2169,, "", "","False")</f>
        <v>44028.65625</v>
      </c>
      <c r="D2169" s="4">
        <f>IFERROR(RTD("cqg.rtd",,"StudyData", "Correlation("&amp;$D$2&amp;","&amp;$E$2&amp;",Period:="&amp;$G$2&amp;",InputChoice1:=Close,InputChoice2:=Close)", "FG", "", "Close",$F$2,A2169, "all","", "","True","T")/100,"")</f>
        <v>0.50919095606099996</v>
      </c>
      <c r="H2169" s="4">
        <f t="shared" si="79"/>
        <v>0.50919095606099996</v>
      </c>
    </row>
    <row r="2170" spans="1:8" x14ac:dyDescent="0.3">
      <c r="A2170">
        <f t="shared" si="80"/>
        <v>-2165</v>
      </c>
      <c r="B2170" s="2">
        <f xml:space="preserve"> RTD("cqg.rtd",,"StudyData", $D$2, "Bar", "", "Time", $F$2,$A2170,, "", "","False")</f>
        <v>44028.652777777781</v>
      </c>
      <c r="C2170" s="3">
        <f xml:space="preserve"> RTD("cqg.rtd",,"StudyData", $D$2, "Bar", "", "Time", $F$2,$A2170,, "", "","False")</f>
        <v>44028.652777777781</v>
      </c>
      <c r="D2170" s="4">
        <f>IFERROR(RTD("cqg.rtd",,"StudyData", "Correlation("&amp;$D$2&amp;","&amp;$E$2&amp;",Period:="&amp;$G$2&amp;",InputChoice1:=Close,InputChoice2:=Close)", "FG", "", "Close",$F$2,A2170, "all","", "","True","T")/100,"")</f>
        <v>0.299204911937</v>
      </c>
      <c r="H2170" s="4">
        <f t="shared" si="79"/>
        <v>0.299204911937</v>
      </c>
    </row>
    <row r="2171" spans="1:8" x14ac:dyDescent="0.3">
      <c r="A2171">
        <f t="shared" si="80"/>
        <v>-2166</v>
      </c>
      <c r="B2171" s="2">
        <f xml:space="preserve"> RTD("cqg.rtd",,"StudyData", $D$2, "Bar", "", "Time", $F$2,$A2171,, "", "","False")</f>
        <v>44028.649305555555</v>
      </c>
      <c r="C2171" s="3">
        <f xml:space="preserve"> RTD("cqg.rtd",,"StudyData", $D$2, "Bar", "", "Time", $F$2,$A2171,, "", "","False")</f>
        <v>44028.649305555555</v>
      </c>
      <c r="D2171" s="4">
        <f>IFERROR(RTD("cqg.rtd",,"StudyData", "Correlation("&amp;$D$2&amp;","&amp;$E$2&amp;",Period:="&amp;$G$2&amp;",InputChoice1:=Close,InputChoice2:=Close)", "FG", "", "Close",$F$2,A2171, "all","", "","True","T")/100,"")</f>
        <v>0.53354120700300001</v>
      </c>
      <c r="H2171" s="4">
        <f t="shared" si="79"/>
        <v>0.53354120700300001</v>
      </c>
    </row>
    <row r="2172" spans="1:8" x14ac:dyDescent="0.3">
      <c r="A2172">
        <f t="shared" si="80"/>
        <v>-2167</v>
      </c>
      <c r="B2172" s="2">
        <f xml:space="preserve"> RTD("cqg.rtd",,"StudyData", $D$2, "Bar", "", "Time", $F$2,$A2172,, "", "","False")</f>
        <v>44028.645833333336</v>
      </c>
      <c r="C2172" s="3">
        <f xml:space="preserve"> RTD("cqg.rtd",,"StudyData", $D$2, "Bar", "", "Time", $F$2,$A2172,, "", "","False")</f>
        <v>44028.645833333336</v>
      </c>
      <c r="D2172" s="4">
        <f>IFERROR(RTD("cqg.rtd",,"StudyData", "Correlation("&amp;$D$2&amp;","&amp;$E$2&amp;",Period:="&amp;$G$2&amp;",InputChoice1:=Close,InputChoice2:=Close)", "FG", "", "Close",$F$2,A2172, "all","", "","True","T")/100,"")</f>
        <v>0.551081942449</v>
      </c>
      <c r="H2172" s="4">
        <f t="shared" si="79"/>
        <v>0.551081942449</v>
      </c>
    </row>
    <row r="2173" spans="1:8" x14ac:dyDescent="0.3">
      <c r="A2173">
        <f t="shared" si="80"/>
        <v>-2168</v>
      </c>
      <c r="B2173" s="2">
        <f xml:space="preserve"> RTD("cqg.rtd",,"StudyData", $D$2, "Bar", "", "Time", $F$2,$A2173,, "", "","False")</f>
        <v>44028.631944444445</v>
      </c>
      <c r="C2173" s="3">
        <f xml:space="preserve"> RTD("cqg.rtd",,"StudyData", $D$2, "Bar", "", "Time", $F$2,$A2173,, "", "","False")</f>
        <v>44028.631944444445</v>
      </c>
      <c r="D2173" s="4">
        <f>IFERROR(RTD("cqg.rtd",,"StudyData", "Correlation("&amp;$D$2&amp;","&amp;$E$2&amp;",Period:="&amp;$G$2&amp;",InputChoice1:=Close,InputChoice2:=Close)", "FG", "", "Close",$F$2,A2173, "all","", "","True","T")/100,"")</f>
        <v>0.62660881937900004</v>
      </c>
      <c r="H2173" s="4">
        <f t="shared" si="79"/>
        <v>0.62660881937900004</v>
      </c>
    </row>
    <row r="2174" spans="1:8" x14ac:dyDescent="0.3">
      <c r="A2174">
        <f t="shared" si="80"/>
        <v>-2169</v>
      </c>
      <c r="B2174" s="2">
        <f xml:space="preserve"> RTD("cqg.rtd",,"StudyData", $D$2, "Bar", "", "Time", $F$2,$A2174,, "", "","False")</f>
        <v>44028.628472222219</v>
      </c>
      <c r="C2174" s="3">
        <f xml:space="preserve"> RTD("cqg.rtd",,"StudyData", $D$2, "Bar", "", "Time", $F$2,$A2174,, "", "","False")</f>
        <v>44028.628472222219</v>
      </c>
      <c r="D2174" s="4">
        <f>IFERROR(RTD("cqg.rtd",,"StudyData", "Correlation("&amp;$D$2&amp;","&amp;$E$2&amp;",Period:="&amp;$G$2&amp;",InputChoice1:=Close,InputChoice2:=Close)", "FG", "", "Close",$F$2,A2174, "all","", "","True","T")/100,"")</f>
        <v>0.55325906733200003</v>
      </c>
      <c r="H2174" s="4">
        <f t="shared" si="79"/>
        <v>0.55325906733200003</v>
      </c>
    </row>
    <row r="2175" spans="1:8" x14ac:dyDescent="0.3">
      <c r="A2175">
        <f t="shared" si="80"/>
        <v>-2170</v>
      </c>
      <c r="B2175" s="2">
        <f xml:space="preserve"> RTD("cqg.rtd",,"StudyData", $D$2, "Bar", "", "Time", $F$2,$A2175,, "", "","False")</f>
        <v>44028.625</v>
      </c>
      <c r="C2175" s="3">
        <f xml:space="preserve"> RTD("cqg.rtd",,"StudyData", $D$2, "Bar", "", "Time", $F$2,$A2175,, "", "","False")</f>
        <v>44028.625</v>
      </c>
      <c r="D2175" s="4">
        <f>IFERROR(RTD("cqg.rtd",,"StudyData", "Correlation("&amp;$D$2&amp;","&amp;$E$2&amp;",Period:="&amp;$G$2&amp;",InputChoice1:=Close,InputChoice2:=Close)", "FG", "", "Close",$F$2,A2175, "all","", "","True","T")/100,"")</f>
        <v>0.480428032537</v>
      </c>
      <c r="H2175" s="4">
        <f t="shared" si="79"/>
        <v>0.480428032537</v>
      </c>
    </row>
    <row r="2176" spans="1:8" x14ac:dyDescent="0.3">
      <c r="A2176">
        <f t="shared" si="80"/>
        <v>-2171</v>
      </c>
      <c r="B2176" s="2">
        <f xml:space="preserve"> RTD("cqg.rtd",,"StudyData", $D$2, "Bar", "", "Time", $F$2,$A2176,, "", "","False")</f>
        <v>44028.621527777781</v>
      </c>
      <c r="C2176" s="3">
        <f xml:space="preserve"> RTD("cqg.rtd",,"StudyData", $D$2, "Bar", "", "Time", $F$2,$A2176,, "", "","False")</f>
        <v>44028.621527777781</v>
      </c>
      <c r="D2176" s="4">
        <f>IFERROR(RTD("cqg.rtd",,"StudyData", "Correlation("&amp;$D$2&amp;","&amp;$E$2&amp;",Period:="&amp;$G$2&amp;",InputChoice1:=Close,InputChoice2:=Close)", "FG", "", "Close",$F$2,A2176, "all","", "","True","T")/100,"")</f>
        <v>0.90149080392699998</v>
      </c>
      <c r="H2176" s="4">
        <f t="shared" si="79"/>
        <v>0.90149080392699998</v>
      </c>
    </row>
    <row r="2177" spans="1:8" x14ac:dyDescent="0.3">
      <c r="A2177">
        <f t="shared" si="80"/>
        <v>-2172</v>
      </c>
      <c r="B2177" s="2">
        <f xml:space="preserve"> RTD("cqg.rtd",,"StudyData", $D$2, "Bar", "", "Time", $F$2,$A2177,, "", "","False")</f>
        <v>44028.618055555555</v>
      </c>
      <c r="C2177" s="3">
        <f xml:space="preserve"> RTD("cqg.rtd",,"StudyData", $D$2, "Bar", "", "Time", $F$2,$A2177,, "", "","False")</f>
        <v>44028.618055555555</v>
      </c>
      <c r="D2177" s="4">
        <f>IFERROR(RTD("cqg.rtd",,"StudyData", "Correlation("&amp;$D$2&amp;","&amp;$E$2&amp;",Period:="&amp;$G$2&amp;",InputChoice1:=Close,InputChoice2:=Close)", "FG", "", "Close",$F$2,A2177, "all","", "","True","T")/100,"")</f>
        <v>0.90929972069300002</v>
      </c>
      <c r="H2177" s="4">
        <f t="shared" si="79"/>
        <v>0.90929972069300002</v>
      </c>
    </row>
    <row r="2178" spans="1:8" x14ac:dyDescent="0.3">
      <c r="A2178">
        <f t="shared" si="80"/>
        <v>-2173</v>
      </c>
      <c r="B2178" s="2">
        <f xml:space="preserve"> RTD("cqg.rtd",,"StudyData", $D$2, "Bar", "", "Time", $F$2,$A2178,, "", "","False")</f>
        <v>44028.614583333336</v>
      </c>
      <c r="C2178" s="3">
        <f xml:space="preserve"> RTD("cqg.rtd",,"StudyData", $D$2, "Bar", "", "Time", $F$2,$A2178,, "", "","False")</f>
        <v>44028.614583333336</v>
      </c>
      <c r="D2178" s="4">
        <f>IFERROR(RTD("cqg.rtd",,"StudyData", "Correlation("&amp;$D$2&amp;","&amp;$E$2&amp;",Period:="&amp;$G$2&amp;",InputChoice1:=Close,InputChoice2:=Close)", "FG", "", "Close",$F$2,A2178, "all","", "","True","T")/100,"")</f>
        <v>0.92868169107200005</v>
      </c>
      <c r="H2178" s="4">
        <f t="shared" si="79"/>
        <v>0.92868169107200005</v>
      </c>
    </row>
    <row r="2179" spans="1:8" x14ac:dyDescent="0.3">
      <c r="A2179">
        <f t="shared" si="80"/>
        <v>-2174</v>
      </c>
      <c r="B2179" s="2">
        <f xml:space="preserve"> RTD("cqg.rtd",,"StudyData", $D$2, "Bar", "", "Time", $F$2,$A2179,, "", "","False")</f>
        <v>44028.611111111109</v>
      </c>
      <c r="C2179" s="3">
        <f xml:space="preserve"> RTD("cqg.rtd",,"StudyData", $D$2, "Bar", "", "Time", $F$2,$A2179,, "", "","False")</f>
        <v>44028.611111111109</v>
      </c>
      <c r="D2179" s="4">
        <f>IFERROR(RTD("cqg.rtd",,"StudyData", "Correlation("&amp;$D$2&amp;","&amp;$E$2&amp;",Period:="&amp;$G$2&amp;",InputChoice1:=Close,InputChoice2:=Close)", "FG", "", "Close",$F$2,A2179, "all","", "","True","T")/100,"")</f>
        <v>0.94490133853000002</v>
      </c>
      <c r="H2179" s="4">
        <f t="shared" si="79"/>
        <v>0.94490133853000002</v>
      </c>
    </row>
    <row r="2180" spans="1:8" x14ac:dyDescent="0.3">
      <c r="A2180">
        <f t="shared" si="80"/>
        <v>-2175</v>
      </c>
      <c r="B2180" s="2">
        <f xml:space="preserve"> RTD("cqg.rtd",,"StudyData", $D$2, "Bar", "", "Time", $F$2,$A2180,, "", "","False")</f>
        <v>44028.607638888891</v>
      </c>
      <c r="C2180" s="3">
        <f xml:space="preserve"> RTD("cqg.rtd",,"StudyData", $D$2, "Bar", "", "Time", $F$2,$A2180,, "", "","False")</f>
        <v>44028.607638888891</v>
      </c>
      <c r="D2180" s="4">
        <f>IFERROR(RTD("cqg.rtd",,"StudyData", "Correlation("&amp;$D$2&amp;","&amp;$E$2&amp;",Period:="&amp;$G$2&amp;",InputChoice1:=Close,InputChoice2:=Close)", "FG", "", "Close",$F$2,A2180, "all","", "","True","T")/100,"")</f>
        <v>0.88030971945800007</v>
      </c>
      <c r="H2180" s="4">
        <f t="shared" si="79"/>
        <v>0.88030971945800007</v>
      </c>
    </row>
    <row r="2181" spans="1:8" x14ac:dyDescent="0.3">
      <c r="A2181">
        <f t="shared" si="80"/>
        <v>-2176</v>
      </c>
      <c r="B2181" s="2">
        <f xml:space="preserve"> RTD("cqg.rtd",,"StudyData", $D$2, "Bar", "", "Time", $F$2,$A2181,, "", "","False")</f>
        <v>44028.604166666664</v>
      </c>
      <c r="C2181" s="3">
        <f xml:space="preserve"> RTD("cqg.rtd",,"StudyData", $D$2, "Bar", "", "Time", $F$2,$A2181,, "", "","False")</f>
        <v>44028.604166666664</v>
      </c>
      <c r="D2181" s="4">
        <f>IFERROR(RTD("cqg.rtd",,"StudyData", "Correlation("&amp;$D$2&amp;","&amp;$E$2&amp;",Period:="&amp;$G$2&amp;",InputChoice1:=Close,InputChoice2:=Close)", "FG", "", "Close",$F$2,A2181, "all","", "","True","T")/100,"")</f>
        <v>0.79338855903099992</v>
      </c>
      <c r="H2181" s="4">
        <f t="shared" si="79"/>
        <v>0.79338855903099992</v>
      </c>
    </row>
    <row r="2182" spans="1:8" x14ac:dyDescent="0.3">
      <c r="A2182">
        <f t="shared" si="80"/>
        <v>-2177</v>
      </c>
      <c r="B2182" s="2">
        <f xml:space="preserve"> RTD("cqg.rtd",,"StudyData", $D$2, "Bar", "", "Time", $F$2,$A2182,, "", "","False")</f>
        <v>44028.600694444445</v>
      </c>
      <c r="C2182" s="3">
        <f xml:space="preserve"> RTD("cqg.rtd",,"StudyData", $D$2, "Bar", "", "Time", $F$2,$A2182,, "", "","False")</f>
        <v>44028.600694444445</v>
      </c>
      <c r="D2182" s="4">
        <f>IFERROR(RTD("cqg.rtd",,"StudyData", "Correlation("&amp;$D$2&amp;","&amp;$E$2&amp;",Period:="&amp;$G$2&amp;",InputChoice1:=Close,InputChoice2:=Close)", "FG", "", "Close",$F$2,A2182, "all","", "","True","T")/100,"")</f>
        <v>0.77840247036600008</v>
      </c>
      <c r="H2182" s="4">
        <f t="shared" ref="H2182:H2245" si="81">D2182</f>
        <v>0.77840247036600008</v>
      </c>
    </row>
    <row r="2183" spans="1:8" x14ac:dyDescent="0.3">
      <c r="A2183">
        <f t="shared" ref="A2183:A2246" si="82">A2182-1</f>
        <v>-2178</v>
      </c>
      <c r="B2183" s="2">
        <f xml:space="preserve"> RTD("cqg.rtd",,"StudyData", $D$2, "Bar", "", "Time", $F$2,$A2183,, "", "","False")</f>
        <v>44028.597222222219</v>
      </c>
      <c r="C2183" s="3">
        <f xml:space="preserve"> RTD("cqg.rtd",,"StudyData", $D$2, "Bar", "", "Time", $F$2,$A2183,, "", "","False")</f>
        <v>44028.597222222219</v>
      </c>
      <c r="D2183" s="4">
        <f>IFERROR(RTD("cqg.rtd",,"StudyData", "Correlation("&amp;$D$2&amp;","&amp;$E$2&amp;",Period:="&amp;$G$2&amp;",InputChoice1:=Close,InputChoice2:=Close)", "FG", "", "Close",$F$2,A2183, "all","", "","True","T")/100,"")</f>
        <v>0.79385255485900008</v>
      </c>
      <c r="H2183" s="4">
        <f t="shared" si="81"/>
        <v>0.79385255485900008</v>
      </c>
    </row>
    <row r="2184" spans="1:8" x14ac:dyDescent="0.3">
      <c r="A2184">
        <f t="shared" si="82"/>
        <v>-2179</v>
      </c>
      <c r="B2184" s="2">
        <f xml:space="preserve"> RTD("cqg.rtd",,"StudyData", $D$2, "Bar", "", "Time", $F$2,$A2184,, "", "","False")</f>
        <v>44028.59375</v>
      </c>
      <c r="C2184" s="3">
        <f xml:space="preserve"> RTD("cqg.rtd",,"StudyData", $D$2, "Bar", "", "Time", $F$2,$A2184,, "", "","False")</f>
        <v>44028.59375</v>
      </c>
      <c r="D2184" s="4">
        <f>IFERROR(RTD("cqg.rtd",,"StudyData", "Correlation("&amp;$D$2&amp;","&amp;$E$2&amp;",Period:="&amp;$G$2&amp;",InputChoice1:=Close,InputChoice2:=Close)", "FG", "", "Close",$F$2,A2184, "all","", "","True","T")/100,"")</f>
        <v>0.82328505131499996</v>
      </c>
      <c r="H2184" s="4">
        <f t="shared" si="81"/>
        <v>0.82328505131499996</v>
      </c>
    </row>
    <row r="2185" spans="1:8" x14ac:dyDescent="0.3">
      <c r="A2185">
        <f t="shared" si="82"/>
        <v>-2180</v>
      </c>
      <c r="B2185" s="2">
        <f xml:space="preserve"> RTD("cqg.rtd",,"StudyData", $D$2, "Bar", "", "Time", $F$2,$A2185,, "", "","False")</f>
        <v>44028.590277777781</v>
      </c>
      <c r="C2185" s="3">
        <f xml:space="preserve"> RTD("cqg.rtd",,"StudyData", $D$2, "Bar", "", "Time", $F$2,$A2185,, "", "","False")</f>
        <v>44028.590277777781</v>
      </c>
      <c r="D2185" s="4">
        <f>IFERROR(RTD("cqg.rtd",,"StudyData", "Correlation("&amp;$D$2&amp;","&amp;$E$2&amp;",Period:="&amp;$G$2&amp;",InputChoice1:=Close,InputChoice2:=Close)", "FG", "", "Close",$F$2,A2185, "all","", "","True","T")/100,"")</f>
        <v>0.85337736349400006</v>
      </c>
      <c r="H2185" s="4">
        <f t="shared" si="81"/>
        <v>0.85337736349400006</v>
      </c>
    </row>
    <row r="2186" spans="1:8" x14ac:dyDescent="0.3">
      <c r="A2186">
        <f t="shared" si="82"/>
        <v>-2181</v>
      </c>
      <c r="B2186" s="2">
        <f xml:space="preserve"> RTD("cqg.rtd",,"StudyData", $D$2, "Bar", "", "Time", $F$2,$A2186,, "", "","False")</f>
        <v>44028.586805555555</v>
      </c>
      <c r="C2186" s="3">
        <f xml:space="preserve"> RTD("cqg.rtd",,"StudyData", $D$2, "Bar", "", "Time", $F$2,$A2186,, "", "","False")</f>
        <v>44028.586805555555</v>
      </c>
      <c r="D2186" s="4">
        <f>IFERROR(RTD("cqg.rtd",,"StudyData", "Correlation("&amp;$D$2&amp;","&amp;$E$2&amp;",Period:="&amp;$G$2&amp;",InputChoice1:=Close,InputChoice2:=Close)", "FG", "", "Close",$F$2,A2186, "all","", "","True","T")/100,"")</f>
        <v>0.87801457316300002</v>
      </c>
      <c r="H2186" s="4">
        <f t="shared" si="81"/>
        <v>0.87801457316300002</v>
      </c>
    </row>
    <row r="2187" spans="1:8" x14ac:dyDescent="0.3">
      <c r="A2187">
        <f t="shared" si="82"/>
        <v>-2182</v>
      </c>
      <c r="B2187" s="2">
        <f xml:space="preserve"> RTD("cqg.rtd",,"StudyData", $D$2, "Bar", "", "Time", $F$2,$A2187,, "", "","False")</f>
        <v>44028.583333333336</v>
      </c>
      <c r="C2187" s="3">
        <f xml:space="preserve"> RTD("cqg.rtd",,"StudyData", $D$2, "Bar", "", "Time", $F$2,$A2187,, "", "","False")</f>
        <v>44028.583333333336</v>
      </c>
      <c r="D2187" s="4">
        <f>IFERROR(RTD("cqg.rtd",,"StudyData", "Correlation("&amp;$D$2&amp;","&amp;$E$2&amp;",Period:="&amp;$G$2&amp;",InputChoice1:=Close,InputChoice2:=Close)", "FG", "", "Close",$F$2,A2187, "all","", "","True","T")/100,"")</f>
        <v>0.89390584388600003</v>
      </c>
      <c r="H2187" s="4">
        <f t="shared" si="81"/>
        <v>0.89390584388600003</v>
      </c>
    </row>
    <row r="2188" spans="1:8" x14ac:dyDescent="0.3">
      <c r="A2188">
        <f t="shared" si="82"/>
        <v>-2183</v>
      </c>
      <c r="B2188" s="2">
        <f xml:space="preserve"> RTD("cqg.rtd",,"StudyData", $D$2, "Bar", "", "Time", $F$2,$A2188,, "", "","False")</f>
        <v>44028.579861111109</v>
      </c>
      <c r="C2188" s="3">
        <f xml:space="preserve"> RTD("cqg.rtd",,"StudyData", $D$2, "Bar", "", "Time", $F$2,$A2188,, "", "","False")</f>
        <v>44028.579861111109</v>
      </c>
      <c r="D2188" s="4">
        <f>IFERROR(RTD("cqg.rtd",,"StudyData", "Correlation("&amp;$D$2&amp;","&amp;$E$2&amp;",Period:="&amp;$G$2&amp;",InputChoice1:=Close,InputChoice2:=Close)", "FG", "", "Close",$F$2,A2188, "all","", "","True","T")/100,"")</f>
        <v>0.91350287849400003</v>
      </c>
      <c r="H2188" s="4">
        <f t="shared" si="81"/>
        <v>0.91350287849400003</v>
      </c>
    </row>
    <row r="2189" spans="1:8" x14ac:dyDescent="0.3">
      <c r="A2189">
        <f t="shared" si="82"/>
        <v>-2184</v>
      </c>
      <c r="B2189" s="2">
        <f xml:space="preserve"> RTD("cqg.rtd",,"StudyData", $D$2, "Bar", "", "Time", $F$2,$A2189,, "", "","False")</f>
        <v>44028.576388888891</v>
      </c>
      <c r="C2189" s="3">
        <f xml:space="preserve"> RTD("cqg.rtd",,"StudyData", $D$2, "Bar", "", "Time", $F$2,$A2189,, "", "","False")</f>
        <v>44028.576388888891</v>
      </c>
      <c r="D2189" s="4">
        <f>IFERROR(RTD("cqg.rtd",,"StudyData", "Correlation("&amp;$D$2&amp;","&amp;$E$2&amp;",Period:="&amp;$G$2&amp;",InputChoice1:=Close,InputChoice2:=Close)", "FG", "", "Close",$F$2,A2189, "all","", "","True","T")/100,"")</f>
        <v>0.92972519923099994</v>
      </c>
      <c r="H2189" s="4">
        <f t="shared" si="81"/>
        <v>0.92972519923099994</v>
      </c>
    </row>
    <row r="2190" spans="1:8" x14ac:dyDescent="0.3">
      <c r="A2190">
        <f t="shared" si="82"/>
        <v>-2185</v>
      </c>
      <c r="B2190" s="2">
        <f xml:space="preserve"> RTD("cqg.rtd",,"StudyData", $D$2, "Bar", "", "Time", $F$2,$A2190,, "", "","False")</f>
        <v>44028.572916666664</v>
      </c>
      <c r="C2190" s="3">
        <f xml:space="preserve"> RTD("cqg.rtd",,"StudyData", $D$2, "Bar", "", "Time", $F$2,$A2190,, "", "","False")</f>
        <v>44028.572916666664</v>
      </c>
      <c r="D2190" s="4">
        <f>IFERROR(RTD("cqg.rtd",,"StudyData", "Correlation("&amp;$D$2&amp;","&amp;$E$2&amp;",Period:="&amp;$G$2&amp;",InputChoice1:=Close,InputChoice2:=Close)", "FG", "", "Close",$F$2,A2190, "all","", "","True","T")/100,"")</f>
        <v>0.88977299629599993</v>
      </c>
      <c r="H2190" s="4">
        <f t="shared" si="81"/>
        <v>0.88977299629599993</v>
      </c>
    </row>
    <row r="2191" spans="1:8" x14ac:dyDescent="0.3">
      <c r="A2191">
        <f t="shared" si="82"/>
        <v>-2186</v>
      </c>
      <c r="B2191" s="2">
        <f xml:space="preserve"> RTD("cqg.rtd",,"StudyData", $D$2, "Bar", "", "Time", $F$2,$A2191,, "", "","False")</f>
        <v>44028.569444444445</v>
      </c>
      <c r="C2191" s="3">
        <f xml:space="preserve"> RTD("cqg.rtd",,"StudyData", $D$2, "Bar", "", "Time", $F$2,$A2191,, "", "","False")</f>
        <v>44028.569444444445</v>
      </c>
      <c r="D2191" s="4">
        <f>IFERROR(RTD("cqg.rtd",,"StudyData", "Correlation("&amp;$D$2&amp;","&amp;$E$2&amp;",Period:="&amp;$G$2&amp;",InputChoice1:=Close,InputChoice2:=Close)", "FG", "", "Close",$F$2,A2191, "all","", "","True","T")/100,"")</f>
        <v>0.80164859959500001</v>
      </c>
      <c r="H2191" s="4">
        <f t="shared" si="81"/>
        <v>0.80164859959500001</v>
      </c>
    </row>
    <row r="2192" spans="1:8" x14ac:dyDescent="0.3">
      <c r="A2192">
        <f t="shared" si="82"/>
        <v>-2187</v>
      </c>
      <c r="B2192" s="2">
        <f xml:space="preserve"> RTD("cqg.rtd",,"StudyData", $D$2, "Bar", "", "Time", $F$2,$A2192,, "", "","False")</f>
        <v>44028.565972222219</v>
      </c>
      <c r="C2192" s="3">
        <f xml:space="preserve"> RTD("cqg.rtd",,"StudyData", $D$2, "Bar", "", "Time", $F$2,$A2192,, "", "","False")</f>
        <v>44028.565972222219</v>
      </c>
      <c r="D2192" s="4">
        <f>IFERROR(RTD("cqg.rtd",,"StudyData", "Correlation("&amp;$D$2&amp;","&amp;$E$2&amp;",Period:="&amp;$G$2&amp;",InputChoice1:=Close,InputChoice2:=Close)", "FG", "", "Close",$F$2,A2192, "all","", "","True","T")/100,"")</f>
        <v>0.70765780056100003</v>
      </c>
      <c r="H2192" s="4">
        <f t="shared" si="81"/>
        <v>0.70765780056100003</v>
      </c>
    </row>
    <row r="2193" spans="1:8" x14ac:dyDescent="0.3">
      <c r="A2193">
        <f t="shared" si="82"/>
        <v>-2188</v>
      </c>
      <c r="B2193" s="2">
        <f xml:space="preserve"> RTD("cqg.rtd",,"StudyData", $D$2, "Bar", "", "Time", $F$2,$A2193,, "", "","False")</f>
        <v>44028.5625</v>
      </c>
      <c r="C2193" s="3">
        <f xml:space="preserve"> RTD("cqg.rtd",,"StudyData", $D$2, "Bar", "", "Time", $F$2,$A2193,, "", "","False")</f>
        <v>44028.5625</v>
      </c>
      <c r="D2193" s="4">
        <f>IFERROR(RTD("cqg.rtd",,"StudyData", "Correlation("&amp;$D$2&amp;","&amp;$E$2&amp;",Period:="&amp;$G$2&amp;",InputChoice1:=Close,InputChoice2:=Close)", "FG", "", "Close",$F$2,A2193, "all","", "","True","T")/100,"")</f>
        <v>0.70922438424899992</v>
      </c>
      <c r="H2193" s="4">
        <f t="shared" si="81"/>
        <v>0.70922438424899992</v>
      </c>
    </row>
    <row r="2194" spans="1:8" x14ac:dyDescent="0.3">
      <c r="A2194">
        <f t="shared" si="82"/>
        <v>-2189</v>
      </c>
      <c r="B2194" s="2">
        <f xml:space="preserve"> RTD("cqg.rtd",,"StudyData", $D$2, "Bar", "", "Time", $F$2,$A2194,, "", "","False")</f>
        <v>44028.559027777781</v>
      </c>
      <c r="C2194" s="3">
        <f xml:space="preserve"> RTD("cqg.rtd",,"StudyData", $D$2, "Bar", "", "Time", $F$2,$A2194,, "", "","False")</f>
        <v>44028.559027777781</v>
      </c>
      <c r="D2194" s="4">
        <f>IFERROR(RTD("cqg.rtd",,"StudyData", "Correlation("&amp;$D$2&amp;","&amp;$E$2&amp;",Period:="&amp;$G$2&amp;",InputChoice1:=Close,InputChoice2:=Close)", "FG", "", "Close",$F$2,A2194, "all","", "","True","T")/100,"")</f>
        <v>0.73263012997900001</v>
      </c>
      <c r="H2194" s="4">
        <f t="shared" si="81"/>
        <v>0.73263012997900001</v>
      </c>
    </row>
    <row r="2195" spans="1:8" x14ac:dyDescent="0.3">
      <c r="A2195">
        <f t="shared" si="82"/>
        <v>-2190</v>
      </c>
      <c r="B2195" s="2">
        <f xml:space="preserve"> RTD("cqg.rtd",,"StudyData", $D$2, "Bar", "", "Time", $F$2,$A2195,, "", "","False")</f>
        <v>44028.555555555555</v>
      </c>
      <c r="C2195" s="3">
        <f xml:space="preserve"> RTD("cqg.rtd",,"StudyData", $D$2, "Bar", "", "Time", $F$2,$A2195,, "", "","False")</f>
        <v>44028.555555555555</v>
      </c>
      <c r="D2195" s="4">
        <f>IFERROR(RTD("cqg.rtd",,"StudyData", "Correlation("&amp;$D$2&amp;","&amp;$E$2&amp;",Period:="&amp;$G$2&amp;",InputChoice1:=Close,InputChoice2:=Close)", "FG", "", "Close",$F$2,A2195, "all","", "","True","T")/100,"")</f>
        <v>0.79224665938799999</v>
      </c>
      <c r="H2195" s="4">
        <f t="shared" si="81"/>
        <v>0.79224665938799999</v>
      </c>
    </row>
    <row r="2196" spans="1:8" x14ac:dyDescent="0.3">
      <c r="A2196">
        <f t="shared" si="82"/>
        <v>-2191</v>
      </c>
      <c r="B2196" s="2">
        <f xml:space="preserve"> RTD("cqg.rtd",,"StudyData", $D$2, "Bar", "", "Time", $F$2,$A2196,, "", "","False")</f>
        <v>44028.552083333336</v>
      </c>
      <c r="C2196" s="3">
        <f xml:space="preserve"> RTD("cqg.rtd",,"StudyData", $D$2, "Bar", "", "Time", $F$2,$A2196,, "", "","False")</f>
        <v>44028.552083333336</v>
      </c>
      <c r="D2196" s="4">
        <f>IFERROR(RTD("cqg.rtd",,"StudyData", "Correlation("&amp;$D$2&amp;","&amp;$E$2&amp;",Period:="&amp;$G$2&amp;",InputChoice1:=Close,InputChoice2:=Close)", "FG", "", "Close",$F$2,A2196, "all","", "","True","T")/100,"")</f>
        <v>0.71881572685099993</v>
      </c>
      <c r="H2196" s="4">
        <f t="shared" si="81"/>
        <v>0.71881572685099993</v>
      </c>
    </row>
    <row r="2197" spans="1:8" x14ac:dyDescent="0.3">
      <c r="A2197">
        <f t="shared" si="82"/>
        <v>-2192</v>
      </c>
      <c r="B2197" s="2">
        <f xml:space="preserve"> RTD("cqg.rtd",,"StudyData", $D$2, "Bar", "", "Time", $F$2,$A2197,, "", "","False")</f>
        <v>44028.548611111109</v>
      </c>
      <c r="C2197" s="3">
        <f xml:space="preserve"> RTD("cqg.rtd",,"StudyData", $D$2, "Bar", "", "Time", $F$2,$A2197,, "", "","False")</f>
        <v>44028.548611111109</v>
      </c>
      <c r="D2197" s="4">
        <f>IFERROR(RTD("cqg.rtd",,"StudyData", "Correlation("&amp;$D$2&amp;","&amp;$E$2&amp;",Period:="&amp;$G$2&amp;",InputChoice1:=Close,InputChoice2:=Close)", "FG", "", "Close",$F$2,A2197, "all","", "","True","T")/100,"")</f>
        <v>0.77858900075899995</v>
      </c>
      <c r="H2197" s="4">
        <f t="shared" si="81"/>
        <v>0.77858900075899995</v>
      </c>
    </row>
    <row r="2198" spans="1:8" x14ac:dyDescent="0.3">
      <c r="A2198">
        <f t="shared" si="82"/>
        <v>-2193</v>
      </c>
      <c r="B2198" s="2">
        <f xml:space="preserve"> RTD("cqg.rtd",,"StudyData", $D$2, "Bar", "", "Time", $F$2,$A2198,, "", "","False")</f>
        <v>44028.545138888891</v>
      </c>
      <c r="C2198" s="3">
        <f xml:space="preserve"> RTD("cqg.rtd",,"StudyData", $D$2, "Bar", "", "Time", $F$2,$A2198,, "", "","False")</f>
        <v>44028.545138888891</v>
      </c>
      <c r="D2198" s="4">
        <f>IFERROR(RTD("cqg.rtd",,"StudyData", "Correlation("&amp;$D$2&amp;","&amp;$E$2&amp;",Period:="&amp;$G$2&amp;",InputChoice1:=Close,InputChoice2:=Close)", "FG", "", "Close",$F$2,A2198, "all","", "","True","T")/100,"")</f>
        <v>0.75673536394500007</v>
      </c>
      <c r="H2198" s="4">
        <f t="shared" si="81"/>
        <v>0.75673536394500007</v>
      </c>
    </row>
    <row r="2199" spans="1:8" x14ac:dyDescent="0.3">
      <c r="A2199">
        <f t="shared" si="82"/>
        <v>-2194</v>
      </c>
      <c r="B2199" s="2">
        <f xml:space="preserve"> RTD("cqg.rtd",,"StudyData", $D$2, "Bar", "", "Time", $F$2,$A2199,, "", "","False")</f>
        <v>44028.541666666664</v>
      </c>
      <c r="C2199" s="3">
        <f xml:space="preserve"> RTD("cqg.rtd",,"StudyData", $D$2, "Bar", "", "Time", $F$2,$A2199,, "", "","False")</f>
        <v>44028.541666666664</v>
      </c>
      <c r="D2199" s="4">
        <f>IFERROR(RTD("cqg.rtd",,"StudyData", "Correlation("&amp;$D$2&amp;","&amp;$E$2&amp;",Period:="&amp;$G$2&amp;",InputChoice1:=Close,InputChoice2:=Close)", "FG", "", "Close",$F$2,A2199, "all","", "","True","T")/100,"")</f>
        <v>0.64487143001000002</v>
      </c>
      <c r="H2199" s="4">
        <f t="shared" si="81"/>
        <v>0.64487143001000002</v>
      </c>
    </row>
    <row r="2200" spans="1:8" x14ac:dyDescent="0.3">
      <c r="A2200">
        <f t="shared" si="82"/>
        <v>-2195</v>
      </c>
      <c r="B2200" s="2">
        <f xml:space="preserve"> RTD("cqg.rtd",,"StudyData", $D$2, "Bar", "", "Time", $F$2,$A2200,, "", "","False")</f>
        <v>44028.538194444445</v>
      </c>
      <c r="C2200" s="3">
        <f xml:space="preserve"> RTD("cqg.rtd",,"StudyData", $D$2, "Bar", "", "Time", $F$2,$A2200,, "", "","False")</f>
        <v>44028.538194444445</v>
      </c>
      <c r="D2200" s="4">
        <f>IFERROR(RTD("cqg.rtd",,"StudyData", "Correlation("&amp;$D$2&amp;","&amp;$E$2&amp;",Period:="&amp;$G$2&amp;",InputChoice1:=Close,InputChoice2:=Close)", "FG", "", "Close",$F$2,A2200, "all","", "","True","T")/100,"")</f>
        <v>0.70807717687999994</v>
      </c>
      <c r="H2200" s="4">
        <f t="shared" si="81"/>
        <v>0.70807717687999994</v>
      </c>
    </row>
    <row r="2201" spans="1:8" x14ac:dyDescent="0.3">
      <c r="A2201">
        <f t="shared" si="82"/>
        <v>-2196</v>
      </c>
      <c r="B2201" s="2">
        <f xml:space="preserve"> RTD("cqg.rtd",,"StudyData", $D$2, "Bar", "", "Time", $F$2,$A2201,, "", "","False")</f>
        <v>44028.534722222219</v>
      </c>
      <c r="C2201" s="3">
        <f xml:space="preserve"> RTD("cqg.rtd",,"StudyData", $D$2, "Bar", "", "Time", $F$2,$A2201,, "", "","False")</f>
        <v>44028.534722222219</v>
      </c>
      <c r="D2201" s="4">
        <f>IFERROR(RTD("cqg.rtd",,"StudyData", "Correlation("&amp;$D$2&amp;","&amp;$E$2&amp;",Period:="&amp;$G$2&amp;",InputChoice1:=Close,InputChoice2:=Close)", "FG", "", "Close",$F$2,A2201, "all","", "","True","T")/100,"")</f>
        <v>0.60219159745299999</v>
      </c>
      <c r="H2201" s="4">
        <f t="shared" si="81"/>
        <v>0.60219159745299999</v>
      </c>
    </row>
    <row r="2202" spans="1:8" x14ac:dyDescent="0.3">
      <c r="A2202">
        <f t="shared" si="82"/>
        <v>-2197</v>
      </c>
      <c r="B2202" s="2">
        <f xml:space="preserve"> RTD("cqg.rtd",,"StudyData", $D$2, "Bar", "", "Time", $F$2,$A2202,, "", "","False")</f>
        <v>44028.53125</v>
      </c>
      <c r="C2202" s="3">
        <f xml:space="preserve"> RTD("cqg.rtd",,"StudyData", $D$2, "Bar", "", "Time", $F$2,$A2202,, "", "","False")</f>
        <v>44028.53125</v>
      </c>
      <c r="D2202" s="4">
        <f>IFERROR(RTD("cqg.rtd",,"StudyData", "Correlation("&amp;$D$2&amp;","&amp;$E$2&amp;",Period:="&amp;$G$2&amp;",InputChoice1:=Close,InputChoice2:=Close)", "FG", "", "Close",$F$2,A2202, "all","", "","True","T")/100,"")</f>
        <v>0.76075924531100003</v>
      </c>
      <c r="H2202" s="4">
        <f t="shared" si="81"/>
        <v>0.76075924531100003</v>
      </c>
    </row>
    <row r="2203" spans="1:8" x14ac:dyDescent="0.3">
      <c r="A2203">
        <f t="shared" si="82"/>
        <v>-2198</v>
      </c>
      <c r="B2203" s="2">
        <f xml:space="preserve"> RTD("cqg.rtd",,"StudyData", $D$2, "Bar", "", "Time", $F$2,$A2203,, "", "","False")</f>
        <v>44028.527777777781</v>
      </c>
      <c r="C2203" s="3">
        <f xml:space="preserve"> RTD("cqg.rtd",,"StudyData", $D$2, "Bar", "", "Time", $F$2,$A2203,, "", "","False")</f>
        <v>44028.527777777781</v>
      </c>
      <c r="D2203" s="4">
        <f>IFERROR(RTD("cqg.rtd",,"StudyData", "Correlation("&amp;$D$2&amp;","&amp;$E$2&amp;",Period:="&amp;$G$2&amp;",InputChoice1:=Close,InputChoice2:=Close)", "FG", "", "Close",$F$2,A2203, "all","", "","True","T")/100,"")</f>
        <v>0.82474797763200003</v>
      </c>
      <c r="H2203" s="4">
        <f t="shared" si="81"/>
        <v>0.82474797763200003</v>
      </c>
    </row>
    <row r="2204" spans="1:8" x14ac:dyDescent="0.3">
      <c r="A2204">
        <f t="shared" si="82"/>
        <v>-2199</v>
      </c>
      <c r="B2204" s="2">
        <f xml:space="preserve"> RTD("cqg.rtd",,"StudyData", $D$2, "Bar", "", "Time", $F$2,$A2204,, "", "","False")</f>
        <v>44028.524305555555</v>
      </c>
      <c r="C2204" s="3">
        <f xml:space="preserve"> RTD("cqg.rtd",,"StudyData", $D$2, "Bar", "", "Time", $F$2,$A2204,, "", "","False")</f>
        <v>44028.524305555555</v>
      </c>
      <c r="D2204" s="4">
        <f>IFERROR(RTD("cqg.rtd",,"StudyData", "Correlation("&amp;$D$2&amp;","&amp;$E$2&amp;",Period:="&amp;$G$2&amp;",InputChoice1:=Close,InputChoice2:=Close)", "FG", "", "Close",$F$2,A2204, "all","", "","True","T")/100,"")</f>
        <v>0.25063187087299998</v>
      </c>
      <c r="H2204" s="4">
        <f t="shared" si="81"/>
        <v>0.25063187087299998</v>
      </c>
    </row>
    <row r="2205" spans="1:8" x14ac:dyDescent="0.3">
      <c r="A2205">
        <f t="shared" si="82"/>
        <v>-2200</v>
      </c>
      <c r="B2205" s="2">
        <f xml:space="preserve"> RTD("cqg.rtd",,"StudyData", $D$2, "Bar", "", "Time", $F$2,$A2205,, "", "","False")</f>
        <v>44028.520833333336</v>
      </c>
      <c r="C2205" s="3">
        <f xml:space="preserve"> RTD("cqg.rtd",,"StudyData", $D$2, "Bar", "", "Time", $F$2,$A2205,, "", "","False")</f>
        <v>44028.520833333336</v>
      </c>
      <c r="D2205" s="4">
        <f>IFERROR(RTD("cqg.rtd",,"StudyData", "Correlation("&amp;$D$2&amp;","&amp;$E$2&amp;",Period:="&amp;$G$2&amp;",InputChoice1:=Close,InputChoice2:=Close)", "FG", "", "Close",$F$2,A2205, "all","", "","True","T")/100,"")</f>
        <v>-4.2150202429999999E-2</v>
      </c>
      <c r="H2205" s="4">
        <f t="shared" si="81"/>
        <v>-4.2150202429999999E-2</v>
      </c>
    </row>
    <row r="2206" spans="1:8" x14ac:dyDescent="0.3">
      <c r="A2206">
        <f t="shared" si="82"/>
        <v>-2201</v>
      </c>
      <c r="B2206" s="2">
        <f xml:space="preserve"> RTD("cqg.rtd",,"StudyData", $D$2, "Bar", "", "Time", $F$2,$A2206,, "", "","False")</f>
        <v>44028.517361111109</v>
      </c>
      <c r="C2206" s="3">
        <f xml:space="preserve"> RTD("cqg.rtd",,"StudyData", $D$2, "Bar", "", "Time", $F$2,$A2206,, "", "","False")</f>
        <v>44028.517361111109</v>
      </c>
      <c r="D2206" s="4">
        <f>IFERROR(RTD("cqg.rtd",,"StudyData", "Correlation("&amp;$D$2&amp;","&amp;$E$2&amp;",Period:="&amp;$G$2&amp;",InputChoice1:=Close,InputChoice2:=Close)", "FG", "", "Close",$F$2,A2206, "all","", "","True","T")/100,"")</f>
        <v>-9.9521291363999995E-2</v>
      </c>
      <c r="H2206" s="4">
        <f t="shared" si="81"/>
        <v>-9.9521291363999995E-2</v>
      </c>
    </row>
    <row r="2207" spans="1:8" x14ac:dyDescent="0.3">
      <c r="A2207">
        <f t="shared" si="82"/>
        <v>-2202</v>
      </c>
      <c r="B2207" s="2">
        <f xml:space="preserve"> RTD("cqg.rtd",,"StudyData", $D$2, "Bar", "", "Time", $F$2,$A2207,, "", "","False")</f>
        <v>44028.513888888891</v>
      </c>
      <c r="C2207" s="3">
        <f xml:space="preserve"> RTD("cqg.rtd",,"StudyData", $D$2, "Bar", "", "Time", $F$2,$A2207,, "", "","False")</f>
        <v>44028.513888888891</v>
      </c>
      <c r="D2207" s="4">
        <f>IFERROR(RTD("cqg.rtd",,"StudyData", "Correlation("&amp;$D$2&amp;","&amp;$E$2&amp;",Period:="&amp;$G$2&amp;",InputChoice1:=Close,InputChoice2:=Close)", "FG", "", "Close",$F$2,A2207, "all","", "","True","T")/100,"")</f>
        <v>-0.250841502153</v>
      </c>
      <c r="H2207" s="4">
        <f t="shared" si="81"/>
        <v>-0.250841502153</v>
      </c>
    </row>
    <row r="2208" spans="1:8" x14ac:dyDescent="0.3">
      <c r="A2208">
        <f t="shared" si="82"/>
        <v>-2203</v>
      </c>
      <c r="B2208" s="2">
        <f xml:space="preserve"> RTD("cqg.rtd",,"StudyData", $D$2, "Bar", "", "Time", $F$2,$A2208,, "", "","False")</f>
        <v>44028.510416666664</v>
      </c>
      <c r="C2208" s="3">
        <f xml:space="preserve"> RTD("cqg.rtd",,"StudyData", $D$2, "Bar", "", "Time", $F$2,$A2208,, "", "","False")</f>
        <v>44028.510416666664</v>
      </c>
      <c r="D2208" s="4">
        <f>IFERROR(RTD("cqg.rtd",,"StudyData", "Correlation("&amp;$D$2&amp;","&amp;$E$2&amp;",Period:="&amp;$G$2&amp;",InputChoice1:=Close,InputChoice2:=Close)", "FG", "", "Close",$F$2,A2208, "all","", "","True","T")/100,"")</f>
        <v>-0.28371198277499998</v>
      </c>
      <c r="H2208" s="4">
        <f t="shared" si="81"/>
        <v>-0.28371198277499998</v>
      </c>
    </row>
    <row r="2209" spans="1:8" x14ac:dyDescent="0.3">
      <c r="A2209">
        <f t="shared" si="82"/>
        <v>-2204</v>
      </c>
      <c r="B2209" s="2">
        <f xml:space="preserve"> RTD("cqg.rtd",,"StudyData", $D$2, "Bar", "", "Time", $F$2,$A2209,, "", "","False")</f>
        <v>44028.506944444445</v>
      </c>
      <c r="C2209" s="3">
        <f xml:space="preserve"> RTD("cqg.rtd",,"StudyData", $D$2, "Bar", "", "Time", $F$2,$A2209,, "", "","False")</f>
        <v>44028.506944444445</v>
      </c>
      <c r="D2209" s="4">
        <f>IFERROR(RTD("cqg.rtd",,"StudyData", "Correlation("&amp;$D$2&amp;","&amp;$E$2&amp;",Period:="&amp;$G$2&amp;",InputChoice1:=Close,InputChoice2:=Close)", "FG", "", "Close",$F$2,A2209, "all","", "","True","T")/100,"")</f>
        <v>-6.7969051010999995E-2</v>
      </c>
      <c r="H2209" s="4">
        <f t="shared" si="81"/>
        <v>-6.7969051010999995E-2</v>
      </c>
    </row>
    <row r="2210" spans="1:8" x14ac:dyDescent="0.3">
      <c r="A2210">
        <f t="shared" si="82"/>
        <v>-2205</v>
      </c>
      <c r="B2210" s="2">
        <f xml:space="preserve"> RTD("cqg.rtd",,"StudyData", $D$2, "Bar", "", "Time", $F$2,$A2210,, "", "","False")</f>
        <v>44028.503472222219</v>
      </c>
      <c r="C2210" s="3">
        <f xml:space="preserve"> RTD("cqg.rtd",,"StudyData", $D$2, "Bar", "", "Time", $F$2,$A2210,, "", "","False")</f>
        <v>44028.503472222219</v>
      </c>
      <c r="D2210" s="4">
        <f>IFERROR(RTD("cqg.rtd",,"StudyData", "Correlation("&amp;$D$2&amp;","&amp;$E$2&amp;",Period:="&amp;$G$2&amp;",InputChoice1:=Close,InputChoice2:=Close)", "FG", "", "Close",$F$2,A2210, "all","", "","True","T")/100,"")</f>
        <v>0.22437954009300001</v>
      </c>
      <c r="H2210" s="4">
        <f t="shared" si="81"/>
        <v>0.22437954009300001</v>
      </c>
    </row>
    <row r="2211" spans="1:8" x14ac:dyDescent="0.3">
      <c r="A2211">
        <f t="shared" si="82"/>
        <v>-2206</v>
      </c>
      <c r="B2211" s="2">
        <f xml:space="preserve"> RTD("cqg.rtd",,"StudyData", $D$2, "Bar", "", "Time", $F$2,$A2211,, "", "","False")</f>
        <v>44028.5</v>
      </c>
      <c r="C2211" s="3">
        <f xml:space="preserve"> RTD("cqg.rtd",,"StudyData", $D$2, "Bar", "", "Time", $F$2,$A2211,, "", "","False")</f>
        <v>44028.5</v>
      </c>
      <c r="D2211" s="4">
        <f>IFERROR(RTD("cqg.rtd",,"StudyData", "Correlation("&amp;$D$2&amp;","&amp;$E$2&amp;",Period:="&amp;$G$2&amp;",InputChoice1:=Close,InputChoice2:=Close)", "FG", "", "Close",$F$2,A2211, "all","", "","True","T")/100,"")</f>
        <v>0.44880871229500002</v>
      </c>
      <c r="H2211" s="4">
        <f t="shared" si="81"/>
        <v>0.44880871229500002</v>
      </c>
    </row>
    <row r="2212" spans="1:8" x14ac:dyDescent="0.3">
      <c r="A2212">
        <f t="shared" si="82"/>
        <v>-2207</v>
      </c>
      <c r="B2212" s="2">
        <f xml:space="preserve"> RTD("cqg.rtd",,"StudyData", $D$2, "Bar", "", "Time", $F$2,$A2212,, "", "","False")</f>
        <v>44028.496527777781</v>
      </c>
      <c r="C2212" s="3">
        <f xml:space="preserve"> RTD("cqg.rtd",,"StudyData", $D$2, "Bar", "", "Time", $F$2,$A2212,, "", "","False")</f>
        <v>44028.496527777781</v>
      </c>
      <c r="D2212" s="4">
        <f>IFERROR(RTD("cqg.rtd",,"StudyData", "Correlation("&amp;$D$2&amp;","&amp;$E$2&amp;",Period:="&amp;$G$2&amp;",InputChoice1:=Close,InputChoice2:=Close)", "FG", "", "Close",$F$2,A2212, "all","", "","True","T")/100,"")</f>
        <v>0.63503888206399994</v>
      </c>
      <c r="H2212" s="4">
        <f t="shared" si="81"/>
        <v>0.63503888206399994</v>
      </c>
    </row>
    <row r="2213" spans="1:8" x14ac:dyDescent="0.3">
      <c r="A2213">
        <f t="shared" si="82"/>
        <v>-2208</v>
      </c>
      <c r="B2213" s="2">
        <f xml:space="preserve"> RTD("cqg.rtd",,"StudyData", $D$2, "Bar", "", "Time", $F$2,$A2213,, "", "","False")</f>
        <v>44028.493055555555</v>
      </c>
      <c r="C2213" s="3">
        <f xml:space="preserve"> RTD("cqg.rtd",,"StudyData", $D$2, "Bar", "", "Time", $F$2,$A2213,, "", "","False")</f>
        <v>44028.493055555555</v>
      </c>
      <c r="D2213" s="4">
        <f>IFERROR(RTD("cqg.rtd",,"StudyData", "Correlation("&amp;$D$2&amp;","&amp;$E$2&amp;",Period:="&amp;$G$2&amp;",InputChoice1:=Close,InputChoice2:=Close)", "FG", "", "Close",$F$2,A2213, "all","", "","True","T")/100,"")</f>
        <v>0.79751721144900001</v>
      </c>
      <c r="H2213" s="4">
        <f t="shared" si="81"/>
        <v>0.79751721144900001</v>
      </c>
    </row>
    <row r="2214" spans="1:8" x14ac:dyDescent="0.3">
      <c r="A2214">
        <f t="shared" si="82"/>
        <v>-2209</v>
      </c>
      <c r="B2214" s="2">
        <f xml:space="preserve"> RTD("cqg.rtd",,"StudyData", $D$2, "Bar", "", "Time", $F$2,$A2214,, "", "","False")</f>
        <v>44028.489583333336</v>
      </c>
      <c r="C2214" s="3">
        <f xml:space="preserve"> RTD("cqg.rtd",,"StudyData", $D$2, "Bar", "", "Time", $F$2,$A2214,, "", "","False")</f>
        <v>44028.489583333336</v>
      </c>
      <c r="D2214" s="4">
        <f>IFERROR(RTD("cqg.rtd",,"StudyData", "Correlation("&amp;$D$2&amp;","&amp;$E$2&amp;",Period:="&amp;$G$2&amp;",InputChoice1:=Close,InputChoice2:=Close)", "FG", "", "Close",$F$2,A2214, "all","", "","True","T")/100,"")</f>
        <v>0.86403477491800007</v>
      </c>
      <c r="H2214" s="4">
        <f t="shared" si="81"/>
        <v>0.86403477491800007</v>
      </c>
    </row>
    <row r="2215" spans="1:8" x14ac:dyDescent="0.3">
      <c r="A2215">
        <f t="shared" si="82"/>
        <v>-2210</v>
      </c>
      <c r="B2215" s="2">
        <f xml:space="preserve"> RTD("cqg.rtd",,"StudyData", $D$2, "Bar", "", "Time", $F$2,$A2215,, "", "","False")</f>
        <v>44028.486111111109</v>
      </c>
      <c r="C2215" s="3">
        <f xml:space="preserve"> RTD("cqg.rtd",,"StudyData", $D$2, "Bar", "", "Time", $F$2,$A2215,, "", "","False")</f>
        <v>44028.486111111109</v>
      </c>
      <c r="D2215" s="4">
        <f>IFERROR(RTD("cqg.rtd",,"StudyData", "Correlation("&amp;$D$2&amp;","&amp;$E$2&amp;",Period:="&amp;$G$2&amp;",InputChoice1:=Close,InputChoice2:=Close)", "FG", "", "Close",$F$2,A2215, "all","", "","True","T")/100,"")</f>
        <v>0.67784700569099998</v>
      </c>
      <c r="H2215" s="4">
        <f t="shared" si="81"/>
        <v>0.67784700569099998</v>
      </c>
    </row>
    <row r="2216" spans="1:8" x14ac:dyDescent="0.3">
      <c r="A2216">
        <f t="shared" si="82"/>
        <v>-2211</v>
      </c>
      <c r="B2216" s="2">
        <f xml:space="preserve"> RTD("cqg.rtd",,"StudyData", $D$2, "Bar", "", "Time", $F$2,$A2216,, "", "","False")</f>
        <v>44028.482638888891</v>
      </c>
      <c r="C2216" s="3">
        <f xml:space="preserve"> RTD("cqg.rtd",,"StudyData", $D$2, "Bar", "", "Time", $F$2,$A2216,, "", "","False")</f>
        <v>44028.482638888891</v>
      </c>
      <c r="D2216" s="4">
        <f>IFERROR(RTD("cqg.rtd",,"StudyData", "Correlation("&amp;$D$2&amp;","&amp;$E$2&amp;",Period:="&amp;$G$2&amp;",InputChoice1:=Close,InputChoice2:=Close)", "FG", "", "Close",$F$2,A2216, "all","", "","True","T")/100,"")</f>
        <v>0.52417613700200005</v>
      </c>
      <c r="H2216" s="4">
        <f t="shared" si="81"/>
        <v>0.52417613700200005</v>
      </c>
    </row>
    <row r="2217" spans="1:8" x14ac:dyDescent="0.3">
      <c r="A2217">
        <f t="shared" si="82"/>
        <v>-2212</v>
      </c>
      <c r="B2217" s="2">
        <f xml:space="preserve"> RTD("cqg.rtd",,"StudyData", $D$2, "Bar", "", "Time", $F$2,$A2217,, "", "","False")</f>
        <v>44028.479166666664</v>
      </c>
      <c r="C2217" s="3">
        <f xml:space="preserve"> RTD("cqg.rtd",,"StudyData", $D$2, "Bar", "", "Time", $F$2,$A2217,, "", "","False")</f>
        <v>44028.479166666664</v>
      </c>
      <c r="D2217" s="4">
        <f>IFERROR(RTD("cqg.rtd",,"StudyData", "Correlation("&amp;$D$2&amp;","&amp;$E$2&amp;",Period:="&amp;$G$2&amp;",InputChoice1:=Close,InputChoice2:=Close)", "FG", "", "Close",$F$2,A2217, "all","", "","True","T")/100,"")</f>
        <v>0.30344517502099999</v>
      </c>
      <c r="H2217" s="4">
        <f t="shared" si="81"/>
        <v>0.30344517502099999</v>
      </c>
    </row>
    <row r="2218" spans="1:8" x14ac:dyDescent="0.3">
      <c r="A2218">
        <f t="shared" si="82"/>
        <v>-2213</v>
      </c>
      <c r="B2218" s="2">
        <f xml:space="preserve"> RTD("cqg.rtd",,"StudyData", $D$2, "Bar", "", "Time", $F$2,$A2218,, "", "","False")</f>
        <v>44028.475694444445</v>
      </c>
      <c r="C2218" s="3">
        <f xml:space="preserve"> RTD("cqg.rtd",,"StudyData", $D$2, "Bar", "", "Time", $F$2,$A2218,, "", "","False")</f>
        <v>44028.475694444445</v>
      </c>
      <c r="D2218" s="4">
        <f>IFERROR(RTD("cqg.rtd",,"StudyData", "Correlation("&amp;$D$2&amp;","&amp;$E$2&amp;",Period:="&amp;$G$2&amp;",InputChoice1:=Close,InputChoice2:=Close)", "FG", "", "Close",$F$2,A2218, "all","", "","True","T")/100,"")</f>
        <v>0.27044768720500001</v>
      </c>
      <c r="H2218" s="4">
        <f t="shared" si="81"/>
        <v>0.27044768720500001</v>
      </c>
    </row>
    <row r="2219" spans="1:8" x14ac:dyDescent="0.3">
      <c r="A2219">
        <f t="shared" si="82"/>
        <v>-2214</v>
      </c>
      <c r="B2219" s="2">
        <f xml:space="preserve"> RTD("cqg.rtd",,"StudyData", $D$2, "Bar", "", "Time", $F$2,$A2219,, "", "","False")</f>
        <v>44028.472222222219</v>
      </c>
      <c r="C2219" s="3">
        <f xml:space="preserve"> RTD("cqg.rtd",,"StudyData", $D$2, "Bar", "", "Time", $F$2,$A2219,, "", "","False")</f>
        <v>44028.472222222219</v>
      </c>
      <c r="D2219" s="4">
        <f>IFERROR(RTD("cqg.rtd",,"StudyData", "Correlation("&amp;$D$2&amp;","&amp;$E$2&amp;",Period:="&amp;$G$2&amp;",InputChoice1:=Close,InputChoice2:=Close)", "FG", "", "Close",$F$2,A2219, "all","", "","True","T")/100,"")</f>
        <v>0.25500357644800004</v>
      </c>
      <c r="H2219" s="4">
        <f t="shared" si="81"/>
        <v>0.25500357644800004</v>
      </c>
    </row>
    <row r="2220" spans="1:8" x14ac:dyDescent="0.3">
      <c r="A2220">
        <f t="shared" si="82"/>
        <v>-2215</v>
      </c>
      <c r="B2220" s="2">
        <f xml:space="preserve"> RTD("cqg.rtd",,"StudyData", $D$2, "Bar", "", "Time", $F$2,$A2220,, "", "","False")</f>
        <v>44028.46875</v>
      </c>
      <c r="C2220" s="3">
        <f xml:space="preserve"> RTD("cqg.rtd",,"StudyData", $D$2, "Bar", "", "Time", $F$2,$A2220,, "", "","False")</f>
        <v>44028.46875</v>
      </c>
      <c r="D2220" s="4">
        <f>IFERROR(RTD("cqg.rtd",,"StudyData", "Correlation("&amp;$D$2&amp;","&amp;$E$2&amp;",Period:="&amp;$G$2&amp;",InputChoice1:=Close,InputChoice2:=Close)", "FG", "", "Close",$F$2,A2220, "all","", "","True","T")/100,"")</f>
        <v>0.153534905527</v>
      </c>
      <c r="H2220" s="4">
        <f t="shared" si="81"/>
        <v>0.153534905527</v>
      </c>
    </row>
    <row r="2221" spans="1:8" x14ac:dyDescent="0.3">
      <c r="A2221">
        <f t="shared" si="82"/>
        <v>-2216</v>
      </c>
      <c r="B2221" s="2">
        <f xml:space="preserve"> RTD("cqg.rtd",,"StudyData", $D$2, "Bar", "", "Time", $F$2,$A2221,, "", "","False")</f>
        <v>44028.465277777781</v>
      </c>
      <c r="C2221" s="3">
        <f xml:space="preserve"> RTD("cqg.rtd",,"StudyData", $D$2, "Bar", "", "Time", $F$2,$A2221,, "", "","False")</f>
        <v>44028.465277777781</v>
      </c>
      <c r="D2221" s="4">
        <f>IFERROR(RTD("cqg.rtd",,"StudyData", "Correlation("&amp;$D$2&amp;","&amp;$E$2&amp;",Period:="&amp;$G$2&amp;",InputChoice1:=Close,InputChoice2:=Close)", "FG", "", "Close",$F$2,A2221, "all","", "","True","T")/100,"")</f>
        <v>1.7018122474999998E-2</v>
      </c>
      <c r="H2221" s="4">
        <f t="shared" si="81"/>
        <v>1.7018122474999998E-2</v>
      </c>
    </row>
    <row r="2222" spans="1:8" x14ac:dyDescent="0.3">
      <c r="A2222">
        <f t="shared" si="82"/>
        <v>-2217</v>
      </c>
      <c r="B2222" s="2">
        <f xml:space="preserve"> RTD("cqg.rtd",,"StudyData", $D$2, "Bar", "", "Time", $F$2,$A2222,, "", "","False")</f>
        <v>44028.461805555555</v>
      </c>
      <c r="C2222" s="3">
        <f xml:space="preserve"> RTD("cqg.rtd",,"StudyData", $D$2, "Bar", "", "Time", $F$2,$A2222,, "", "","False")</f>
        <v>44028.461805555555</v>
      </c>
      <c r="D2222" s="4">
        <f>IFERROR(RTD("cqg.rtd",,"StudyData", "Correlation("&amp;$D$2&amp;","&amp;$E$2&amp;",Period:="&amp;$G$2&amp;",InputChoice1:=Close,InputChoice2:=Close)", "FG", "", "Close",$F$2,A2222, "all","", "","True","T")/100,"")</f>
        <v>0.17008828802099998</v>
      </c>
      <c r="H2222" s="4">
        <f t="shared" si="81"/>
        <v>0.17008828802099998</v>
      </c>
    </row>
    <row r="2223" spans="1:8" x14ac:dyDescent="0.3">
      <c r="A2223">
        <f t="shared" si="82"/>
        <v>-2218</v>
      </c>
      <c r="B2223" s="2">
        <f xml:space="preserve"> RTD("cqg.rtd",,"StudyData", $D$2, "Bar", "", "Time", $F$2,$A2223,, "", "","False")</f>
        <v>44028.458333333336</v>
      </c>
      <c r="C2223" s="3">
        <f xml:space="preserve"> RTD("cqg.rtd",,"StudyData", $D$2, "Bar", "", "Time", $F$2,$A2223,, "", "","False")</f>
        <v>44028.458333333336</v>
      </c>
      <c r="D2223" s="4">
        <f>IFERROR(RTD("cqg.rtd",,"StudyData", "Correlation("&amp;$D$2&amp;","&amp;$E$2&amp;",Period:="&amp;$G$2&amp;",InputChoice1:=Close,InputChoice2:=Close)", "FG", "", "Close",$F$2,A2223, "all","", "","True","T")/100,"")</f>
        <v>0.21550070145300002</v>
      </c>
      <c r="H2223" s="4">
        <f t="shared" si="81"/>
        <v>0.21550070145300002</v>
      </c>
    </row>
    <row r="2224" spans="1:8" x14ac:dyDescent="0.3">
      <c r="A2224">
        <f t="shared" si="82"/>
        <v>-2219</v>
      </c>
      <c r="B2224" s="2">
        <f xml:space="preserve"> RTD("cqg.rtd",,"StudyData", $D$2, "Bar", "", "Time", $F$2,$A2224,, "", "","False")</f>
        <v>44028.454861111109</v>
      </c>
      <c r="C2224" s="3">
        <f xml:space="preserve"> RTD("cqg.rtd",,"StudyData", $D$2, "Bar", "", "Time", $F$2,$A2224,, "", "","False")</f>
        <v>44028.454861111109</v>
      </c>
      <c r="D2224" s="4">
        <f>IFERROR(RTD("cqg.rtd",,"StudyData", "Correlation("&amp;$D$2&amp;","&amp;$E$2&amp;",Period:="&amp;$G$2&amp;",InputChoice1:=Close,InputChoice2:=Close)", "FG", "", "Close",$F$2,A2224, "all","", "","True","T")/100,"")</f>
        <v>0.51909641643100002</v>
      </c>
      <c r="H2224" s="4">
        <f t="shared" si="81"/>
        <v>0.51909641643100002</v>
      </c>
    </row>
    <row r="2225" spans="1:8" x14ac:dyDescent="0.3">
      <c r="A2225">
        <f t="shared" si="82"/>
        <v>-2220</v>
      </c>
      <c r="B2225" s="2">
        <f xml:space="preserve"> RTD("cqg.rtd",,"StudyData", $D$2, "Bar", "", "Time", $F$2,$A2225,, "", "","False")</f>
        <v>44028.451388888891</v>
      </c>
      <c r="C2225" s="3">
        <f xml:space="preserve"> RTD("cqg.rtd",,"StudyData", $D$2, "Bar", "", "Time", $F$2,$A2225,, "", "","False")</f>
        <v>44028.451388888891</v>
      </c>
      <c r="D2225" s="4">
        <f>IFERROR(RTD("cqg.rtd",,"StudyData", "Correlation("&amp;$D$2&amp;","&amp;$E$2&amp;",Period:="&amp;$G$2&amp;",InputChoice1:=Close,InputChoice2:=Close)", "FG", "", "Close",$F$2,A2225, "all","", "","True","T")/100,"")</f>
        <v>0.52688900001299999</v>
      </c>
      <c r="H2225" s="4">
        <f t="shared" si="81"/>
        <v>0.52688900001299999</v>
      </c>
    </row>
    <row r="2226" spans="1:8" x14ac:dyDescent="0.3">
      <c r="A2226">
        <f t="shared" si="82"/>
        <v>-2221</v>
      </c>
      <c r="B2226" s="2">
        <f xml:space="preserve"> RTD("cqg.rtd",,"StudyData", $D$2, "Bar", "", "Time", $F$2,$A2226,, "", "","False")</f>
        <v>44028.447916666664</v>
      </c>
      <c r="C2226" s="3">
        <f xml:space="preserve"> RTD("cqg.rtd",,"StudyData", $D$2, "Bar", "", "Time", $F$2,$A2226,, "", "","False")</f>
        <v>44028.447916666664</v>
      </c>
      <c r="D2226" s="4">
        <f>IFERROR(RTD("cqg.rtd",,"StudyData", "Correlation("&amp;$D$2&amp;","&amp;$E$2&amp;",Period:="&amp;$G$2&amp;",InputChoice1:=Close,InputChoice2:=Close)", "FG", "", "Close",$F$2,A2226, "all","", "","True","T")/100,"")</f>
        <v>0.51848080644100003</v>
      </c>
      <c r="H2226" s="4">
        <f t="shared" si="81"/>
        <v>0.51848080644100003</v>
      </c>
    </row>
    <row r="2227" spans="1:8" x14ac:dyDescent="0.3">
      <c r="A2227">
        <f t="shared" si="82"/>
        <v>-2222</v>
      </c>
      <c r="B2227" s="2">
        <f xml:space="preserve"> RTD("cqg.rtd",,"StudyData", $D$2, "Bar", "", "Time", $F$2,$A2227,, "", "","False")</f>
        <v>44028.444444444445</v>
      </c>
      <c r="C2227" s="3">
        <f xml:space="preserve"> RTD("cqg.rtd",,"StudyData", $D$2, "Bar", "", "Time", $F$2,$A2227,, "", "","False")</f>
        <v>44028.444444444445</v>
      </c>
      <c r="D2227" s="4">
        <f>IFERROR(RTD("cqg.rtd",,"StudyData", "Correlation("&amp;$D$2&amp;","&amp;$E$2&amp;",Period:="&amp;$G$2&amp;",InputChoice1:=Close,InputChoice2:=Close)", "FG", "", "Close",$F$2,A2227, "all","", "","True","T")/100,"")</f>
        <v>0.40763427680699998</v>
      </c>
      <c r="H2227" s="4">
        <f t="shared" si="81"/>
        <v>0.40763427680699998</v>
      </c>
    </row>
    <row r="2228" spans="1:8" x14ac:dyDescent="0.3">
      <c r="A2228">
        <f t="shared" si="82"/>
        <v>-2223</v>
      </c>
      <c r="B2228" s="2">
        <f xml:space="preserve"> RTD("cqg.rtd",,"StudyData", $D$2, "Bar", "", "Time", $F$2,$A2228,, "", "","False")</f>
        <v>44028.440972222219</v>
      </c>
      <c r="C2228" s="3">
        <f xml:space="preserve"> RTD("cqg.rtd",,"StudyData", $D$2, "Bar", "", "Time", $F$2,$A2228,, "", "","False")</f>
        <v>44028.440972222219</v>
      </c>
      <c r="D2228" s="4">
        <f>IFERROR(RTD("cqg.rtd",,"StudyData", "Correlation("&amp;$D$2&amp;","&amp;$E$2&amp;",Period:="&amp;$G$2&amp;",InputChoice1:=Close,InputChoice2:=Close)", "FG", "", "Close",$F$2,A2228, "all","", "","True","T")/100,"")</f>
        <v>-0.34283415618099999</v>
      </c>
      <c r="H2228" s="4">
        <f t="shared" si="81"/>
        <v>-0.34283415618099999</v>
      </c>
    </row>
    <row r="2229" spans="1:8" x14ac:dyDescent="0.3">
      <c r="A2229">
        <f t="shared" si="82"/>
        <v>-2224</v>
      </c>
      <c r="B2229" s="2">
        <f xml:space="preserve"> RTD("cqg.rtd",,"StudyData", $D$2, "Bar", "", "Time", $F$2,$A2229,, "", "","False")</f>
        <v>44028.4375</v>
      </c>
      <c r="C2229" s="3">
        <f xml:space="preserve"> RTD("cqg.rtd",,"StudyData", $D$2, "Bar", "", "Time", $F$2,$A2229,, "", "","False")</f>
        <v>44028.4375</v>
      </c>
      <c r="D2229" s="4">
        <f>IFERROR(RTD("cqg.rtd",,"StudyData", "Correlation("&amp;$D$2&amp;","&amp;$E$2&amp;",Period:="&amp;$G$2&amp;",InputChoice1:=Close,InputChoice2:=Close)", "FG", "", "Close",$F$2,A2229, "all","", "","True","T")/100,"")</f>
        <v>-0.71729643520300002</v>
      </c>
      <c r="H2229" s="4">
        <f t="shared" si="81"/>
        <v>-0.71729643520300002</v>
      </c>
    </row>
    <row r="2230" spans="1:8" x14ac:dyDescent="0.3">
      <c r="A2230">
        <f t="shared" si="82"/>
        <v>-2225</v>
      </c>
      <c r="B2230" s="2">
        <f xml:space="preserve"> RTD("cqg.rtd",,"StudyData", $D$2, "Bar", "", "Time", $F$2,$A2230,, "", "","False")</f>
        <v>44028.434027777781</v>
      </c>
      <c r="C2230" s="3">
        <f xml:space="preserve"> RTD("cqg.rtd",,"StudyData", $D$2, "Bar", "", "Time", $F$2,$A2230,, "", "","False")</f>
        <v>44028.434027777781</v>
      </c>
      <c r="D2230" s="4">
        <f>IFERROR(RTD("cqg.rtd",,"StudyData", "Correlation("&amp;$D$2&amp;","&amp;$E$2&amp;",Period:="&amp;$G$2&amp;",InputChoice1:=Close,InputChoice2:=Close)", "FG", "", "Close",$F$2,A2230, "all","", "","True","T")/100,"")</f>
        <v>-0.796333971453</v>
      </c>
      <c r="H2230" s="4">
        <f t="shared" si="81"/>
        <v>-0.796333971453</v>
      </c>
    </row>
    <row r="2231" spans="1:8" x14ac:dyDescent="0.3">
      <c r="A2231">
        <f t="shared" si="82"/>
        <v>-2226</v>
      </c>
      <c r="B2231" s="2">
        <f xml:space="preserve"> RTD("cqg.rtd",,"StudyData", $D$2, "Bar", "", "Time", $F$2,$A2231,, "", "","False")</f>
        <v>44028.430555555555</v>
      </c>
      <c r="C2231" s="3">
        <f xml:space="preserve"> RTD("cqg.rtd",,"StudyData", $D$2, "Bar", "", "Time", $F$2,$A2231,, "", "","False")</f>
        <v>44028.430555555555</v>
      </c>
      <c r="D2231" s="4">
        <f>IFERROR(RTD("cqg.rtd",,"StudyData", "Correlation("&amp;$D$2&amp;","&amp;$E$2&amp;",Period:="&amp;$G$2&amp;",InputChoice1:=Close,InputChoice2:=Close)", "FG", "", "Close",$F$2,A2231, "all","", "","True","T")/100,"")</f>
        <v>-0.81244020061699995</v>
      </c>
      <c r="H2231" s="4">
        <f t="shared" si="81"/>
        <v>-0.81244020061699995</v>
      </c>
    </row>
    <row r="2232" spans="1:8" x14ac:dyDescent="0.3">
      <c r="A2232">
        <f t="shared" si="82"/>
        <v>-2227</v>
      </c>
      <c r="B2232" s="2">
        <f xml:space="preserve"> RTD("cqg.rtd",,"StudyData", $D$2, "Bar", "", "Time", $F$2,$A2232,, "", "","False")</f>
        <v>44028.427083333336</v>
      </c>
      <c r="C2232" s="3">
        <f xml:space="preserve"> RTD("cqg.rtd",,"StudyData", $D$2, "Bar", "", "Time", $F$2,$A2232,, "", "","False")</f>
        <v>44028.427083333336</v>
      </c>
      <c r="D2232" s="4">
        <f>IFERROR(RTD("cqg.rtd",,"StudyData", "Correlation("&amp;$D$2&amp;","&amp;$E$2&amp;",Period:="&amp;$G$2&amp;",InputChoice1:=Close,InputChoice2:=Close)", "FG", "", "Close",$F$2,A2232, "all","", "","True","T")/100,"")</f>
        <v>-0.87723367138200004</v>
      </c>
      <c r="H2232" s="4">
        <f t="shared" si="81"/>
        <v>-0.87723367138200004</v>
      </c>
    </row>
    <row r="2233" spans="1:8" x14ac:dyDescent="0.3">
      <c r="A2233">
        <f t="shared" si="82"/>
        <v>-2228</v>
      </c>
      <c r="B2233" s="2">
        <f xml:space="preserve"> RTD("cqg.rtd",,"StudyData", $D$2, "Bar", "", "Time", $F$2,$A2233,, "", "","False")</f>
        <v>44028.423611111109</v>
      </c>
      <c r="C2233" s="3">
        <f xml:space="preserve"> RTD("cqg.rtd",,"StudyData", $D$2, "Bar", "", "Time", $F$2,$A2233,, "", "","False")</f>
        <v>44028.423611111109</v>
      </c>
      <c r="D2233" s="4">
        <f>IFERROR(RTD("cqg.rtd",,"StudyData", "Correlation("&amp;$D$2&amp;","&amp;$E$2&amp;",Period:="&amp;$G$2&amp;",InputChoice1:=Close,InputChoice2:=Close)", "FG", "", "Close",$F$2,A2233, "all","", "","True","T")/100,"")</f>
        <v>-0.83585776951400004</v>
      </c>
      <c r="H2233" s="4">
        <f t="shared" si="81"/>
        <v>-0.83585776951400004</v>
      </c>
    </row>
    <row r="2234" spans="1:8" x14ac:dyDescent="0.3">
      <c r="A2234">
        <f t="shared" si="82"/>
        <v>-2229</v>
      </c>
      <c r="B2234" s="2">
        <f xml:space="preserve"> RTD("cqg.rtd",,"StudyData", $D$2, "Bar", "", "Time", $F$2,$A2234,, "", "","False")</f>
        <v>44028.420138888891</v>
      </c>
      <c r="C2234" s="3">
        <f xml:space="preserve"> RTD("cqg.rtd",,"StudyData", $D$2, "Bar", "", "Time", $F$2,$A2234,, "", "","False")</f>
        <v>44028.420138888891</v>
      </c>
      <c r="D2234" s="4">
        <f>IFERROR(RTD("cqg.rtd",,"StudyData", "Correlation("&amp;$D$2&amp;","&amp;$E$2&amp;",Period:="&amp;$G$2&amp;",InputChoice1:=Close,InputChoice2:=Close)", "FG", "", "Close",$F$2,A2234, "all","", "","True","T")/100,"")</f>
        <v>-0.58312455368999994</v>
      </c>
      <c r="H2234" s="4">
        <f t="shared" si="81"/>
        <v>-0.58312455368999994</v>
      </c>
    </row>
    <row r="2235" spans="1:8" x14ac:dyDescent="0.3">
      <c r="A2235">
        <f t="shared" si="82"/>
        <v>-2230</v>
      </c>
      <c r="B2235" s="2">
        <f xml:space="preserve"> RTD("cqg.rtd",,"StudyData", $D$2, "Bar", "", "Time", $F$2,$A2235,, "", "","False")</f>
        <v>44028.416666666664</v>
      </c>
      <c r="C2235" s="3">
        <f xml:space="preserve"> RTD("cqg.rtd",,"StudyData", $D$2, "Bar", "", "Time", $F$2,$A2235,, "", "","False")</f>
        <v>44028.416666666664</v>
      </c>
      <c r="D2235" s="4">
        <f>IFERROR(RTD("cqg.rtd",,"StudyData", "Correlation("&amp;$D$2&amp;","&amp;$E$2&amp;",Period:="&amp;$G$2&amp;",InputChoice1:=Close,InputChoice2:=Close)", "FG", "", "Close",$F$2,A2235, "all","", "","True","T")/100,"")</f>
        <v>-7.9264237705999996E-2</v>
      </c>
      <c r="H2235" s="4">
        <f t="shared" si="81"/>
        <v>-7.9264237705999996E-2</v>
      </c>
    </row>
    <row r="2236" spans="1:8" x14ac:dyDescent="0.3">
      <c r="A2236">
        <f t="shared" si="82"/>
        <v>-2231</v>
      </c>
      <c r="B2236" s="2">
        <f xml:space="preserve"> RTD("cqg.rtd",,"StudyData", $D$2, "Bar", "", "Time", $F$2,$A2236,, "", "","False")</f>
        <v>44028.413194444445</v>
      </c>
      <c r="C2236" s="3">
        <f xml:space="preserve"> RTD("cqg.rtd",,"StudyData", $D$2, "Bar", "", "Time", $F$2,$A2236,, "", "","False")</f>
        <v>44028.413194444445</v>
      </c>
      <c r="D2236" s="4">
        <f>IFERROR(RTD("cqg.rtd",,"StudyData", "Correlation("&amp;$D$2&amp;","&amp;$E$2&amp;",Period:="&amp;$G$2&amp;",InputChoice1:=Close,InputChoice2:=Close)", "FG", "", "Close",$F$2,A2236, "all","", "","True","T")/100,"")</f>
        <v>0.49041436568400004</v>
      </c>
      <c r="H2236" s="4">
        <f t="shared" si="81"/>
        <v>0.49041436568400004</v>
      </c>
    </row>
    <row r="2237" spans="1:8" x14ac:dyDescent="0.3">
      <c r="A2237">
        <f t="shared" si="82"/>
        <v>-2232</v>
      </c>
      <c r="B2237" s="2">
        <f xml:space="preserve"> RTD("cqg.rtd",,"StudyData", $D$2, "Bar", "", "Time", $F$2,$A2237,, "", "","False")</f>
        <v>44028.409722222219</v>
      </c>
      <c r="C2237" s="3">
        <f xml:space="preserve"> RTD("cqg.rtd",,"StudyData", $D$2, "Bar", "", "Time", $F$2,$A2237,, "", "","False")</f>
        <v>44028.409722222219</v>
      </c>
      <c r="D2237" s="4">
        <f>IFERROR(RTD("cqg.rtd",,"StudyData", "Correlation("&amp;$D$2&amp;","&amp;$E$2&amp;",Period:="&amp;$G$2&amp;",InputChoice1:=Close,InputChoice2:=Close)", "FG", "", "Close",$F$2,A2237, "all","", "","True","T")/100,"")</f>
        <v>0.89266635081199996</v>
      </c>
      <c r="H2237" s="4">
        <f t="shared" si="81"/>
        <v>0.89266635081199996</v>
      </c>
    </row>
    <row r="2238" spans="1:8" x14ac:dyDescent="0.3">
      <c r="A2238">
        <f t="shared" si="82"/>
        <v>-2233</v>
      </c>
      <c r="B2238" s="2">
        <f xml:space="preserve"> RTD("cqg.rtd",,"StudyData", $D$2, "Bar", "", "Time", $F$2,$A2238,, "", "","False")</f>
        <v>44028.40625</v>
      </c>
      <c r="C2238" s="3">
        <f xml:space="preserve"> RTD("cqg.rtd",,"StudyData", $D$2, "Bar", "", "Time", $F$2,$A2238,, "", "","False")</f>
        <v>44028.40625</v>
      </c>
      <c r="D2238" s="4">
        <f>IFERROR(RTD("cqg.rtd",,"StudyData", "Correlation("&amp;$D$2&amp;","&amp;$E$2&amp;",Period:="&amp;$G$2&amp;",InputChoice1:=Close,InputChoice2:=Close)", "FG", "", "Close",$F$2,A2238, "all","", "","True","T")/100,"")</f>
        <v>0.90326753592599995</v>
      </c>
      <c r="H2238" s="4">
        <f t="shared" si="81"/>
        <v>0.90326753592599995</v>
      </c>
    </row>
    <row r="2239" spans="1:8" x14ac:dyDescent="0.3">
      <c r="A2239">
        <f t="shared" si="82"/>
        <v>-2234</v>
      </c>
      <c r="B2239" s="2">
        <f xml:space="preserve"> RTD("cqg.rtd",,"StudyData", $D$2, "Bar", "", "Time", $F$2,$A2239,, "", "","False")</f>
        <v>44028.402777777781</v>
      </c>
      <c r="C2239" s="3">
        <f xml:space="preserve"> RTD("cqg.rtd",,"StudyData", $D$2, "Bar", "", "Time", $F$2,$A2239,, "", "","False")</f>
        <v>44028.402777777781</v>
      </c>
      <c r="D2239" s="4">
        <f>IFERROR(RTD("cqg.rtd",,"StudyData", "Correlation("&amp;$D$2&amp;","&amp;$E$2&amp;",Period:="&amp;$G$2&amp;",InputChoice1:=Close,InputChoice2:=Close)", "FG", "", "Close",$F$2,A2239, "all","", "","True","T")/100,"")</f>
        <v>0.89693745369699995</v>
      </c>
      <c r="H2239" s="4">
        <f t="shared" si="81"/>
        <v>0.89693745369699995</v>
      </c>
    </row>
    <row r="2240" spans="1:8" x14ac:dyDescent="0.3">
      <c r="A2240">
        <f t="shared" si="82"/>
        <v>-2235</v>
      </c>
      <c r="B2240" s="2">
        <f xml:space="preserve"> RTD("cqg.rtd",,"StudyData", $D$2, "Bar", "", "Time", $F$2,$A2240,, "", "","False")</f>
        <v>44028.399305555555</v>
      </c>
      <c r="C2240" s="3">
        <f xml:space="preserve"> RTD("cqg.rtd",,"StudyData", $D$2, "Bar", "", "Time", $F$2,$A2240,, "", "","False")</f>
        <v>44028.399305555555</v>
      </c>
      <c r="D2240" s="4">
        <f>IFERROR(RTD("cqg.rtd",,"StudyData", "Correlation("&amp;$D$2&amp;","&amp;$E$2&amp;",Period:="&amp;$G$2&amp;",InputChoice1:=Close,InputChoice2:=Close)", "FG", "", "Close",$F$2,A2240, "all","", "","True","T")/100,"")</f>
        <v>0.87213745222799999</v>
      </c>
      <c r="H2240" s="4">
        <f t="shared" si="81"/>
        <v>0.87213745222799999</v>
      </c>
    </row>
    <row r="2241" spans="1:8" x14ac:dyDescent="0.3">
      <c r="A2241">
        <f t="shared" si="82"/>
        <v>-2236</v>
      </c>
      <c r="B2241" s="2">
        <f xml:space="preserve"> RTD("cqg.rtd",,"StudyData", $D$2, "Bar", "", "Time", $F$2,$A2241,, "", "","False")</f>
        <v>44028.395833333336</v>
      </c>
      <c r="C2241" s="3">
        <f xml:space="preserve"> RTD("cqg.rtd",,"StudyData", $D$2, "Bar", "", "Time", $F$2,$A2241,, "", "","False")</f>
        <v>44028.395833333336</v>
      </c>
      <c r="D2241" s="4">
        <f>IFERROR(RTD("cqg.rtd",,"StudyData", "Correlation("&amp;$D$2&amp;","&amp;$E$2&amp;",Period:="&amp;$G$2&amp;",InputChoice1:=Close,InputChoice2:=Close)", "FG", "", "Close",$F$2,A2241, "all","", "","True","T")/100,"")</f>
        <v>0.79878945486800002</v>
      </c>
      <c r="H2241" s="4">
        <f t="shared" si="81"/>
        <v>0.79878945486800002</v>
      </c>
    </row>
    <row r="2242" spans="1:8" x14ac:dyDescent="0.3">
      <c r="A2242">
        <f t="shared" si="82"/>
        <v>-2237</v>
      </c>
      <c r="B2242" s="2">
        <f xml:space="preserve"> RTD("cqg.rtd",,"StudyData", $D$2, "Bar", "", "Time", $F$2,$A2242,, "", "","False")</f>
        <v>44028.392361111109</v>
      </c>
      <c r="C2242" s="3">
        <f xml:space="preserve"> RTD("cqg.rtd",,"StudyData", $D$2, "Bar", "", "Time", $F$2,$A2242,, "", "","False")</f>
        <v>44028.392361111109</v>
      </c>
      <c r="D2242" s="4">
        <f>IFERROR(RTD("cqg.rtd",,"StudyData", "Correlation("&amp;$D$2&amp;","&amp;$E$2&amp;",Period:="&amp;$G$2&amp;",InputChoice1:=Close,InputChoice2:=Close)", "FG", "", "Close",$F$2,A2242, "all","", "","True","T")/100,"")</f>
        <v>0.66981998479899996</v>
      </c>
      <c r="H2242" s="4">
        <f t="shared" si="81"/>
        <v>0.66981998479899996</v>
      </c>
    </row>
    <row r="2243" spans="1:8" x14ac:dyDescent="0.3">
      <c r="A2243">
        <f t="shared" si="82"/>
        <v>-2238</v>
      </c>
      <c r="B2243" s="2">
        <f xml:space="preserve"> RTD("cqg.rtd",,"StudyData", $D$2, "Bar", "", "Time", $F$2,$A2243,, "", "","False")</f>
        <v>44028.388888888891</v>
      </c>
      <c r="C2243" s="3">
        <f xml:space="preserve"> RTD("cqg.rtd",,"StudyData", $D$2, "Bar", "", "Time", $F$2,$A2243,, "", "","False")</f>
        <v>44028.388888888891</v>
      </c>
      <c r="D2243" s="4">
        <f>IFERROR(RTD("cqg.rtd",,"StudyData", "Correlation("&amp;$D$2&amp;","&amp;$E$2&amp;",Period:="&amp;$G$2&amp;",InputChoice1:=Close,InputChoice2:=Close)", "FG", "", "Close",$F$2,A2243, "all","", "","True","T")/100,"")</f>
        <v>0.47791554932799996</v>
      </c>
      <c r="H2243" s="4">
        <f t="shared" si="81"/>
        <v>0.47791554932799996</v>
      </c>
    </row>
    <row r="2244" spans="1:8" x14ac:dyDescent="0.3">
      <c r="A2244">
        <f t="shared" si="82"/>
        <v>-2239</v>
      </c>
      <c r="B2244" s="2">
        <f xml:space="preserve"> RTD("cqg.rtd",,"StudyData", $D$2, "Bar", "", "Time", $F$2,$A2244,, "", "","False")</f>
        <v>44028.385416666664</v>
      </c>
      <c r="C2244" s="3">
        <f xml:space="preserve"> RTD("cqg.rtd",,"StudyData", $D$2, "Bar", "", "Time", $F$2,$A2244,, "", "","False")</f>
        <v>44028.385416666664</v>
      </c>
      <c r="D2244" s="4">
        <f>IFERROR(RTD("cqg.rtd",,"StudyData", "Correlation("&amp;$D$2&amp;","&amp;$E$2&amp;",Period:="&amp;$G$2&amp;",InputChoice1:=Close,InputChoice2:=Close)", "FG", "", "Close",$F$2,A2244, "all","", "","True","T")/100,"")</f>
        <v>0.69138959546199996</v>
      </c>
      <c r="H2244" s="4">
        <f t="shared" si="81"/>
        <v>0.69138959546199996</v>
      </c>
    </row>
    <row r="2245" spans="1:8" x14ac:dyDescent="0.3">
      <c r="A2245">
        <f t="shared" si="82"/>
        <v>-2240</v>
      </c>
      <c r="B2245" s="2">
        <f xml:space="preserve"> RTD("cqg.rtd",,"StudyData", $D$2, "Bar", "", "Time", $F$2,$A2245,, "", "","False")</f>
        <v>44028.381944444445</v>
      </c>
      <c r="C2245" s="3">
        <f xml:space="preserve"> RTD("cqg.rtd",,"StudyData", $D$2, "Bar", "", "Time", $F$2,$A2245,, "", "","False")</f>
        <v>44028.381944444445</v>
      </c>
      <c r="D2245" s="4">
        <f>IFERROR(RTD("cqg.rtd",,"StudyData", "Correlation("&amp;$D$2&amp;","&amp;$E$2&amp;",Period:="&amp;$G$2&amp;",InputChoice1:=Close,InputChoice2:=Close)", "FG", "", "Close",$F$2,A2245, "all","", "","True","T")/100,"")</f>
        <v>0.74322288047300011</v>
      </c>
      <c r="H2245" s="4">
        <f t="shared" si="81"/>
        <v>0.74322288047300011</v>
      </c>
    </row>
    <row r="2246" spans="1:8" x14ac:dyDescent="0.3">
      <c r="A2246">
        <f t="shared" si="82"/>
        <v>-2241</v>
      </c>
      <c r="B2246" s="2">
        <f xml:space="preserve"> RTD("cqg.rtd",,"StudyData", $D$2, "Bar", "", "Time", $F$2,$A2246,, "", "","False")</f>
        <v>44028.378472222219</v>
      </c>
      <c r="C2246" s="3">
        <f xml:space="preserve"> RTD("cqg.rtd",,"StudyData", $D$2, "Bar", "", "Time", $F$2,$A2246,, "", "","False")</f>
        <v>44028.378472222219</v>
      </c>
      <c r="D2246" s="4">
        <f>IFERROR(RTD("cqg.rtd",,"StudyData", "Correlation("&amp;$D$2&amp;","&amp;$E$2&amp;",Period:="&amp;$G$2&amp;",InputChoice1:=Close,InputChoice2:=Close)", "FG", "", "Close",$F$2,A2246, "all","", "","True","T")/100,"")</f>
        <v>0.72111384595399997</v>
      </c>
      <c r="H2246" s="4">
        <f t="shared" ref="H2246:H2309" si="83">D2246</f>
        <v>0.72111384595399997</v>
      </c>
    </row>
    <row r="2247" spans="1:8" x14ac:dyDescent="0.3">
      <c r="A2247">
        <f t="shared" ref="A2247:A2310" si="84">A2246-1</f>
        <v>-2242</v>
      </c>
      <c r="B2247" s="2">
        <f xml:space="preserve"> RTD("cqg.rtd",,"StudyData", $D$2, "Bar", "", "Time", $F$2,$A2247,, "", "","False")</f>
        <v>44028.375</v>
      </c>
      <c r="C2247" s="3">
        <f xml:space="preserve"> RTD("cqg.rtd",,"StudyData", $D$2, "Bar", "", "Time", $F$2,$A2247,, "", "","False")</f>
        <v>44028.375</v>
      </c>
      <c r="D2247" s="4">
        <f>IFERROR(RTD("cqg.rtd",,"StudyData", "Correlation("&amp;$D$2&amp;","&amp;$E$2&amp;",Period:="&amp;$G$2&amp;",InputChoice1:=Close,InputChoice2:=Close)", "FG", "", "Close",$F$2,A2247, "all","", "","True","T")/100,"")</f>
        <v>0.68938377827099995</v>
      </c>
      <c r="H2247" s="4">
        <f t="shared" si="83"/>
        <v>0.68938377827099995</v>
      </c>
    </row>
    <row r="2248" spans="1:8" x14ac:dyDescent="0.3">
      <c r="A2248">
        <f t="shared" si="84"/>
        <v>-2243</v>
      </c>
      <c r="B2248" s="2">
        <f xml:space="preserve"> RTD("cqg.rtd",,"StudyData", $D$2, "Bar", "", "Time", $F$2,$A2248,, "", "","False")</f>
        <v>44028.371527777781</v>
      </c>
      <c r="C2248" s="3">
        <f xml:space="preserve"> RTD("cqg.rtd",,"StudyData", $D$2, "Bar", "", "Time", $F$2,$A2248,, "", "","False")</f>
        <v>44028.371527777781</v>
      </c>
      <c r="D2248" s="4">
        <f>IFERROR(RTD("cqg.rtd",,"StudyData", "Correlation("&amp;$D$2&amp;","&amp;$E$2&amp;",Period:="&amp;$G$2&amp;",InputChoice1:=Close,InputChoice2:=Close)", "FG", "", "Close",$F$2,A2248, "all","", "","True","T")/100,"")</f>
        <v>0.83635919763</v>
      </c>
      <c r="H2248" s="4">
        <f t="shared" si="83"/>
        <v>0.83635919763</v>
      </c>
    </row>
    <row r="2249" spans="1:8" x14ac:dyDescent="0.3">
      <c r="A2249">
        <f t="shared" si="84"/>
        <v>-2244</v>
      </c>
      <c r="B2249" s="2">
        <f xml:space="preserve"> RTD("cqg.rtd",,"StudyData", $D$2, "Bar", "", "Time", $F$2,$A2249,, "", "","False")</f>
        <v>44028.368055555555</v>
      </c>
      <c r="C2249" s="3">
        <f xml:space="preserve"> RTD("cqg.rtd",,"StudyData", $D$2, "Bar", "", "Time", $F$2,$A2249,, "", "","False")</f>
        <v>44028.368055555555</v>
      </c>
      <c r="D2249" s="4">
        <f>IFERROR(RTD("cqg.rtd",,"StudyData", "Correlation("&amp;$D$2&amp;","&amp;$E$2&amp;",Period:="&amp;$G$2&amp;",InputChoice1:=Close,InputChoice2:=Close)", "FG", "", "Close",$F$2,A2249, "all","", "","True","T")/100,"")</f>
        <v>0.89293815769899998</v>
      </c>
      <c r="H2249" s="4">
        <f t="shared" si="83"/>
        <v>0.89293815769899998</v>
      </c>
    </row>
    <row r="2250" spans="1:8" x14ac:dyDescent="0.3">
      <c r="A2250">
        <f t="shared" si="84"/>
        <v>-2245</v>
      </c>
      <c r="B2250" s="2">
        <f xml:space="preserve"> RTD("cqg.rtd",,"StudyData", $D$2, "Bar", "", "Time", $F$2,$A2250,, "", "","False")</f>
        <v>44028.364583333336</v>
      </c>
      <c r="C2250" s="3">
        <f xml:space="preserve"> RTD("cqg.rtd",,"StudyData", $D$2, "Bar", "", "Time", $F$2,$A2250,, "", "","False")</f>
        <v>44028.364583333336</v>
      </c>
      <c r="D2250" s="4">
        <f>IFERROR(RTD("cqg.rtd",,"StudyData", "Correlation("&amp;$D$2&amp;","&amp;$E$2&amp;",Period:="&amp;$G$2&amp;",InputChoice1:=Close,InputChoice2:=Close)", "FG", "", "Close",$F$2,A2250, "all","", "","True","T")/100,"")</f>
        <v>0.895439568282</v>
      </c>
      <c r="H2250" s="4">
        <f t="shared" si="83"/>
        <v>0.895439568282</v>
      </c>
    </row>
    <row r="2251" spans="1:8" x14ac:dyDescent="0.3">
      <c r="A2251">
        <f t="shared" si="84"/>
        <v>-2246</v>
      </c>
      <c r="B2251" s="2">
        <f xml:space="preserve"> RTD("cqg.rtd",,"StudyData", $D$2, "Bar", "", "Time", $F$2,$A2251,, "", "","False")</f>
        <v>44028.361111111109</v>
      </c>
      <c r="C2251" s="3">
        <f xml:space="preserve"> RTD("cqg.rtd",,"StudyData", $D$2, "Bar", "", "Time", $F$2,$A2251,, "", "","False")</f>
        <v>44028.361111111109</v>
      </c>
      <c r="D2251" s="4">
        <f>IFERROR(RTD("cqg.rtd",,"StudyData", "Correlation("&amp;$D$2&amp;","&amp;$E$2&amp;",Period:="&amp;$G$2&amp;",InputChoice1:=Close,InputChoice2:=Close)", "FG", "", "Close",$F$2,A2251, "all","", "","True","T")/100,"")</f>
        <v>0.87458163052100002</v>
      </c>
      <c r="H2251" s="4">
        <f t="shared" si="83"/>
        <v>0.87458163052100002</v>
      </c>
    </row>
    <row r="2252" spans="1:8" x14ac:dyDescent="0.3">
      <c r="A2252">
        <f t="shared" si="84"/>
        <v>-2247</v>
      </c>
      <c r="B2252" s="2">
        <f xml:space="preserve"> RTD("cqg.rtd",,"StudyData", $D$2, "Bar", "", "Time", $F$2,$A2252,, "", "","False")</f>
        <v>44028.357638888891</v>
      </c>
      <c r="C2252" s="3">
        <f xml:space="preserve"> RTD("cqg.rtd",,"StudyData", $D$2, "Bar", "", "Time", $F$2,$A2252,, "", "","False")</f>
        <v>44028.357638888891</v>
      </c>
      <c r="D2252" s="4">
        <f>IFERROR(RTD("cqg.rtd",,"StudyData", "Correlation("&amp;$D$2&amp;","&amp;$E$2&amp;",Period:="&amp;$G$2&amp;",InputChoice1:=Close,InputChoice2:=Close)", "FG", "", "Close",$F$2,A2252, "all","", "","True","T")/100,"")</f>
        <v>0.80468591614900009</v>
      </c>
      <c r="H2252" s="4">
        <f t="shared" si="83"/>
        <v>0.80468591614900009</v>
      </c>
    </row>
    <row r="2253" spans="1:8" x14ac:dyDescent="0.3">
      <c r="A2253">
        <f t="shared" si="84"/>
        <v>-2248</v>
      </c>
      <c r="B2253" s="2">
        <f xml:space="preserve"> RTD("cqg.rtd",,"StudyData", $D$2, "Bar", "", "Time", $F$2,$A2253,, "", "","False")</f>
        <v>44028.354166666664</v>
      </c>
      <c r="C2253" s="3">
        <f xml:space="preserve"> RTD("cqg.rtd",,"StudyData", $D$2, "Bar", "", "Time", $F$2,$A2253,, "", "","False")</f>
        <v>44028.354166666664</v>
      </c>
      <c r="D2253" s="4">
        <f>IFERROR(RTD("cqg.rtd",,"StudyData", "Correlation("&amp;$D$2&amp;","&amp;$E$2&amp;",Period:="&amp;$G$2&amp;",InputChoice1:=Close,InputChoice2:=Close)", "FG", "", "Close",$F$2,A2253, "all","", "","True","T")/100,"")</f>
        <v>0.78093242506699989</v>
      </c>
      <c r="H2253" s="4">
        <f t="shared" si="83"/>
        <v>0.78093242506699989</v>
      </c>
    </row>
    <row r="2254" spans="1:8" x14ac:dyDescent="0.3">
      <c r="A2254">
        <f t="shared" si="84"/>
        <v>-2249</v>
      </c>
      <c r="B2254" s="2">
        <f xml:space="preserve"> RTD("cqg.rtd",,"StudyData", $D$2, "Bar", "", "Time", $F$2,$A2254,, "", "","False")</f>
        <v>44028.350694444445</v>
      </c>
      <c r="C2254" s="3">
        <f xml:space="preserve"> RTD("cqg.rtd",,"StudyData", $D$2, "Bar", "", "Time", $F$2,$A2254,, "", "","False")</f>
        <v>44028.350694444445</v>
      </c>
      <c r="D2254" s="4">
        <f>IFERROR(RTD("cqg.rtd",,"StudyData", "Correlation("&amp;$D$2&amp;","&amp;$E$2&amp;",Period:="&amp;$G$2&amp;",InputChoice1:=Close,InputChoice2:=Close)", "FG", "", "Close",$F$2,A2254, "all","", "","True","T")/100,"")</f>
        <v>0.63158905607299998</v>
      </c>
      <c r="H2254" s="4">
        <f t="shared" si="83"/>
        <v>0.63158905607299998</v>
      </c>
    </row>
    <row r="2255" spans="1:8" x14ac:dyDescent="0.3">
      <c r="A2255">
        <f t="shared" si="84"/>
        <v>-2250</v>
      </c>
      <c r="B2255" s="2">
        <f xml:space="preserve"> RTD("cqg.rtd",,"StudyData", $D$2, "Bar", "", "Time", $F$2,$A2255,, "", "","False")</f>
        <v>44028.347222222219</v>
      </c>
      <c r="C2255" s="3">
        <f xml:space="preserve"> RTD("cqg.rtd",,"StudyData", $D$2, "Bar", "", "Time", $F$2,$A2255,, "", "","False")</f>
        <v>44028.347222222219</v>
      </c>
      <c r="D2255" s="4">
        <f>IFERROR(RTD("cqg.rtd",,"StudyData", "Correlation("&amp;$D$2&amp;","&amp;$E$2&amp;",Period:="&amp;$G$2&amp;",InputChoice1:=Close,InputChoice2:=Close)", "FG", "", "Close",$F$2,A2255, "all","", "","True","T")/100,"")</f>
        <v>0.73333721508299998</v>
      </c>
      <c r="H2255" s="4">
        <f t="shared" si="83"/>
        <v>0.73333721508299998</v>
      </c>
    </row>
    <row r="2256" spans="1:8" x14ac:dyDescent="0.3">
      <c r="A2256">
        <f t="shared" si="84"/>
        <v>-2251</v>
      </c>
      <c r="B2256" s="2">
        <f xml:space="preserve"> RTD("cqg.rtd",,"StudyData", $D$2, "Bar", "", "Time", $F$2,$A2256,, "", "","False")</f>
        <v>44028.34375</v>
      </c>
      <c r="C2256" s="3">
        <f xml:space="preserve"> RTD("cqg.rtd",,"StudyData", $D$2, "Bar", "", "Time", $F$2,$A2256,, "", "","False")</f>
        <v>44028.34375</v>
      </c>
      <c r="D2256" s="4">
        <f>IFERROR(RTD("cqg.rtd",,"StudyData", "Correlation("&amp;$D$2&amp;","&amp;$E$2&amp;",Period:="&amp;$G$2&amp;",InputChoice1:=Close,InputChoice2:=Close)", "FG", "", "Close",$F$2,A2256, "all","", "","True","T")/100,"")</f>
        <v>0.71158800375200004</v>
      </c>
      <c r="H2256" s="4">
        <f t="shared" si="83"/>
        <v>0.71158800375200004</v>
      </c>
    </row>
    <row r="2257" spans="1:8" x14ac:dyDescent="0.3">
      <c r="A2257">
        <f t="shared" si="84"/>
        <v>-2252</v>
      </c>
      <c r="B2257" s="2">
        <f xml:space="preserve"> RTD("cqg.rtd",,"StudyData", $D$2, "Bar", "", "Time", $F$2,$A2257,, "", "","False")</f>
        <v>44028.340277777781</v>
      </c>
      <c r="C2257" s="3">
        <f xml:space="preserve"> RTD("cqg.rtd",,"StudyData", $D$2, "Bar", "", "Time", $F$2,$A2257,, "", "","False")</f>
        <v>44028.340277777781</v>
      </c>
      <c r="D2257" s="4">
        <f>IFERROR(RTD("cqg.rtd",,"StudyData", "Correlation("&amp;$D$2&amp;","&amp;$E$2&amp;",Period:="&amp;$G$2&amp;",InputChoice1:=Close,InputChoice2:=Close)", "FG", "", "Close",$F$2,A2257, "all","", "","True","T")/100,"")</f>
        <v>0.74947325673499998</v>
      </c>
      <c r="H2257" s="4">
        <f t="shared" si="83"/>
        <v>0.74947325673499998</v>
      </c>
    </row>
    <row r="2258" spans="1:8" x14ac:dyDescent="0.3">
      <c r="A2258">
        <f t="shared" si="84"/>
        <v>-2253</v>
      </c>
      <c r="B2258" s="2">
        <f xml:space="preserve"> RTD("cqg.rtd",,"StudyData", $D$2, "Bar", "", "Time", $F$2,$A2258,, "", "","False")</f>
        <v>44028.336805555555</v>
      </c>
      <c r="C2258" s="3">
        <f xml:space="preserve"> RTD("cqg.rtd",,"StudyData", $D$2, "Bar", "", "Time", $F$2,$A2258,, "", "","False")</f>
        <v>44028.336805555555</v>
      </c>
      <c r="D2258" s="4">
        <f>IFERROR(RTD("cqg.rtd",,"StudyData", "Correlation("&amp;$D$2&amp;","&amp;$E$2&amp;",Period:="&amp;$G$2&amp;",InputChoice1:=Close,InputChoice2:=Close)", "FG", "", "Close",$F$2,A2258, "all","", "","True","T")/100,"")</f>
        <v>0.66486031642999999</v>
      </c>
      <c r="H2258" s="4">
        <f t="shared" si="83"/>
        <v>0.66486031642999999</v>
      </c>
    </row>
    <row r="2259" spans="1:8" x14ac:dyDescent="0.3">
      <c r="A2259">
        <f t="shared" si="84"/>
        <v>-2254</v>
      </c>
      <c r="B2259" s="2">
        <f xml:space="preserve"> RTD("cqg.rtd",,"StudyData", $D$2, "Bar", "", "Time", $F$2,$A2259,, "", "","False")</f>
        <v>44028.333333333336</v>
      </c>
      <c r="C2259" s="3">
        <f xml:space="preserve"> RTD("cqg.rtd",,"StudyData", $D$2, "Bar", "", "Time", $F$2,$A2259,, "", "","False")</f>
        <v>44028.333333333336</v>
      </c>
      <c r="D2259" s="4">
        <f>IFERROR(RTD("cqg.rtd",,"StudyData", "Correlation("&amp;$D$2&amp;","&amp;$E$2&amp;",Period:="&amp;$G$2&amp;",InputChoice1:=Close,InputChoice2:=Close)", "FG", "", "Close",$F$2,A2259, "all","", "","True","T")/100,"")</f>
        <v>0.857788036792</v>
      </c>
      <c r="H2259" s="4">
        <f t="shared" si="83"/>
        <v>0.857788036792</v>
      </c>
    </row>
    <row r="2260" spans="1:8" x14ac:dyDescent="0.3">
      <c r="A2260">
        <f t="shared" si="84"/>
        <v>-2255</v>
      </c>
      <c r="B2260" s="2">
        <f xml:space="preserve"> RTD("cqg.rtd",,"StudyData", $D$2, "Bar", "", "Time", $F$2,$A2260,, "", "","False")</f>
        <v>44028.329861111109</v>
      </c>
      <c r="C2260" s="3">
        <f xml:space="preserve"> RTD("cqg.rtd",,"StudyData", $D$2, "Bar", "", "Time", $F$2,$A2260,, "", "","False")</f>
        <v>44028.329861111109</v>
      </c>
      <c r="D2260" s="4">
        <f>IFERROR(RTD("cqg.rtd",,"StudyData", "Correlation("&amp;$D$2&amp;","&amp;$E$2&amp;",Period:="&amp;$G$2&amp;",InputChoice1:=Close,InputChoice2:=Close)", "FG", "", "Close",$F$2,A2260, "all","", "","True","T")/100,"")</f>
        <v>0.93973242721999994</v>
      </c>
      <c r="H2260" s="4">
        <f t="shared" si="83"/>
        <v>0.93973242721999994</v>
      </c>
    </row>
    <row r="2261" spans="1:8" x14ac:dyDescent="0.3">
      <c r="A2261">
        <f t="shared" si="84"/>
        <v>-2256</v>
      </c>
      <c r="B2261" s="2">
        <f xml:space="preserve"> RTD("cqg.rtd",,"StudyData", $D$2, "Bar", "", "Time", $F$2,$A2261,, "", "","False")</f>
        <v>44028.326388888891</v>
      </c>
      <c r="C2261" s="3">
        <f xml:space="preserve"> RTD("cqg.rtd",,"StudyData", $D$2, "Bar", "", "Time", $F$2,$A2261,, "", "","False")</f>
        <v>44028.326388888891</v>
      </c>
      <c r="D2261" s="4">
        <f>IFERROR(RTD("cqg.rtd",,"StudyData", "Correlation("&amp;$D$2&amp;","&amp;$E$2&amp;",Period:="&amp;$G$2&amp;",InputChoice1:=Close,InputChoice2:=Close)", "FG", "", "Close",$F$2,A2261, "all","", "","True","T")/100,"")</f>
        <v>0.94150743454999997</v>
      </c>
      <c r="H2261" s="4">
        <f t="shared" si="83"/>
        <v>0.94150743454999997</v>
      </c>
    </row>
    <row r="2262" spans="1:8" x14ac:dyDescent="0.3">
      <c r="A2262">
        <f t="shared" si="84"/>
        <v>-2257</v>
      </c>
      <c r="B2262" s="2">
        <f xml:space="preserve"> RTD("cqg.rtd",,"StudyData", $D$2, "Bar", "", "Time", $F$2,$A2262,, "", "","False")</f>
        <v>44028.322916666664</v>
      </c>
      <c r="C2262" s="3">
        <f xml:space="preserve"> RTD("cqg.rtd",,"StudyData", $D$2, "Bar", "", "Time", $F$2,$A2262,, "", "","False")</f>
        <v>44028.322916666664</v>
      </c>
      <c r="D2262" s="4">
        <f>IFERROR(RTD("cqg.rtd",,"StudyData", "Correlation("&amp;$D$2&amp;","&amp;$E$2&amp;",Period:="&amp;$G$2&amp;",InputChoice1:=Close,InputChoice2:=Close)", "FG", "", "Close",$F$2,A2262, "all","", "","True","T")/100,"")</f>
        <v>0.937790305263</v>
      </c>
      <c r="H2262" s="4">
        <f t="shared" si="83"/>
        <v>0.937790305263</v>
      </c>
    </row>
    <row r="2263" spans="1:8" x14ac:dyDescent="0.3">
      <c r="A2263">
        <f t="shared" si="84"/>
        <v>-2258</v>
      </c>
      <c r="B2263" s="2">
        <f xml:space="preserve"> RTD("cqg.rtd",,"StudyData", $D$2, "Bar", "", "Time", $F$2,$A2263,, "", "","False")</f>
        <v>44028.319444444445</v>
      </c>
      <c r="C2263" s="3">
        <f xml:space="preserve"> RTD("cqg.rtd",,"StudyData", $D$2, "Bar", "", "Time", $F$2,$A2263,, "", "","False")</f>
        <v>44028.319444444445</v>
      </c>
      <c r="D2263" s="4">
        <f>IFERROR(RTD("cqg.rtd",,"StudyData", "Correlation("&amp;$D$2&amp;","&amp;$E$2&amp;",Period:="&amp;$G$2&amp;",InputChoice1:=Close,InputChoice2:=Close)", "FG", "", "Close",$F$2,A2263, "all","", "","True","T")/100,"")</f>
        <v>0.94044997316299994</v>
      </c>
      <c r="H2263" s="4">
        <f t="shared" si="83"/>
        <v>0.94044997316299994</v>
      </c>
    </row>
    <row r="2264" spans="1:8" x14ac:dyDescent="0.3">
      <c r="A2264">
        <f t="shared" si="84"/>
        <v>-2259</v>
      </c>
      <c r="B2264" s="2">
        <f xml:space="preserve"> RTD("cqg.rtd",,"StudyData", $D$2, "Bar", "", "Time", $F$2,$A2264,, "", "","False")</f>
        <v>44028.315972222219</v>
      </c>
      <c r="C2264" s="3">
        <f xml:space="preserve"> RTD("cqg.rtd",,"StudyData", $D$2, "Bar", "", "Time", $F$2,$A2264,, "", "","False")</f>
        <v>44028.315972222219</v>
      </c>
      <c r="D2264" s="4">
        <f>IFERROR(RTD("cqg.rtd",,"StudyData", "Correlation("&amp;$D$2&amp;","&amp;$E$2&amp;",Period:="&amp;$G$2&amp;",InputChoice1:=Close,InputChoice2:=Close)", "FG", "", "Close",$F$2,A2264, "all","", "","True","T")/100,"")</f>
        <v>0.88614967653400001</v>
      </c>
      <c r="H2264" s="4">
        <f t="shared" si="83"/>
        <v>0.88614967653400001</v>
      </c>
    </row>
    <row r="2265" spans="1:8" x14ac:dyDescent="0.3">
      <c r="A2265">
        <f t="shared" si="84"/>
        <v>-2260</v>
      </c>
      <c r="B2265" s="2">
        <f xml:space="preserve"> RTD("cqg.rtd",,"StudyData", $D$2, "Bar", "", "Time", $F$2,$A2265,, "", "","False")</f>
        <v>44028.3125</v>
      </c>
      <c r="C2265" s="3">
        <f xml:space="preserve"> RTD("cqg.rtd",,"StudyData", $D$2, "Bar", "", "Time", $F$2,$A2265,, "", "","False")</f>
        <v>44028.3125</v>
      </c>
      <c r="D2265" s="4">
        <f>IFERROR(RTD("cqg.rtd",,"StudyData", "Correlation("&amp;$D$2&amp;","&amp;$E$2&amp;",Period:="&amp;$G$2&amp;",InputChoice1:=Close,InputChoice2:=Close)", "FG", "", "Close",$F$2,A2265, "all","", "","True","T")/100,"")</f>
        <v>0.14522030237299999</v>
      </c>
      <c r="H2265" s="4">
        <f t="shared" si="83"/>
        <v>0.14522030237299999</v>
      </c>
    </row>
    <row r="2266" spans="1:8" x14ac:dyDescent="0.3">
      <c r="A2266">
        <f t="shared" si="84"/>
        <v>-2261</v>
      </c>
      <c r="B2266" s="2">
        <f xml:space="preserve"> RTD("cqg.rtd",,"StudyData", $D$2, "Bar", "", "Time", $F$2,$A2266,, "", "","False")</f>
        <v>44028.309027777781</v>
      </c>
      <c r="C2266" s="3">
        <f xml:space="preserve"> RTD("cqg.rtd",,"StudyData", $D$2, "Bar", "", "Time", $F$2,$A2266,, "", "","False")</f>
        <v>44028.309027777781</v>
      </c>
      <c r="D2266" s="4">
        <f>IFERROR(RTD("cqg.rtd",,"StudyData", "Correlation("&amp;$D$2&amp;","&amp;$E$2&amp;",Period:="&amp;$G$2&amp;",InputChoice1:=Close,InputChoice2:=Close)", "FG", "", "Close",$F$2,A2266, "all","", "","True","T")/100,"")</f>
        <v>-0.44475754443299997</v>
      </c>
      <c r="H2266" s="4">
        <f t="shared" si="83"/>
        <v>-0.44475754443299997</v>
      </c>
    </row>
    <row r="2267" spans="1:8" x14ac:dyDescent="0.3">
      <c r="A2267">
        <f t="shared" si="84"/>
        <v>-2262</v>
      </c>
      <c r="B2267" s="2">
        <f xml:space="preserve"> RTD("cqg.rtd",,"StudyData", $D$2, "Bar", "", "Time", $F$2,$A2267,, "", "","False")</f>
        <v>44028.305555555555</v>
      </c>
      <c r="C2267" s="3">
        <f xml:space="preserve"> RTD("cqg.rtd",,"StudyData", $D$2, "Bar", "", "Time", $F$2,$A2267,, "", "","False")</f>
        <v>44028.305555555555</v>
      </c>
      <c r="D2267" s="4">
        <f>IFERROR(RTD("cqg.rtd",,"StudyData", "Correlation("&amp;$D$2&amp;","&amp;$E$2&amp;",Period:="&amp;$G$2&amp;",InputChoice1:=Close,InputChoice2:=Close)", "FG", "", "Close",$F$2,A2267, "all","", "","True","T")/100,"")</f>
        <v>-0.28096196265500001</v>
      </c>
      <c r="H2267" s="4">
        <f t="shared" si="83"/>
        <v>-0.28096196265500001</v>
      </c>
    </row>
    <row r="2268" spans="1:8" x14ac:dyDescent="0.3">
      <c r="A2268">
        <f t="shared" si="84"/>
        <v>-2263</v>
      </c>
      <c r="B2268" s="2">
        <f xml:space="preserve"> RTD("cqg.rtd",,"StudyData", $D$2, "Bar", "", "Time", $F$2,$A2268,, "", "","False")</f>
        <v>44028.302083333336</v>
      </c>
      <c r="C2268" s="3">
        <f xml:space="preserve"> RTD("cqg.rtd",,"StudyData", $D$2, "Bar", "", "Time", $F$2,$A2268,, "", "","False")</f>
        <v>44028.302083333336</v>
      </c>
      <c r="D2268" s="4">
        <f>IFERROR(RTD("cqg.rtd",,"StudyData", "Correlation("&amp;$D$2&amp;","&amp;$E$2&amp;",Period:="&amp;$G$2&amp;",InputChoice1:=Close,InputChoice2:=Close)", "FG", "", "Close",$F$2,A2268, "all","", "","True","T")/100,"")</f>
        <v>-0.22849958236999998</v>
      </c>
      <c r="H2268" s="4">
        <f t="shared" si="83"/>
        <v>-0.22849958236999998</v>
      </c>
    </row>
    <row r="2269" spans="1:8" x14ac:dyDescent="0.3">
      <c r="A2269">
        <f t="shared" si="84"/>
        <v>-2264</v>
      </c>
      <c r="B2269" s="2">
        <f xml:space="preserve"> RTD("cqg.rtd",,"StudyData", $D$2, "Bar", "", "Time", $F$2,$A2269,, "", "","False")</f>
        <v>44028.298611111109</v>
      </c>
      <c r="C2269" s="3">
        <f xml:space="preserve"> RTD("cqg.rtd",,"StudyData", $D$2, "Bar", "", "Time", $F$2,$A2269,, "", "","False")</f>
        <v>44028.298611111109</v>
      </c>
      <c r="D2269" s="4">
        <f>IFERROR(RTD("cqg.rtd",,"StudyData", "Correlation("&amp;$D$2&amp;","&amp;$E$2&amp;",Period:="&amp;$G$2&amp;",InputChoice1:=Close,InputChoice2:=Close)", "FG", "", "Close",$F$2,A2269, "all","", "","True","T")/100,"")</f>
        <v>-0.25587433199199999</v>
      </c>
      <c r="H2269" s="4">
        <f t="shared" si="83"/>
        <v>-0.25587433199199999</v>
      </c>
    </row>
    <row r="2270" spans="1:8" x14ac:dyDescent="0.3">
      <c r="A2270">
        <f t="shared" si="84"/>
        <v>-2265</v>
      </c>
      <c r="B2270" s="2">
        <f xml:space="preserve"> RTD("cqg.rtd",,"StudyData", $D$2, "Bar", "", "Time", $F$2,$A2270,, "", "","False")</f>
        <v>44028.295138888891</v>
      </c>
      <c r="C2270" s="3">
        <f xml:space="preserve"> RTD("cqg.rtd",,"StudyData", $D$2, "Bar", "", "Time", $F$2,$A2270,, "", "","False")</f>
        <v>44028.295138888891</v>
      </c>
      <c r="D2270" s="4">
        <f>IFERROR(RTD("cqg.rtd",,"StudyData", "Correlation("&amp;$D$2&amp;","&amp;$E$2&amp;",Period:="&amp;$G$2&amp;",InputChoice1:=Close,InputChoice2:=Close)", "FG", "", "Close",$F$2,A2270, "all","", "","True","T")/100,"")</f>
        <v>-0.15073793055999998</v>
      </c>
      <c r="H2270" s="4">
        <f t="shared" si="83"/>
        <v>-0.15073793055999998</v>
      </c>
    </row>
    <row r="2271" spans="1:8" x14ac:dyDescent="0.3">
      <c r="A2271">
        <f t="shared" si="84"/>
        <v>-2266</v>
      </c>
      <c r="B2271" s="2">
        <f xml:space="preserve"> RTD("cqg.rtd",,"StudyData", $D$2, "Bar", "", "Time", $F$2,$A2271,, "", "","False")</f>
        <v>44028.291666666664</v>
      </c>
      <c r="C2271" s="3">
        <f xml:space="preserve"> RTD("cqg.rtd",,"StudyData", $D$2, "Bar", "", "Time", $F$2,$A2271,, "", "","False")</f>
        <v>44028.291666666664</v>
      </c>
      <c r="D2271" s="4">
        <f>IFERROR(RTD("cqg.rtd",,"StudyData", "Correlation("&amp;$D$2&amp;","&amp;$E$2&amp;",Period:="&amp;$G$2&amp;",InputChoice1:=Close,InputChoice2:=Close)", "FG", "", "Close",$F$2,A2271, "all","", "","True","T")/100,"")</f>
        <v>4.0897970127E-2</v>
      </c>
      <c r="H2271" s="4">
        <f t="shared" si="83"/>
        <v>4.0897970127E-2</v>
      </c>
    </row>
    <row r="2272" spans="1:8" x14ac:dyDescent="0.3">
      <c r="A2272">
        <f t="shared" si="84"/>
        <v>-2267</v>
      </c>
      <c r="B2272" s="2">
        <f xml:space="preserve"> RTD("cqg.rtd",,"StudyData", $D$2, "Bar", "", "Time", $F$2,$A2272,, "", "","False")</f>
        <v>44028.288194444445</v>
      </c>
      <c r="C2272" s="3">
        <f xml:space="preserve"> RTD("cqg.rtd",,"StudyData", $D$2, "Bar", "", "Time", $F$2,$A2272,, "", "","False")</f>
        <v>44028.288194444445</v>
      </c>
      <c r="D2272" s="4">
        <f>IFERROR(RTD("cqg.rtd",,"StudyData", "Correlation("&amp;$D$2&amp;","&amp;$E$2&amp;",Period:="&amp;$G$2&amp;",InputChoice1:=Close,InputChoice2:=Close)", "FG", "", "Close",$F$2,A2272, "all","", "","True","T")/100,"")</f>
        <v>0.24875503948</v>
      </c>
      <c r="H2272" s="4">
        <f t="shared" si="83"/>
        <v>0.24875503948</v>
      </c>
    </row>
    <row r="2273" spans="1:8" x14ac:dyDescent="0.3">
      <c r="A2273">
        <f t="shared" si="84"/>
        <v>-2268</v>
      </c>
      <c r="B2273" s="2">
        <f xml:space="preserve"> RTD("cqg.rtd",,"StudyData", $D$2, "Bar", "", "Time", $F$2,$A2273,, "", "","False")</f>
        <v>44028.284722222219</v>
      </c>
      <c r="C2273" s="3">
        <f xml:space="preserve"> RTD("cqg.rtd",,"StudyData", $D$2, "Bar", "", "Time", $F$2,$A2273,, "", "","False")</f>
        <v>44028.284722222219</v>
      </c>
      <c r="D2273" s="4">
        <f>IFERROR(RTD("cqg.rtd",,"StudyData", "Correlation("&amp;$D$2&amp;","&amp;$E$2&amp;",Period:="&amp;$G$2&amp;",InputChoice1:=Close,InputChoice2:=Close)", "FG", "", "Close",$F$2,A2273, "all","", "","True","T")/100,"")</f>
        <v>0.61161717460600007</v>
      </c>
      <c r="H2273" s="4">
        <f t="shared" si="83"/>
        <v>0.61161717460600007</v>
      </c>
    </row>
    <row r="2274" spans="1:8" x14ac:dyDescent="0.3">
      <c r="A2274">
        <f t="shared" si="84"/>
        <v>-2269</v>
      </c>
      <c r="B2274" s="2">
        <f xml:space="preserve"> RTD("cqg.rtd",,"StudyData", $D$2, "Bar", "", "Time", $F$2,$A2274,, "", "","False")</f>
        <v>44028.28125</v>
      </c>
      <c r="C2274" s="3">
        <f xml:space="preserve"> RTD("cqg.rtd",,"StudyData", $D$2, "Bar", "", "Time", $F$2,$A2274,, "", "","False")</f>
        <v>44028.28125</v>
      </c>
      <c r="D2274" s="4">
        <f>IFERROR(RTD("cqg.rtd",,"StudyData", "Correlation("&amp;$D$2&amp;","&amp;$E$2&amp;",Period:="&amp;$G$2&amp;",InputChoice1:=Close,InputChoice2:=Close)", "FG", "", "Close",$F$2,A2274, "all","", "","True","T")/100,"")</f>
        <v>0.51718776799300004</v>
      </c>
      <c r="H2274" s="4">
        <f t="shared" si="83"/>
        <v>0.51718776799300004</v>
      </c>
    </row>
    <row r="2275" spans="1:8" x14ac:dyDescent="0.3">
      <c r="A2275">
        <f t="shared" si="84"/>
        <v>-2270</v>
      </c>
      <c r="B2275" s="2">
        <f xml:space="preserve"> RTD("cqg.rtd",,"StudyData", $D$2, "Bar", "", "Time", $F$2,$A2275,, "", "","False")</f>
        <v>44028.277777777781</v>
      </c>
      <c r="C2275" s="3">
        <f xml:space="preserve"> RTD("cqg.rtd",,"StudyData", $D$2, "Bar", "", "Time", $F$2,$A2275,, "", "","False")</f>
        <v>44028.277777777781</v>
      </c>
      <c r="D2275" s="4">
        <f>IFERROR(RTD("cqg.rtd",,"StudyData", "Correlation("&amp;$D$2&amp;","&amp;$E$2&amp;",Period:="&amp;$G$2&amp;",InputChoice1:=Close,InputChoice2:=Close)", "FG", "", "Close",$F$2,A2275, "all","", "","True","T")/100,"")</f>
        <v>0.52034609059199999</v>
      </c>
      <c r="H2275" s="4">
        <f t="shared" si="83"/>
        <v>0.52034609059199999</v>
      </c>
    </row>
    <row r="2276" spans="1:8" x14ac:dyDescent="0.3">
      <c r="A2276">
        <f t="shared" si="84"/>
        <v>-2271</v>
      </c>
      <c r="B2276" s="2">
        <f xml:space="preserve"> RTD("cqg.rtd",,"StudyData", $D$2, "Bar", "", "Time", $F$2,$A2276,, "", "","False")</f>
        <v>44028.274305555555</v>
      </c>
      <c r="C2276" s="3">
        <f xml:space="preserve"> RTD("cqg.rtd",,"StudyData", $D$2, "Bar", "", "Time", $F$2,$A2276,, "", "","False")</f>
        <v>44028.274305555555</v>
      </c>
      <c r="D2276" s="4">
        <f>IFERROR(RTD("cqg.rtd",,"StudyData", "Correlation("&amp;$D$2&amp;","&amp;$E$2&amp;",Period:="&amp;$G$2&amp;",InputChoice1:=Close,InputChoice2:=Close)", "FG", "", "Close",$F$2,A2276, "all","", "","True","T")/100,"")</f>
        <v>0.60935964276599996</v>
      </c>
      <c r="H2276" s="4">
        <f t="shared" si="83"/>
        <v>0.60935964276599996</v>
      </c>
    </row>
    <row r="2277" spans="1:8" x14ac:dyDescent="0.3">
      <c r="A2277">
        <f t="shared" si="84"/>
        <v>-2272</v>
      </c>
      <c r="B2277" s="2">
        <f xml:space="preserve"> RTD("cqg.rtd",,"StudyData", $D$2, "Bar", "", "Time", $F$2,$A2277,, "", "","False")</f>
        <v>44028.270833333336</v>
      </c>
      <c r="C2277" s="3">
        <f xml:space="preserve"> RTD("cqg.rtd",,"StudyData", $D$2, "Bar", "", "Time", $F$2,$A2277,, "", "","False")</f>
        <v>44028.270833333336</v>
      </c>
      <c r="D2277" s="4">
        <f>IFERROR(RTD("cqg.rtd",,"StudyData", "Correlation("&amp;$D$2&amp;","&amp;$E$2&amp;",Period:="&amp;$G$2&amp;",InputChoice1:=Close,InputChoice2:=Close)", "FG", "", "Close",$F$2,A2277, "all","", "","True","T")/100,"")</f>
        <v>0.64036806882700004</v>
      </c>
      <c r="H2277" s="4">
        <f t="shared" si="83"/>
        <v>0.64036806882700004</v>
      </c>
    </row>
    <row r="2278" spans="1:8" x14ac:dyDescent="0.3">
      <c r="A2278">
        <f t="shared" si="84"/>
        <v>-2273</v>
      </c>
      <c r="B2278" s="2">
        <f xml:space="preserve"> RTD("cqg.rtd",,"StudyData", $D$2, "Bar", "", "Time", $F$2,$A2278,, "", "","False")</f>
        <v>44028.267361111109</v>
      </c>
      <c r="C2278" s="3">
        <f xml:space="preserve"> RTD("cqg.rtd",,"StudyData", $D$2, "Bar", "", "Time", $F$2,$A2278,, "", "","False")</f>
        <v>44028.267361111109</v>
      </c>
      <c r="D2278" s="4">
        <f>IFERROR(RTD("cqg.rtd",,"StudyData", "Correlation("&amp;$D$2&amp;","&amp;$E$2&amp;",Period:="&amp;$G$2&amp;",InputChoice1:=Close,InputChoice2:=Close)", "FG", "", "Close",$F$2,A2278, "all","", "","True","T")/100,"")</f>
        <v>0.36328112957499997</v>
      </c>
      <c r="H2278" s="4">
        <f t="shared" si="83"/>
        <v>0.36328112957499997</v>
      </c>
    </row>
    <row r="2279" spans="1:8" x14ac:dyDescent="0.3">
      <c r="A2279">
        <f t="shared" si="84"/>
        <v>-2274</v>
      </c>
      <c r="B2279" s="2">
        <f xml:space="preserve"> RTD("cqg.rtd",,"StudyData", $D$2, "Bar", "", "Time", $F$2,$A2279,, "", "","False")</f>
        <v>44028.263888888891</v>
      </c>
      <c r="C2279" s="3">
        <f xml:space="preserve"> RTD("cqg.rtd",,"StudyData", $D$2, "Bar", "", "Time", $F$2,$A2279,, "", "","False")</f>
        <v>44028.263888888891</v>
      </c>
      <c r="D2279" s="4">
        <f>IFERROR(RTD("cqg.rtd",,"StudyData", "Correlation("&amp;$D$2&amp;","&amp;$E$2&amp;",Period:="&amp;$G$2&amp;",InputChoice1:=Close,InputChoice2:=Close)", "FG", "", "Close",$F$2,A2279, "all","", "","True","T")/100,"")</f>
        <v>0.23625783321899999</v>
      </c>
      <c r="H2279" s="4">
        <f t="shared" si="83"/>
        <v>0.23625783321899999</v>
      </c>
    </row>
    <row r="2280" spans="1:8" x14ac:dyDescent="0.3">
      <c r="A2280">
        <f t="shared" si="84"/>
        <v>-2275</v>
      </c>
      <c r="B2280" s="2">
        <f xml:space="preserve"> RTD("cqg.rtd",,"StudyData", $D$2, "Bar", "", "Time", $F$2,$A2280,, "", "","False")</f>
        <v>44028.260416666664</v>
      </c>
      <c r="C2280" s="3">
        <f xml:space="preserve"> RTD("cqg.rtd",,"StudyData", $D$2, "Bar", "", "Time", $F$2,$A2280,, "", "","False")</f>
        <v>44028.260416666664</v>
      </c>
      <c r="D2280" s="4">
        <f>IFERROR(RTD("cqg.rtd",,"StudyData", "Correlation("&amp;$D$2&amp;","&amp;$E$2&amp;",Period:="&amp;$G$2&amp;",InputChoice1:=Close,InputChoice2:=Close)", "FG", "", "Close",$F$2,A2280, "all","", "","True","T")/100,"")</f>
        <v>0.28352517614</v>
      </c>
      <c r="H2280" s="4">
        <f t="shared" si="83"/>
        <v>0.28352517614</v>
      </c>
    </row>
    <row r="2281" spans="1:8" x14ac:dyDescent="0.3">
      <c r="A2281">
        <f t="shared" si="84"/>
        <v>-2276</v>
      </c>
      <c r="B2281" s="2">
        <f xml:space="preserve"> RTD("cqg.rtd",,"StudyData", $D$2, "Bar", "", "Time", $F$2,$A2281,, "", "","False")</f>
        <v>44028.256944444445</v>
      </c>
      <c r="C2281" s="3">
        <f xml:space="preserve"> RTD("cqg.rtd",,"StudyData", $D$2, "Bar", "", "Time", $F$2,$A2281,, "", "","False")</f>
        <v>44028.256944444445</v>
      </c>
      <c r="D2281" s="4">
        <f>IFERROR(RTD("cqg.rtd",,"StudyData", "Correlation("&amp;$D$2&amp;","&amp;$E$2&amp;",Period:="&amp;$G$2&amp;",InputChoice1:=Close,InputChoice2:=Close)", "FG", "", "Close",$F$2,A2281, "all","", "","True","T")/100,"")</f>
        <v>-0.147462877795</v>
      </c>
      <c r="H2281" s="4">
        <f t="shared" si="83"/>
        <v>-0.147462877795</v>
      </c>
    </row>
    <row r="2282" spans="1:8" x14ac:dyDescent="0.3">
      <c r="A2282">
        <f t="shared" si="84"/>
        <v>-2277</v>
      </c>
      <c r="B2282" s="2">
        <f xml:space="preserve"> RTD("cqg.rtd",,"StudyData", $D$2, "Bar", "", "Time", $F$2,$A2282,, "", "","False")</f>
        <v>44028.253472222219</v>
      </c>
      <c r="C2282" s="3">
        <f xml:space="preserve"> RTD("cqg.rtd",,"StudyData", $D$2, "Bar", "", "Time", $F$2,$A2282,, "", "","False")</f>
        <v>44028.253472222219</v>
      </c>
      <c r="D2282" s="4">
        <f>IFERROR(RTD("cqg.rtd",,"StudyData", "Correlation("&amp;$D$2&amp;","&amp;$E$2&amp;",Period:="&amp;$G$2&amp;",InputChoice1:=Close,InputChoice2:=Close)", "FG", "", "Close",$F$2,A2282, "all","", "","True","T")/100,"")</f>
        <v>-0.168708754189</v>
      </c>
      <c r="H2282" s="4">
        <f t="shared" si="83"/>
        <v>-0.168708754189</v>
      </c>
    </row>
    <row r="2283" spans="1:8" x14ac:dyDescent="0.3">
      <c r="A2283">
        <f t="shared" si="84"/>
        <v>-2278</v>
      </c>
      <c r="B2283" s="2">
        <f xml:space="preserve"> RTD("cqg.rtd",,"StudyData", $D$2, "Bar", "", "Time", $F$2,$A2283,, "", "","False")</f>
        <v>44028.25</v>
      </c>
      <c r="C2283" s="3">
        <f xml:space="preserve"> RTD("cqg.rtd",,"StudyData", $D$2, "Bar", "", "Time", $F$2,$A2283,, "", "","False")</f>
        <v>44028.25</v>
      </c>
      <c r="D2283" s="4">
        <f>IFERROR(RTD("cqg.rtd",,"StudyData", "Correlation("&amp;$D$2&amp;","&amp;$E$2&amp;",Period:="&amp;$G$2&amp;",InputChoice1:=Close,InputChoice2:=Close)", "FG", "", "Close",$F$2,A2283, "all","", "","True","T")/100,"")</f>
        <v>-0.16829609801699999</v>
      </c>
      <c r="H2283" s="4">
        <f t="shared" si="83"/>
        <v>-0.16829609801699999</v>
      </c>
    </row>
    <row r="2284" spans="1:8" x14ac:dyDescent="0.3">
      <c r="A2284">
        <f t="shared" si="84"/>
        <v>-2279</v>
      </c>
      <c r="B2284" s="2">
        <f xml:space="preserve"> RTD("cqg.rtd",,"StudyData", $D$2, "Bar", "", "Time", $F$2,$A2284,, "", "","False")</f>
        <v>44028.246527777781</v>
      </c>
      <c r="C2284" s="3">
        <f xml:space="preserve"> RTD("cqg.rtd",,"StudyData", $D$2, "Bar", "", "Time", $F$2,$A2284,, "", "","False")</f>
        <v>44028.246527777781</v>
      </c>
      <c r="D2284" s="4">
        <f>IFERROR(RTD("cqg.rtd",,"StudyData", "Correlation("&amp;$D$2&amp;","&amp;$E$2&amp;",Period:="&amp;$G$2&amp;",InputChoice1:=Close,InputChoice2:=Close)", "FG", "", "Close",$F$2,A2284, "all","", "","True","T")/100,"")</f>
        <v>-0.199223820489</v>
      </c>
      <c r="H2284" s="4">
        <f t="shared" si="83"/>
        <v>-0.199223820489</v>
      </c>
    </row>
    <row r="2285" spans="1:8" x14ac:dyDescent="0.3">
      <c r="A2285">
        <f t="shared" si="84"/>
        <v>-2280</v>
      </c>
      <c r="B2285" s="2">
        <f xml:space="preserve"> RTD("cqg.rtd",,"StudyData", $D$2, "Bar", "", "Time", $F$2,$A2285,, "", "","False")</f>
        <v>44028.243055555555</v>
      </c>
      <c r="C2285" s="3">
        <f xml:space="preserve"> RTD("cqg.rtd",,"StudyData", $D$2, "Bar", "", "Time", $F$2,$A2285,, "", "","False")</f>
        <v>44028.243055555555</v>
      </c>
      <c r="D2285" s="4">
        <f>IFERROR(RTD("cqg.rtd",,"StudyData", "Correlation("&amp;$D$2&amp;","&amp;$E$2&amp;",Period:="&amp;$G$2&amp;",InputChoice1:=Close,InputChoice2:=Close)", "FG", "", "Close",$F$2,A2285, "all","", "","True","T")/100,"")</f>
        <v>-8.2195897167000001E-2</v>
      </c>
      <c r="H2285" s="4">
        <f t="shared" si="83"/>
        <v>-8.2195897167000001E-2</v>
      </c>
    </row>
    <row r="2286" spans="1:8" x14ac:dyDescent="0.3">
      <c r="A2286">
        <f t="shared" si="84"/>
        <v>-2281</v>
      </c>
      <c r="B2286" s="2">
        <f xml:space="preserve"> RTD("cqg.rtd",,"StudyData", $D$2, "Bar", "", "Time", $F$2,$A2286,, "", "","False")</f>
        <v>44028.239583333336</v>
      </c>
      <c r="C2286" s="3">
        <f xml:space="preserve"> RTD("cqg.rtd",,"StudyData", $D$2, "Bar", "", "Time", $F$2,$A2286,, "", "","False")</f>
        <v>44028.239583333336</v>
      </c>
      <c r="D2286" s="4">
        <f>IFERROR(RTD("cqg.rtd",,"StudyData", "Correlation("&amp;$D$2&amp;","&amp;$E$2&amp;",Period:="&amp;$G$2&amp;",InputChoice1:=Close,InputChoice2:=Close)", "FG", "", "Close",$F$2,A2286, "all","", "","True","T")/100,"")</f>
        <v>0.131998313294</v>
      </c>
      <c r="H2286" s="4">
        <f t="shared" si="83"/>
        <v>0.131998313294</v>
      </c>
    </row>
    <row r="2287" spans="1:8" x14ac:dyDescent="0.3">
      <c r="A2287">
        <f t="shared" si="84"/>
        <v>-2282</v>
      </c>
      <c r="B2287" s="2">
        <f xml:space="preserve"> RTD("cqg.rtd",,"StudyData", $D$2, "Bar", "", "Time", $F$2,$A2287,, "", "","False")</f>
        <v>44028.236111111109</v>
      </c>
      <c r="C2287" s="3">
        <f xml:space="preserve"> RTD("cqg.rtd",,"StudyData", $D$2, "Bar", "", "Time", $F$2,$A2287,, "", "","False")</f>
        <v>44028.236111111109</v>
      </c>
      <c r="D2287" s="4">
        <f>IFERROR(RTD("cqg.rtd",,"StudyData", "Correlation("&amp;$D$2&amp;","&amp;$E$2&amp;",Period:="&amp;$G$2&amp;",InputChoice1:=Close,InputChoice2:=Close)", "FG", "", "Close",$F$2,A2287, "all","", "","True","T")/100,"")</f>
        <v>0.61487108847600003</v>
      </c>
      <c r="H2287" s="4">
        <f t="shared" si="83"/>
        <v>0.61487108847600003</v>
      </c>
    </row>
    <row r="2288" spans="1:8" x14ac:dyDescent="0.3">
      <c r="A2288">
        <f t="shared" si="84"/>
        <v>-2283</v>
      </c>
      <c r="B2288" s="2">
        <f xml:space="preserve"> RTD("cqg.rtd",,"StudyData", $D$2, "Bar", "", "Time", $F$2,$A2288,, "", "","False")</f>
        <v>44028.232638888891</v>
      </c>
      <c r="C2288" s="3">
        <f xml:space="preserve"> RTD("cqg.rtd",,"StudyData", $D$2, "Bar", "", "Time", $F$2,$A2288,, "", "","False")</f>
        <v>44028.232638888891</v>
      </c>
      <c r="D2288" s="4">
        <f>IFERROR(RTD("cqg.rtd",,"StudyData", "Correlation("&amp;$D$2&amp;","&amp;$E$2&amp;",Period:="&amp;$G$2&amp;",InputChoice1:=Close,InputChoice2:=Close)", "FG", "", "Close",$F$2,A2288, "all","", "","True","T")/100,"")</f>
        <v>0.62102919591000005</v>
      </c>
      <c r="H2288" s="4">
        <f t="shared" si="83"/>
        <v>0.62102919591000005</v>
      </c>
    </row>
    <row r="2289" spans="1:8" x14ac:dyDescent="0.3">
      <c r="A2289">
        <f t="shared" si="84"/>
        <v>-2284</v>
      </c>
      <c r="B2289" s="2">
        <f xml:space="preserve"> RTD("cqg.rtd",,"StudyData", $D$2, "Bar", "", "Time", $F$2,$A2289,, "", "","False")</f>
        <v>44028.229166666664</v>
      </c>
      <c r="C2289" s="3">
        <f xml:space="preserve"> RTD("cqg.rtd",,"StudyData", $D$2, "Bar", "", "Time", $F$2,$A2289,, "", "","False")</f>
        <v>44028.229166666664</v>
      </c>
      <c r="D2289" s="4">
        <f>IFERROR(RTD("cqg.rtd",,"StudyData", "Correlation("&amp;$D$2&amp;","&amp;$E$2&amp;",Period:="&amp;$G$2&amp;",InputChoice1:=Close,InputChoice2:=Close)", "FG", "", "Close",$F$2,A2289, "all","", "","True","T")/100,"")</f>
        <v>0.67962369605500006</v>
      </c>
      <c r="H2289" s="4">
        <f t="shared" si="83"/>
        <v>0.67962369605500006</v>
      </c>
    </row>
    <row r="2290" spans="1:8" x14ac:dyDescent="0.3">
      <c r="A2290">
        <f t="shared" si="84"/>
        <v>-2285</v>
      </c>
      <c r="B2290" s="2">
        <f xml:space="preserve"> RTD("cqg.rtd",,"StudyData", $D$2, "Bar", "", "Time", $F$2,$A2290,, "", "","False")</f>
        <v>44028.225694444445</v>
      </c>
      <c r="C2290" s="3">
        <f xml:space="preserve"> RTD("cqg.rtd",,"StudyData", $D$2, "Bar", "", "Time", $F$2,$A2290,, "", "","False")</f>
        <v>44028.225694444445</v>
      </c>
      <c r="D2290" s="4">
        <f>IFERROR(RTD("cqg.rtd",,"StudyData", "Correlation("&amp;$D$2&amp;","&amp;$E$2&amp;",Period:="&amp;$G$2&amp;",InputChoice1:=Close,InputChoice2:=Close)", "FG", "", "Close",$F$2,A2290, "all","", "","True","T")/100,"")</f>
        <v>0.43087462999300002</v>
      </c>
      <c r="H2290" s="4">
        <f t="shared" si="83"/>
        <v>0.43087462999300002</v>
      </c>
    </row>
    <row r="2291" spans="1:8" x14ac:dyDescent="0.3">
      <c r="A2291">
        <f t="shared" si="84"/>
        <v>-2286</v>
      </c>
      <c r="B2291" s="2">
        <f xml:space="preserve"> RTD("cqg.rtd",,"StudyData", $D$2, "Bar", "", "Time", $F$2,$A2291,, "", "","False")</f>
        <v>44028.222222222219</v>
      </c>
      <c r="C2291" s="3">
        <f xml:space="preserve"> RTD("cqg.rtd",,"StudyData", $D$2, "Bar", "", "Time", $F$2,$A2291,, "", "","False")</f>
        <v>44028.222222222219</v>
      </c>
      <c r="D2291" s="4">
        <f>IFERROR(RTD("cqg.rtd",,"StudyData", "Correlation("&amp;$D$2&amp;","&amp;$E$2&amp;",Period:="&amp;$G$2&amp;",InputChoice1:=Close,InputChoice2:=Close)", "FG", "", "Close",$F$2,A2291, "all","", "","True","T")/100,"")</f>
        <v>0.29273786014399999</v>
      </c>
      <c r="H2291" s="4">
        <f t="shared" si="83"/>
        <v>0.29273786014399999</v>
      </c>
    </row>
    <row r="2292" spans="1:8" x14ac:dyDescent="0.3">
      <c r="A2292">
        <f t="shared" si="84"/>
        <v>-2287</v>
      </c>
      <c r="B2292" s="2">
        <f xml:space="preserve"> RTD("cqg.rtd",,"StudyData", $D$2, "Bar", "", "Time", $F$2,$A2292,, "", "","False")</f>
        <v>44028.21875</v>
      </c>
      <c r="C2292" s="3">
        <f xml:space="preserve"> RTD("cqg.rtd",,"StudyData", $D$2, "Bar", "", "Time", $F$2,$A2292,, "", "","False")</f>
        <v>44028.21875</v>
      </c>
      <c r="D2292" s="4">
        <f>IFERROR(RTD("cqg.rtd",,"StudyData", "Correlation("&amp;$D$2&amp;","&amp;$E$2&amp;",Period:="&amp;$G$2&amp;",InputChoice1:=Close,InputChoice2:=Close)", "FG", "", "Close",$F$2,A2292, "all","", "","True","T")/100,"")</f>
        <v>0.29677712752699997</v>
      </c>
      <c r="H2292" s="4">
        <f t="shared" si="83"/>
        <v>0.29677712752699997</v>
      </c>
    </row>
    <row r="2293" spans="1:8" x14ac:dyDescent="0.3">
      <c r="A2293">
        <f t="shared" si="84"/>
        <v>-2288</v>
      </c>
      <c r="B2293" s="2">
        <f xml:space="preserve"> RTD("cqg.rtd",,"StudyData", $D$2, "Bar", "", "Time", $F$2,$A2293,, "", "","False")</f>
        <v>44028.215277777781</v>
      </c>
      <c r="C2293" s="3">
        <f xml:space="preserve"> RTD("cqg.rtd",,"StudyData", $D$2, "Bar", "", "Time", $F$2,$A2293,, "", "","False")</f>
        <v>44028.215277777781</v>
      </c>
      <c r="D2293" s="4">
        <f>IFERROR(RTD("cqg.rtd",,"StudyData", "Correlation("&amp;$D$2&amp;","&amp;$E$2&amp;",Period:="&amp;$G$2&amp;",InputChoice1:=Close,InputChoice2:=Close)", "FG", "", "Close",$F$2,A2293, "all","", "","True","T")/100,"")</f>
        <v>0.37893000030499996</v>
      </c>
      <c r="H2293" s="4">
        <f t="shared" si="83"/>
        <v>0.37893000030499996</v>
      </c>
    </row>
    <row r="2294" spans="1:8" x14ac:dyDescent="0.3">
      <c r="A2294">
        <f t="shared" si="84"/>
        <v>-2289</v>
      </c>
      <c r="B2294" s="2">
        <f xml:space="preserve"> RTD("cqg.rtd",,"StudyData", $D$2, "Bar", "", "Time", $F$2,$A2294,, "", "","False")</f>
        <v>44028.211805555555</v>
      </c>
      <c r="C2294" s="3">
        <f xml:space="preserve"> RTD("cqg.rtd",,"StudyData", $D$2, "Bar", "", "Time", $F$2,$A2294,, "", "","False")</f>
        <v>44028.211805555555</v>
      </c>
      <c r="D2294" s="4">
        <f>IFERROR(RTD("cqg.rtd",,"StudyData", "Correlation("&amp;$D$2&amp;","&amp;$E$2&amp;",Period:="&amp;$G$2&amp;",InputChoice1:=Close,InputChoice2:=Close)", "FG", "", "Close",$F$2,A2294, "all","", "","True","T")/100,"")</f>
        <v>0.63124773081500007</v>
      </c>
      <c r="H2294" s="4">
        <f t="shared" si="83"/>
        <v>0.63124773081500007</v>
      </c>
    </row>
    <row r="2295" spans="1:8" x14ac:dyDescent="0.3">
      <c r="A2295">
        <f t="shared" si="84"/>
        <v>-2290</v>
      </c>
      <c r="B2295" s="2">
        <f xml:space="preserve"> RTD("cqg.rtd",,"StudyData", $D$2, "Bar", "", "Time", $F$2,$A2295,, "", "","False")</f>
        <v>44028.208333333336</v>
      </c>
      <c r="C2295" s="3">
        <f xml:space="preserve"> RTD("cqg.rtd",,"StudyData", $D$2, "Bar", "", "Time", $F$2,$A2295,, "", "","False")</f>
        <v>44028.208333333336</v>
      </c>
      <c r="D2295" s="4">
        <f>IFERROR(RTD("cqg.rtd",,"StudyData", "Correlation("&amp;$D$2&amp;","&amp;$E$2&amp;",Period:="&amp;$G$2&amp;",InputChoice1:=Close,InputChoice2:=Close)", "FG", "", "Close",$F$2,A2295, "all","", "","True","T")/100,"")</f>
        <v>0.68953092279900008</v>
      </c>
      <c r="H2295" s="4">
        <f t="shared" si="83"/>
        <v>0.68953092279900008</v>
      </c>
    </row>
    <row r="2296" spans="1:8" x14ac:dyDescent="0.3">
      <c r="A2296">
        <f t="shared" si="84"/>
        <v>-2291</v>
      </c>
      <c r="B2296" s="2">
        <f xml:space="preserve"> RTD("cqg.rtd",,"StudyData", $D$2, "Bar", "", "Time", $F$2,$A2296,, "", "","False")</f>
        <v>44028.204861111109</v>
      </c>
      <c r="C2296" s="3">
        <f xml:space="preserve"> RTD("cqg.rtd",,"StudyData", $D$2, "Bar", "", "Time", $F$2,$A2296,, "", "","False")</f>
        <v>44028.204861111109</v>
      </c>
      <c r="D2296" s="4">
        <f>IFERROR(RTD("cqg.rtd",,"StudyData", "Correlation("&amp;$D$2&amp;","&amp;$E$2&amp;",Period:="&amp;$G$2&amp;",InputChoice1:=Close,InputChoice2:=Close)", "FG", "", "Close",$F$2,A2296, "all","", "","True","T")/100,"")</f>
        <v>0.73827222241800006</v>
      </c>
      <c r="H2296" s="4">
        <f t="shared" si="83"/>
        <v>0.73827222241800006</v>
      </c>
    </row>
    <row r="2297" spans="1:8" x14ac:dyDescent="0.3">
      <c r="A2297">
        <f t="shared" si="84"/>
        <v>-2292</v>
      </c>
      <c r="B2297" s="2">
        <f xml:space="preserve"> RTD("cqg.rtd",,"StudyData", $D$2, "Bar", "", "Time", $F$2,$A2297,, "", "","False")</f>
        <v>44028.201388888891</v>
      </c>
      <c r="C2297" s="3">
        <f xml:space="preserve"> RTD("cqg.rtd",,"StudyData", $D$2, "Bar", "", "Time", $F$2,$A2297,, "", "","False")</f>
        <v>44028.201388888891</v>
      </c>
      <c r="D2297" s="4">
        <f>IFERROR(RTD("cqg.rtd",,"StudyData", "Correlation("&amp;$D$2&amp;","&amp;$E$2&amp;",Period:="&amp;$G$2&amp;",InputChoice1:=Close,InputChoice2:=Close)", "FG", "", "Close",$F$2,A2297, "all","", "","True","T")/100,"")</f>
        <v>0.77868916975900004</v>
      </c>
      <c r="H2297" s="4">
        <f t="shared" si="83"/>
        <v>0.77868916975900004</v>
      </c>
    </row>
    <row r="2298" spans="1:8" x14ac:dyDescent="0.3">
      <c r="A2298">
        <f t="shared" si="84"/>
        <v>-2293</v>
      </c>
      <c r="B2298" s="2">
        <f xml:space="preserve"> RTD("cqg.rtd",,"StudyData", $D$2, "Bar", "", "Time", $F$2,$A2298,, "", "","False")</f>
        <v>44028.197916666664</v>
      </c>
      <c r="C2298" s="3">
        <f xml:space="preserve"> RTD("cqg.rtd",,"StudyData", $D$2, "Bar", "", "Time", $F$2,$A2298,, "", "","False")</f>
        <v>44028.197916666664</v>
      </c>
      <c r="D2298" s="4">
        <f>IFERROR(RTD("cqg.rtd",,"StudyData", "Correlation("&amp;$D$2&amp;","&amp;$E$2&amp;",Period:="&amp;$G$2&amp;",InputChoice1:=Close,InputChoice2:=Close)", "FG", "", "Close",$F$2,A2298, "all","", "","True","T")/100,"")</f>
        <v>0.80162212656999998</v>
      </c>
      <c r="H2298" s="4">
        <f t="shared" si="83"/>
        <v>0.80162212656999998</v>
      </c>
    </row>
    <row r="2299" spans="1:8" x14ac:dyDescent="0.3">
      <c r="A2299">
        <f t="shared" si="84"/>
        <v>-2294</v>
      </c>
      <c r="B2299" s="2">
        <f xml:space="preserve"> RTD("cqg.rtd",,"StudyData", $D$2, "Bar", "", "Time", $F$2,$A2299,, "", "","False")</f>
        <v>44028.194444444445</v>
      </c>
      <c r="C2299" s="3">
        <f xml:space="preserve"> RTD("cqg.rtd",,"StudyData", $D$2, "Bar", "", "Time", $F$2,$A2299,, "", "","False")</f>
        <v>44028.194444444445</v>
      </c>
      <c r="D2299" s="4">
        <f>IFERROR(RTD("cqg.rtd",,"StudyData", "Correlation("&amp;$D$2&amp;","&amp;$E$2&amp;",Period:="&amp;$G$2&amp;",InputChoice1:=Close,InputChoice2:=Close)", "FG", "", "Close",$F$2,A2299, "all","", "","True","T")/100,"")</f>
        <v>0.79553210916200001</v>
      </c>
      <c r="H2299" s="4">
        <f t="shared" si="83"/>
        <v>0.79553210916200001</v>
      </c>
    </row>
    <row r="2300" spans="1:8" x14ac:dyDescent="0.3">
      <c r="A2300">
        <f t="shared" si="84"/>
        <v>-2295</v>
      </c>
      <c r="B2300" s="2">
        <f xml:space="preserve"> RTD("cqg.rtd",,"StudyData", $D$2, "Bar", "", "Time", $F$2,$A2300,, "", "","False")</f>
        <v>44028.190972222219</v>
      </c>
      <c r="C2300" s="3">
        <f xml:space="preserve"> RTD("cqg.rtd",,"StudyData", $D$2, "Bar", "", "Time", $F$2,$A2300,, "", "","False")</f>
        <v>44028.190972222219</v>
      </c>
      <c r="D2300" s="4">
        <f>IFERROR(RTD("cqg.rtd",,"StudyData", "Correlation("&amp;$D$2&amp;","&amp;$E$2&amp;",Period:="&amp;$G$2&amp;",InputChoice1:=Close,InputChoice2:=Close)", "FG", "", "Close",$F$2,A2300, "all","", "","True","T")/100,"")</f>
        <v>0.76342597071499996</v>
      </c>
      <c r="H2300" s="4">
        <f t="shared" si="83"/>
        <v>0.76342597071499996</v>
      </c>
    </row>
    <row r="2301" spans="1:8" x14ac:dyDescent="0.3">
      <c r="A2301">
        <f t="shared" si="84"/>
        <v>-2296</v>
      </c>
      <c r="B2301" s="2">
        <f xml:space="preserve"> RTD("cqg.rtd",,"StudyData", $D$2, "Bar", "", "Time", $F$2,$A2301,, "", "","False")</f>
        <v>44028.1875</v>
      </c>
      <c r="C2301" s="3">
        <f xml:space="preserve"> RTD("cqg.rtd",,"StudyData", $D$2, "Bar", "", "Time", $F$2,$A2301,, "", "","False")</f>
        <v>44028.1875</v>
      </c>
      <c r="D2301" s="4">
        <f>IFERROR(RTD("cqg.rtd",,"StudyData", "Correlation("&amp;$D$2&amp;","&amp;$E$2&amp;",Period:="&amp;$G$2&amp;",InputChoice1:=Close,InputChoice2:=Close)", "FG", "", "Close",$F$2,A2301, "all","", "","True","T")/100,"")</f>
        <v>0.66952693814400011</v>
      </c>
      <c r="H2301" s="4">
        <f t="shared" si="83"/>
        <v>0.66952693814400011</v>
      </c>
    </row>
    <row r="2302" spans="1:8" x14ac:dyDescent="0.3">
      <c r="A2302">
        <f t="shared" si="84"/>
        <v>-2297</v>
      </c>
      <c r="B2302" s="2">
        <f xml:space="preserve"> RTD("cqg.rtd",,"StudyData", $D$2, "Bar", "", "Time", $F$2,$A2302,, "", "","False")</f>
        <v>44028.184027777781</v>
      </c>
      <c r="C2302" s="3">
        <f xml:space="preserve"> RTD("cqg.rtd",,"StudyData", $D$2, "Bar", "", "Time", $F$2,$A2302,, "", "","False")</f>
        <v>44028.184027777781</v>
      </c>
      <c r="D2302" s="4">
        <f>IFERROR(RTD("cqg.rtd",,"StudyData", "Correlation("&amp;$D$2&amp;","&amp;$E$2&amp;",Period:="&amp;$G$2&amp;",InputChoice1:=Close,InputChoice2:=Close)", "FG", "", "Close",$F$2,A2302, "all","", "","True","T")/100,"")</f>
        <v>0.61926376303300001</v>
      </c>
      <c r="H2302" s="4">
        <f t="shared" si="83"/>
        <v>0.61926376303300001</v>
      </c>
    </row>
    <row r="2303" spans="1:8" x14ac:dyDescent="0.3">
      <c r="A2303">
        <f t="shared" si="84"/>
        <v>-2298</v>
      </c>
      <c r="B2303" s="2">
        <f xml:space="preserve"> RTD("cqg.rtd",,"StudyData", $D$2, "Bar", "", "Time", $F$2,$A2303,, "", "","False")</f>
        <v>44028.180555555555</v>
      </c>
      <c r="C2303" s="3">
        <f xml:space="preserve"> RTD("cqg.rtd",,"StudyData", $D$2, "Bar", "", "Time", $F$2,$A2303,, "", "","False")</f>
        <v>44028.180555555555</v>
      </c>
      <c r="D2303" s="4">
        <f>IFERROR(RTD("cqg.rtd",,"StudyData", "Correlation("&amp;$D$2&amp;","&amp;$E$2&amp;",Period:="&amp;$G$2&amp;",InputChoice1:=Close,InputChoice2:=Close)", "FG", "", "Close",$F$2,A2303, "all","", "","True","T")/100,"")</f>
        <v>0.66776277083699997</v>
      </c>
      <c r="H2303" s="4">
        <f t="shared" si="83"/>
        <v>0.66776277083699997</v>
      </c>
    </row>
    <row r="2304" spans="1:8" x14ac:dyDescent="0.3">
      <c r="A2304">
        <f t="shared" si="84"/>
        <v>-2299</v>
      </c>
      <c r="B2304" s="2">
        <f xml:space="preserve"> RTD("cqg.rtd",,"StudyData", $D$2, "Bar", "", "Time", $F$2,$A2304,, "", "","False")</f>
        <v>44028.177083333336</v>
      </c>
      <c r="C2304" s="3">
        <f xml:space="preserve"> RTD("cqg.rtd",,"StudyData", $D$2, "Bar", "", "Time", $F$2,$A2304,, "", "","False")</f>
        <v>44028.177083333336</v>
      </c>
      <c r="D2304" s="4">
        <f>IFERROR(RTD("cqg.rtd",,"StudyData", "Correlation("&amp;$D$2&amp;","&amp;$E$2&amp;",Period:="&amp;$G$2&amp;",InputChoice1:=Close,InputChoice2:=Close)", "FG", "", "Close",$F$2,A2304, "all","", "","True","T")/100,"")</f>
        <v>0.53345412606599996</v>
      </c>
      <c r="H2304" s="4">
        <f t="shared" si="83"/>
        <v>0.53345412606599996</v>
      </c>
    </row>
    <row r="2305" spans="1:8" x14ac:dyDescent="0.3">
      <c r="A2305">
        <f t="shared" si="84"/>
        <v>-2300</v>
      </c>
      <c r="B2305" s="2">
        <f xml:space="preserve"> RTD("cqg.rtd",,"StudyData", $D$2, "Bar", "", "Time", $F$2,$A2305,, "", "","False")</f>
        <v>44028.173611111109</v>
      </c>
      <c r="C2305" s="3">
        <f xml:space="preserve"> RTD("cqg.rtd",,"StudyData", $D$2, "Bar", "", "Time", $F$2,$A2305,, "", "","False")</f>
        <v>44028.173611111109</v>
      </c>
      <c r="D2305" s="4">
        <f>IFERROR(RTD("cqg.rtd",,"StudyData", "Correlation("&amp;$D$2&amp;","&amp;$E$2&amp;",Period:="&amp;$G$2&amp;",InputChoice1:=Close,InputChoice2:=Close)", "FG", "", "Close",$F$2,A2305, "all","", "","True","T")/100,"")</f>
        <v>0.60415810847999996</v>
      </c>
      <c r="H2305" s="4">
        <f t="shared" si="83"/>
        <v>0.60415810847999996</v>
      </c>
    </row>
    <row r="2306" spans="1:8" x14ac:dyDescent="0.3">
      <c r="A2306">
        <f t="shared" si="84"/>
        <v>-2301</v>
      </c>
      <c r="B2306" s="2">
        <f xml:space="preserve"> RTD("cqg.rtd",,"StudyData", $D$2, "Bar", "", "Time", $F$2,$A2306,, "", "","False")</f>
        <v>44028.170138888891</v>
      </c>
      <c r="C2306" s="3">
        <f xml:space="preserve"> RTD("cqg.rtd",,"StudyData", $D$2, "Bar", "", "Time", $F$2,$A2306,, "", "","False")</f>
        <v>44028.170138888891</v>
      </c>
      <c r="D2306" s="4">
        <f>IFERROR(RTD("cqg.rtd",,"StudyData", "Correlation("&amp;$D$2&amp;","&amp;$E$2&amp;",Period:="&amp;$G$2&amp;",InputChoice1:=Close,InputChoice2:=Close)", "FG", "", "Close",$F$2,A2306, "all","", "","True","T")/100,"")</f>
        <v>0.67091488088600004</v>
      </c>
      <c r="H2306" s="4">
        <f t="shared" si="83"/>
        <v>0.67091488088600004</v>
      </c>
    </row>
    <row r="2307" spans="1:8" x14ac:dyDescent="0.3">
      <c r="A2307">
        <f t="shared" si="84"/>
        <v>-2302</v>
      </c>
      <c r="B2307" s="2">
        <f xml:space="preserve"> RTD("cqg.rtd",,"StudyData", $D$2, "Bar", "", "Time", $F$2,$A2307,, "", "","False")</f>
        <v>44028.166666666664</v>
      </c>
      <c r="C2307" s="3">
        <f xml:space="preserve"> RTD("cqg.rtd",,"StudyData", $D$2, "Bar", "", "Time", $F$2,$A2307,, "", "","False")</f>
        <v>44028.166666666664</v>
      </c>
      <c r="D2307" s="4">
        <f>IFERROR(RTD("cqg.rtd",,"StudyData", "Correlation("&amp;$D$2&amp;","&amp;$E$2&amp;",Period:="&amp;$G$2&amp;",InputChoice1:=Close,InputChoice2:=Close)", "FG", "", "Close",$F$2,A2307, "all","", "","True","T")/100,"")</f>
        <v>0.68106176760500003</v>
      </c>
      <c r="H2307" s="4">
        <f t="shared" si="83"/>
        <v>0.68106176760500003</v>
      </c>
    </row>
    <row r="2308" spans="1:8" x14ac:dyDescent="0.3">
      <c r="A2308">
        <f t="shared" si="84"/>
        <v>-2303</v>
      </c>
      <c r="B2308" s="2">
        <f xml:space="preserve"> RTD("cqg.rtd",,"StudyData", $D$2, "Bar", "", "Time", $F$2,$A2308,, "", "","False")</f>
        <v>44028.163194444445</v>
      </c>
      <c r="C2308" s="3">
        <f xml:space="preserve"> RTD("cqg.rtd",,"StudyData", $D$2, "Bar", "", "Time", $F$2,$A2308,, "", "","False")</f>
        <v>44028.163194444445</v>
      </c>
      <c r="D2308" s="4">
        <f>IFERROR(RTD("cqg.rtd",,"StudyData", "Correlation("&amp;$D$2&amp;","&amp;$E$2&amp;",Period:="&amp;$G$2&amp;",InputChoice1:=Close,InputChoice2:=Close)", "FG", "", "Close",$F$2,A2308, "all","", "","True","T")/100,"")</f>
        <v>0.71547503519</v>
      </c>
      <c r="H2308" s="4">
        <f t="shared" si="83"/>
        <v>0.71547503519</v>
      </c>
    </row>
    <row r="2309" spans="1:8" x14ac:dyDescent="0.3">
      <c r="A2309">
        <f t="shared" si="84"/>
        <v>-2304</v>
      </c>
      <c r="B2309" s="2">
        <f xml:space="preserve"> RTD("cqg.rtd",,"StudyData", $D$2, "Bar", "", "Time", $F$2,$A2309,, "", "","False")</f>
        <v>44028.159722222219</v>
      </c>
      <c r="C2309" s="3">
        <f xml:space="preserve"> RTD("cqg.rtd",,"StudyData", $D$2, "Bar", "", "Time", $F$2,$A2309,, "", "","False")</f>
        <v>44028.159722222219</v>
      </c>
      <c r="D2309" s="4">
        <f>IFERROR(RTD("cqg.rtd",,"StudyData", "Correlation("&amp;$D$2&amp;","&amp;$E$2&amp;",Period:="&amp;$G$2&amp;",InputChoice1:=Close,InputChoice2:=Close)", "FG", "", "Close",$F$2,A2309, "all","", "","True","T")/100,"")</f>
        <v>0.76243346337999995</v>
      </c>
      <c r="H2309" s="4">
        <f t="shared" si="83"/>
        <v>0.76243346337999995</v>
      </c>
    </row>
    <row r="2310" spans="1:8" x14ac:dyDescent="0.3">
      <c r="A2310">
        <f t="shared" si="84"/>
        <v>-2305</v>
      </c>
      <c r="B2310" s="2">
        <f xml:space="preserve"> RTD("cqg.rtd",,"StudyData", $D$2, "Bar", "", "Time", $F$2,$A2310,, "", "","False")</f>
        <v>44028.15625</v>
      </c>
      <c r="C2310" s="3">
        <f xml:space="preserve"> RTD("cqg.rtd",,"StudyData", $D$2, "Bar", "", "Time", $F$2,$A2310,, "", "","False")</f>
        <v>44028.15625</v>
      </c>
      <c r="D2310" s="4">
        <f>IFERROR(RTD("cqg.rtd",,"StudyData", "Correlation("&amp;$D$2&amp;","&amp;$E$2&amp;",Period:="&amp;$G$2&amp;",InputChoice1:=Close,InputChoice2:=Close)", "FG", "", "Close",$F$2,A2310, "all","", "","True","T")/100,"")</f>
        <v>0.83346366919100001</v>
      </c>
      <c r="H2310" s="4">
        <f t="shared" ref="H2310:H2373" si="85">D2310</f>
        <v>0.83346366919100001</v>
      </c>
    </row>
    <row r="2311" spans="1:8" x14ac:dyDescent="0.3">
      <c r="A2311">
        <f t="shared" ref="A2311:A2374" si="86">A2310-1</f>
        <v>-2306</v>
      </c>
      <c r="B2311" s="2">
        <f xml:space="preserve"> RTD("cqg.rtd",,"StudyData", $D$2, "Bar", "", "Time", $F$2,$A2311,, "", "","False")</f>
        <v>44028.152777777781</v>
      </c>
      <c r="C2311" s="3">
        <f xml:space="preserve"> RTD("cqg.rtd",,"StudyData", $D$2, "Bar", "", "Time", $F$2,$A2311,, "", "","False")</f>
        <v>44028.152777777781</v>
      </c>
      <c r="D2311" s="4">
        <f>IFERROR(RTD("cqg.rtd",,"StudyData", "Correlation("&amp;$D$2&amp;","&amp;$E$2&amp;",Period:="&amp;$G$2&amp;",InputChoice1:=Close,InputChoice2:=Close)", "FG", "", "Close",$F$2,A2311, "all","", "","True","T")/100,"")</f>
        <v>0.83944028025899997</v>
      </c>
      <c r="H2311" s="4">
        <f t="shared" si="85"/>
        <v>0.83944028025899997</v>
      </c>
    </row>
    <row r="2312" spans="1:8" x14ac:dyDescent="0.3">
      <c r="A2312">
        <f t="shared" si="86"/>
        <v>-2307</v>
      </c>
      <c r="B2312" s="2">
        <f xml:space="preserve"> RTD("cqg.rtd",,"StudyData", $D$2, "Bar", "", "Time", $F$2,$A2312,, "", "","False")</f>
        <v>44028.149305555555</v>
      </c>
      <c r="C2312" s="3">
        <f xml:space="preserve"> RTD("cqg.rtd",,"StudyData", $D$2, "Bar", "", "Time", $F$2,$A2312,, "", "","False")</f>
        <v>44028.149305555555</v>
      </c>
      <c r="D2312" s="4">
        <f>IFERROR(RTD("cqg.rtd",,"StudyData", "Correlation("&amp;$D$2&amp;","&amp;$E$2&amp;",Period:="&amp;$G$2&amp;",InputChoice1:=Close,InputChoice2:=Close)", "FG", "", "Close",$F$2,A2312, "all","", "","True","T")/100,"")</f>
        <v>0.90270402255999993</v>
      </c>
      <c r="H2312" s="4">
        <f t="shared" si="85"/>
        <v>0.90270402255999993</v>
      </c>
    </row>
    <row r="2313" spans="1:8" x14ac:dyDescent="0.3">
      <c r="A2313">
        <f t="shared" si="86"/>
        <v>-2308</v>
      </c>
      <c r="B2313" s="2">
        <f xml:space="preserve"> RTD("cqg.rtd",,"StudyData", $D$2, "Bar", "", "Time", $F$2,$A2313,, "", "","False")</f>
        <v>44028.145833333336</v>
      </c>
      <c r="C2313" s="3">
        <f xml:space="preserve"> RTD("cqg.rtd",,"StudyData", $D$2, "Bar", "", "Time", $F$2,$A2313,, "", "","False")</f>
        <v>44028.145833333336</v>
      </c>
      <c r="D2313" s="4">
        <f>IFERROR(RTD("cqg.rtd",,"StudyData", "Correlation("&amp;$D$2&amp;","&amp;$E$2&amp;",Period:="&amp;$G$2&amp;",InputChoice1:=Close,InputChoice2:=Close)", "FG", "", "Close",$F$2,A2313, "all","", "","True","T")/100,"")</f>
        <v>0.92091443328300004</v>
      </c>
      <c r="H2313" s="4">
        <f t="shared" si="85"/>
        <v>0.92091443328300004</v>
      </c>
    </row>
    <row r="2314" spans="1:8" x14ac:dyDescent="0.3">
      <c r="A2314">
        <f t="shared" si="86"/>
        <v>-2309</v>
      </c>
      <c r="B2314" s="2">
        <f xml:space="preserve"> RTD("cqg.rtd",,"StudyData", $D$2, "Bar", "", "Time", $F$2,$A2314,, "", "","False")</f>
        <v>44028.142361111109</v>
      </c>
      <c r="C2314" s="3">
        <f xml:space="preserve"> RTD("cqg.rtd",,"StudyData", $D$2, "Bar", "", "Time", $F$2,$A2314,, "", "","False")</f>
        <v>44028.142361111109</v>
      </c>
      <c r="D2314" s="4">
        <f>IFERROR(RTD("cqg.rtd",,"StudyData", "Correlation("&amp;$D$2&amp;","&amp;$E$2&amp;",Period:="&amp;$G$2&amp;",InputChoice1:=Close,InputChoice2:=Close)", "FG", "", "Close",$F$2,A2314, "all","", "","True","T")/100,"")</f>
        <v>0.87466439526700002</v>
      </c>
      <c r="H2314" s="4">
        <f t="shared" si="85"/>
        <v>0.87466439526700002</v>
      </c>
    </row>
    <row r="2315" spans="1:8" x14ac:dyDescent="0.3">
      <c r="A2315">
        <f t="shared" si="86"/>
        <v>-2310</v>
      </c>
      <c r="B2315" s="2">
        <f xml:space="preserve"> RTD("cqg.rtd",,"StudyData", $D$2, "Bar", "", "Time", $F$2,$A2315,, "", "","False")</f>
        <v>44028.138888888891</v>
      </c>
      <c r="C2315" s="3">
        <f xml:space="preserve"> RTD("cqg.rtd",,"StudyData", $D$2, "Bar", "", "Time", $F$2,$A2315,, "", "","False")</f>
        <v>44028.138888888891</v>
      </c>
      <c r="D2315" s="4">
        <f>IFERROR(RTD("cqg.rtd",,"StudyData", "Correlation("&amp;$D$2&amp;","&amp;$E$2&amp;",Period:="&amp;$G$2&amp;",InputChoice1:=Close,InputChoice2:=Close)", "FG", "", "Close",$F$2,A2315, "all","", "","True","T")/100,"")</f>
        <v>0.795194328417</v>
      </c>
      <c r="H2315" s="4">
        <f t="shared" si="85"/>
        <v>0.795194328417</v>
      </c>
    </row>
    <row r="2316" spans="1:8" x14ac:dyDescent="0.3">
      <c r="A2316">
        <f t="shared" si="86"/>
        <v>-2311</v>
      </c>
      <c r="B2316" s="2">
        <f xml:space="preserve"> RTD("cqg.rtd",,"StudyData", $D$2, "Bar", "", "Time", $F$2,$A2316,, "", "","False")</f>
        <v>44028.135416666664</v>
      </c>
      <c r="C2316" s="3">
        <f xml:space="preserve"> RTD("cqg.rtd",,"StudyData", $D$2, "Bar", "", "Time", $F$2,$A2316,, "", "","False")</f>
        <v>44028.135416666664</v>
      </c>
      <c r="D2316" s="4">
        <f>IFERROR(RTD("cqg.rtd",,"StudyData", "Correlation("&amp;$D$2&amp;","&amp;$E$2&amp;",Period:="&amp;$G$2&amp;",InputChoice1:=Close,InputChoice2:=Close)", "FG", "", "Close",$F$2,A2316, "all","", "","True","T")/100,"")</f>
        <v>0.64162503845000007</v>
      </c>
      <c r="H2316" s="4">
        <f t="shared" si="85"/>
        <v>0.64162503845000007</v>
      </c>
    </row>
    <row r="2317" spans="1:8" x14ac:dyDescent="0.3">
      <c r="A2317">
        <f t="shared" si="86"/>
        <v>-2312</v>
      </c>
      <c r="B2317" s="2">
        <f xml:space="preserve"> RTD("cqg.rtd",,"StudyData", $D$2, "Bar", "", "Time", $F$2,$A2317,, "", "","False")</f>
        <v>44028.131944444445</v>
      </c>
      <c r="C2317" s="3">
        <f xml:space="preserve"> RTD("cqg.rtd",,"StudyData", $D$2, "Bar", "", "Time", $F$2,$A2317,, "", "","False")</f>
        <v>44028.131944444445</v>
      </c>
      <c r="D2317" s="4">
        <f>IFERROR(RTD("cqg.rtd",,"StudyData", "Correlation("&amp;$D$2&amp;","&amp;$E$2&amp;",Period:="&amp;$G$2&amp;",InputChoice1:=Close,InputChoice2:=Close)", "FG", "", "Close",$F$2,A2317, "all","", "","True","T")/100,"")</f>
        <v>0.52665324731600005</v>
      </c>
      <c r="H2317" s="4">
        <f t="shared" si="85"/>
        <v>0.52665324731600005</v>
      </c>
    </row>
    <row r="2318" spans="1:8" x14ac:dyDescent="0.3">
      <c r="A2318">
        <f t="shared" si="86"/>
        <v>-2313</v>
      </c>
      <c r="B2318" s="2">
        <f xml:space="preserve"> RTD("cqg.rtd",,"StudyData", $D$2, "Bar", "", "Time", $F$2,$A2318,, "", "","False")</f>
        <v>44028.128472222219</v>
      </c>
      <c r="C2318" s="3">
        <f xml:space="preserve"> RTD("cqg.rtd",,"StudyData", $D$2, "Bar", "", "Time", $F$2,$A2318,, "", "","False")</f>
        <v>44028.128472222219</v>
      </c>
      <c r="D2318" s="4">
        <f>IFERROR(RTD("cqg.rtd",,"StudyData", "Correlation("&amp;$D$2&amp;","&amp;$E$2&amp;",Period:="&amp;$G$2&amp;",InputChoice1:=Close,InputChoice2:=Close)", "FG", "", "Close",$F$2,A2318, "all","", "","True","T")/100,"")</f>
        <v>0.66551967954999991</v>
      </c>
      <c r="H2318" s="4">
        <f t="shared" si="85"/>
        <v>0.66551967954999991</v>
      </c>
    </row>
    <row r="2319" spans="1:8" x14ac:dyDescent="0.3">
      <c r="A2319">
        <f t="shared" si="86"/>
        <v>-2314</v>
      </c>
      <c r="B2319" s="2">
        <f xml:space="preserve"> RTD("cqg.rtd",,"StudyData", $D$2, "Bar", "", "Time", $F$2,$A2319,, "", "","False")</f>
        <v>44028.125</v>
      </c>
      <c r="C2319" s="3">
        <f xml:space="preserve"> RTD("cqg.rtd",,"StudyData", $D$2, "Bar", "", "Time", $F$2,$A2319,, "", "","False")</f>
        <v>44028.125</v>
      </c>
      <c r="D2319" s="4">
        <f>IFERROR(RTD("cqg.rtd",,"StudyData", "Correlation("&amp;$D$2&amp;","&amp;$E$2&amp;",Period:="&amp;$G$2&amp;",InputChoice1:=Close,InputChoice2:=Close)", "FG", "", "Close",$F$2,A2319, "all","", "","True","T")/100,"")</f>
        <v>0.76587736522900007</v>
      </c>
      <c r="H2319" s="4">
        <f t="shared" si="85"/>
        <v>0.76587736522900007</v>
      </c>
    </row>
    <row r="2320" spans="1:8" x14ac:dyDescent="0.3">
      <c r="A2320">
        <f t="shared" si="86"/>
        <v>-2315</v>
      </c>
      <c r="B2320" s="2">
        <f xml:space="preserve"> RTD("cqg.rtd",,"StudyData", $D$2, "Bar", "", "Time", $F$2,$A2320,, "", "","False")</f>
        <v>44028.121527777781</v>
      </c>
      <c r="C2320" s="3">
        <f xml:space="preserve"> RTD("cqg.rtd",,"StudyData", $D$2, "Bar", "", "Time", $F$2,$A2320,, "", "","False")</f>
        <v>44028.121527777781</v>
      </c>
      <c r="D2320" s="4">
        <f>IFERROR(RTD("cqg.rtd",,"StudyData", "Correlation("&amp;$D$2&amp;","&amp;$E$2&amp;",Period:="&amp;$G$2&amp;",InputChoice1:=Close,InputChoice2:=Close)", "FG", "", "Close",$F$2,A2320, "all","", "","True","T")/100,"")</f>
        <v>0.66054271619999994</v>
      </c>
      <c r="H2320" s="4">
        <f t="shared" si="85"/>
        <v>0.66054271619999994</v>
      </c>
    </row>
    <row r="2321" spans="1:8" x14ac:dyDescent="0.3">
      <c r="A2321">
        <f t="shared" si="86"/>
        <v>-2316</v>
      </c>
      <c r="B2321" s="2">
        <f xml:space="preserve"> RTD("cqg.rtd",,"StudyData", $D$2, "Bar", "", "Time", $F$2,$A2321,, "", "","False")</f>
        <v>44028.118055555555</v>
      </c>
      <c r="C2321" s="3">
        <f xml:space="preserve"> RTD("cqg.rtd",,"StudyData", $D$2, "Bar", "", "Time", $F$2,$A2321,, "", "","False")</f>
        <v>44028.118055555555</v>
      </c>
      <c r="D2321" s="4">
        <f>IFERROR(RTD("cqg.rtd",,"StudyData", "Correlation("&amp;$D$2&amp;","&amp;$E$2&amp;",Period:="&amp;$G$2&amp;",InputChoice1:=Close,InputChoice2:=Close)", "FG", "", "Close",$F$2,A2321, "all","", "","True","T")/100,"")</f>
        <v>0.44527996930699998</v>
      </c>
      <c r="H2321" s="4">
        <f t="shared" si="85"/>
        <v>0.44527996930699998</v>
      </c>
    </row>
    <row r="2322" spans="1:8" x14ac:dyDescent="0.3">
      <c r="A2322">
        <f t="shared" si="86"/>
        <v>-2317</v>
      </c>
      <c r="B2322" s="2">
        <f xml:space="preserve"> RTD("cqg.rtd",,"StudyData", $D$2, "Bar", "", "Time", $F$2,$A2322,, "", "","False")</f>
        <v>44028.114583333336</v>
      </c>
      <c r="C2322" s="3">
        <f xml:space="preserve"> RTD("cqg.rtd",,"StudyData", $D$2, "Bar", "", "Time", $F$2,$A2322,, "", "","False")</f>
        <v>44028.114583333336</v>
      </c>
      <c r="D2322" s="4">
        <f>IFERROR(RTD("cqg.rtd",,"StudyData", "Correlation("&amp;$D$2&amp;","&amp;$E$2&amp;",Period:="&amp;$G$2&amp;",InputChoice1:=Close,InputChoice2:=Close)", "FG", "", "Close",$F$2,A2322, "all","", "","True","T")/100,"")</f>
        <v>0.29646830224699999</v>
      </c>
      <c r="H2322" s="4">
        <f t="shared" si="85"/>
        <v>0.29646830224699999</v>
      </c>
    </row>
    <row r="2323" spans="1:8" x14ac:dyDescent="0.3">
      <c r="A2323">
        <f t="shared" si="86"/>
        <v>-2318</v>
      </c>
      <c r="B2323" s="2">
        <f xml:space="preserve"> RTD("cqg.rtd",,"StudyData", $D$2, "Bar", "", "Time", $F$2,$A2323,, "", "","False")</f>
        <v>44028.111111111109</v>
      </c>
      <c r="C2323" s="3">
        <f xml:space="preserve"> RTD("cqg.rtd",,"StudyData", $D$2, "Bar", "", "Time", $F$2,$A2323,, "", "","False")</f>
        <v>44028.111111111109</v>
      </c>
      <c r="D2323" s="4">
        <f>IFERROR(RTD("cqg.rtd",,"StudyData", "Correlation("&amp;$D$2&amp;","&amp;$E$2&amp;",Period:="&amp;$G$2&amp;",InputChoice1:=Close,InputChoice2:=Close)", "FG", "", "Close",$F$2,A2323, "all","", "","True","T")/100,"")</f>
        <v>0.17807260907700001</v>
      </c>
      <c r="H2323" s="4">
        <f t="shared" si="85"/>
        <v>0.17807260907700001</v>
      </c>
    </row>
    <row r="2324" spans="1:8" x14ac:dyDescent="0.3">
      <c r="A2324">
        <f t="shared" si="86"/>
        <v>-2319</v>
      </c>
      <c r="B2324" s="2">
        <f xml:space="preserve"> RTD("cqg.rtd",,"StudyData", $D$2, "Bar", "", "Time", $F$2,$A2324,, "", "","False")</f>
        <v>44028.107638888891</v>
      </c>
      <c r="C2324" s="3">
        <f xml:space="preserve"> RTD("cqg.rtd",,"StudyData", $D$2, "Bar", "", "Time", $F$2,$A2324,, "", "","False")</f>
        <v>44028.107638888891</v>
      </c>
      <c r="D2324" s="4">
        <f>IFERROR(RTD("cqg.rtd",,"StudyData", "Correlation("&amp;$D$2&amp;","&amp;$E$2&amp;",Period:="&amp;$G$2&amp;",InputChoice1:=Close,InputChoice2:=Close)", "FG", "", "Close",$F$2,A2324, "all","", "","True","T")/100,"")</f>
        <v>0.12087859829099999</v>
      </c>
      <c r="H2324" s="4">
        <f t="shared" si="85"/>
        <v>0.12087859829099999</v>
      </c>
    </row>
    <row r="2325" spans="1:8" x14ac:dyDescent="0.3">
      <c r="A2325">
        <f t="shared" si="86"/>
        <v>-2320</v>
      </c>
      <c r="B2325" s="2">
        <f xml:space="preserve"> RTD("cqg.rtd",,"StudyData", $D$2, "Bar", "", "Time", $F$2,$A2325,, "", "","False")</f>
        <v>44028.104166666664</v>
      </c>
      <c r="C2325" s="3">
        <f xml:space="preserve"> RTD("cqg.rtd",,"StudyData", $D$2, "Bar", "", "Time", $F$2,$A2325,, "", "","False")</f>
        <v>44028.104166666664</v>
      </c>
      <c r="D2325" s="4">
        <f>IFERROR(RTD("cqg.rtd",,"StudyData", "Correlation("&amp;$D$2&amp;","&amp;$E$2&amp;",Period:="&amp;$G$2&amp;",InputChoice1:=Close,InputChoice2:=Close)", "FG", "", "Close",$F$2,A2325, "all","", "","True","T")/100,"")</f>
        <v>6.3789731319999999E-3</v>
      </c>
      <c r="H2325" s="4">
        <f t="shared" si="85"/>
        <v>6.3789731319999999E-3</v>
      </c>
    </row>
    <row r="2326" spans="1:8" x14ac:dyDescent="0.3">
      <c r="A2326">
        <f t="shared" si="86"/>
        <v>-2321</v>
      </c>
      <c r="B2326" s="2">
        <f xml:space="preserve"> RTD("cqg.rtd",,"StudyData", $D$2, "Bar", "", "Time", $F$2,$A2326,, "", "","False")</f>
        <v>44028.100694444445</v>
      </c>
      <c r="C2326" s="3">
        <f xml:space="preserve"> RTD("cqg.rtd",,"StudyData", $D$2, "Bar", "", "Time", $F$2,$A2326,, "", "","False")</f>
        <v>44028.100694444445</v>
      </c>
      <c r="D2326" s="4">
        <f>IFERROR(RTD("cqg.rtd",,"StudyData", "Correlation("&amp;$D$2&amp;","&amp;$E$2&amp;",Period:="&amp;$G$2&amp;",InputChoice1:=Close,InputChoice2:=Close)", "FG", "", "Close",$F$2,A2326, "all","", "","True","T")/100,"")</f>
        <v>0.14975737437600001</v>
      </c>
      <c r="H2326" s="4">
        <f t="shared" si="85"/>
        <v>0.14975737437600001</v>
      </c>
    </row>
    <row r="2327" spans="1:8" x14ac:dyDescent="0.3">
      <c r="A2327">
        <f t="shared" si="86"/>
        <v>-2322</v>
      </c>
      <c r="B2327" s="2">
        <f xml:space="preserve"> RTD("cqg.rtd",,"StudyData", $D$2, "Bar", "", "Time", $F$2,$A2327,, "", "","False")</f>
        <v>44028.097222222219</v>
      </c>
      <c r="C2327" s="3">
        <f xml:space="preserve"> RTD("cqg.rtd",,"StudyData", $D$2, "Bar", "", "Time", $F$2,$A2327,, "", "","False")</f>
        <v>44028.097222222219</v>
      </c>
      <c r="D2327" s="4">
        <f>IFERROR(RTD("cqg.rtd",,"StudyData", "Correlation("&amp;$D$2&amp;","&amp;$E$2&amp;",Period:="&amp;$G$2&amp;",InputChoice1:=Close,InputChoice2:=Close)", "FG", "", "Close",$F$2,A2327, "all","", "","True","T")/100,"")</f>
        <v>0.52757190390800002</v>
      </c>
      <c r="H2327" s="4">
        <f t="shared" si="85"/>
        <v>0.52757190390800002</v>
      </c>
    </row>
    <row r="2328" spans="1:8" x14ac:dyDescent="0.3">
      <c r="A2328">
        <f t="shared" si="86"/>
        <v>-2323</v>
      </c>
      <c r="B2328" s="2">
        <f xml:space="preserve"> RTD("cqg.rtd",,"StudyData", $D$2, "Bar", "", "Time", $F$2,$A2328,, "", "","False")</f>
        <v>44028.09375</v>
      </c>
      <c r="C2328" s="3">
        <f xml:space="preserve"> RTD("cqg.rtd",,"StudyData", $D$2, "Bar", "", "Time", $F$2,$A2328,, "", "","False")</f>
        <v>44028.09375</v>
      </c>
      <c r="D2328" s="4">
        <f>IFERROR(RTD("cqg.rtd",,"StudyData", "Correlation("&amp;$D$2&amp;","&amp;$E$2&amp;",Period:="&amp;$G$2&amp;",InputChoice1:=Close,InputChoice2:=Close)", "FG", "", "Close",$F$2,A2328, "all","", "","True","T")/100,"")</f>
        <v>0.33932089074999999</v>
      </c>
      <c r="H2328" s="4">
        <f t="shared" si="85"/>
        <v>0.33932089074999999</v>
      </c>
    </row>
    <row r="2329" spans="1:8" x14ac:dyDescent="0.3">
      <c r="A2329">
        <f t="shared" si="86"/>
        <v>-2324</v>
      </c>
      <c r="B2329" s="2">
        <f xml:space="preserve"> RTD("cqg.rtd",,"StudyData", $D$2, "Bar", "", "Time", $F$2,$A2329,, "", "","False")</f>
        <v>44028.090277777781</v>
      </c>
      <c r="C2329" s="3">
        <f xml:space="preserve"> RTD("cqg.rtd",,"StudyData", $D$2, "Bar", "", "Time", $F$2,$A2329,, "", "","False")</f>
        <v>44028.090277777781</v>
      </c>
      <c r="D2329" s="4">
        <f>IFERROR(RTD("cqg.rtd",,"StudyData", "Correlation("&amp;$D$2&amp;","&amp;$E$2&amp;",Period:="&amp;$G$2&amp;",InputChoice1:=Close,InputChoice2:=Close)", "FG", "", "Close",$F$2,A2329, "all","", "","True","T")/100,"")</f>
        <v>0.43817871239399997</v>
      </c>
      <c r="H2329" s="4">
        <f t="shared" si="85"/>
        <v>0.43817871239399997</v>
      </c>
    </row>
    <row r="2330" spans="1:8" x14ac:dyDescent="0.3">
      <c r="A2330">
        <f t="shared" si="86"/>
        <v>-2325</v>
      </c>
      <c r="B2330" s="2">
        <f xml:space="preserve"> RTD("cqg.rtd",,"StudyData", $D$2, "Bar", "", "Time", $F$2,$A2330,, "", "","False")</f>
        <v>44028.086805555555</v>
      </c>
      <c r="C2330" s="3">
        <f xml:space="preserve"> RTD("cqg.rtd",,"StudyData", $D$2, "Bar", "", "Time", $F$2,$A2330,, "", "","False")</f>
        <v>44028.086805555555</v>
      </c>
      <c r="D2330" s="4">
        <f>IFERROR(RTD("cqg.rtd",,"StudyData", "Correlation("&amp;$D$2&amp;","&amp;$E$2&amp;",Period:="&amp;$G$2&amp;",InputChoice1:=Close,InputChoice2:=Close)", "FG", "", "Close",$F$2,A2330, "all","", "","True","T")/100,"")</f>
        <v>0.543492290391</v>
      </c>
      <c r="H2330" s="4">
        <f t="shared" si="85"/>
        <v>0.543492290391</v>
      </c>
    </row>
    <row r="2331" spans="1:8" x14ac:dyDescent="0.3">
      <c r="A2331">
        <f t="shared" si="86"/>
        <v>-2326</v>
      </c>
      <c r="B2331" s="2">
        <f xml:space="preserve"> RTD("cqg.rtd",,"StudyData", $D$2, "Bar", "", "Time", $F$2,$A2331,, "", "","False")</f>
        <v>44028.083333333336</v>
      </c>
      <c r="C2331" s="3">
        <f xml:space="preserve"> RTD("cqg.rtd",,"StudyData", $D$2, "Bar", "", "Time", $F$2,$A2331,, "", "","False")</f>
        <v>44028.083333333336</v>
      </c>
      <c r="D2331" s="4">
        <f>IFERROR(RTD("cqg.rtd",,"StudyData", "Correlation("&amp;$D$2&amp;","&amp;$E$2&amp;",Period:="&amp;$G$2&amp;",InputChoice1:=Close,InputChoice2:=Close)", "FG", "", "Close",$F$2,A2331, "all","", "","True","T")/100,"")</f>
        <v>0.58838288540200001</v>
      </c>
      <c r="H2331" s="4">
        <f t="shared" si="85"/>
        <v>0.58838288540200001</v>
      </c>
    </row>
    <row r="2332" spans="1:8" x14ac:dyDescent="0.3">
      <c r="A2332">
        <f t="shared" si="86"/>
        <v>-2327</v>
      </c>
      <c r="B2332" s="2">
        <f xml:space="preserve"> RTD("cqg.rtd",,"StudyData", $D$2, "Bar", "", "Time", $F$2,$A2332,, "", "","False")</f>
        <v>44028.079861111109</v>
      </c>
      <c r="C2332" s="3">
        <f xml:space="preserve"> RTD("cqg.rtd",,"StudyData", $D$2, "Bar", "", "Time", $F$2,$A2332,, "", "","False")</f>
        <v>44028.079861111109</v>
      </c>
      <c r="D2332" s="4">
        <f>IFERROR(RTD("cqg.rtd",,"StudyData", "Correlation("&amp;$D$2&amp;","&amp;$E$2&amp;",Period:="&amp;$G$2&amp;",InputChoice1:=Close,InputChoice2:=Close)", "FG", "", "Close",$F$2,A2332, "all","", "","True","T")/100,"")</f>
        <v>0.58452452994699999</v>
      </c>
      <c r="H2332" s="4">
        <f t="shared" si="85"/>
        <v>0.58452452994699999</v>
      </c>
    </row>
    <row r="2333" spans="1:8" x14ac:dyDescent="0.3">
      <c r="A2333">
        <f t="shared" si="86"/>
        <v>-2328</v>
      </c>
      <c r="B2333" s="2">
        <f xml:space="preserve"> RTD("cqg.rtd",,"StudyData", $D$2, "Bar", "", "Time", $F$2,$A2333,, "", "","False")</f>
        <v>44028.076388888891</v>
      </c>
      <c r="C2333" s="3">
        <f xml:space="preserve"> RTD("cqg.rtd",,"StudyData", $D$2, "Bar", "", "Time", $F$2,$A2333,, "", "","False")</f>
        <v>44028.076388888891</v>
      </c>
      <c r="D2333" s="4">
        <f>IFERROR(RTD("cqg.rtd",,"StudyData", "Correlation("&amp;$D$2&amp;","&amp;$E$2&amp;",Period:="&amp;$G$2&amp;",InputChoice1:=Close,InputChoice2:=Close)", "FG", "", "Close",$F$2,A2333, "all","", "","True","T")/100,"")</f>
        <v>0.62761791685500001</v>
      </c>
      <c r="H2333" s="4">
        <f t="shared" si="85"/>
        <v>0.62761791685500001</v>
      </c>
    </row>
    <row r="2334" spans="1:8" x14ac:dyDescent="0.3">
      <c r="A2334">
        <f t="shared" si="86"/>
        <v>-2329</v>
      </c>
      <c r="B2334" s="2">
        <f xml:space="preserve"> RTD("cqg.rtd",,"StudyData", $D$2, "Bar", "", "Time", $F$2,$A2334,, "", "","False")</f>
        <v>44028.072916666664</v>
      </c>
      <c r="C2334" s="3">
        <f xml:space="preserve"> RTD("cqg.rtd",,"StudyData", $D$2, "Bar", "", "Time", $F$2,$A2334,, "", "","False")</f>
        <v>44028.072916666664</v>
      </c>
      <c r="D2334" s="4">
        <f>IFERROR(RTD("cqg.rtd",,"StudyData", "Correlation("&amp;$D$2&amp;","&amp;$E$2&amp;",Period:="&amp;$G$2&amp;",InputChoice1:=Close,InputChoice2:=Close)", "FG", "", "Close",$F$2,A2334, "all","", "","True","T")/100,"")</f>
        <v>0.70008450460600002</v>
      </c>
      <c r="H2334" s="4">
        <f t="shared" si="85"/>
        <v>0.70008450460600002</v>
      </c>
    </row>
    <row r="2335" spans="1:8" x14ac:dyDescent="0.3">
      <c r="A2335">
        <f t="shared" si="86"/>
        <v>-2330</v>
      </c>
      <c r="B2335" s="2">
        <f xml:space="preserve"> RTD("cqg.rtd",,"StudyData", $D$2, "Bar", "", "Time", $F$2,$A2335,, "", "","False")</f>
        <v>44028.069444444445</v>
      </c>
      <c r="C2335" s="3">
        <f xml:space="preserve"> RTD("cqg.rtd",,"StudyData", $D$2, "Bar", "", "Time", $F$2,$A2335,, "", "","False")</f>
        <v>44028.069444444445</v>
      </c>
      <c r="D2335" s="4">
        <f>IFERROR(RTD("cqg.rtd",,"StudyData", "Correlation("&amp;$D$2&amp;","&amp;$E$2&amp;",Period:="&amp;$G$2&amp;",InputChoice1:=Close,InputChoice2:=Close)", "FG", "", "Close",$F$2,A2335, "all","", "","True","T")/100,"")</f>
        <v>0.71509941826500001</v>
      </c>
      <c r="H2335" s="4">
        <f t="shared" si="85"/>
        <v>0.71509941826500001</v>
      </c>
    </row>
    <row r="2336" spans="1:8" x14ac:dyDescent="0.3">
      <c r="A2336">
        <f t="shared" si="86"/>
        <v>-2331</v>
      </c>
      <c r="B2336" s="2">
        <f xml:space="preserve"> RTD("cqg.rtd",,"StudyData", $D$2, "Bar", "", "Time", $F$2,$A2336,, "", "","False")</f>
        <v>44028.065972222219</v>
      </c>
      <c r="C2336" s="3">
        <f xml:space="preserve"> RTD("cqg.rtd",,"StudyData", $D$2, "Bar", "", "Time", $F$2,$A2336,, "", "","False")</f>
        <v>44028.065972222219</v>
      </c>
      <c r="D2336" s="4">
        <f>IFERROR(RTD("cqg.rtd",,"StudyData", "Correlation("&amp;$D$2&amp;","&amp;$E$2&amp;",Period:="&amp;$G$2&amp;",InputChoice1:=Close,InputChoice2:=Close)", "FG", "", "Close",$F$2,A2336, "all","", "","True","T")/100,"")</f>
        <v>0.83594676115099997</v>
      </c>
      <c r="H2336" s="4">
        <f t="shared" si="85"/>
        <v>0.83594676115099997</v>
      </c>
    </row>
    <row r="2337" spans="1:8" x14ac:dyDescent="0.3">
      <c r="A2337">
        <f t="shared" si="86"/>
        <v>-2332</v>
      </c>
      <c r="B2337" s="2">
        <f xml:space="preserve"> RTD("cqg.rtd",,"StudyData", $D$2, "Bar", "", "Time", $F$2,$A2337,, "", "","False")</f>
        <v>44028.0625</v>
      </c>
      <c r="C2337" s="3">
        <f xml:space="preserve"> RTD("cqg.rtd",,"StudyData", $D$2, "Bar", "", "Time", $F$2,$A2337,, "", "","False")</f>
        <v>44028.0625</v>
      </c>
      <c r="D2337" s="4">
        <f>IFERROR(RTD("cqg.rtd",,"StudyData", "Correlation("&amp;$D$2&amp;","&amp;$E$2&amp;",Period:="&amp;$G$2&amp;",InputChoice1:=Close,InputChoice2:=Close)", "FG", "", "Close",$F$2,A2337, "all","", "","True","T")/100,"")</f>
        <v>0.79316828964200004</v>
      </c>
      <c r="H2337" s="4">
        <f t="shared" si="85"/>
        <v>0.79316828964200004</v>
      </c>
    </row>
    <row r="2338" spans="1:8" x14ac:dyDescent="0.3">
      <c r="A2338">
        <f t="shared" si="86"/>
        <v>-2333</v>
      </c>
      <c r="B2338" s="2">
        <f xml:space="preserve"> RTD("cqg.rtd",,"StudyData", $D$2, "Bar", "", "Time", $F$2,$A2338,, "", "","False")</f>
        <v>44028.059027777781</v>
      </c>
      <c r="C2338" s="3">
        <f xml:space="preserve"> RTD("cqg.rtd",,"StudyData", $D$2, "Bar", "", "Time", $F$2,$A2338,, "", "","False")</f>
        <v>44028.059027777781</v>
      </c>
      <c r="D2338" s="4">
        <f>IFERROR(RTD("cqg.rtd",,"StudyData", "Correlation("&amp;$D$2&amp;","&amp;$E$2&amp;",Period:="&amp;$G$2&amp;",InputChoice1:=Close,InputChoice2:=Close)", "FG", "", "Close",$F$2,A2338, "all","", "","True","T")/100,"")</f>
        <v>0.71693224631199992</v>
      </c>
      <c r="H2338" s="4">
        <f t="shared" si="85"/>
        <v>0.71693224631199992</v>
      </c>
    </row>
    <row r="2339" spans="1:8" x14ac:dyDescent="0.3">
      <c r="A2339">
        <f t="shared" si="86"/>
        <v>-2334</v>
      </c>
      <c r="B2339" s="2">
        <f xml:space="preserve"> RTD("cqg.rtd",,"StudyData", $D$2, "Bar", "", "Time", $F$2,$A2339,, "", "","False")</f>
        <v>44028.055555555555</v>
      </c>
      <c r="C2339" s="3">
        <f xml:space="preserve"> RTD("cqg.rtd",,"StudyData", $D$2, "Bar", "", "Time", $F$2,$A2339,, "", "","False")</f>
        <v>44028.055555555555</v>
      </c>
      <c r="D2339" s="4">
        <f>IFERROR(RTD("cqg.rtd",,"StudyData", "Correlation("&amp;$D$2&amp;","&amp;$E$2&amp;",Period:="&amp;$G$2&amp;",InputChoice1:=Close,InputChoice2:=Close)", "FG", "", "Close",$F$2,A2339, "all","", "","True","T")/100,"")</f>
        <v>0.81609262380500003</v>
      </c>
      <c r="H2339" s="4">
        <f t="shared" si="85"/>
        <v>0.81609262380500003</v>
      </c>
    </row>
    <row r="2340" spans="1:8" x14ac:dyDescent="0.3">
      <c r="A2340">
        <f t="shared" si="86"/>
        <v>-2335</v>
      </c>
      <c r="B2340" s="2">
        <f xml:space="preserve"> RTD("cqg.rtd",,"StudyData", $D$2, "Bar", "", "Time", $F$2,$A2340,, "", "","False")</f>
        <v>44028.052083333336</v>
      </c>
      <c r="C2340" s="3">
        <f xml:space="preserve"> RTD("cqg.rtd",,"StudyData", $D$2, "Bar", "", "Time", $F$2,$A2340,, "", "","False")</f>
        <v>44028.052083333336</v>
      </c>
      <c r="D2340" s="4">
        <f>IFERROR(RTD("cqg.rtd",,"StudyData", "Correlation("&amp;$D$2&amp;","&amp;$E$2&amp;",Period:="&amp;$G$2&amp;",InputChoice1:=Close,InputChoice2:=Close)", "FG", "", "Close",$F$2,A2340, "all","", "","True","T")/100,"")</f>
        <v>0.95997424224200001</v>
      </c>
      <c r="H2340" s="4">
        <f t="shared" si="85"/>
        <v>0.95997424224200001</v>
      </c>
    </row>
    <row r="2341" spans="1:8" x14ac:dyDescent="0.3">
      <c r="A2341">
        <f t="shared" si="86"/>
        <v>-2336</v>
      </c>
      <c r="B2341" s="2">
        <f xml:space="preserve"> RTD("cqg.rtd",,"StudyData", $D$2, "Bar", "", "Time", $F$2,$A2341,, "", "","False")</f>
        <v>44028.048611111109</v>
      </c>
      <c r="C2341" s="3">
        <f xml:space="preserve"> RTD("cqg.rtd",,"StudyData", $D$2, "Bar", "", "Time", $F$2,$A2341,, "", "","False")</f>
        <v>44028.048611111109</v>
      </c>
      <c r="D2341" s="4">
        <f>IFERROR(RTD("cqg.rtd",,"StudyData", "Correlation("&amp;$D$2&amp;","&amp;$E$2&amp;",Period:="&amp;$G$2&amp;",InputChoice1:=Close,InputChoice2:=Close)", "FG", "", "Close",$F$2,A2341, "all","", "","True","T")/100,"")</f>
        <v>0.97699149388399997</v>
      </c>
      <c r="H2341" s="4">
        <f t="shared" si="85"/>
        <v>0.97699149388399997</v>
      </c>
    </row>
    <row r="2342" spans="1:8" x14ac:dyDescent="0.3">
      <c r="A2342">
        <f t="shared" si="86"/>
        <v>-2337</v>
      </c>
      <c r="B2342" s="2">
        <f xml:space="preserve"> RTD("cqg.rtd",,"StudyData", $D$2, "Bar", "", "Time", $F$2,$A2342,, "", "","False")</f>
        <v>44028.045138888891</v>
      </c>
      <c r="C2342" s="3">
        <f xml:space="preserve"> RTD("cqg.rtd",,"StudyData", $D$2, "Bar", "", "Time", $F$2,$A2342,, "", "","False")</f>
        <v>44028.045138888891</v>
      </c>
      <c r="D2342" s="4">
        <f>IFERROR(RTD("cqg.rtd",,"StudyData", "Correlation("&amp;$D$2&amp;","&amp;$E$2&amp;",Period:="&amp;$G$2&amp;",InputChoice1:=Close,InputChoice2:=Close)", "FG", "", "Close",$F$2,A2342, "all","", "","True","T")/100,"")</f>
        <v>0.96366411108799999</v>
      </c>
      <c r="H2342" s="4">
        <f t="shared" si="85"/>
        <v>0.96366411108799999</v>
      </c>
    </row>
    <row r="2343" spans="1:8" x14ac:dyDescent="0.3">
      <c r="A2343">
        <f t="shared" si="86"/>
        <v>-2338</v>
      </c>
      <c r="B2343" s="2">
        <f xml:space="preserve"> RTD("cqg.rtd",,"StudyData", $D$2, "Bar", "", "Time", $F$2,$A2343,, "", "","False")</f>
        <v>44028.041666666664</v>
      </c>
      <c r="C2343" s="3">
        <f xml:space="preserve"> RTD("cqg.rtd",,"StudyData", $D$2, "Bar", "", "Time", $F$2,$A2343,, "", "","False")</f>
        <v>44028.041666666664</v>
      </c>
      <c r="D2343" s="4">
        <f>IFERROR(RTD("cqg.rtd",,"StudyData", "Correlation("&amp;$D$2&amp;","&amp;$E$2&amp;",Period:="&amp;$G$2&amp;",InputChoice1:=Close,InputChoice2:=Close)", "FG", "", "Close",$F$2,A2343, "all","", "","True","T")/100,"")</f>
        <v>0.94099046026500011</v>
      </c>
      <c r="H2343" s="4">
        <f t="shared" si="85"/>
        <v>0.94099046026500011</v>
      </c>
    </row>
    <row r="2344" spans="1:8" x14ac:dyDescent="0.3">
      <c r="A2344">
        <f t="shared" si="86"/>
        <v>-2339</v>
      </c>
      <c r="B2344" s="2">
        <f xml:space="preserve"> RTD("cqg.rtd",,"StudyData", $D$2, "Bar", "", "Time", $F$2,$A2344,, "", "","False")</f>
        <v>44028.038194444445</v>
      </c>
      <c r="C2344" s="3">
        <f xml:space="preserve"> RTD("cqg.rtd",,"StudyData", $D$2, "Bar", "", "Time", $F$2,$A2344,, "", "","False")</f>
        <v>44028.038194444445</v>
      </c>
      <c r="D2344" s="4">
        <f>IFERROR(RTD("cqg.rtd",,"StudyData", "Correlation("&amp;$D$2&amp;","&amp;$E$2&amp;",Period:="&amp;$G$2&amp;",InputChoice1:=Close,InputChoice2:=Close)", "FG", "", "Close",$F$2,A2344, "all","", "","True","T")/100,"")</f>
        <v>0.92636290947099997</v>
      </c>
      <c r="H2344" s="4">
        <f t="shared" si="85"/>
        <v>0.92636290947099997</v>
      </c>
    </row>
    <row r="2345" spans="1:8" x14ac:dyDescent="0.3">
      <c r="A2345">
        <f t="shared" si="86"/>
        <v>-2340</v>
      </c>
      <c r="B2345" s="2">
        <f xml:space="preserve"> RTD("cqg.rtd",,"StudyData", $D$2, "Bar", "", "Time", $F$2,$A2345,, "", "","False")</f>
        <v>44028.034722222219</v>
      </c>
      <c r="C2345" s="3">
        <f xml:space="preserve"> RTD("cqg.rtd",,"StudyData", $D$2, "Bar", "", "Time", $F$2,$A2345,, "", "","False")</f>
        <v>44028.034722222219</v>
      </c>
      <c r="D2345" s="4">
        <f>IFERROR(RTD("cqg.rtd",,"StudyData", "Correlation("&amp;$D$2&amp;","&amp;$E$2&amp;",Period:="&amp;$G$2&amp;",InputChoice1:=Close,InputChoice2:=Close)", "FG", "", "Close",$F$2,A2345, "all","", "","True","T")/100,"")</f>
        <v>0.91901730518299996</v>
      </c>
      <c r="H2345" s="4">
        <f t="shared" si="85"/>
        <v>0.91901730518299996</v>
      </c>
    </row>
    <row r="2346" spans="1:8" x14ac:dyDescent="0.3">
      <c r="A2346">
        <f t="shared" si="86"/>
        <v>-2341</v>
      </c>
      <c r="B2346" s="2">
        <f xml:space="preserve"> RTD("cqg.rtd",,"StudyData", $D$2, "Bar", "", "Time", $F$2,$A2346,, "", "","False")</f>
        <v>44028.03125</v>
      </c>
      <c r="C2346" s="3">
        <f xml:space="preserve"> RTD("cqg.rtd",,"StudyData", $D$2, "Bar", "", "Time", $F$2,$A2346,, "", "","False")</f>
        <v>44028.03125</v>
      </c>
      <c r="D2346" s="4">
        <f>IFERROR(RTD("cqg.rtd",,"StudyData", "Correlation("&amp;$D$2&amp;","&amp;$E$2&amp;",Period:="&amp;$G$2&amp;",InputChoice1:=Close,InputChoice2:=Close)", "FG", "", "Close",$F$2,A2346, "all","", "","True","T")/100,"")</f>
        <v>0.91459411377300004</v>
      </c>
      <c r="H2346" s="4">
        <f t="shared" si="85"/>
        <v>0.91459411377300004</v>
      </c>
    </row>
    <row r="2347" spans="1:8" x14ac:dyDescent="0.3">
      <c r="A2347">
        <f t="shared" si="86"/>
        <v>-2342</v>
      </c>
      <c r="B2347" s="2">
        <f xml:space="preserve"> RTD("cqg.rtd",,"StudyData", $D$2, "Bar", "", "Time", $F$2,$A2347,, "", "","False")</f>
        <v>44028.027777777781</v>
      </c>
      <c r="C2347" s="3">
        <f xml:space="preserve"> RTD("cqg.rtd",,"StudyData", $D$2, "Bar", "", "Time", $F$2,$A2347,, "", "","False")</f>
        <v>44028.027777777781</v>
      </c>
      <c r="D2347" s="4">
        <f>IFERROR(RTD("cqg.rtd",,"StudyData", "Correlation("&amp;$D$2&amp;","&amp;$E$2&amp;",Period:="&amp;$G$2&amp;",InputChoice1:=Close,InputChoice2:=Close)", "FG", "", "Close",$F$2,A2347, "all","", "","True","T")/100,"")</f>
        <v>0.93212480644399998</v>
      </c>
      <c r="H2347" s="4">
        <f t="shared" si="85"/>
        <v>0.93212480644399998</v>
      </c>
    </row>
    <row r="2348" spans="1:8" x14ac:dyDescent="0.3">
      <c r="A2348">
        <f t="shared" si="86"/>
        <v>-2343</v>
      </c>
      <c r="B2348" s="2">
        <f xml:space="preserve"> RTD("cqg.rtd",,"StudyData", $D$2, "Bar", "", "Time", $F$2,$A2348,, "", "","False")</f>
        <v>44028.024305555555</v>
      </c>
      <c r="C2348" s="3">
        <f xml:space="preserve"> RTD("cqg.rtd",,"StudyData", $D$2, "Bar", "", "Time", $F$2,$A2348,, "", "","False")</f>
        <v>44028.024305555555</v>
      </c>
      <c r="D2348" s="4">
        <f>IFERROR(RTD("cqg.rtd",,"StudyData", "Correlation("&amp;$D$2&amp;","&amp;$E$2&amp;",Period:="&amp;$G$2&amp;",InputChoice1:=Close,InputChoice2:=Close)", "FG", "", "Close",$F$2,A2348, "all","", "","True","T")/100,"")</f>
        <v>0.956109231281</v>
      </c>
      <c r="H2348" s="4">
        <f t="shared" si="85"/>
        <v>0.956109231281</v>
      </c>
    </row>
    <row r="2349" spans="1:8" x14ac:dyDescent="0.3">
      <c r="A2349">
        <f t="shared" si="86"/>
        <v>-2344</v>
      </c>
      <c r="B2349" s="2">
        <f xml:space="preserve"> RTD("cqg.rtd",,"StudyData", $D$2, "Bar", "", "Time", $F$2,$A2349,, "", "","False")</f>
        <v>44028.020833333336</v>
      </c>
      <c r="C2349" s="3">
        <f xml:space="preserve"> RTD("cqg.rtd",,"StudyData", $D$2, "Bar", "", "Time", $F$2,$A2349,, "", "","False")</f>
        <v>44028.020833333336</v>
      </c>
      <c r="D2349" s="4">
        <f>IFERROR(RTD("cqg.rtd",,"StudyData", "Correlation("&amp;$D$2&amp;","&amp;$E$2&amp;",Period:="&amp;$G$2&amp;",InputChoice1:=Close,InputChoice2:=Close)", "FG", "", "Close",$F$2,A2349, "all","", "","True","T")/100,"")</f>
        <v>0.96450137364599997</v>
      </c>
      <c r="H2349" s="4">
        <f t="shared" si="85"/>
        <v>0.96450137364599997</v>
      </c>
    </row>
    <row r="2350" spans="1:8" x14ac:dyDescent="0.3">
      <c r="A2350">
        <f t="shared" si="86"/>
        <v>-2345</v>
      </c>
      <c r="B2350" s="2">
        <f xml:space="preserve"> RTD("cqg.rtd",,"StudyData", $D$2, "Bar", "", "Time", $F$2,$A2350,, "", "","False")</f>
        <v>44028.017361111109</v>
      </c>
      <c r="C2350" s="3">
        <f xml:space="preserve"> RTD("cqg.rtd",,"StudyData", $D$2, "Bar", "", "Time", $F$2,$A2350,, "", "","False")</f>
        <v>44028.017361111109</v>
      </c>
      <c r="D2350" s="4">
        <f>IFERROR(RTD("cqg.rtd",,"StudyData", "Correlation("&amp;$D$2&amp;","&amp;$E$2&amp;",Period:="&amp;$G$2&amp;",InputChoice1:=Close,InputChoice2:=Close)", "FG", "", "Close",$F$2,A2350, "all","", "","True","T")/100,"")</f>
        <v>0.93700935329900004</v>
      </c>
      <c r="H2350" s="4">
        <f t="shared" si="85"/>
        <v>0.93700935329900004</v>
      </c>
    </row>
    <row r="2351" spans="1:8" x14ac:dyDescent="0.3">
      <c r="A2351">
        <f t="shared" si="86"/>
        <v>-2346</v>
      </c>
      <c r="B2351" s="2">
        <f xml:space="preserve"> RTD("cqg.rtd",,"StudyData", $D$2, "Bar", "", "Time", $F$2,$A2351,, "", "","False")</f>
        <v>44028.013888888891</v>
      </c>
      <c r="C2351" s="3">
        <f xml:space="preserve"> RTD("cqg.rtd",,"StudyData", $D$2, "Bar", "", "Time", $F$2,$A2351,, "", "","False")</f>
        <v>44028.013888888891</v>
      </c>
      <c r="D2351" s="4">
        <f>IFERROR(RTD("cqg.rtd",,"StudyData", "Correlation("&amp;$D$2&amp;","&amp;$E$2&amp;",Period:="&amp;$G$2&amp;",InputChoice1:=Close,InputChoice2:=Close)", "FG", "", "Close",$F$2,A2351, "all","", "","True","T")/100,"")</f>
        <v>0.92581213909400006</v>
      </c>
      <c r="H2351" s="4">
        <f t="shared" si="85"/>
        <v>0.92581213909400006</v>
      </c>
    </row>
    <row r="2352" spans="1:8" x14ac:dyDescent="0.3">
      <c r="A2352">
        <f t="shared" si="86"/>
        <v>-2347</v>
      </c>
      <c r="B2352" s="2">
        <f xml:space="preserve"> RTD("cqg.rtd",,"StudyData", $D$2, "Bar", "", "Time", $F$2,$A2352,, "", "","False")</f>
        <v>44028.010416666664</v>
      </c>
      <c r="C2352" s="3">
        <f xml:space="preserve"> RTD("cqg.rtd",,"StudyData", $D$2, "Bar", "", "Time", $F$2,$A2352,, "", "","False")</f>
        <v>44028.010416666664</v>
      </c>
      <c r="D2352" s="4">
        <f>IFERROR(RTD("cqg.rtd",,"StudyData", "Correlation("&amp;$D$2&amp;","&amp;$E$2&amp;",Period:="&amp;$G$2&amp;",InputChoice1:=Close,InputChoice2:=Close)", "FG", "", "Close",$F$2,A2352, "all","", "","True","T")/100,"")</f>
        <v>0.97194230482499999</v>
      </c>
      <c r="H2352" s="4">
        <f t="shared" si="85"/>
        <v>0.97194230482499999</v>
      </c>
    </row>
    <row r="2353" spans="1:8" x14ac:dyDescent="0.3">
      <c r="A2353">
        <f t="shared" si="86"/>
        <v>-2348</v>
      </c>
      <c r="B2353" s="2">
        <f xml:space="preserve"> RTD("cqg.rtd",,"StudyData", $D$2, "Bar", "", "Time", $F$2,$A2353,, "", "","False")</f>
        <v>44028.006944444445</v>
      </c>
      <c r="C2353" s="3">
        <f xml:space="preserve"> RTD("cqg.rtd",,"StudyData", $D$2, "Bar", "", "Time", $F$2,$A2353,, "", "","False")</f>
        <v>44028.006944444445</v>
      </c>
      <c r="D2353" s="4">
        <f>IFERROR(RTD("cqg.rtd",,"StudyData", "Correlation("&amp;$D$2&amp;","&amp;$E$2&amp;",Period:="&amp;$G$2&amp;",InputChoice1:=Close,InputChoice2:=Close)", "FG", "", "Close",$F$2,A2353, "all","", "","True","T")/100,"")</f>
        <v>0.94092079439100007</v>
      </c>
      <c r="H2353" s="4">
        <f t="shared" si="85"/>
        <v>0.94092079439100007</v>
      </c>
    </row>
    <row r="2354" spans="1:8" x14ac:dyDescent="0.3">
      <c r="A2354">
        <f t="shared" si="86"/>
        <v>-2349</v>
      </c>
      <c r="B2354" s="2">
        <f xml:space="preserve"> RTD("cqg.rtd",,"StudyData", $D$2, "Bar", "", "Time", $F$2,$A2354,, "", "","False")</f>
        <v>44028.003472222219</v>
      </c>
      <c r="C2354" s="3">
        <f xml:space="preserve"> RTD("cqg.rtd",,"StudyData", $D$2, "Bar", "", "Time", $F$2,$A2354,, "", "","False")</f>
        <v>44028.003472222219</v>
      </c>
      <c r="D2354" s="4">
        <f>IFERROR(RTD("cqg.rtd",,"StudyData", "Correlation("&amp;$D$2&amp;","&amp;$E$2&amp;",Period:="&amp;$G$2&amp;",InputChoice1:=Close,InputChoice2:=Close)", "FG", "", "Close",$F$2,A2354, "all","", "","True","T")/100,"")</f>
        <v>0.87003031408800002</v>
      </c>
      <c r="H2354" s="4">
        <f t="shared" si="85"/>
        <v>0.87003031408800002</v>
      </c>
    </row>
    <row r="2355" spans="1:8" x14ac:dyDescent="0.3">
      <c r="A2355">
        <f t="shared" si="86"/>
        <v>-2350</v>
      </c>
      <c r="B2355" s="2">
        <f xml:space="preserve"> RTD("cqg.rtd",,"StudyData", $D$2, "Bar", "", "Time", $F$2,$A2355,, "", "","False")</f>
        <v>44028</v>
      </c>
      <c r="C2355" s="3">
        <f xml:space="preserve"> RTD("cqg.rtd",,"StudyData", $D$2, "Bar", "", "Time", $F$2,$A2355,, "", "","False")</f>
        <v>44028</v>
      </c>
      <c r="D2355" s="4">
        <f>IFERROR(RTD("cqg.rtd",,"StudyData", "Correlation("&amp;$D$2&amp;","&amp;$E$2&amp;",Period:="&amp;$G$2&amp;",InputChoice1:=Close,InputChoice2:=Close)", "FG", "", "Close",$F$2,A2355, "all","", "","True","T")/100,"")</f>
        <v>0.8658732199000001</v>
      </c>
      <c r="H2355" s="4">
        <f t="shared" si="85"/>
        <v>0.8658732199000001</v>
      </c>
    </row>
    <row r="2356" spans="1:8" x14ac:dyDescent="0.3">
      <c r="A2356">
        <f t="shared" si="86"/>
        <v>-2351</v>
      </c>
      <c r="B2356" s="2">
        <f xml:space="preserve"> RTD("cqg.rtd",,"StudyData", $D$2, "Bar", "", "Time", $F$2,$A2356,, "", "","False")</f>
        <v>44027.996527777781</v>
      </c>
      <c r="C2356" s="3">
        <f xml:space="preserve"> RTD("cqg.rtd",,"StudyData", $D$2, "Bar", "", "Time", $F$2,$A2356,, "", "","False")</f>
        <v>44027.996527777781</v>
      </c>
      <c r="D2356" s="4">
        <f>IFERROR(RTD("cqg.rtd",,"StudyData", "Correlation("&amp;$D$2&amp;","&amp;$E$2&amp;",Period:="&amp;$G$2&amp;",InputChoice1:=Close,InputChoice2:=Close)", "FG", "", "Close",$F$2,A2356, "all","", "","True","T")/100,"")</f>
        <v>0.70141677817699999</v>
      </c>
      <c r="H2356" s="4">
        <f t="shared" si="85"/>
        <v>0.70141677817699999</v>
      </c>
    </row>
    <row r="2357" spans="1:8" x14ac:dyDescent="0.3">
      <c r="A2357">
        <f t="shared" si="86"/>
        <v>-2352</v>
      </c>
      <c r="B2357" s="2">
        <f xml:space="preserve"> RTD("cqg.rtd",,"StudyData", $D$2, "Bar", "", "Time", $F$2,$A2357,, "", "","False")</f>
        <v>44027.993055555555</v>
      </c>
      <c r="C2357" s="3">
        <f xml:space="preserve"> RTD("cqg.rtd",,"StudyData", $D$2, "Bar", "", "Time", $F$2,$A2357,, "", "","False")</f>
        <v>44027.993055555555</v>
      </c>
      <c r="D2357" s="4">
        <f>IFERROR(RTD("cqg.rtd",,"StudyData", "Correlation("&amp;$D$2&amp;","&amp;$E$2&amp;",Period:="&amp;$G$2&amp;",InputChoice1:=Close,InputChoice2:=Close)", "FG", "", "Close",$F$2,A2357, "all","", "","True","T")/100,"")</f>
        <v>0.67740242066199996</v>
      </c>
      <c r="H2357" s="4">
        <f t="shared" si="85"/>
        <v>0.67740242066199996</v>
      </c>
    </row>
    <row r="2358" spans="1:8" x14ac:dyDescent="0.3">
      <c r="A2358">
        <f t="shared" si="86"/>
        <v>-2353</v>
      </c>
      <c r="B2358" s="2">
        <f xml:space="preserve"> RTD("cqg.rtd",,"StudyData", $D$2, "Bar", "", "Time", $F$2,$A2358,, "", "","False")</f>
        <v>44027.989583333336</v>
      </c>
      <c r="C2358" s="3">
        <f xml:space="preserve"> RTD("cqg.rtd",,"StudyData", $D$2, "Bar", "", "Time", $F$2,$A2358,, "", "","False")</f>
        <v>44027.989583333336</v>
      </c>
      <c r="D2358" s="4">
        <f>IFERROR(RTD("cqg.rtd",,"StudyData", "Correlation("&amp;$D$2&amp;","&amp;$E$2&amp;",Period:="&amp;$G$2&amp;",InputChoice1:=Close,InputChoice2:=Close)", "FG", "", "Close",$F$2,A2358, "all","", "","True","T")/100,"")</f>
        <v>0.70325855524600001</v>
      </c>
      <c r="H2358" s="4">
        <f t="shared" si="85"/>
        <v>0.70325855524600001</v>
      </c>
    </row>
    <row r="2359" spans="1:8" x14ac:dyDescent="0.3">
      <c r="A2359">
        <f t="shared" si="86"/>
        <v>-2354</v>
      </c>
      <c r="B2359" s="2">
        <f xml:space="preserve"> RTD("cqg.rtd",,"StudyData", $D$2, "Bar", "", "Time", $F$2,$A2359,, "", "","False")</f>
        <v>44027.986111111109</v>
      </c>
      <c r="C2359" s="3">
        <f xml:space="preserve"> RTD("cqg.rtd",,"StudyData", $D$2, "Bar", "", "Time", $F$2,$A2359,, "", "","False")</f>
        <v>44027.986111111109</v>
      </c>
      <c r="D2359" s="4">
        <f>IFERROR(RTD("cqg.rtd",,"StudyData", "Correlation("&amp;$D$2&amp;","&amp;$E$2&amp;",Period:="&amp;$G$2&amp;",InputChoice1:=Close,InputChoice2:=Close)", "FG", "", "Close",$F$2,A2359, "all","", "","True","T")/100,"")</f>
        <v>0.55434769898699998</v>
      </c>
      <c r="H2359" s="4">
        <f t="shared" si="85"/>
        <v>0.55434769898699998</v>
      </c>
    </row>
    <row r="2360" spans="1:8" x14ac:dyDescent="0.3">
      <c r="A2360">
        <f t="shared" si="86"/>
        <v>-2355</v>
      </c>
      <c r="B2360" s="2">
        <f xml:space="preserve"> RTD("cqg.rtd",,"StudyData", $D$2, "Bar", "", "Time", $F$2,$A2360,, "", "","False")</f>
        <v>44027.982638888891</v>
      </c>
      <c r="C2360" s="3">
        <f xml:space="preserve"> RTD("cqg.rtd",,"StudyData", $D$2, "Bar", "", "Time", $F$2,$A2360,, "", "","False")</f>
        <v>44027.982638888891</v>
      </c>
      <c r="D2360" s="4">
        <f>IFERROR(RTD("cqg.rtd",,"StudyData", "Correlation("&amp;$D$2&amp;","&amp;$E$2&amp;",Period:="&amp;$G$2&amp;",InputChoice1:=Close,InputChoice2:=Close)", "FG", "", "Close",$F$2,A2360, "all","", "","True","T")/100,"")</f>
        <v>0.309426388612</v>
      </c>
      <c r="H2360" s="4">
        <f t="shared" si="85"/>
        <v>0.309426388612</v>
      </c>
    </row>
    <row r="2361" spans="1:8" x14ac:dyDescent="0.3">
      <c r="A2361">
        <f t="shared" si="86"/>
        <v>-2356</v>
      </c>
      <c r="B2361" s="2">
        <f xml:space="preserve"> RTD("cqg.rtd",,"StudyData", $D$2, "Bar", "", "Time", $F$2,$A2361,, "", "","False")</f>
        <v>44027.979166666664</v>
      </c>
      <c r="C2361" s="3">
        <f xml:space="preserve"> RTD("cqg.rtd",,"StudyData", $D$2, "Bar", "", "Time", $F$2,$A2361,, "", "","False")</f>
        <v>44027.979166666664</v>
      </c>
      <c r="D2361" s="4">
        <f>IFERROR(RTD("cqg.rtd",,"StudyData", "Correlation("&amp;$D$2&amp;","&amp;$E$2&amp;",Period:="&amp;$G$2&amp;",InputChoice1:=Close,InputChoice2:=Close)", "FG", "", "Close",$F$2,A2361, "all","", "","True","T")/100,"")</f>
        <v>-3.0361614839E-2</v>
      </c>
      <c r="H2361" s="4">
        <f t="shared" si="85"/>
        <v>-3.0361614839E-2</v>
      </c>
    </row>
    <row r="2362" spans="1:8" x14ac:dyDescent="0.3">
      <c r="A2362">
        <f t="shared" si="86"/>
        <v>-2357</v>
      </c>
      <c r="B2362" s="2">
        <f xml:space="preserve"> RTD("cqg.rtd",,"StudyData", $D$2, "Bar", "", "Time", $F$2,$A2362,, "", "","False")</f>
        <v>44027.975694444445</v>
      </c>
      <c r="C2362" s="3">
        <f xml:space="preserve"> RTD("cqg.rtd",,"StudyData", $D$2, "Bar", "", "Time", $F$2,$A2362,, "", "","False")</f>
        <v>44027.975694444445</v>
      </c>
      <c r="D2362" s="4">
        <f>IFERROR(RTD("cqg.rtd",,"StudyData", "Correlation("&amp;$D$2&amp;","&amp;$E$2&amp;",Period:="&amp;$G$2&amp;",InputChoice1:=Close,InputChoice2:=Close)", "FG", "", "Close",$F$2,A2362, "all","", "","True","T")/100,"")</f>
        <v>-0.28781533103400003</v>
      </c>
      <c r="H2362" s="4">
        <f t="shared" si="85"/>
        <v>-0.28781533103400003</v>
      </c>
    </row>
    <row r="2363" spans="1:8" x14ac:dyDescent="0.3">
      <c r="A2363">
        <f t="shared" si="86"/>
        <v>-2358</v>
      </c>
      <c r="B2363" s="2">
        <f xml:space="preserve"> RTD("cqg.rtd",,"StudyData", $D$2, "Bar", "", "Time", $F$2,$A2363,, "", "","False")</f>
        <v>44027.972222222219</v>
      </c>
      <c r="C2363" s="3">
        <f xml:space="preserve"> RTD("cqg.rtd",,"StudyData", $D$2, "Bar", "", "Time", $F$2,$A2363,, "", "","False")</f>
        <v>44027.972222222219</v>
      </c>
      <c r="D2363" s="4">
        <f>IFERROR(RTD("cqg.rtd",,"StudyData", "Correlation("&amp;$D$2&amp;","&amp;$E$2&amp;",Period:="&amp;$G$2&amp;",InputChoice1:=Close,InputChoice2:=Close)", "FG", "", "Close",$F$2,A2363, "all","", "","True","T")/100,"")</f>
        <v>-4.6016522013000001E-2</v>
      </c>
      <c r="H2363" s="4">
        <f t="shared" si="85"/>
        <v>-4.6016522013000001E-2</v>
      </c>
    </row>
    <row r="2364" spans="1:8" x14ac:dyDescent="0.3">
      <c r="A2364">
        <f t="shared" si="86"/>
        <v>-2359</v>
      </c>
      <c r="B2364" s="2">
        <f xml:space="preserve"> RTD("cqg.rtd",,"StudyData", $D$2, "Bar", "", "Time", $F$2,$A2364,, "", "","False")</f>
        <v>44027.96875</v>
      </c>
      <c r="C2364" s="3">
        <f xml:space="preserve"> RTD("cqg.rtd",,"StudyData", $D$2, "Bar", "", "Time", $F$2,$A2364,, "", "","False")</f>
        <v>44027.96875</v>
      </c>
      <c r="D2364" s="4">
        <f>IFERROR(RTD("cqg.rtd",,"StudyData", "Correlation("&amp;$D$2&amp;","&amp;$E$2&amp;",Period:="&amp;$G$2&amp;",InputChoice1:=Close,InputChoice2:=Close)", "FG", "", "Close",$F$2,A2364, "all","", "","True","T")/100,"")</f>
        <v>0.16922699086600002</v>
      </c>
      <c r="H2364" s="4">
        <f t="shared" si="85"/>
        <v>0.16922699086600002</v>
      </c>
    </row>
    <row r="2365" spans="1:8" x14ac:dyDescent="0.3">
      <c r="A2365">
        <f t="shared" si="86"/>
        <v>-2360</v>
      </c>
      <c r="B2365" s="2">
        <f xml:space="preserve"> RTD("cqg.rtd",,"StudyData", $D$2, "Bar", "", "Time", $F$2,$A2365,, "", "","False")</f>
        <v>44027.965277777781</v>
      </c>
      <c r="C2365" s="3">
        <f xml:space="preserve"> RTD("cqg.rtd",,"StudyData", $D$2, "Bar", "", "Time", $F$2,$A2365,, "", "","False")</f>
        <v>44027.965277777781</v>
      </c>
      <c r="D2365" s="4">
        <f>IFERROR(RTD("cqg.rtd",,"StudyData", "Correlation("&amp;$D$2&amp;","&amp;$E$2&amp;",Period:="&amp;$G$2&amp;",InputChoice1:=Close,InputChoice2:=Close)", "FG", "", "Close",$F$2,A2365, "all","", "","True","T")/100,"")</f>
        <v>0.209419330918</v>
      </c>
      <c r="H2365" s="4">
        <f t="shared" si="85"/>
        <v>0.209419330918</v>
      </c>
    </row>
    <row r="2366" spans="1:8" x14ac:dyDescent="0.3">
      <c r="A2366">
        <f t="shared" si="86"/>
        <v>-2361</v>
      </c>
      <c r="B2366" s="2">
        <f xml:space="preserve"> RTD("cqg.rtd",,"StudyData", $D$2, "Bar", "", "Time", $F$2,$A2366,, "", "","False")</f>
        <v>44027.961805555555</v>
      </c>
      <c r="C2366" s="3">
        <f xml:space="preserve"> RTD("cqg.rtd",,"StudyData", $D$2, "Bar", "", "Time", $F$2,$A2366,, "", "","False")</f>
        <v>44027.961805555555</v>
      </c>
      <c r="D2366" s="4">
        <f>IFERROR(RTD("cqg.rtd",,"StudyData", "Correlation("&amp;$D$2&amp;","&amp;$E$2&amp;",Period:="&amp;$G$2&amp;",InputChoice1:=Close,InputChoice2:=Close)", "FG", "", "Close",$F$2,A2366, "all","", "","True","T")/100,"")</f>
        <v>0.24065167601199999</v>
      </c>
      <c r="H2366" s="4">
        <f t="shared" si="85"/>
        <v>0.24065167601199999</v>
      </c>
    </row>
    <row r="2367" spans="1:8" x14ac:dyDescent="0.3">
      <c r="A2367">
        <f t="shared" si="86"/>
        <v>-2362</v>
      </c>
      <c r="B2367" s="2">
        <f xml:space="preserve"> RTD("cqg.rtd",,"StudyData", $D$2, "Bar", "", "Time", $F$2,$A2367,, "", "","False")</f>
        <v>44027.958333333336</v>
      </c>
      <c r="C2367" s="3">
        <f xml:space="preserve"> RTD("cqg.rtd",,"StudyData", $D$2, "Bar", "", "Time", $F$2,$A2367,, "", "","False")</f>
        <v>44027.958333333336</v>
      </c>
      <c r="D2367" s="4">
        <f>IFERROR(RTD("cqg.rtd",,"StudyData", "Correlation("&amp;$D$2&amp;","&amp;$E$2&amp;",Period:="&amp;$G$2&amp;",InputChoice1:=Close,InputChoice2:=Close)", "FG", "", "Close",$F$2,A2367, "all","", "","True","T")/100,"")</f>
        <v>0.55086907357999992</v>
      </c>
      <c r="H2367" s="4">
        <f t="shared" si="85"/>
        <v>0.55086907357999992</v>
      </c>
    </row>
    <row r="2368" spans="1:8" x14ac:dyDescent="0.3">
      <c r="A2368">
        <f t="shared" si="86"/>
        <v>-2363</v>
      </c>
      <c r="B2368" s="2">
        <f xml:space="preserve"> RTD("cqg.rtd",,"StudyData", $D$2, "Bar", "", "Time", $F$2,$A2368,, "", "","False")</f>
        <v>44027.954861111109</v>
      </c>
      <c r="C2368" s="3">
        <f xml:space="preserve"> RTD("cqg.rtd",,"StudyData", $D$2, "Bar", "", "Time", $F$2,$A2368,, "", "","False")</f>
        <v>44027.954861111109</v>
      </c>
      <c r="D2368" s="4">
        <f>IFERROR(RTD("cqg.rtd",,"StudyData", "Correlation("&amp;$D$2&amp;","&amp;$E$2&amp;",Period:="&amp;$G$2&amp;",InputChoice1:=Close,InputChoice2:=Close)", "FG", "", "Close",$F$2,A2368, "all","", "","True","T")/100,"")</f>
        <v>0.56589218164400001</v>
      </c>
      <c r="H2368" s="4">
        <f t="shared" si="85"/>
        <v>0.56589218164400001</v>
      </c>
    </row>
    <row r="2369" spans="1:8" x14ac:dyDescent="0.3">
      <c r="A2369">
        <f t="shared" si="86"/>
        <v>-2364</v>
      </c>
      <c r="B2369" s="2">
        <f xml:space="preserve"> RTD("cqg.rtd",,"StudyData", $D$2, "Bar", "", "Time", $F$2,$A2369,, "", "","False")</f>
        <v>44027.951388888891</v>
      </c>
      <c r="C2369" s="3">
        <f xml:space="preserve"> RTD("cqg.rtd",,"StudyData", $D$2, "Bar", "", "Time", $F$2,$A2369,, "", "","False")</f>
        <v>44027.951388888891</v>
      </c>
      <c r="D2369" s="4">
        <f>IFERROR(RTD("cqg.rtd",,"StudyData", "Correlation("&amp;$D$2&amp;","&amp;$E$2&amp;",Period:="&amp;$G$2&amp;",InputChoice1:=Close,InputChoice2:=Close)", "FG", "", "Close",$F$2,A2369, "all","", "","True","T")/100,"")</f>
        <v>0.79055903946900008</v>
      </c>
      <c r="H2369" s="4">
        <f t="shared" si="85"/>
        <v>0.79055903946900008</v>
      </c>
    </row>
    <row r="2370" spans="1:8" x14ac:dyDescent="0.3">
      <c r="A2370">
        <f t="shared" si="86"/>
        <v>-2365</v>
      </c>
      <c r="B2370" s="2">
        <f xml:space="preserve"> RTD("cqg.rtd",,"StudyData", $D$2, "Bar", "", "Time", $F$2,$A2370,, "", "","False")</f>
        <v>44027.947916666664</v>
      </c>
      <c r="C2370" s="3">
        <f xml:space="preserve"> RTD("cqg.rtd",,"StudyData", $D$2, "Bar", "", "Time", $F$2,$A2370,, "", "","False")</f>
        <v>44027.947916666664</v>
      </c>
      <c r="D2370" s="4">
        <f>IFERROR(RTD("cqg.rtd",,"StudyData", "Correlation("&amp;$D$2&amp;","&amp;$E$2&amp;",Period:="&amp;$G$2&amp;",InputChoice1:=Close,InputChoice2:=Close)", "FG", "", "Close",$F$2,A2370, "all","", "","True","T")/100,"")</f>
        <v>0.86982698591399998</v>
      </c>
      <c r="H2370" s="4">
        <f t="shared" si="85"/>
        <v>0.86982698591399998</v>
      </c>
    </row>
    <row r="2371" spans="1:8" x14ac:dyDescent="0.3">
      <c r="A2371">
        <f t="shared" si="86"/>
        <v>-2366</v>
      </c>
      <c r="B2371" s="2">
        <f xml:space="preserve"> RTD("cqg.rtd",,"StudyData", $D$2, "Bar", "", "Time", $F$2,$A2371,, "", "","False")</f>
        <v>44027.944444444445</v>
      </c>
      <c r="C2371" s="3">
        <f xml:space="preserve"> RTD("cqg.rtd",,"StudyData", $D$2, "Bar", "", "Time", $F$2,$A2371,, "", "","False")</f>
        <v>44027.944444444445</v>
      </c>
      <c r="D2371" s="4">
        <f>IFERROR(RTD("cqg.rtd",,"StudyData", "Correlation("&amp;$D$2&amp;","&amp;$E$2&amp;",Period:="&amp;$G$2&amp;",InputChoice1:=Close,InputChoice2:=Close)", "FG", "", "Close",$F$2,A2371, "all","", "","True","T")/100,"")</f>
        <v>0.86733927195600002</v>
      </c>
      <c r="H2371" s="4">
        <f t="shared" si="85"/>
        <v>0.86733927195600002</v>
      </c>
    </row>
    <row r="2372" spans="1:8" x14ac:dyDescent="0.3">
      <c r="A2372">
        <f t="shared" si="86"/>
        <v>-2367</v>
      </c>
      <c r="B2372" s="2">
        <f xml:space="preserve"> RTD("cqg.rtd",,"StudyData", $D$2, "Bar", "", "Time", $F$2,$A2372,, "", "","False")</f>
        <v>44027.940972222219</v>
      </c>
      <c r="C2372" s="3">
        <f xml:space="preserve"> RTD("cqg.rtd",,"StudyData", $D$2, "Bar", "", "Time", $F$2,$A2372,, "", "","False")</f>
        <v>44027.940972222219</v>
      </c>
      <c r="D2372" s="4">
        <f>IFERROR(RTD("cqg.rtd",,"StudyData", "Correlation("&amp;$D$2&amp;","&amp;$E$2&amp;",Period:="&amp;$G$2&amp;",InputChoice1:=Close,InputChoice2:=Close)", "FG", "", "Close",$F$2,A2372, "all","", "","True","T")/100,"")</f>
        <v>0.68497149631900001</v>
      </c>
      <c r="H2372" s="4">
        <f t="shared" si="85"/>
        <v>0.68497149631900001</v>
      </c>
    </row>
    <row r="2373" spans="1:8" x14ac:dyDescent="0.3">
      <c r="A2373">
        <f t="shared" si="86"/>
        <v>-2368</v>
      </c>
      <c r="B2373" s="2">
        <f xml:space="preserve"> RTD("cqg.rtd",,"StudyData", $D$2, "Bar", "", "Time", $F$2,$A2373,, "", "","False")</f>
        <v>44027.9375</v>
      </c>
      <c r="C2373" s="3">
        <f xml:space="preserve"> RTD("cqg.rtd",,"StudyData", $D$2, "Bar", "", "Time", $F$2,$A2373,, "", "","False")</f>
        <v>44027.9375</v>
      </c>
      <c r="D2373" s="4">
        <f>IFERROR(RTD("cqg.rtd",,"StudyData", "Correlation("&amp;$D$2&amp;","&amp;$E$2&amp;",Period:="&amp;$G$2&amp;",InputChoice1:=Close,InputChoice2:=Close)", "FG", "", "Close",$F$2,A2373, "all","", "","True","T")/100,"")</f>
        <v>0.577094935772</v>
      </c>
      <c r="H2373" s="4">
        <f t="shared" si="85"/>
        <v>0.577094935772</v>
      </c>
    </row>
    <row r="2374" spans="1:8" x14ac:dyDescent="0.3">
      <c r="A2374">
        <f t="shared" si="86"/>
        <v>-2369</v>
      </c>
      <c r="B2374" s="2">
        <f xml:space="preserve"> RTD("cqg.rtd",,"StudyData", $D$2, "Bar", "", "Time", $F$2,$A2374,, "", "","False")</f>
        <v>44027.934027777781</v>
      </c>
      <c r="C2374" s="3">
        <f xml:space="preserve"> RTD("cqg.rtd",,"StudyData", $D$2, "Bar", "", "Time", $F$2,$A2374,, "", "","False")</f>
        <v>44027.934027777781</v>
      </c>
      <c r="D2374" s="4">
        <f>IFERROR(RTD("cqg.rtd",,"StudyData", "Correlation("&amp;$D$2&amp;","&amp;$E$2&amp;",Period:="&amp;$G$2&amp;",InputChoice1:=Close,InputChoice2:=Close)", "FG", "", "Close",$F$2,A2374, "all","", "","True","T")/100,"")</f>
        <v>0.536564111713</v>
      </c>
      <c r="H2374" s="4">
        <f t="shared" ref="H2374:H2437" si="87">D2374</f>
        <v>0.536564111713</v>
      </c>
    </row>
    <row r="2375" spans="1:8" x14ac:dyDescent="0.3">
      <c r="A2375">
        <f t="shared" ref="A2375:A2438" si="88">A2374-1</f>
        <v>-2370</v>
      </c>
      <c r="B2375" s="2">
        <f xml:space="preserve"> RTD("cqg.rtd",,"StudyData", $D$2, "Bar", "", "Time", $F$2,$A2375,, "", "","False")</f>
        <v>44027.930555555555</v>
      </c>
      <c r="C2375" s="3">
        <f xml:space="preserve"> RTD("cqg.rtd",,"StudyData", $D$2, "Bar", "", "Time", $F$2,$A2375,, "", "","False")</f>
        <v>44027.930555555555</v>
      </c>
      <c r="D2375" s="4">
        <f>IFERROR(RTD("cqg.rtd",,"StudyData", "Correlation("&amp;$D$2&amp;","&amp;$E$2&amp;",Period:="&amp;$G$2&amp;",InputChoice1:=Close,InputChoice2:=Close)", "FG", "", "Close",$F$2,A2375, "all","", "","True","T")/100,"")</f>
        <v>0.34813660023499998</v>
      </c>
      <c r="H2375" s="4">
        <f t="shared" si="87"/>
        <v>0.34813660023499998</v>
      </c>
    </row>
    <row r="2376" spans="1:8" x14ac:dyDescent="0.3">
      <c r="A2376">
        <f t="shared" si="88"/>
        <v>-2371</v>
      </c>
      <c r="B2376" s="2">
        <f xml:space="preserve"> RTD("cqg.rtd",,"StudyData", $D$2, "Bar", "", "Time", $F$2,$A2376,, "", "","False")</f>
        <v>44027.927083333336</v>
      </c>
      <c r="C2376" s="3">
        <f xml:space="preserve"> RTD("cqg.rtd",,"StudyData", $D$2, "Bar", "", "Time", $F$2,$A2376,, "", "","False")</f>
        <v>44027.927083333336</v>
      </c>
      <c r="D2376" s="4">
        <f>IFERROR(RTD("cqg.rtd",,"StudyData", "Correlation("&amp;$D$2&amp;","&amp;$E$2&amp;",Period:="&amp;$G$2&amp;",InputChoice1:=Close,InputChoice2:=Close)", "FG", "", "Close",$F$2,A2376, "all","", "","True","T")/100,"")</f>
        <v>0.35555887559499999</v>
      </c>
      <c r="H2376" s="4">
        <f t="shared" si="87"/>
        <v>0.35555887559499999</v>
      </c>
    </row>
    <row r="2377" spans="1:8" x14ac:dyDescent="0.3">
      <c r="A2377">
        <f t="shared" si="88"/>
        <v>-2372</v>
      </c>
      <c r="B2377" s="2">
        <f xml:space="preserve"> RTD("cqg.rtd",,"StudyData", $D$2, "Bar", "", "Time", $F$2,$A2377,, "", "","False")</f>
        <v>44027.923611111109</v>
      </c>
      <c r="C2377" s="3">
        <f xml:space="preserve"> RTD("cqg.rtd",,"StudyData", $D$2, "Bar", "", "Time", $F$2,$A2377,, "", "","False")</f>
        <v>44027.923611111109</v>
      </c>
      <c r="D2377" s="4">
        <f>IFERROR(RTD("cqg.rtd",,"StudyData", "Correlation("&amp;$D$2&amp;","&amp;$E$2&amp;",Period:="&amp;$G$2&amp;",InputChoice1:=Close,InputChoice2:=Close)", "FG", "", "Close",$F$2,A2377, "all","", "","True","T")/100,"")</f>
        <v>0.243364826378</v>
      </c>
      <c r="H2377" s="4">
        <f t="shared" si="87"/>
        <v>0.243364826378</v>
      </c>
    </row>
    <row r="2378" spans="1:8" x14ac:dyDescent="0.3">
      <c r="A2378">
        <f t="shared" si="88"/>
        <v>-2373</v>
      </c>
      <c r="B2378" s="2">
        <f xml:space="preserve"> RTD("cqg.rtd",,"StudyData", $D$2, "Bar", "", "Time", $F$2,$A2378,, "", "","False")</f>
        <v>44027.920138888891</v>
      </c>
      <c r="C2378" s="3">
        <f xml:space="preserve"> RTD("cqg.rtd",,"StudyData", $D$2, "Bar", "", "Time", $F$2,$A2378,, "", "","False")</f>
        <v>44027.920138888891</v>
      </c>
      <c r="D2378" s="4">
        <f>IFERROR(RTD("cqg.rtd",,"StudyData", "Correlation("&amp;$D$2&amp;","&amp;$E$2&amp;",Period:="&amp;$G$2&amp;",InputChoice1:=Close,InputChoice2:=Close)", "FG", "", "Close",$F$2,A2378, "all","", "","True","T")/100,"")</f>
        <v>0.78794036028100001</v>
      </c>
      <c r="H2378" s="4">
        <f t="shared" si="87"/>
        <v>0.78794036028100001</v>
      </c>
    </row>
    <row r="2379" spans="1:8" x14ac:dyDescent="0.3">
      <c r="A2379">
        <f t="shared" si="88"/>
        <v>-2374</v>
      </c>
      <c r="B2379" s="2">
        <f xml:space="preserve"> RTD("cqg.rtd",,"StudyData", $D$2, "Bar", "", "Time", $F$2,$A2379,, "", "","False")</f>
        <v>44027.916666666664</v>
      </c>
      <c r="C2379" s="3">
        <f xml:space="preserve"> RTD("cqg.rtd",,"StudyData", $D$2, "Bar", "", "Time", $F$2,$A2379,, "", "","False")</f>
        <v>44027.916666666664</v>
      </c>
      <c r="D2379" s="4">
        <f>IFERROR(RTD("cqg.rtd",,"StudyData", "Correlation("&amp;$D$2&amp;","&amp;$E$2&amp;",Period:="&amp;$G$2&amp;",InputChoice1:=Close,InputChoice2:=Close)", "FG", "", "Close",$F$2,A2379, "all","", "","True","T")/100,"")</f>
        <v>0.91005867846499999</v>
      </c>
      <c r="H2379" s="4">
        <f t="shared" si="87"/>
        <v>0.91005867846499999</v>
      </c>
    </row>
    <row r="2380" spans="1:8" x14ac:dyDescent="0.3">
      <c r="A2380">
        <f t="shared" si="88"/>
        <v>-2375</v>
      </c>
      <c r="B2380" s="2">
        <f xml:space="preserve"> RTD("cqg.rtd",,"StudyData", $D$2, "Bar", "", "Time", $F$2,$A2380,, "", "","False")</f>
        <v>44027.913194444445</v>
      </c>
      <c r="C2380" s="3">
        <f xml:space="preserve"> RTD("cqg.rtd",,"StudyData", $D$2, "Bar", "", "Time", $F$2,$A2380,, "", "","False")</f>
        <v>44027.913194444445</v>
      </c>
      <c r="D2380" s="4">
        <f>IFERROR(RTD("cqg.rtd",,"StudyData", "Correlation("&amp;$D$2&amp;","&amp;$E$2&amp;",Period:="&amp;$G$2&amp;",InputChoice1:=Close,InputChoice2:=Close)", "FG", "", "Close",$F$2,A2380, "all","", "","True","T")/100,"")</f>
        <v>0.94087045759700005</v>
      </c>
      <c r="H2380" s="4">
        <f t="shared" si="87"/>
        <v>0.94087045759700005</v>
      </c>
    </row>
    <row r="2381" spans="1:8" x14ac:dyDescent="0.3">
      <c r="A2381">
        <f t="shared" si="88"/>
        <v>-2376</v>
      </c>
      <c r="B2381" s="2">
        <f xml:space="preserve"> RTD("cqg.rtd",,"StudyData", $D$2, "Bar", "", "Time", $F$2,$A2381,, "", "","False")</f>
        <v>44027.909722222219</v>
      </c>
      <c r="C2381" s="3">
        <f xml:space="preserve"> RTD("cqg.rtd",,"StudyData", $D$2, "Bar", "", "Time", $F$2,$A2381,, "", "","False")</f>
        <v>44027.909722222219</v>
      </c>
      <c r="D2381" s="4">
        <f>IFERROR(RTD("cqg.rtd",,"StudyData", "Correlation("&amp;$D$2&amp;","&amp;$E$2&amp;",Period:="&amp;$G$2&amp;",InputChoice1:=Close,InputChoice2:=Close)", "FG", "", "Close",$F$2,A2381, "all","", "","True","T")/100,"")</f>
        <v>0.951438231578</v>
      </c>
      <c r="H2381" s="4">
        <f t="shared" si="87"/>
        <v>0.951438231578</v>
      </c>
    </row>
    <row r="2382" spans="1:8" x14ac:dyDescent="0.3">
      <c r="A2382">
        <f t="shared" si="88"/>
        <v>-2377</v>
      </c>
      <c r="B2382" s="2">
        <f xml:space="preserve"> RTD("cqg.rtd",,"StudyData", $D$2, "Bar", "", "Time", $F$2,$A2382,, "", "","False")</f>
        <v>44027.90625</v>
      </c>
      <c r="C2382" s="3">
        <f xml:space="preserve"> RTD("cqg.rtd",,"StudyData", $D$2, "Bar", "", "Time", $F$2,$A2382,, "", "","False")</f>
        <v>44027.90625</v>
      </c>
      <c r="D2382" s="4">
        <f>IFERROR(RTD("cqg.rtd",,"StudyData", "Correlation("&amp;$D$2&amp;","&amp;$E$2&amp;",Period:="&amp;$G$2&amp;",InputChoice1:=Close,InputChoice2:=Close)", "FG", "", "Close",$F$2,A2382, "all","", "","True","T")/100,"")</f>
        <v>0.95946644169299999</v>
      </c>
      <c r="H2382" s="4">
        <f t="shared" si="87"/>
        <v>0.95946644169299999</v>
      </c>
    </row>
    <row r="2383" spans="1:8" x14ac:dyDescent="0.3">
      <c r="A2383">
        <f t="shared" si="88"/>
        <v>-2378</v>
      </c>
      <c r="B2383" s="2">
        <f xml:space="preserve"> RTD("cqg.rtd",,"StudyData", $D$2, "Bar", "", "Time", $F$2,$A2383,, "", "","False")</f>
        <v>44027.902777777781</v>
      </c>
      <c r="C2383" s="3">
        <f xml:space="preserve"> RTD("cqg.rtd",,"StudyData", $D$2, "Bar", "", "Time", $F$2,$A2383,, "", "","False")</f>
        <v>44027.902777777781</v>
      </c>
      <c r="D2383" s="4">
        <f>IFERROR(RTD("cqg.rtd",,"StudyData", "Correlation("&amp;$D$2&amp;","&amp;$E$2&amp;",Period:="&amp;$G$2&amp;",InputChoice1:=Close,InputChoice2:=Close)", "FG", "", "Close",$F$2,A2383, "all","", "","True","T")/100,"")</f>
        <v>0.958954335529</v>
      </c>
      <c r="H2383" s="4">
        <f t="shared" si="87"/>
        <v>0.958954335529</v>
      </c>
    </row>
    <row r="2384" spans="1:8" x14ac:dyDescent="0.3">
      <c r="A2384">
        <f t="shared" si="88"/>
        <v>-2379</v>
      </c>
      <c r="B2384" s="2">
        <f xml:space="preserve"> RTD("cqg.rtd",,"StudyData", $D$2, "Bar", "", "Time", $F$2,$A2384,, "", "","False")</f>
        <v>44027.899305555555</v>
      </c>
      <c r="C2384" s="3">
        <f xml:space="preserve"> RTD("cqg.rtd",,"StudyData", $D$2, "Bar", "", "Time", $F$2,$A2384,, "", "","False")</f>
        <v>44027.899305555555</v>
      </c>
      <c r="D2384" s="4">
        <f>IFERROR(RTD("cqg.rtd",,"StudyData", "Correlation("&amp;$D$2&amp;","&amp;$E$2&amp;",Period:="&amp;$G$2&amp;",InputChoice1:=Close,InputChoice2:=Close)", "FG", "", "Close",$F$2,A2384, "all","", "","True","T")/100,"")</f>
        <v>0.96323762064999996</v>
      </c>
      <c r="H2384" s="4">
        <f t="shared" si="87"/>
        <v>0.96323762064999996</v>
      </c>
    </row>
    <row r="2385" spans="1:8" x14ac:dyDescent="0.3">
      <c r="A2385">
        <f t="shared" si="88"/>
        <v>-2380</v>
      </c>
      <c r="B2385" s="2">
        <f xml:space="preserve"> RTD("cqg.rtd",,"StudyData", $D$2, "Bar", "", "Time", $F$2,$A2385,, "", "","False")</f>
        <v>44027.895833333336</v>
      </c>
      <c r="C2385" s="3">
        <f xml:space="preserve"> RTD("cqg.rtd",,"StudyData", $D$2, "Bar", "", "Time", $F$2,$A2385,, "", "","False")</f>
        <v>44027.895833333336</v>
      </c>
      <c r="D2385" s="4">
        <f>IFERROR(RTD("cqg.rtd",,"StudyData", "Correlation("&amp;$D$2&amp;","&amp;$E$2&amp;",Period:="&amp;$G$2&amp;",InputChoice1:=Close,InputChoice2:=Close)", "FG", "", "Close",$F$2,A2385, "all","", "","True","T")/100,"")</f>
        <v>0.95320092402800005</v>
      </c>
      <c r="H2385" s="4">
        <f t="shared" si="87"/>
        <v>0.95320092402800005</v>
      </c>
    </row>
    <row r="2386" spans="1:8" x14ac:dyDescent="0.3">
      <c r="A2386">
        <f t="shared" si="88"/>
        <v>-2381</v>
      </c>
      <c r="B2386" s="2">
        <f xml:space="preserve"> RTD("cqg.rtd",,"StudyData", $D$2, "Bar", "", "Time", $F$2,$A2386,, "", "","False")</f>
        <v>44027.892361111109</v>
      </c>
      <c r="C2386" s="3">
        <f xml:space="preserve"> RTD("cqg.rtd",,"StudyData", $D$2, "Bar", "", "Time", $F$2,$A2386,, "", "","False")</f>
        <v>44027.892361111109</v>
      </c>
      <c r="D2386" s="4">
        <f>IFERROR(RTD("cqg.rtd",,"StudyData", "Correlation("&amp;$D$2&amp;","&amp;$E$2&amp;",Period:="&amp;$G$2&amp;",InputChoice1:=Close,InputChoice2:=Close)", "FG", "", "Close",$F$2,A2386, "all","", "","True","T")/100,"")</f>
        <v>0.91722836784200001</v>
      </c>
      <c r="H2386" s="4">
        <f t="shared" si="87"/>
        <v>0.91722836784200001</v>
      </c>
    </row>
    <row r="2387" spans="1:8" x14ac:dyDescent="0.3">
      <c r="A2387">
        <f t="shared" si="88"/>
        <v>-2382</v>
      </c>
      <c r="B2387" s="2">
        <f xml:space="preserve"> RTD("cqg.rtd",,"StudyData", $D$2, "Bar", "", "Time", $F$2,$A2387,, "", "","False")</f>
        <v>44027.888888888891</v>
      </c>
      <c r="C2387" s="3">
        <f xml:space="preserve"> RTD("cqg.rtd",,"StudyData", $D$2, "Bar", "", "Time", $F$2,$A2387,, "", "","False")</f>
        <v>44027.888888888891</v>
      </c>
      <c r="D2387" s="4">
        <f>IFERROR(RTD("cqg.rtd",,"StudyData", "Correlation("&amp;$D$2&amp;","&amp;$E$2&amp;",Period:="&amp;$G$2&amp;",InputChoice1:=Close,InputChoice2:=Close)", "FG", "", "Close",$F$2,A2387, "all","", "","True","T")/100,"")</f>
        <v>0.91311464235499995</v>
      </c>
      <c r="H2387" s="4">
        <f t="shared" si="87"/>
        <v>0.91311464235499995</v>
      </c>
    </row>
    <row r="2388" spans="1:8" x14ac:dyDescent="0.3">
      <c r="A2388">
        <f t="shared" si="88"/>
        <v>-2383</v>
      </c>
      <c r="B2388" s="2">
        <f xml:space="preserve"> RTD("cqg.rtd",,"StudyData", $D$2, "Bar", "", "Time", $F$2,$A2388,, "", "","False")</f>
        <v>44027.885416666664</v>
      </c>
      <c r="C2388" s="3">
        <f xml:space="preserve"> RTD("cqg.rtd",,"StudyData", $D$2, "Bar", "", "Time", $F$2,$A2388,, "", "","False")</f>
        <v>44027.885416666664</v>
      </c>
      <c r="D2388" s="4">
        <f>IFERROR(RTD("cqg.rtd",,"StudyData", "Correlation("&amp;$D$2&amp;","&amp;$E$2&amp;",Period:="&amp;$G$2&amp;",InputChoice1:=Close,InputChoice2:=Close)", "FG", "", "Close",$F$2,A2388, "all","", "","True","T")/100,"")</f>
        <v>0.79950322951600006</v>
      </c>
      <c r="H2388" s="4">
        <f t="shared" si="87"/>
        <v>0.79950322951600006</v>
      </c>
    </row>
    <row r="2389" spans="1:8" x14ac:dyDescent="0.3">
      <c r="A2389">
        <f t="shared" si="88"/>
        <v>-2384</v>
      </c>
      <c r="B2389" s="2">
        <f xml:space="preserve"> RTD("cqg.rtd",,"StudyData", $D$2, "Bar", "", "Time", $F$2,$A2389,, "", "","False")</f>
        <v>44027.881944444445</v>
      </c>
      <c r="C2389" s="3">
        <f xml:space="preserve"> RTD("cqg.rtd",,"StudyData", $D$2, "Bar", "", "Time", $F$2,$A2389,, "", "","False")</f>
        <v>44027.881944444445</v>
      </c>
      <c r="D2389" s="4">
        <f>IFERROR(RTD("cqg.rtd",,"StudyData", "Correlation("&amp;$D$2&amp;","&amp;$E$2&amp;",Period:="&amp;$G$2&amp;",InputChoice1:=Close,InputChoice2:=Close)", "FG", "", "Close",$F$2,A2389, "all","", "","True","T")/100,"")</f>
        <v>0.70980380465799997</v>
      </c>
      <c r="H2389" s="4">
        <f t="shared" si="87"/>
        <v>0.70980380465799997</v>
      </c>
    </row>
    <row r="2390" spans="1:8" x14ac:dyDescent="0.3">
      <c r="A2390">
        <f t="shared" si="88"/>
        <v>-2385</v>
      </c>
      <c r="B2390" s="2">
        <f xml:space="preserve"> RTD("cqg.rtd",,"StudyData", $D$2, "Bar", "", "Time", $F$2,$A2390,, "", "","False")</f>
        <v>44027.878472222219</v>
      </c>
      <c r="C2390" s="3">
        <f xml:space="preserve"> RTD("cqg.rtd",,"StudyData", $D$2, "Bar", "", "Time", $F$2,$A2390,, "", "","False")</f>
        <v>44027.878472222219</v>
      </c>
      <c r="D2390" s="4">
        <f>IFERROR(RTD("cqg.rtd",,"StudyData", "Correlation("&amp;$D$2&amp;","&amp;$E$2&amp;",Period:="&amp;$G$2&amp;",InputChoice1:=Close,InputChoice2:=Close)", "FG", "", "Close",$F$2,A2390, "all","", "","True","T")/100,"")</f>
        <v>0.50007099453299997</v>
      </c>
      <c r="H2390" s="4">
        <f t="shared" si="87"/>
        <v>0.50007099453299997</v>
      </c>
    </row>
    <row r="2391" spans="1:8" x14ac:dyDescent="0.3">
      <c r="A2391">
        <f t="shared" si="88"/>
        <v>-2386</v>
      </c>
      <c r="B2391" s="2">
        <f xml:space="preserve"> RTD("cqg.rtd",,"StudyData", $D$2, "Bar", "", "Time", $F$2,$A2391,, "", "","False")</f>
        <v>44027.875</v>
      </c>
      <c r="C2391" s="3">
        <f xml:space="preserve"> RTD("cqg.rtd",,"StudyData", $D$2, "Bar", "", "Time", $F$2,$A2391,, "", "","False")</f>
        <v>44027.875</v>
      </c>
      <c r="D2391" s="4">
        <f>IFERROR(RTD("cqg.rtd",,"StudyData", "Correlation("&amp;$D$2&amp;","&amp;$E$2&amp;",Period:="&amp;$G$2&amp;",InputChoice1:=Close,InputChoice2:=Close)", "FG", "", "Close",$F$2,A2391, "all","", "","True","T")/100,"")</f>
        <v>0.33176787528500001</v>
      </c>
      <c r="H2391" s="4">
        <f t="shared" si="87"/>
        <v>0.33176787528500001</v>
      </c>
    </row>
    <row r="2392" spans="1:8" x14ac:dyDescent="0.3">
      <c r="A2392">
        <f t="shared" si="88"/>
        <v>-2387</v>
      </c>
      <c r="B2392" s="2">
        <f xml:space="preserve"> RTD("cqg.rtd",,"StudyData", $D$2, "Bar", "", "Time", $F$2,$A2392,, "", "","False")</f>
        <v>44027.871527777781</v>
      </c>
      <c r="C2392" s="3">
        <f xml:space="preserve"> RTD("cqg.rtd",,"StudyData", $D$2, "Bar", "", "Time", $F$2,$A2392,, "", "","False")</f>
        <v>44027.871527777781</v>
      </c>
      <c r="D2392" s="4">
        <f>IFERROR(RTD("cqg.rtd",,"StudyData", "Correlation("&amp;$D$2&amp;","&amp;$E$2&amp;",Period:="&amp;$G$2&amp;",InputChoice1:=Close,InputChoice2:=Close)", "FG", "", "Close",$F$2,A2392, "all","", "","True","T")/100,"")</f>
        <v>0.281361658766</v>
      </c>
      <c r="H2392" s="4">
        <f t="shared" si="87"/>
        <v>0.281361658766</v>
      </c>
    </row>
    <row r="2393" spans="1:8" x14ac:dyDescent="0.3">
      <c r="A2393">
        <f t="shared" si="88"/>
        <v>-2388</v>
      </c>
      <c r="B2393" s="2">
        <f xml:space="preserve"> RTD("cqg.rtd",,"StudyData", $D$2, "Bar", "", "Time", $F$2,$A2393,, "", "","False")</f>
        <v>44027.868055555555</v>
      </c>
      <c r="C2393" s="3">
        <f xml:space="preserve"> RTD("cqg.rtd",,"StudyData", $D$2, "Bar", "", "Time", $F$2,$A2393,, "", "","False")</f>
        <v>44027.868055555555</v>
      </c>
      <c r="D2393" s="4">
        <f>IFERROR(RTD("cqg.rtd",,"StudyData", "Correlation("&amp;$D$2&amp;","&amp;$E$2&amp;",Period:="&amp;$G$2&amp;",InputChoice1:=Close,InputChoice2:=Close)", "FG", "", "Close",$F$2,A2393, "all","", "","True","T")/100,"")</f>
        <v>0.59664108308399999</v>
      </c>
      <c r="H2393" s="4">
        <f t="shared" si="87"/>
        <v>0.59664108308399999</v>
      </c>
    </row>
    <row r="2394" spans="1:8" x14ac:dyDescent="0.3">
      <c r="A2394">
        <f t="shared" si="88"/>
        <v>-2389</v>
      </c>
      <c r="B2394" s="2">
        <f xml:space="preserve"> RTD("cqg.rtd",,"StudyData", $D$2, "Bar", "", "Time", $F$2,$A2394,, "", "","False")</f>
        <v>44027.864583333336</v>
      </c>
      <c r="C2394" s="3">
        <f xml:space="preserve"> RTD("cqg.rtd",,"StudyData", $D$2, "Bar", "", "Time", $F$2,$A2394,, "", "","False")</f>
        <v>44027.864583333336</v>
      </c>
      <c r="D2394" s="4">
        <f>IFERROR(RTD("cqg.rtd",,"StudyData", "Correlation("&amp;$D$2&amp;","&amp;$E$2&amp;",Period:="&amp;$G$2&amp;",InputChoice1:=Close,InputChoice2:=Close)", "FG", "", "Close",$F$2,A2394, "all","", "","True","T")/100,"")</f>
        <v>0.748797235931</v>
      </c>
      <c r="H2394" s="4">
        <f t="shared" si="87"/>
        <v>0.748797235931</v>
      </c>
    </row>
    <row r="2395" spans="1:8" x14ac:dyDescent="0.3">
      <c r="A2395">
        <f t="shared" si="88"/>
        <v>-2390</v>
      </c>
      <c r="B2395" s="2">
        <f xml:space="preserve"> RTD("cqg.rtd",,"StudyData", $D$2, "Bar", "", "Time", $F$2,$A2395,, "", "","False")</f>
        <v>44027.861111111109</v>
      </c>
      <c r="C2395" s="3">
        <f xml:space="preserve"> RTD("cqg.rtd",,"StudyData", $D$2, "Bar", "", "Time", $F$2,$A2395,, "", "","False")</f>
        <v>44027.861111111109</v>
      </c>
      <c r="D2395" s="4">
        <f>IFERROR(RTD("cqg.rtd",,"StudyData", "Correlation("&amp;$D$2&amp;","&amp;$E$2&amp;",Period:="&amp;$G$2&amp;",InputChoice1:=Close,InputChoice2:=Close)", "FG", "", "Close",$F$2,A2395, "all","", "","True","T")/100,"")</f>
        <v>0.78850704945799999</v>
      </c>
      <c r="H2395" s="4">
        <f t="shared" si="87"/>
        <v>0.78850704945799999</v>
      </c>
    </row>
    <row r="2396" spans="1:8" x14ac:dyDescent="0.3">
      <c r="A2396">
        <f t="shared" si="88"/>
        <v>-2391</v>
      </c>
      <c r="B2396" s="2">
        <f xml:space="preserve"> RTD("cqg.rtd",,"StudyData", $D$2, "Bar", "", "Time", $F$2,$A2396,, "", "","False")</f>
        <v>44027.857638888891</v>
      </c>
      <c r="C2396" s="3">
        <f xml:space="preserve"> RTD("cqg.rtd",,"StudyData", $D$2, "Bar", "", "Time", $F$2,$A2396,, "", "","False")</f>
        <v>44027.857638888891</v>
      </c>
      <c r="D2396" s="4">
        <f>IFERROR(RTD("cqg.rtd",,"StudyData", "Correlation("&amp;$D$2&amp;","&amp;$E$2&amp;",Period:="&amp;$G$2&amp;",InputChoice1:=Close,InputChoice2:=Close)", "FG", "", "Close",$F$2,A2396, "all","", "","True","T")/100,"")</f>
        <v>0.70832359426500002</v>
      </c>
      <c r="H2396" s="4">
        <f t="shared" si="87"/>
        <v>0.70832359426500002</v>
      </c>
    </row>
    <row r="2397" spans="1:8" x14ac:dyDescent="0.3">
      <c r="A2397">
        <f t="shared" si="88"/>
        <v>-2392</v>
      </c>
      <c r="B2397" s="2">
        <f xml:space="preserve"> RTD("cqg.rtd",,"StudyData", $D$2, "Bar", "", "Time", $F$2,$A2397,, "", "","False")</f>
        <v>44027.854166666664</v>
      </c>
      <c r="C2397" s="3">
        <f xml:space="preserve"> RTD("cqg.rtd",,"StudyData", $D$2, "Bar", "", "Time", $F$2,$A2397,, "", "","False")</f>
        <v>44027.854166666664</v>
      </c>
      <c r="D2397" s="4">
        <f>IFERROR(RTD("cqg.rtd",,"StudyData", "Correlation("&amp;$D$2&amp;","&amp;$E$2&amp;",Period:="&amp;$G$2&amp;",InputChoice1:=Close,InputChoice2:=Close)", "FG", "", "Close",$F$2,A2397, "all","", "","True","T")/100,"")</f>
        <v>0.74456090178599998</v>
      </c>
      <c r="H2397" s="4">
        <f t="shared" si="87"/>
        <v>0.74456090178599998</v>
      </c>
    </row>
    <row r="2398" spans="1:8" x14ac:dyDescent="0.3">
      <c r="A2398">
        <f t="shared" si="88"/>
        <v>-2393</v>
      </c>
      <c r="B2398" s="2">
        <f xml:space="preserve"> RTD("cqg.rtd",,"StudyData", $D$2, "Bar", "", "Time", $F$2,$A2398,, "", "","False")</f>
        <v>44027.850694444445</v>
      </c>
      <c r="C2398" s="3">
        <f xml:space="preserve"> RTD("cqg.rtd",,"StudyData", $D$2, "Bar", "", "Time", $F$2,$A2398,, "", "","False")</f>
        <v>44027.850694444445</v>
      </c>
      <c r="D2398" s="4">
        <f>IFERROR(RTD("cqg.rtd",,"StudyData", "Correlation("&amp;$D$2&amp;","&amp;$E$2&amp;",Period:="&amp;$G$2&amp;",InputChoice1:=Close,InputChoice2:=Close)", "FG", "", "Close",$F$2,A2398, "all","", "","True","T")/100,"")</f>
        <v>0.76614905427300006</v>
      </c>
      <c r="H2398" s="4">
        <f t="shared" si="87"/>
        <v>0.76614905427300006</v>
      </c>
    </row>
    <row r="2399" spans="1:8" x14ac:dyDescent="0.3">
      <c r="A2399">
        <f t="shared" si="88"/>
        <v>-2394</v>
      </c>
      <c r="B2399" s="2">
        <f xml:space="preserve"> RTD("cqg.rtd",,"StudyData", $D$2, "Bar", "", "Time", $F$2,$A2399,, "", "","False")</f>
        <v>44027.847222222219</v>
      </c>
      <c r="C2399" s="3">
        <f xml:space="preserve"> RTD("cqg.rtd",,"StudyData", $D$2, "Bar", "", "Time", $F$2,$A2399,, "", "","False")</f>
        <v>44027.847222222219</v>
      </c>
      <c r="D2399" s="4">
        <f>IFERROR(RTD("cqg.rtd",,"StudyData", "Correlation("&amp;$D$2&amp;","&amp;$E$2&amp;",Period:="&amp;$G$2&amp;",InputChoice1:=Close,InputChoice2:=Close)", "FG", "", "Close",$F$2,A2399, "all","", "","True","T")/100,"")</f>
        <v>0.70525450363299991</v>
      </c>
      <c r="H2399" s="4">
        <f t="shared" si="87"/>
        <v>0.70525450363299991</v>
      </c>
    </row>
    <row r="2400" spans="1:8" x14ac:dyDescent="0.3">
      <c r="A2400">
        <f t="shared" si="88"/>
        <v>-2395</v>
      </c>
      <c r="B2400" s="2">
        <f xml:space="preserve"> RTD("cqg.rtd",,"StudyData", $D$2, "Bar", "", "Time", $F$2,$A2400,, "", "","False")</f>
        <v>44027.84375</v>
      </c>
      <c r="C2400" s="3">
        <f xml:space="preserve"> RTD("cqg.rtd",,"StudyData", $D$2, "Bar", "", "Time", $F$2,$A2400,, "", "","False")</f>
        <v>44027.84375</v>
      </c>
      <c r="D2400" s="4">
        <f>IFERROR(RTD("cqg.rtd",,"StudyData", "Correlation("&amp;$D$2&amp;","&amp;$E$2&amp;",Period:="&amp;$G$2&amp;",InputChoice1:=Close,InputChoice2:=Close)", "FG", "", "Close",$F$2,A2400, "all","", "","True","T")/100,"")</f>
        <v>0.64964079669200003</v>
      </c>
      <c r="H2400" s="4">
        <f t="shared" si="87"/>
        <v>0.64964079669200003</v>
      </c>
    </row>
    <row r="2401" spans="1:8" x14ac:dyDescent="0.3">
      <c r="A2401">
        <f t="shared" si="88"/>
        <v>-2396</v>
      </c>
      <c r="B2401" s="2">
        <f xml:space="preserve"> RTD("cqg.rtd",,"StudyData", $D$2, "Bar", "", "Time", $F$2,$A2401,, "", "","False")</f>
        <v>44027.840277777781</v>
      </c>
      <c r="C2401" s="3">
        <f xml:space="preserve"> RTD("cqg.rtd",,"StudyData", $D$2, "Bar", "", "Time", $F$2,$A2401,, "", "","False")</f>
        <v>44027.840277777781</v>
      </c>
      <c r="D2401" s="4">
        <f>IFERROR(RTD("cqg.rtd",,"StudyData", "Correlation("&amp;$D$2&amp;","&amp;$E$2&amp;",Period:="&amp;$G$2&amp;",InputChoice1:=Close,InputChoice2:=Close)", "FG", "", "Close",$F$2,A2401, "all","", "","True","T")/100,"")</f>
        <v>0.339501090783</v>
      </c>
      <c r="H2401" s="4">
        <f t="shared" si="87"/>
        <v>0.339501090783</v>
      </c>
    </row>
    <row r="2402" spans="1:8" x14ac:dyDescent="0.3">
      <c r="A2402">
        <f t="shared" si="88"/>
        <v>-2397</v>
      </c>
      <c r="B2402" s="2">
        <f xml:space="preserve"> RTD("cqg.rtd",,"StudyData", $D$2, "Bar", "", "Time", $F$2,$A2402,, "", "","False")</f>
        <v>44027.836805555555</v>
      </c>
      <c r="C2402" s="3">
        <f xml:space="preserve"> RTD("cqg.rtd",,"StudyData", $D$2, "Bar", "", "Time", $F$2,$A2402,, "", "","False")</f>
        <v>44027.836805555555</v>
      </c>
      <c r="D2402" s="4">
        <f>IFERROR(RTD("cqg.rtd",,"StudyData", "Correlation("&amp;$D$2&amp;","&amp;$E$2&amp;",Period:="&amp;$G$2&amp;",InputChoice1:=Close,InputChoice2:=Close)", "FG", "", "Close",$F$2,A2402, "all","", "","True","T")/100,"")</f>
        <v>-0.134064356435</v>
      </c>
      <c r="H2402" s="4">
        <f t="shared" si="87"/>
        <v>-0.134064356435</v>
      </c>
    </row>
    <row r="2403" spans="1:8" x14ac:dyDescent="0.3">
      <c r="A2403">
        <f t="shared" si="88"/>
        <v>-2398</v>
      </c>
      <c r="B2403" s="2">
        <f xml:space="preserve"> RTD("cqg.rtd",,"StudyData", $D$2, "Bar", "", "Time", $F$2,$A2403,, "", "","False")</f>
        <v>44027.833333333336</v>
      </c>
      <c r="C2403" s="3">
        <f xml:space="preserve"> RTD("cqg.rtd",,"StudyData", $D$2, "Bar", "", "Time", $F$2,$A2403,, "", "","False")</f>
        <v>44027.833333333336</v>
      </c>
      <c r="D2403" s="4">
        <f>IFERROR(RTD("cqg.rtd",,"StudyData", "Correlation("&amp;$D$2&amp;","&amp;$E$2&amp;",Period:="&amp;$G$2&amp;",InputChoice1:=Close,InputChoice2:=Close)", "FG", "", "Close",$F$2,A2403, "all","", "","True","T")/100,"")</f>
        <v>0.17941605144200001</v>
      </c>
      <c r="H2403" s="4">
        <f t="shared" si="87"/>
        <v>0.17941605144200001</v>
      </c>
    </row>
    <row r="2404" spans="1:8" x14ac:dyDescent="0.3">
      <c r="A2404">
        <f t="shared" si="88"/>
        <v>-2399</v>
      </c>
      <c r="B2404" s="2">
        <f xml:space="preserve"> RTD("cqg.rtd",,"StudyData", $D$2, "Bar", "", "Time", $F$2,$A2404,, "", "","False")</f>
        <v>44027.829861111109</v>
      </c>
      <c r="C2404" s="3">
        <f xml:space="preserve"> RTD("cqg.rtd",,"StudyData", $D$2, "Bar", "", "Time", $F$2,$A2404,, "", "","False")</f>
        <v>44027.829861111109</v>
      </c>
      <c r="D2404" s="4">
        <f>IFERROR(RTD("cqg.rtd",,"StudyData", "Correlation("&amp;$D$2&amp;","&amp;$E$2&amp;",Period:="&amp;$G$2&amp;",InputChoice1:=Close,InputChoice2:=Close)", "FG", "", "Close",$F$2,A2404, "all","", "","True","T")/100,"")</f>
        <v>0.31485396351900002</v>
      </c>
      <c r="H2404" s="4">
        <f t="shared" si="87"/>
        <v>0.31485396351900002</v>
      </c>
    </row>
    <row r="2405" spans="1:8" x14ac:dyDescent="0.3">
      <c r="A2405">
        <f t="shared" si="88"/>
        <v>-2400</v>
      </c>
      <c r="B2405" s="2">
        <f xml:space="preserve"> RTD("cqg.rtd",,"StudyData", $D$2, "Bar", "", "Time", $F$2,$A2405,, "", "","False")</f>
        <v>44027.826388888891</v>
      </c>
      <c r="C2405" s="3">
        <f xml:space="preserve"> RTD("cqg.rtd",,"StudyData", $D$2, "Bar", "", "Time", $F$2,$A2405,, "", "","False")</f>
        <v>44027.826388888891</v>
      </c>
      <c r="D2405" s="4">
        <f>IFERROR(RTD("cqg.rtd",,"StudyData", "Correlation("&amp;$D$2&amp;","&amp;$E$2&amp;",Period:="&amp;$G$2&amp;",InputChoice1:=Close,InputChoice2:=Close)", "FG", "", "Close",$F$2,A2405, "all","", "","True","T")/100,"")</f>
        <v>0.24571237792699999</v>
      </c>
      <c r="H2405" s="4">
        <f t="shared" si="87"/>
        <v>0.24571237792699999</v>
      </c>
    </row>
    <row r="2406" spans="1:8" x14ac:dyDescent="0.3">
      <c r="A2406">
        <f t="shared" si="88"/>
        <v>-2401</v>
      </c>
      <c r="B2406" s="2">
        <f xml:space="preserve"> RTD("cqg.rtd",,"StudyData", $D$2, "Bar", "", "Time", $F$2,$A2406,, "", "","False")</f>
        <v>44027.822916666664</v>
      </c>
      <c r="C2406" s="3">
        <f xml:space="preserve"> RTD("cqg.rtd",,"StudyData", $D$2, "Bar", "", "Time", $F$2,$A2406,, "", "","False")</f>
        <v>44027.822916666664</v>
      </c>
      <c r="D2406" s="4">
        <f>IFERROR(RTD("cqg.rtd",,"StudyData", "Correlation("&amp;$D$2&amp;","&amp;$E$2&amp;",Period:="&amp;$G$2&amp;",InputChoice1:=Close,InputChoice2:=Close)", "FG", "", "Close",$F$2,A2406, "all","", "","True","T")/100,"")</f>
        <v>0.41637184286500001</v>
      </c>
      <c r="H2406" s="4">
        <f t="shared" si="87"/>
        <v>0.41637184286500001</v>
      </c>
    </row>
    <row r="2407" spans="1:8" x14ac:dyDescent="0.3">
      <c r="A2407">
        <f t="shared" si="88"/>
        <v>-2402</v>
      </c>
      <c r="B2407" s="2">
        <f xml:space="preserve"> RTD("cqg.rtd",,"StudyData", $D$2, "Bar", "", "Time", $F$2,$A2407,, "", "","False")</f>
        <v>44027.819444444445</v>
      </c>
      <c r="C2407" s="3">
        <f xml:space="preserve"> RTD("cqg.rtd",,"StudyData", $D$2, "Bar", "", "Time", $F$2,$A2407,, "", "","False")</f>
        <v>44027.819444444445</v>
      </c>
      <c r="D2407" s="4">
        <f>IFERROR(RTD("cqg.rtd",,"StudyData", "Correlation("&amp;$D$2&amp;","&amp;$E$2&amp;",Period:="&amp;$G$2&amp;",InputChoice1:=Close,InputChoice2:=Close)", "FG", "", "Close",$F$2,A2407, "all","", "","True","T")/100,"")</f>
        <v>-0.323971738028</v>
      </c>
      <c r="H2407" s="4">
        <f t="shared" si="87"/>
        <v>-0.323971738028</v>
      </c>
    </row>
    <row r="2408" spans="1:8" x14ac:dyDescent="0.3">
      <c r="A2408">
        <f t="shared" si="88"/>
        <v>-2403</v>
      </c>
      <c r="B2408" s="2">
        <f xml:space="preserve"> RTD("cqg.rtd",,"StudyData", $D$2, "Bar", "", "Time", $F$2,$A2408,, "", "","False")</f>
        <v>44027.815972222219</v>
      </c>
      <c r="C2408" s="3">
        <f xml:space="preserve"> RTD("cqg.rtd",,"StudyData", $D$2, "Bar", "", "Time", $F$2,$A2408,, "", "","False")</f>
        <v>44027.815972222219</v>
      </c>
      <c r="D2408" s="4">
        <f>IFERROR(RTD("cqg.rtd",,"StudyData", "Correlation("&amp;$D$2&amp;","&amp;$E$2&amp;",Period:="&amp;$G$2&amp;",InputChoice1:=Close,InputChoice2:=Close)", "FG", "", "Close",$F$2,A2408, "all","", "","True","T")/100,"")</f>
        <v>-0.518658077321</v>
      </c>
      <c r="H2408" s="4">
        <f t="shared" si="87"/>
        <v>-0.518658077321</v>
      </c>
    </row>
    <row r="2409" spans="1:8" x14ac:dyDescent="0.3">
      <c r="A2409">
        <f t="shared" si="88"/>
        <v>-2404</v>
      </c>
      <c r="B2409" s="2">
        <f xml:space="preserve"> RTD("cqg.rtd",,"StudyData", $D$2, "Bar", "", "Time", $F$2,$A2409,, "", "","False")</f>
        <v>44027.8125</v>
      </c>
      <c r="C2409" s="3">
        <f xml:space="preserve"> RTD("cqg.rtd",,"StudyData", $D$2, "Bar", "", "Time", $F$2,$A2409,, "", "","False")</f>
        <v>44027.8125</v>
      </c>
      <c r="D2409" s="4">
        <f>IFERROR(RTD("cqg.rtd",,"StudyData", "Correlation("&amp;$D$2&amp;","&amp;$E$2&amp;",Period:="&amp;$G$2&amp;",InputChoice1:=Close,InputChoice2:=Close)", "FG", "", "Close",$F$2,A2409, "all","", "","True","T")/100,"")</f>
        <v>-0.60080080651699996</v>
      </c>
      <c r="H2409" s="4">
        <f t="shared" si="87"/>
        <v>-0.60080080651699996</v>
      </c>
    </row>
    <row r="2410" spans="1:8" x14ac:dyDescent="0.3">
      <c r="A2410">
        <f t="shared" si="88"/>
        <v>-2405</v>
      </c>
      <c r="B2410" s="2">
        <f xml:space="preserve"> RTD("cqg.rtd",,"StudyData", $D$2, "Bar", "", "Time", $F$2,$A2410,, "", "","False")</f>
        <v>44027.809027777781</v>
      </c>
      <c r="C2410" s="3">
        <f xml:space="preserve"> RTD("cqg.rtd",,"StudyData", $D$2, "Bar", "", "Time", $F$2,$A2410,, "", "","False")</f>
        <v>44027.809027777781</v>
      </c>
      <c r="D2410" s="4">
        <f>IFERROR(RTD("cqg.rtd",,"StudyData", "Correlation("&amp;$D$2&amp;","&amp;$E$2&amp;",Period:="&amp;$G$2&amp;",InputChoice1:=Close,InputChoice2:=Close)", "FG", "", "Close",$F$2,A2410, "all","", "","True","T")/100,"")</f>
        <v>-0.66099867242200006</v>
      </c>
      <c r="H2410" s="4">
        <f t="shared" si="87"/>
        <v>-0.66099867242200006</v>
      </c>
    </row>
    <row r="2411" spans="1:8" x14ac:dyDescent="0.3">
      <c r="A2411">
        <f t="shared" si="88"/>
        <v>-2406</v>
      </c>
      <c r="B2411" s="2">
        <f xml:space="preserve"> RTD("cqg.rtd",,"StudyData", $D$2, "Bar", "", "Time", $F$2,$A2411,, "", "","False")</f>
        <v>44027.805555555555</v>
      </c>
      <c r="C2411" s="3">
        <f xml:space="preserve"> RTD("cqg.rtd",,"StudyData", $D$2, "Bar", "", "Time", $F$2,$A2411,, "", "","False")</f>
        <v>44027.805555555555</v>
      </c>
      <c r="D2411" s="4">
        <f>IFERROR(RTD("cqg.rtd",,"StudyData", "Correlation("&amp;$D$2&amp;","&amp;$E$2&amp;",Period:="&amp;$G$2&amp;",InputChoice1:=Close,InputChoice2:=Close)", "FG", "", "Close",$F$2,A2411, "all","", "","True","T")/100,"")</f>
        <v>-0.650587038876</v>
      </c>
      <c r="H2411" s="4">
        <f t="shared" si="87"/>
        <v>-0.650587038876</v>
      </c>
    </row>
    <row r="2412" spans="1:8" x14ac:dyDescent="0.3">
      <c r="A2412">
        <f t="shared" si="88"/>
        <v>-2407</v>
      </c>
      <c r="B2412" s="2">
        <f xml:space="preserve"> RTD("cqg.rtd",,"StudyData", $D$2, "Bar", "", "Time", $F$2,$A2412,, "", "","False")</f>
        <v>44027.802083333336</v>
      </c>
      <c r="C2412" s="3">
        <f xml:space="preserve"> RTD("cqg.rtd",,"StudyData", $D$2, "Bar", "", "Time", $F$2,$A2412,, "", "","False")</f>
        <v>44027.802083333336</v>
      </c>
      <c r="D2412" s="4">
        <f>IFERROR(RTD("cqg.rtd",,"StudyData", "Correlation("&amp;$D$2&amp;","&amp;$E$2&amp;",Period:="&amp;$G$2&amp;",InputChoice1:=Close,InputChoice2:=Close)", "FG", "", "Close",$F$2,A2412, "all","", "","True","T")/100,"")</f>
        <v>-0.58122195059500004</v>
      </c>
      <c r="H2412" s="4">
        <f t="shared" si="87"/>
        <v>-0.58122195059500004</v>
      </c>
    </row>
    <row r="2413" spans="1:8" x14ac:dyDescent="0.3">
      <c r="A2413">
        <f t="shared" si="88"/>
        <v>-2408</v>
      </c>
      <c r="B2413" s="2">
        <f xml:space="preserve"> RTD("cqg.rtd",,"StudyData", $D$2, "Bar", "", "Time", $F$2,$A2413,, "", "","False")</f>
        <v>44027.798611111109</v>
      </c>
      <c r="C2413" s="3">
        <f xml:space="preserve"> RTD("cqg.rtd",,"StudyData", $D$2, "Bar", "", "Time", $F$2,$A2413,, "", "","False")</f>
        <v>44027.798611111109</v>
      </c>
      <c r="D2413" s="4">
        <f>IFERROR(RTD("cqg.rtd",,"StudyData", "Correlation("&amp;$D$2&amp;","&amp;$E$2&amp;",Period:="&amp;$G$2&amp;",InputChoice1:=Close,InputChoice2:=Close)", "FG", "", "Close",$F$2,A2413, "all","", "","True","T")/100,"")</f>
        <v>-0.64499317629000008</v>
      </c>
      <c r="H2413" s="4">
        <f t="shared" si="87"/>
        <v>-0.64499317629000008</v>
      </c>
    </row>
    <row r="2414" spans="1:8" x14ac:dyDescent="0.3">
      <c r="A2414">
        <f t="shared" si="88"/>
        <v>-2409</v>
      </c>
      <c r="B2414" s="2">
        <f xml:space="preserve"> RTD("cqg.rtd",,"StudyData", $D$2, "Bar", "", "Time", $F$2,$A2414,, "", "","False")</f>
        <v>44027.795138888891</v>
      </c>
      <c r="C2414" s="3">
        <f xml:space="preserve"> RTD("cqg.rtd",,"StudyData", $D$2, "Bar", "", "Time", $F$2,$A2414,, "", "","False")</f>
        <v>44027.795138888891</v>
      </c>
      <c r="D2414" s="4">
        <f>IFERROR(RTD("cqg.rtd",,"StudyData", "Correlation("&amp;$D$2&amp;","&amp;$E$2&amp;",Period:="&amp;$G$2&amp;",InputChoice1:=Close,InputChoice2:=Close)", "FG", "", "Close",$F$2,A2414, "all","", "","True","T")/100,"")</f>
        <v>-0.26359845306699997</v>
      </c>
      <c r="H2414" s="4">
        <f t="shared" si="87"/>
        <v>-0.26359845306699997</v>
      </c>
    </row>
    <row r="2415" spans="1:8" x14ac:dyDescent="0.3">
      <c r="A2415">
        <f t="shared" si="88"/>
        <v>-2410</v>
      </c>
      <c r="B2415" s="2">
        <f xml:space="preserve"> RTD("cqg.rtd",,"StudyData", $D$2, "Bar", "", "Time", $F$2,$A2415,, "", "","False")</f>
        <v>44027.791666666664</v>
      </c>
      <c r="C2415" s="3">
        <f xml:space="preserve"> RTD("cqg.rtd",,"StudyData", $D$2, "Bar", "", "Time", $F$2,$A2415,, "", "","False")</f>
        <v>44027.791666666664</v>
      </c>
      <c r="D2415" s="4">
        <f>IFERROR(RTD("cqg.rtd",,"StudyData", "Correlation("&amp;$D$2&amp;","&amp;$E$2&amp;",Period:="&amp;$G$2&amp;",InputChoice1:=Close,InputChoice2:=Close)", "FG", "", "Close",$F$2,A2415, "all","", "","True","T")/100,"")</f>
        <v>-5.4620466167000004E-2</v>
      </c>
      <c r="H2415" s="4">
        <f t="shared" si="87"/>
        <v>-5.4620466167000004E-2</v>
      </c>
    </row>
    <row r="2416" spans="1:8" x14ac:dyDescent="0.3">
      <c r="A2416">
        <f t="shared" si="88"/>
        <v>-2411</v>
      </c>
      <c r="B2416" s="2">
        <f xml:space="preserve"> RTD("cqg.rtd",,"StudyData", $D$2, "Bar", "", "Time", $F$2,$A2416,, "", "","False")</f>
        <v>44027.788194444445</v>
      </c>
      <c r="C2416" s="3">
        <f xml:space="preserve"> RTD("cqg.rtd",,"StudyData", $D$2, "Bar", "", "Time", $F$2,$A2416,, "", "","False")</f>
        <v>44027.788194444445</v>
      </c>
      <c r="D2416" s="4">
        <f>IFERROR(RTD("cqg.rtd",,"StudyData", "Correlation("&amp;$D$2&amp;","&amp;$E$2&amp;",Period:="&amp;$G$2&amp;",InputChoice1:=Close,InputChoice2:=Close)", "FG", "", "Close",$F$2,A2416, "all","", "","True","T")/100,"")</f>
        <v>0.81438075841200008</v>
      </c>
      <c r="H2416" s="4">
        <f t="shared" si="87"/>
        <v>0.81438075841200008</v>
      </c>
    </row>
    <row r="2417" spans="1:8" x14ac:dyDescent="0.3">
      <c r="A2417">
        <f t="shared" si="88"/>
        <v>-2412</v>
      </c>
      <c r="B2417" s="2">
        <f xml:space="preserve"> RTD("cqg.rtd",,"StudyData", $D$2, "Bar", "", "Time", $F$2,$A2417,, "", "","False")</f>
        <v>44027.784722222219</v>
      </c>
      <c r="C2417" s="3">
        <f xml:space="preserve"> RTD("cqg.rtd",,"StudyData", $D$2, "Bar", "", "Time", $F$2,$A2417,, "", "","False")</f>
        <v>44027.784722222219</v>
      </c>
      <c r="D2417" s="4">
        <f>IFERROR(RTD("cqg.rtd",,"StudyData", "Correlation("&amp;$D$2&amp;","&amp;$E$2&amp;",Period:="&amp;$G$2&amp;",InputChoice1:=Close,InputChoice2:=Close)", "FG", "", "Close",$F$2,A2417, "all","", "","True","T")/100,"")</f>
        <v>0.83435372389399998</v>
      </c>
      <c r="H2417" s="4">
        <f t="shared" si="87"/>
        <v>0.83435372389399998</v>
      </c>
    </row>
    <row r="2418" spans="1:8" x14ac:dyDescent="0.3">
      <c r="A2418">
        <f t="shared" si="88"/>
        <v>-2413</v>
      </c>
      <c r="B2418" s="2">
        <f xml:space="preserve"> RTD("cqg.rtd",,"StudyData", $D$2, "Bar", "", "Time", $F$2,$A2418,, "", "","False")</f>
        <v>44027.78125</v>
      </c>
      <c r="C2418" s="3">
        <f xml:space="preserve"> RTD("cqg.rtd",,"StudyData", $D$2, "Bar", "", "Time", $F$2,$A2418,, "", "","False")</f>
        <v>44027.78125</v>
      </c>
      <c r="D2418" s="4">
        <f>IFERROR(RTD("cqg.rtd",,"StudyData", "Correlation("&amp;$D$2&amp;","&amp;$E$2&amp;",Period:="&amp;$G$2&amp;",InputChoice1:=Close,InputChoice2:=Close)", "FG", "", "Close",$F$2,A2418, "all","", "","True","T")/100,"")</f>
        <v>0.81290662767200006</v>
      </c>
      <c r="H2418" s="4">
        <f t="shared" si="87"/>
        <v>0.81290662767200006</v>
      </c>
    </row>
    <row r="2419" spans="1:8" x14ac:dyDescent="0.3">
      <c r="A2419">
        <f t="shared" si="88"/>
        <v>-2414</v>
      </c>
      <c r="B2419" s="2">
        <f xml:space="preserve"> RTD("cqg.rtd",,"StudyData", $D$2, "Bar", "", "Time", $F$2,$A2419,, "", "","False")</f>
        <v>44027.777777777781</v>
      </c>
      <c r="C2419" s="3">
        <f xml:space="preserve"> RTD("cqg.rtd",,"StudyData", $D$2, "Bar", "", "Time", $F$2,$A2419,, "", "","False")</f>
        <v>44027.777777777781</v>
      </c>
      <c r="D2419" s="4">
        <f>IFERROR(RTD("cqg.rtd",,"StudyData", "Correlation("&amp;$D$2&amp;","&amp;$E$2&amp;",Period:="&amp;$G$2&amp;",InputChoice1:=Close,InputChoice2:=Close)", "FG", "", "Close",$F$2,A2419, "all","", "","True","T")/100,"")</f>
        <v>0.844052346693</v>
      </c>
      <c r="H2419" s="4">
        <f t="shared" si="87"/>
        <v>0.844052346693</v>
      </c>
    </row>
    <row r="2420" spans="1:8" x14ac:dyDescent="0.3">
      <c r="A2420">
        <f t="shared" si="88"/>
        <v>-2415</v>
      </c>
      <c r="B2420" s="2">
        <f xml:space="preserve"> RTD("cqg.rtd",,"StudyData", $D$2, "Bar", "", "Time", $F$2,$A2420,, "", "","False")</f>
        <v>44027.774305555555</v>
      </c>
      <c r="C2420" s="3">
        <f xml:space="preserve"> RTD("cqg.rtd",,"StudyData", $D$2, "Bar", "", "Time", $F$2,$A2420,, "", "","False")</f>
        <v>44027.774305555555</v>
      </c>
      <c r="D2420" s="4">
        <f>IFERROR(RTD("cqg.rtd",,"StudyData", "Correlation("&amp;$D$2&amp;","&amp;$E$2&amp;",Period:="&amp;$G$2&amp;",InputChoice1:=Close,InputChoice2:=Close)", "FG", "", "Close",$F$2,A2420, "all","", "","True","T")/100,"")</f>
        <v>0.44403120604699997</v>
      </c>
      <c r="H2420" s="4">
        <f t="shared" si="87"/>
        <v>0.44403120604699997</v>
      </c>
    </row>
    <row r="2421" spans="1:8" x14ac:dyDescent="0.3">
      <c r="A2421">
        <f t="shared" si="88"/>
        <v>-2416</v>
      </c>
      <c r="B2421" s="2">
        <f xml:space="preserve"> RTD("cqg.rtd",,"StudyData", $D$2, "Bar", "", "Time", $F$2,$A2421,, "", "","False")</f>
        <v>44027.770833333336</v>
      </c>
      <c r="C2421" s="3">
        <f xml:space="preserve"> RTD("cqg.rtd",,"StudyData", $D$2, "Bar", "", "Time", $F$2,$A2421,, "", "","False")</f>
        <v>44027.770833333336</v>
      </c>
      <c r="D2421" s="4">
        <f>IFERROR(RTD("cqg.rtd",,"StudyData", "Correlation("&amp;$D$2&amp;","&amp;$E$2&amp;",Period:="&amp;$G$2&amp;",InputChoice1:=Close,InputChoice2:=Close)", "FG", "", "Close",$F$2,A2421, "all","", "","True","T")/100,"")</f>
        <v>0.32091008040800001</v>
      </c>
      <c r="H2421" s="4">
        <f t="shared" si="87"/>
        <v>0.32091008040800001</v>
      </c>
    </row>
    <row r="2422" spans="1:8" x14ac:dyDescent="0.3">
      <c r="A2422">
        <f t="shared" si="88"/>
        <v>-2417</v>
      </c>
      <c r="B2422" s="2">
        <f xml:space="preserve"> RTD("cqg.rtd",,"StudyData", $D$2, "Bar", "", "Time", $F$2,$A2422,, "", "","False")</f>
        <v>44027.767361111109</v>
      </c>
      <c r="C2422" s="3">
        <f xml:space="preserve"> RTD("cqg.rtd",,"StudyData", $D$2, "Bar", "", "Time", $F$2,$A2422,, "", "","False")</f>
        <v>44027.767361111109</v>
      </c>
      <c r="D2422" s="4">
        <f>IFERROR(RTD("cqg.rtd",,"StudyData", "Correlation("&amp;$D$2&amp;","&amp;$E$2&amp;",Period:="&amp;$G$2&amp;",InputChoice1:=Close,InputChoice2:=Close)", "FG", "", "Close",$F$2,A2422, "all","", "","True","T")/100,"")</f>
        <v>7.9399117818999998E-2</v>
      </c>
      <c r="H2422" s="4">
        <f t="shared" si="87"/>
        <v>7.9399117818999998E-2</v>
      </c>
    </row>
    <row r="2423" spans="1:8" x14ac:dyDescent="0.3">
      <c r="A2423">
        <f t="shared" si="88"/>
        <v>-2418</v>
      </c>
      <c r="B2423" s="2">
        <f xml:space="preserve"> RTD("cqg.rtd",,"StudyData", $D$2, "Bar", "", "Time", $F$2,$A2423,, "", "","False")</f>
        <v>44027.763888888891</v>
      </c>
      <c r="C2423" s="3">
        <f xml:space="preserve"> RTD("cqg.rtd",,"StudyData", $D$2, "Bar", "", "Time", $F$2,$A2423,, "", "","False")</f>
        <v>44027.763888888891</v>
      </c>
      <c r="D2423" s="4">
        <f>IFERROR(RTD("cqg.rtd",,"StudyData", "Correlation("&amp;$D$2&amp;","&amp;$E$2&amp;",Period:="&amp;$G$2&amp;",InputChoice1:=Close,InputChoice2:=Close)", "FG", "", "Close",$F$2,A2423, "all","", "","True","T")/100,"")</f>
        <v>0.54800055978899997</v>
      </c>
      <c r="H2423" s="4">
        <f t="shared" si="87"/>
        <v>0.54800055978899997</v>
      </c>
    </row>
    <row r="2424" spans="1:8" x14ac:dyDescent="0.3">
      <c r="A2424">
        <f t="shared" si="88"/>
        <v>-2419</v>
      </c>
      <c r="B2424" s="2">
        <f xml:space="preserve"> RTD("cqg.rtd",,"StudyData", $D$2, "Bar", "", "Time", $F$2,$A2424,, "", "","False")</f>
        <v>44027.760416666664</v>
      </c>
      <c r="C2424" s="3">
        <f xml:space="preserve"> RTD("cqg.rtd",,"StudyData", $D$2, "Bar", "", "Time", $F$2,$A2424,, "", "","False")</f>
        <v>44027.760416666664</v>
      </c>
      <c r="D2424" s="4">
        <f>IFERROR(RTD("cqg.rtd",,"StudyData", "Correlation("&amp;$D$2&amp;","&amp;$E$2&amp;",Period:="&amp;$G$2&amp;",InputChoice1:=Close,InputChoice2:=Close)", "FG", "", "Close",$F$2,A2424, "all","", "","True","T")/100,"")</f>
        <v>0.53366246399399997</v>
      </c>
      <c r="H2424" s="4">
        <f t="shared" si="87"/>
        <v>0.53366246399399997</v>
      </c>
    </row>
    <row r="2425" spans="1:8" x14ac:dyDescent="0.3">
      <c r="A2425">
        <f t="shared" si="88"/>
        <v>-2420</v>
      </c>
      <c r="B2425" s="2">
        <f xml:space="preserve"> RTD("cqg.rtd",,"StudyData", $D$2, "Bar", "", "Time", $F$2,$A2425,, "", "","False")</f>
        <v>44027.756944444445</v>
      </c>
      <c r="C2425" s="3">
        <f xml:space="preserve"> RTD("cqg.rtd",,"StudyData", $D$2, "Bar", "", "Time", $F$2,$A2425,, "", "","False")</f>
        <v>44027.756944444445</v>
      </c>
      <c r="D2425" s="4">
        <f>IFERROR(RTD("cqg.rtd",,"StudyData", "Correlation("&amp;$D$2&amp;","&amp;$E$2&amp;",Period:="&amp;$G$2&amp;",InputChoice1:=Close,InputChoice2:=Close)", "FG", "", "Close",$F$2,A2425, "all","", "","True","T")/100,"")</f>
        <v>0.67585109492499995</v>
      </c>
      <c r="H2425" s="4">
        <f t="shared" si="87"/>
        <v>0.67585109492499995</v>
      </c>
    </row>
    <row r="2426" spans="1:8" x14ac:dyDescent="0.3">
      <c r="A2426">
        <f t="shared" si="88"/>
        <v>-2421</v>
      </c>
      <c r="B2426" s="2">
        <f xml:space="preserve"> RTD("cqg.rtd",,"StudyData", $D$2, "Bar", "", "Time", $F$2,$A2426,, "", "","False")</f>
        <v>44027.753472222219</v>
      </c>
      <c r="C2426" s="3">
        <f xml:space="preserve"> RTD("cqg.rtd",,"StudyData", $D$2, "Bar", "", "Time", $F$2,$A2426,, "", "","False")</f>
        <v>44027.753472222219</v>
      </c>
      <c r="D2426" s="4">
        <f>IFERROR(RTD("cqg.rtd",,"StudyData", "Correlation("&amp;$D$2&amp;","&amp;$E$2&amp;",Period:="&amp;$G$2&amp;",InputChoice1:=Close,InputChoice2:=Close)", "FG", "", "Close",$F$2,A2426, "all","", "","True","T")/100,"")</f>
        <v>0.83070184260299995</v>
      </c>
      <c r="H2426" s="4">
        <f t="shared" si="87"/>
        <v>0.83070184260299995</v>
      </c>
    </row>
    <row r="2427" spans="1:8" x14ac:dyDescent="0.3">
      <c r="A2427">
        <f t="shared" si="88"/>
        <v>-2422</v>
      </c>
      <c r="B2427" s="2">
        <f xml:space="preserve"> RTD("cqg.rtd",,"StudyData", $D$2, "Bar", "", "Time", $F$2,$A2427,, "", "","False")</f>
        <v>44027.75</v>
      </c>
      <c r="C2427" s="3">
        <f xml:space="preserve"> RTD("cqg.rtd",,"StudyData", $D$2, "Bar", "", "Time", $F$2,$A2427,, "", "","False")</f>
        <v>44027.75</v>
      </c>
      <c r="D2427" s="4">
        <f>IFERROR(RTD("cqg.rtd",,"StudyData", "Correlation("&amp;$D$2&amp;","&amp;$E$2&amp;",Period:="&amp;$G$2&amp;",InputChoice1:=Close,InputChoice2:=Close)", "FG", "", "Close",$F$2,A2427, "all","", "","True","T")/100,"")</f>
        <v>0.91064580990600008</v>
      </c>
      <c r="H2427" s="4">
        <f t="shared" si="87"/>
        <v>0.91064580990600008</v>
      </c>
    </row>
    <row r="2428" spans="1:8" x14ac:dyDescent="0.3">
      <c r="A2428">
        <f t="shared" si="88"/>
        <v>-2423</v>
      </c>
      <c r="B2428" s="2">
        <f xml:space="preserve"> RTD("cqg.rtd",,"StudyData", $D$2, "Bar", "", "Time", $F$2,$A2428,, "", "","False")</f>
        <v>44027.746527777781</v>
      </c>
      <c r="C2428" s="3">
        <f xml:space="preserve"> RTD("cqg.rtd",,"StudyData", $D$2, "Bar", "", "Time", $F$2,$A2428,, "", "","False")</f>
        <v>44027.746527777781</v>
      </c>
      <c r="D2428" s="4">
        <f>IFERROR(RTD("cqg.rtd",,"StudyData", "Correlation("&amp;$D$2&amp;","&amp;$E$2&amp;",Period:="&amp;$G$2&amp;",InputChoice1:=Close,InputChoice2:=Close)", "FG", "", "Close",$F$2,A2428, "all","", "","True","T")/100,"")</f>
        <v>0.93125351416200008</v>
      </c>
      <c r="H2428" s="4">
        <f t="shared" si="87"/>
        <v>0.93125351416200008</v>
      </c>
    </row>
    <row r="2429" spans="1:8" x14ac:dyDescent="0.3">
      <c r="A2429">
        <f t="shared" si="88"/>
        <v>-2424</v>
      </c>
      <c r="B2429" s="2">
        <f xml:space="preserve"> RTD("cqg.rtd",,"StudyData", $D$2, "Bar", "", "Time", $F$2,$A2429,, "", "","False")</f>
        <v>44027.743055555555</v>
      </c>
      <c r="C2429" s="3">
        <f xml:space="preserve"> RTD("cqg.rtd",,"StudyData", $D$2, "Bar", "", "Time", $F$2,$A2429,, "", "","False")</f>
        <v>44027.743055555555</v>
      </c>
      <c r="D2429" s="4">
        <f>IFERROR(RTD("cqg.rtd",,"StudyData", "Correlation("&amp;$D$2&amp;","&amp;$E$2&amp;",Period:="&amp;$G$2&amp;",InputChoice1:=Close,InputChoice2:=Close)", "FG", "", "Close",$F$2,A2429, "all","", "","True","T")/100,"")</f>
        <v>0.85614143100000006</v>
      </c>
      <c r="H2429" s="4">
        <f t="shared" si="87"/>
        <v>0.85614143100000006</v>
      </c>
    </row>
    <row r="2430" spans="1:8" x14ac:dyDescent="0.3">
      <c r="A2430">
        <f t="shared" si="88"/>
        <v>-2425</v>
      </c>
      <c r="B2430" s="2">
        <f xml:space="preserve"> RTD("cqg.rtd",,"StudyData", $D$2, "Bar", "", "Time", $F$2,$A2430,, "", "","False")</f>
        <v>44027.739583333336</v>
      </c>
      <c r="C2430" s="3">
        <f xml:space="preserve"> RTD("cqg.rtd",,"StudyData", $D$2, "Bar", "", "Time", $F$2,$A2430,, "", "","False")</f>
        <v>44027.739583333336</v>
      </c>
      <c r="D2430" s="4">
        <f>IFERROR(RTD("cqg.rtd",,"StudyData", "Correlation("&amp;$D$2&amp;","&amp;$E$2&amp;",Period:="&amp;$G$2&amp;",InputChoice1:=Close,InputChoice2:=Close)", "FG", "", "Close",$F$2,A2430, "all","", "","True","T")/100,"")</f>
        <v>0.83374551128099994</v>
      </c>
      <c r="H2430" s="4">
        <f t="shared" si="87"/>
        <v>0.83374551128099994</v>
      </c>
    </row>
    <row r="2431" spans="1:8" x14ac:dyDescent="0.3">
      <c r="A2431">
        <f t="shared" si="88"/>
        <v>-2426</v>
      </c>
      <c r="B2431" s="2">
        <f xml:space="preserve"> RTD("cqg.rtd",,"StudyData", $D$2, "Bar", "", "Time", $F$2,$A2431,, "", "","False")</f>
        <v>44027.736111111109</v>
      </c>
      <c r="C2431" s="3">
        <f xml:space="preserve"> RTD("cqg.rtd",,"StudyData", $D$2, "Bar", "", "Time", $F$2,$A2431,, "", "","False")</f>
        <v>44027.736111111109</v>
      </c>
      <c r="D2431" s="4">
        <f>IFERROR(RTD("cqg.rtd",,"StudyData", "Correlation("&amp;$D$2&amp;","&amp;$E$2&amp;",Period:="&amp;$G$2&amp;",InputChoice1:=Close,InputChoice2:=Close)", "FG", "", "Close",$F$2,A2431, "all","", "","True","T")/100,"")</f>
        <v>0.85197877375800002</v>
      </c>
      <c r="H2431" s="4">
        <f t="shared" si="87"/>
        <v>0.85197877375800002</v>
      </c>
    </row>
    <row r="2432" spans="1:8" x14ac:dyDescent="0.3">
      <c r="A2432">
        <f t="shared" si="88"/>
        <v>-2427</v>
      </c>
      <c r="B2432" s="2">
        <f xml:space="preserve"> RTD("cqg.rtd",,"StudyData", $D$2, "Bar", "", "Time", $F$2,$A2432,, "", "","False")</f>
        <v>44027.732638888891</v>
      </c>
      <c r="C2432" s="3">
        <f xml:space="preserve"> RTD("cqg.rtd",,"StudyData", $D$2, "Bar", "", "Time", $F$2,$A2432,, "", "","False")</f>
        <v>44027.732638888891</v>
      </c>
      <c r="D2432" s="4">
        <f>IFERROR(RTD("cqg.rtd",,"StudyData", "Correlation("&amp;$D$2&amp;","&amp;$E$2&amp;",Period:="&amp;$G$2&amp;",InputChoice1:=Close,InputChoice2:=Close)", "FG", "", "Close",$F$2,A2432, "all","", "","True","T")/100,"")</f>
        <v>0.84665008550799992</v>
      </c>
      <c r="H2432" s="4">
        <f t="shared" si="87"/>
        <v>0.84665008550799992</v>
      </c>
    </row>
    <row r="2433" spans="1:8" x14ac:dyDescent="0.3">
      <c r="A2433">
        <f t="shared" si="88"/>
        <v>-2428</v>
      </c>
      <c r="B2433" s="2">
        <f xml:space="preserve"> RTD("cqg.rtd",,"StudyData", $D$2, "Bar", "", "Time", $F$2,$A2433,, "", "","False")</f>
        <v>44027.729166666664</v>
      </c>
      <c r="C2433" s="3">
        <f xml:space="preserve"> RTD("cqg.rtd",,"StudyData", $D$2, "Bar", "", "Time", $F$2,$A2433,, "", "","False")</f>
        <v>44027.729166666664</v>
      </c>
      <c r="D2433" s="4">
        <f>IFERROR(RTD("cqg.rtd",,"StudyData", "Correlation("&amp;$D$2&amp;","&amp;$E$2&amp;",Period:="&amp;$G$2&amp;",InputChoice1:=Close,InputChoice2:=Close)", "FG", "", "Close",$F$2,A2433, "all","", "","True","T")/100,"")</f>
        <v>0.89148583581899998</v>
      </c>
      <c r="H2433" s="4">
        <f t="shared" si="87"/>
        <v>0.89148583581899998</v>
      </c>
    </row>
    <row r="2434" spans="1:8" x14ac:dyDescent="0.3">
      <c r="A2434">
        <f t="shared" si="88"/>
        <v>-2429</v>
      </c>
      <c r="B2434" s="2">
        <f xml:space="preserve"> RTD("cqg.rtd",,"StudyData", $D$2, "Bar", "", "Time", $F$2,$A2434,, "", "","False")</f>
        <v>44027.725694444445</v>
      </c>
      <c r="C2434" s="3">
        <f xml:space="preserve"> RTD("cqg.rtd",,"StudyData", $D$2, "Bar", "", "Time", $F$2,$A2434,, "", "","False")</f>
        <v>44027.725694444445</v>
      </c>
      <c r="D2434" s="4">
        <f>IFERROR(RTD("cqg.rtd",,"StudyData", "Correlation("&amp;$D$2&amp;","&amp;$E$2&amp;",Period:="&amp;$G$2&amp;",InputChoice1:=Close,InputChoice2:=Close)", "FG", "", "Close",$F$2,A2434, "all","", "","True","T")/100,"")</f>
        <v>0.90753898756500007</v>
      </c>
      <c r="H2434" s="4">
        <f t="shared" si="87"/>
        <v>0.90753898756500007</v>
      </c>
    </row>
    <row r="2435" spans="1:8" x14ac:dyDescent="0.3">
      <c r="A2435">
        <f t="shared" si="88"/>
        <v>-2430</v>
      </c>
      <c r="B2435" s="2">
        <f xml:space="preserve"> RTD("cqg.rtd",,"StudyData", $D$2, "Bar", "", "Time", $F$2,$A2435,, "", "","False")</f>
        <v>44027.722222222219</v>
      </c>
      <c r="C2435" s="3">
        <f xml:space="preserve"> RTD("cqg.rtd",,"StudyData", $D$2, "Bar", "", "Time", $F$2,$A2435,, "", "","False")</f>
        <v>44027.722222222219</v>
      </c>
      <c r="D2435" s="4">
        <f>IFERROR(RTD("cqg.rtd",,"StudyData", "Correlation("&amp;$D$2&amp;","&amp;$E$2&amp;",Period:="&amp;$G$2&amp;",InputChoice1:=Close,InputChoice2:=Close)", "FG", "", "Close",$F$2,A2435, "all","", "","True","T")/100,"")</f>
        <v>0.89701058793300004</v>
      </c>
      <c r="H2435" s="4">
        <f t="shared" si="87"/>
        <v>0.89701058793300004</v>
      </c>
    </row>
    <row r="2436" spans="1:8" x14ac:dyDescent="0.3">
      <c r="A2436">
        <f t="shared" si="88"/>
        <v>-2431</v>
      </c>
      <c r="B2436" s="2">
        <f xml:space="preserve"> RTD("cqg.rtd",,"StudyData", $D$2, "Bar", "", "Time", $F$2,$A2436,, "", "","False")</f>
        <v>44027.71875</v>
      </c>
      <c r="C2436" s="3">
        <f xml:space="preserve"> RTD("cqg.rtd",,"StudyData", $D$2, "Bar", "", "Time", $F$2,$A2436,, "", "","False")</f>
        <v>44027.71875</v>
      </c>
      <c r="D2436" s="4">
        <f>IFERROR(RTD("cqg.rtd",,"StudyData", "Correlation("&amp;$D$2&amp;","&amp;$E$2&amp;",Period:="&amp;$G$2&amp;",InputChoice1:=Close,InputChoice2:=Close)", "FG", "", "Close",$F$2,A2436, "all","", "","True","T")/100,"")</f>
        <v>0.888605221876</v>
      </c>
      <c r="H2436" s="4">
        <f t="shared" si="87"/>
        <v>0.888605221876</v>
      </c>
    </row>
    <row r="2437" spans="1:8" x14ac:dyDescent="0.3">
      <c r="A2437">
        <f t="shared" si="88"/>
        <v>-2432</v>
      </c>
      <c r="B2437" s="2">
        <f xml:space="preserve"> RTD("cqg.rtd",,"StudyData", $D$2, "Bar", "", "Time", $F$2,$A2437,, "", "","False")</f>
        <v>44027.715277777781</v>
      </c>
      <c r="C2437" s="3">
        <f xml:space="preserve"> RTD("cqg.rtd",,"StudyData", $D$2, "Bar", "", "Time", $F$2,$A2437,, "", "","False")</f>
        <v>44027.715277777781</v>
      </c>
      <c r="D2437" s="4">
        <f>IFERROR(RTD("cqg.rtd",,"StudyData", "Correlation("&amp;$D$2&amp;","&amp;$E$2&amp;",Period:="&amp;$G$2&amp;",InputChoice1:=Close,InputChoice2:=Close)", "FG", "", "Close",$F$2,A2437, "all","", "","True","T")/100,"")</f>
        <v>0.88663634951899994</v>
      </c>
      <c r="H2437" s="4">
        <f t="shared" si="87"/>
        <v>0.88663634951899994</v>
      </c>
    </row>
    <row r="2438" spans="1:8" x14ac:dyDescent="0.3">
      <c r="A2438">
        <f t="shared" si="88"/>
        <v>-2433</v>
      </c>
      <c r="B2438" s="2">
        <f xml:space="preserve"> RTD("cqg.rtd",,"StudyData", $D$2, "Bar", "", "Time", $F$2,$A2438,, "", "","False")</f>
        <v>44027.711805555555</v>
      </c>
      <c r="C2438" s="3">
        <f xml:space="preserve"> RTD("cqg.rtd",,"StudyData", $D$2, "Bar", "", "Time", $F$2,$A2438,, "", "","False")</f>
        <v>44027.711805555555</v>
      </c>
      <c r="D2438" s="4">
        <f>IFERROR(RTD("cqg.rtd",,"StudyData", "Correlation("&amp;$D$2&amp;","&amp;$E$2&amp;",Period:="&amp;$G$2&amp;",InputChoice1:=Close,InputChoice2:=Close)", "FG", "", "Close",$F$2,A2438, "all","", "","True","T")/100,"")</f>
        <v>0.40686945481199999</v>
      </c>
      <c r="H2438" s="4">
        <f t="shared" ref="H2438:H2501" si="89">D2438</f>
        <v>0.40686945481199999</v>
      </c>
    </row>
    <row r="2439" spans="1:8" x14ac:dyDescent="0.3">
      <c r="A2439">
        <f t="shared" ref="A2439:A2502" si="90">A2438-1</f>
        <v>-2434</v>
      </c>
      <c r="B2439" s="2">
        <f xml:space="preserve"> RTD("cqg.rtd",,"StudyData", $D$2, "Bar", "", "Time", $F$2,$A2439,, "", "","False")</f>
        <v>44027.708333333336</v>
      </c>
      <c r="C2439" s="3">
        <f xml:space="preserve"> RTD("cqg.rtd",,"StudyData", $D$2, "Bar", "", "Time", $F$2,$A2439,, "", "","False")</f>
        <v>44027.708333333336</v>
      </c>
      <c r="D2439" s="4">
        <f>IFERROR(RTD("cqg.rtd",,"StudyData", "Correlation("&amp;$D$2&amp;","&amp;$E$2&amp;",Period:="&amp;$G$2&amp;",InputChoice1:=Close,InputChoice2:=Close)", "FG", "", "Close",$F$2,A2439, "all","", "","True","T")/100,"")</f>
        <v>0.10848491533100001</v>
      </c>
      <c r="H2439" s="4">
        <f t="shared" si="89"/>
        <v>0.10848491533100001</v>
      </c>
    </row>
    <row r="2440" spans="1:8" x14ac:dyDescent="0.3">
      <c r="A2440">
        <f t="shared" si="90"/>
        <v>-2435</v>
      </c>
      <c r="B2440" s="2">
        <f xml:space="preserve"> RTD("cqg.rtd",,"StudyData", $D$2, "Bar", "", "Time", $F$2,$A2440,, "", "","False")</f>
        <v>44027.663194444445</v>
      </c>
      <c r="C2440" s="3">
        <f xml:space="preserve"> RTD("cqg.rtd",,"StudyData", $D$2, "Bar", "", "Time", $F$2,$A2440,, "", "","False")</f>
        <v>44027.663194444445</v>
      </c>
      <c r="D2440" s="4">
        <f>IFERROR(RTD("cqg.rtd",,"StudyData", "Correlation("&amp;$D$2&amp;","&amp;$E$2&amp;",Period:="&amp;$G$2&amp;",InputChoice1:=Close,InputChoice2:=Close)", "FG", "", "Close",$F$2,A2440, "all","", "","True","T")/100,"")</f>
        <v>-0.45826144876199998</v>
      </c>
      <c r="H2440" s="4">
        <f t="shared" si="89"/>
        <v>-0.45826144876199998</v>
      </c>
    </row>
    <row r="2441" spans="1:8" x14ac:dyDescent="0.3">
      <c r="A2441">
        <f t="shared" si="90"/>
        <v>-2436</v>
      </c>
      <c r="B2441" s="2">
        <f xml:space="preserve"> RTD("cqg.rtd",,"StudyData", $D$2, "Bar", "", "Time", $F$2,$A2441,, "", "","False")</f>
        <v>44027.659722222219</v>
      </c>
      <c r="C2441" s="3">
        <f xml:space="preserve"> RTD("cqg.rtd",,"StudyData", $D$2, "Bar", "", "Time", $F$2,$A2441,, "", "","False")</f>
        <v>44027.659722222219</v>
      </c>
      <c r="D2441" s="4">
        <f>IFERROR(RTD("cqg.rtd",,"StudyData", "Correlation("&amp;$D$2&amp;","&amp;$E$2&amp;",Period:="&amp;$G$2&amp;",InputChoice1:=Close,InputChoice2:=Close)", "FG", "", "Close",$F$2,A2441, "all","", "","True","T")/100,"")</f>
        <v>3.5620930785999996E-2</v>
      </c>
      <c r="H2441" s="4">
        <f t="shared" si="89"/>
        <v>3.5620930785999996E-2</v>
      </c>
    </row>
    <row r="2442" spans="1:8" x14ac:dyDescent="0.3">
      <c r="A2442">
        <f t="shared" si="90"/>
        <v>-2437</v>
      </c>
      <c r="B2442" s="2">
        <f xml:space="preserve"> RTD("cqg.rtd",,"StudyData", $D$2, "Bar", "", "Time", $F$2,$A2442,, "", "","False")</f>
        <v>44027.65625</v>
      </c>
      <c r="C2442" s="3">
        <f xml:space="preserve"> RTD("cqg.rtd",,"StudyData", $D$2, "Bar", "", "Time", $F$2,$A2442,, "", "","False")</f>
        <v>44027.65625</v>
      </c>
      <c r="D2442" s="4">
        <f>IFERROR(RTD("cqg.rtd",,"StudyData", "Correlation("&amp;$D$2&amp;","&amp;$E$2&amp;",Period:="&amp;$G$2&amp;",InputChoice1:=Close,InputChoice2:=Close)", "FG", "", "Close",$F$2,A2442, "all","", "","True","T")/100,"")</f>
        <v>0.52328734844800007</v>
      </c>
      <c r="H2442" s="4">
        <f t="shared" si="89"/>
        <v>0.52328734844800007</v>
      </c>
    </row>
    <row r="2443" spans="1:8" x14ac:dyDescent="0.3">
      <c r="A2443">
        <f t="shared" si="90"/>
        <v>-2438</v>
      </c>
      <c r="B2443" s="2">
        <f xml:space="preserve"> RTD("cqg.rtd",,"StudyData", $D$2, "Bar", "", "Time", $F$2,$A2443,, "", "","False")</f>
        <v>44027.652777777781</v>
      </c>
      <c r="C2443" s="3">
        <f xml:space="preserve"> RTD("cqg.rtd",,"StudyData", $D$2, "Bar", "", "Time", $F$2,$A2443,, "", "","False")</f>
        <v>44027.652777777781</v>
      </c>
      <c r="D2443" s="4">
        <f>IFERROR(RTD("cqg.rtd",,"StudyData", "Correlation("&amp;$D$2&amp;","&amp;$E$2&amp;",Period:="&amp;$G$2&amp;",InputChoice1:=Close,InputChoice2:=Close)", "FG", "", "Close",$F$2,A2443, "all","", "","True","T")/100,"")</f>
        <v>0.52585872800799993</v>
      </c>
      <c r="H2443" s="4">
        <f t="shared" si="89"/>
        <v>0.52585872800799993</v>
      </c>
    </row>
    <row r="2444" spans="1:8" x14ac:dyDescent="0.3">
      <c r="A2444">
        <f t="shared" si="90"/>
        <v>-2439</v>
      </c>
      <c r="B2444" s="2">
        <f xml:space="preserve"> RTD("cqg.rtd",,"StudyData", $D$2, "Bar", "", "Time", $F$2,$A2444,, "", "","False")</f>
        <v>44027.649305555555</v>
      </c>
      <c r="C2444" s="3">
        <f xml:space="preserve"> RTD("cqg.rtd",,"StudyData", $D$2, "Bar", "", "Time", $F$2,$A2444,, "", "","False")</f>
        <v>44027.649305555555</v>
      </c>
      <c r="D2444" s="4">
        <f>IFERROR(RTD("cqg.rtd",,"StudyData", "Correlation("&amp;$D$2&amp;","&amp;$E$2&amp;",Period:="&amp;$G$2&amp;",InputChoice1:=Close,InputChoice2:=Close)", "FG", "", "Close",$F$2,A2444, "all","", "","True","T")/100,"")</f>
        <v>0.51023704867699993</v>
      </c>
      <c r="H2444" s="4">
        <f t="shared" si="89"/>
        <v>0.51023704867699993</v>
      </c>
    </row>
    <row r="2445" spans="1:8" x14ac:dyDescent="0.3">
      <c r="A2445">
        <f t="shared" si="90"/>
        <v>-2440</v>
      </c>
      <c r="B2445" s="2">
        <f xml:space="preserve"> RTD("cqg.rtd",,"StudyData", $D$2, "Bar", "", "Time", $F$2,$A2445,, "", "","False")</f>
        <v>44027.645833333336</v>
      </c>
      <c r="C2445" s="3">
        <f xml:space="preserve"> RTD("cqg.rtd",,"StudyData", $D$2, "Bar", "", "Time", $F$2,$A2445,, "", "","False")</f>
        <v>44027.645833333336</v>
      </c>
      <c r="D2445" s="4">
        <f>IFERROR(RTD("cqg.rtd",,"StudyData", "Correlation("&amp;$D$2&amp;","&amp;$E$2&amp;",Period:="&amp;$G$2&amp;",InputChoice1:=Close,InputChoice2:=Close)", "FG", "", "Close",$F$2,A2445, "all","", "","True","T")/100,"")</f>
        <v>0.49111120401300001</v>
      </c>
      <c r="H2445" s="4">
        <f t="shared" si="89"/>
        <v>0.49111120401300001</v>
      </c>
    </row>
    <row r="2446" spans="1:8" x14ac:dyDescent="0.3">
      <c r="A2446">
        <f t="shared" si="90"/>
        <v>-2441</v>
      </c>
      <c r="B2446" s="2">
        <f xml:space="preserve"> RTD("cqg.rtd",,"StudyData", $D$2, "Bar", "", "Time", $F$2,$A2446,, "", "","False")</f>
        <v>44027.631944444445</v>
      </c>
      <c r="C2446" s="3">
        <f xml:space="preserve"> RTD("cqg.rtd",,"StudyData", $D$2, "Bar", "", "Time", $F$2,$A2446,, "", "","False")</f>
        <v>44027.631944444445</v>
      </c>
      <c r="D2446" s="4">
        <f>IFERROR(RTD("cqg.rtd",,"StudyData", "Correlation("&amp;$D$2&amp;","&amp;$E$2&amp;",Period:="&amp;$G$2&amp;",InputChoice1:=Close,InputChoice2:=Close)", "FG", "", "Close",$F$2,A2446, "all","", "","True","T")/100,"")</f>
        <v>0.36051741475599997</v>
      </c>
      <c r="H2446" s="4">
        <f t="shared" si="89"/>
        <v>0.36051741475599997</v>
      </c>
    </row>
    <row r="2447" spans="1:8" x14ac:dyDescent="0.3">
      <c r="A2447">
        <f t="shared" si="90"/>
        <v>-2442</v>
      </c>
      <c r="B2447" s="2">
        <f xml:space="preserve"> RTD("cqg.rtd",,"StudyData", $D$2, "Bar", "", "Time", $F$2,$A2447,, "", "","False")</f>
        <v>44027.628472222219</v>
      </c>
      <c r="C2447" s="3">
        <f xml:space="preserve"> RTD("cqg.rtd",,"StudyData", $D$2, "Bar", "", "Time", $F$2,$A2447,, "", "","False")</f>
        <v>44027.628472222219</v>
      </c>
      <c r="D2447" s="4">
        <f>IFERROR(RTD("cqg.rtd",,"StudyData", "Correlation("&amp;$D$2&amp;","&amp;$E$2&amp;",Period:="&amp;$G$2&amp;",InputChoice1:=Close,InputChoice2:=Close)", "FG", "", "Close",$F$2,A2447, "all","", "","True","T")/100,"")</f>
        <v>0.18658817134700001</v>
      </c>
      <c r="H2447" s="4">
        <f t="shared" si="89"/>
        <v>0.18658817134700001</v>
      </c>
    </row>
    <row r="2448" spans="1:8" x14ac:dyDescent="0.3">
      <c r="A2448">
        <f t="shared" si="90"/>
        <v>-2443</v>
      </c>
      <c r="B2448" s="2">
        <f xml:space="preserve"> RTD("cqg.rtd",,"StudyData", $D$2, "Bar", "", "Time", $F$2,$A2448,, "", "","False")</f>
        <v>44027.625</v>
      </c>
      <c r="C2448" s="3">
        <f xml:space="preserve"> RTD("cqg.rtd",,"StudyData", $D$2, "Bar", "", "Time", $F$2,$A2448,, "", "","False")</f>
        <v>44027.625</v>
      </c>
      <c r="D2448" s="4">
        <f>IFERROR(RTD("cqg.rtd",,"StudyData", "Correlation("&amp;$D$2&amp;","&amp;$E$2&amp;",Period:="&amp;$G$2&amp;",InputChoice1:=Close,InputChoice2:=Close)", "FG", "", "Close",$F$2,A2448, "all","", "","True","T")/100,"")</f>
        <v>0.189777253512</v>
      </c>
      <c r="H2448" s="4">
        <f t="shared" si="89"/>
        <v>0.189777253512</v>
      </c>
    </row>
    <row r="2449" spans="1:8" x14ac:dyDescent="0.3">
      <c r="A2449">
        <f t="shared" si="90"/>
        <v>-2444</v>
      </c>
      <c r="B2449" s="2">
        <f xml:space="preserve"> RTD("cqg.rtd",,"StudyData", $D$2, "Bar", "", "Time", $F$2,$A2449,, "", "","False")</f>
        <v>44027.621527777781</v>
      </c>
      <c r="C2449" s="3">
        <f xml:space="preserve"> RTD("cqg.rtd",,"StudyData", $D$2, "Bar", "", "Time", $F$2,$A2449,, "", "","False")</f>
        <v>44027.621527777781</v>
      </c>
      <c r="D2449" s="4">
        <f>IFERROR(RTD("cqg.rtd",,"StudyData", "Correlation("&amp;$D$2&amp;","&amp;$E$2&amp;",Period:="&amp;$G$2&amp;",InputChoice1:=Close,InputChoice2:=Close)", "FG", "", "Close",$F$2,A2449, "all","", "","True","T")/100,"")</f>
        <v>0.34911774870199996</v>
      </c>
      <c r="H2449" s="4">
        <f t="shared" si="89"/>
        <v>0.34911774870199996</v>
      </c>
    </row>
    <row r="2450" spans="1:8" x14ac:dyDescent="0.3">
      <c r="A2450">
        <f t="shared" si="90"/>
        <v>-2445</v>
      </c>
      <c r="B2450" s="2">
        <f xml:space="preserve"> RTD("cqg.rtd",,"StudyData", $D$2, "Bar", "", "Time", $F$2,$A2450,, "", "","False")</f>
        <v>44027.618055555555</v>
      </c>
      <c r="C2450" s="3">
        <f xml:space="preserve"> RTD("cqg.rtd",,"StudyData", $D$2, "Bar", "", "Time", $F$2,$A2450,, "", "","False")</f>
        <v>44027.618055555555</v>
      </c>
      <c r="D2450" s="4">
        <f>IFERROR(RTD("cqg.rtd",,"StudyData", "Correlation("&amp;$D$2&amp;","&amp;$E$2&amp;",Period:="&amp;$G$2&amp;",InputChoice1:=Close,InputChoice2:=Close)", "FG", "", "Close",$F$2,A2450, "all","", "","True","T")/100,"")</f>
        <v>0.32535316677199999</v>
      </c>
      <c r="H2450" s="4">
        <f t="shared" si="89"/>
        <v>0.32535316677199999</v>
      </c>
    </row>
    <row r="2451" spans="1:8" x14ac:dyDescent="0.3">
      <c r="A2451">
        <f t="shared" si="90"/>
        <v>-2446</v>
      </c>
      <c r="B2451" s="2">
        <f xml:space="preserve"> RTD("cqg.rtd",,"StudyData", $D$2, "Bar", "", "Time", $F$2,$A2451,, "", "","False")</f>
        <v>44027.614583333336</v>
      </c>
      <c r="C2451" s="3">
        <f xml:space="preserve"> RTD("cqg.rtd",,"StudyData", $D$2, "Bar", "", "Time", $F$2,$A2451,, "", "","False")</f>
        <v>44027.614583333336</v>
      </c>
      <c r="D2451" s="4">
        <f>IFERROR(RTD("cqg.rtd",,"StudyData", "Correlation("&amp;$D$2&amp;","&amp;$E$2&amp;",Period:="&amp;$G$2&amp;",InputChoice1:=Close,InputChoice2:=Close)", "FG", "", "Close",$F$2,A2451, "all","", "","True","T")/100,"")</f>
        <v>0.36501648085499999</v>
      </c>
      <c r="H2451" s="4">
        <f t="shared" si="89"/>
        <v>0.36501648085499999</v>
      </c>
    </row>
    <row r="2452" spans="1:8" x14ac:dyDescent="0.3">
      <c r="A2452">
        <f t="shared" si="90"/>
        <v>-2447</v>
      </c>
      <c r="B2452" s="2">
        <f xml:space="preserve"> RTD("cqg.rtd",,"StudyData", $D$2, "Bar", "", "Time", $F$2,$A2452,, "", "","False")</f>
        <v>44027.611111111109</v>
      </c>
      <c r="C2452" s="3">
        <f xml:space="preserve"> RTD("cqg.rtd",,"StudyData", $D$2, "Bar", "", "Time", $F$2,$A2452,, "", "","False")</f>
        <v>44027.611111111109</v>
      </c>
      <c r="D2452" s="4">
        <f>IFERROR(RTD("cqg.rtd",,"StudyData", "Correlation("&amp;$D$2&amp;","&amp;$E$2&amp;",Period:="&amp;$G$2&amp;",InputChoice1:=Close,InputChoice2:=Close)", "FG", "", "Close",$F$2,A2452, "all","", "","True","T")/100,"")</f>
        <v>0.40700754096499997</v>
      </c>
      <c r="H2452" s="4">
        <f t="shared" si="89"/>
        <v>0.40700754096499997</v>
      </c>
    </row>
    <row r="2453" spans="1:8" x14ac:dyDescent="0.3">
      <c r="A2453">
        <f t="shared" si="90"/>
        <v>-2448</v>
      </c>
      <c r="B2453" s="2">
        <f xml:space="preserve"> RTD("cqg.rtd",,"StudyData", $D$2, "Bar", "", "Time", $F$2,$A2453,, "", "","False")</f>
        <v>44027.607638888891</v>
      </c>
      <c r="C2453" s="3">
        <f xml:space="preserve"> RTD("cqg.rtd",,"StudyData", $D$2, "Bar", "", "Time", $F$2,$A2453,, "", "","False")</f>
        <v>44027.607638888891</v>
      </c>
      <c r="D2453" s="4">
        <f>IFERROR(RTD("cqg.rtd",,"StudyData", "Correlation("&amp;$D$2&amp;","&amp;$E$2&amp;",Period:="&amp;$G$2&amp;",InputChoice1:=Close,InputChoice2:=Close)", "FG", "", "Close",$F$2,A2453, "all","", "","True","T")/100,"")</f>
        <v>0.54103697466200007</v>
      </c>
      <c r="H2453" s="4">
        <f t="shared" si="89"/>
        <v>0.54103697466200007</v>
      </c>
    </row>
    <row r="2454" spans="1:8" x14ac:dyDescent="0.3">
      <c r="A2454">
        <f t="shared" si="90"/>
        <v>-2449</v>
      </c>
      <c r="B2454" s="2">
        <f xml:space="preserve"> RTD("cqg.rtd",,"StudyData", $D$2, "Bar", "", "Time", $F$2,$A2454,, "", "","False")</f>
        <v>44027.604166666664</v>
      </c>
      <c r="C2454" s="3">
        <f xml:space="preserve"> RTD("cqg.rtd",,"StudyData", $D$2, "Bar", "", "Time", $F$2,$A2454,, "", "","False")</f>
        <v>44027.604166666664</v>
      </c>
      <c r="D2454" s="4">
        <f>IFERROR(RTD("cqg.rtd",,"StudyData", "Correlation("&amp;$D$2&amp;","&amp;$E$2&amp;",Period:="&amp;$G$2&amp;",InputChoice1:=Close,InputChoice2:=Close)", "FG", "", "Close",$F$2,A2454, "all","", "","True","T")/100,"")</f>
        <v>0.62439909915799996</v>
      </c>
      <c r="H2454" s="4">
        <f t="shared" si="89"/>
        <v>0.62439909915799996</v>
      </c>
    </row>
    <row r="2455" spans="1:8" x14ac:dyDescent="0.3">
      <c r="A2455">
        <f t="shared" si="90"/>
        <v>-2450</v>
      </c>
      <c r="B2455" s="2">
        <f xml:space="preserve"> RTD("cqg.rtd",,"StudyData", $D$2, "Bar", "", "Time", $F$2,$A2455,, "", "","False")</f>
        <v>44027.600694444445</v>
      </c>
      <c r="C2455" s="3">
        <f xml:space="preserve"> RTD("cqg.rtd",,"StudyData", $D$2, "Bar", "", "Time", $F$2,$A2455,, "", "","False")</f>
        <v>44027.600694444445</v>
      </c>
      <c r="D2455" s="4">
        <f>IFERROR(RTD("cqg.rtd",,"StudyData", "Correlation("&amp;$D$2&amp;","&amp;$E$2&amp;",Period:="&amp;$G$2&amp;",InputChoice1:=Close,InputChoice2:=Close)", "FG", "", "Close",$F$2,A2455, "all","", "","True","T")/100,"")</f>
        <v>0.67146466609699995</v>
      </c>
      <c r="H2455" s="4">
        <f t="shared" si="89"/>
        <v>0.67146466609699995</v>
      </c>
    </row>
    <row r="2456" spans="1:8" x14ac:dyDescent="0.3">
      <c r="A2456">
        <f t="shared" si="90"/>
        <v>-2451</v>
      </c>
      <c r="B2456" s="2">
        <f xml:space="preserve"> RTD("cqg.rtd",,"StudyData", $D$2, "Bar", "", "Time", $F$2,$A2456,, "", "","False")</f>
        <v>44027.597222222219</v>
      </c>
      <c r="C2456" s="3">
        <f xml:space="preserve"> RTD("cqg.rtd",,"StudyData", $D$2, "Bar", "", "Time", $F$2,$A2456,, "", "","False")</f>
        <v>44027.597222222219</v>
      </c>
      <c r="D2456" s="4">
        <f>IFERROR(RTD("cqg.rtd",,"StudyData", "Correlation("&amp;$D$2&amp;","&amp;$E$2&amp;",Period:="&amp;$G$2&amp;",InputChoice1:=Close,InputChoice2:=Close)", "FG", "", "Close",$F$2,A2456, "all","", "","True","T")/100,"")</f>
        <v>0.77668834229100003</v>
      </c>
      <c r="H2456" s="4">
        <f t="shared" si="89"/>
        <v>0.77668834229100003</v>
      </c>
    </row>
    <row r="2457" spans="1:8" x14ac:dyDescent="0.3">
      <c r="A2457">
        <f t="shared" si="90"/>
        <v>-2452</v>
      </c>
      <c r="B2457" s="2">
        <f xml:space="preserve"> RTD("cqg.rtd",,"StudyData", $D$2, "Bar", "", "Time", $F$2,$A2457,, "", "","False")</f>
        <v>44027.59375</v>
      </c>
      <c r="C2457" s="3">
        <f xml:space="preserve"> RTD("cqg.rtd",,"StudyData", $D$2, "Bar", "", "Time", $F$2,$A2457,, "", "","False")</f>
        <v>44027.59375</v>
      </c>
      <c r="D2457" s="4">
        <f>IFERROR(RTD("cqg.rtd",,"StudyData", "Correlation("&amp;$D$2&amp;","&amp;$E$2&amp;",Period:="&amp;$G$2&amp;",InputChoice1:=Close,InputChoice2:=Close)", "FG", "", "Close",$F$2,A2457, "all","", "","True","T")/100,"")</f>
        <v>0.80484441029500009</v>
      </c>
      <c r="H2457" s="4">
        <f t="shared" si="89"/>
        <v>0.80484441029500009</v>
      </c>
    </row>
    <row r="2458" spans="1:8" x14ac:dyDescent="0.3">
      <c r="A2458">
        <f t="shared" si="90"/>
        <v>-2453</v>
      </c>
      <c r="B2458" s="2">
        <f xml:space="preserve"> RTD("cqg.rtd",,"StudyData", $D$2, "Bar", "", "Time", $F$2,$A2458,, "", "","False")</f>
        <v>44027.590277777781</v>
      </c>
      <c r="C2458" s="3">
        <f xml:space="preserve"> RTD("cqg.rtd",,"StudyData", $D$2, "Bar", "", "Time", $F$2,$A2458,, "", "","False")</f>
        <v>44027.590277777781</v>
      </c>
      <c r="D2458" s="4">
        <f>IFERROR(RTD("cqg.rtd",,"StudyData", "Correlation("&amp;$D$2&amp;","&amp;$E$2&amp;",Period:="&amp;$G$2&amp;",InputChoice1:=Close,InputChoice2:=Close)", "FG", "", "Close",$F$2,A2458, "all","", "","True","T")/100,"")</f>
        <v>0.79408938899500003</v>
      </c>
      <c r="H2458" s="4">
        <f t="shared" si="89"/>
        <v>0.79408938899500003</v>
      </c>
    </row>
    <row r="2459" spans="1:8" x14ac:dyDescent="0.3">
      <c r="A2459">
        <f t="shared" si="90"/>
        <v>-2454</v>
      </c>
      <c r="B2459" s="2">
        <f xml:space="preserve"> RTD("cqg.rtd",,"StudyData", $D$2, "Bar", "", "Time", $F$2,$A2459,, "", "","False")</f>
        <v>44027.586805555555</v>
      </c>
      <c r="C2459" s="3">
        <f xml:space="preserve"> RTD("cqg.rtd",,"StudyData", $D$2, "Bar", "", "Time", $F$2,$A2459,, "", "","False")</f>
        <v>44027.586805555555</v>
      </c>
      <c r="D2459" s="4">
        <f>IFERROR(RTD("cqg.rtd",,"StudyData", "Correlation("&amp;$D$2&amp;","&amp;$E$2&amp;",Period:="&amp;$G$2&amp;",InputChoice1:=Close,InputChoice2:=Close)", "FG", "", "Close",$F$2,A2459, "all","", "","True","T")/100,"")</f>
        <v>0.62354851722000004</v>
      </c>
      <c r="H2459" s="4">
        <f t="shared" si="89"/>
        <v>0.62354851722000004</v>
      </c>
    </row>
    <row r="2460" spans="1:8" x14ac:dyDescent="0.3">
      <c r="A2460">
        <f t="shared" si="90"/>
        <v>-2455</v>
      </c>
      <c r="B2460" s="2">
        <f xml:space="preserve"> RTD("cqg.rtd",,"StudyData", $D$2, "Bar", "", "Time", $F$2,$A2460,, "", "","False")</f>
        <v>44027.583333333336</v>
      </c>
      <c r="C2460" s="3">
        <f xml:space="preserve"> RTD("cqg.rtd",,"StudyData", $D$2, "Bar", "", "Time", $F$2,$A2460,, "", "","False")</f>
        <v>44027.583333333336</v>
      </c>
      <c r="D2460" s="4">
        <f>IFERROR(RTD("cqg.rtd",,"StudyData", "Correlation("&amp;$D$2&amp;","&amp;$E$2&amp;",Period:="&amp;$G$2&amp;",InputChoice1:=Close,InputChoice2:=Close)", "FG", "", "Close",$F$2,A2460, "all","", "","True","T")/100,"")</f>
        <v>0.64442820505499998</v>
      </c>
      <c r="H2460" s="4">
        <f t="shared" si="89"/>
        <v>0.64442820505499998</v>
      </c>
    </row>
    <row r="2461" spans="1:8" x14ac:dyDescent="0.3">
      <c r="A2461">
        <f t="shared" si="90"/>
        <v>-2456</v>
      </c>
      <c r="B2461" s="2">
        <f xml:space="preserve"> RTD("cqg.rtd",,"StudyData", $D$2, "Bar", "", "Time", $F$2,$A2461,, "", "","False")</f>
        <v>44027.579861111109</v>
      </c>
      <c r="C2461" s="3">
        <f xml:space="preserve"> RTD("cqg.rtd",,"StudyData", $D$2, "Bar", "", "Time", $F$2,$A2461,, "", "","False")</f>
        <v>44027.579861111109</v>
      </c>
      <c r="D2461" s="4">
        <f>IFERROR(RTD("cqg.rtd",,"StudyData", "Correlation("&amp;$D$2&amp;","&amp;$E$2&amp;",Period:="&amp;$G$2&amp;",InputChoice1:=Close,InputChoice2:=Close)", "FG", "", "Close",$F$2,A2461, "all","", "","True","T")/100,"")</f>
        <v>0.59145097345099995</v>
      </c>
      <c r="H2461" s="4">
        <f t="shared" si="89"/>
        <v>0.59145097345099995</v>
      </c>
    </row>
    <row r="2462" spans="1:8" x14ac:dyDescent="0.3">
      <c r="A2462">
        <f t="shared" si="90"/>
        <v>-2457</v>
      </c>
      <c r="B2462" s="2">
        <f xml:space="preserve"> RTD("cqg.rtd",,"StudyData", $D$2, "Bar", "", "Time", $F$2,$A2462,, "", "","False")</f>
        <v>44027.576388888891</v>
      </c>
      <c r="C2462" s="3">
        <f xml:space="preserve"> RTD("cqg.rtd",,"StudyData", $D$2, "Bar", "", "Time", $F$2,$A2462,, "", "","False")</f>
        <v>44027.576388888891</v>
      </c>
      <c r="D2462" s="4">
        <f>IFERROR(RTD("cqg.rtd",,"StudyData", "Correlation("&amp;$D$2&amp;","&amp;$E$2&amp;",Period:="&amp;$G$2&amp;",InputChoice1:=Close,InputChoice2:=Close)", "FG", "", "Close",$F$2,A2462, "all","", "","True","T")/100,"")</f>
        <v>0.49481155532099996</v>
      </c>
      <c r="H2462" s="4">
        <f t="shared" si="89"/>
        <v>0.49481155532099996</v>
      </c>
    </row>
    <row r="2463" spans="1:8" x14ac:dyDescent="0.3">
      <c r="A2463">
        <f t="shared" si="90"/>
        <v>-2458</v>
      </c>
      <c r="B2463" s="2">
        <f xml:space="preserve"> RTD("cqg.rtd",,"StudyData", $D$2, "Bar", "", "Time", $F$2,$A2463,, "", "","False")</f>
        <v>44027.572916666664</v>
      </c>
      <c r="C2463" s="3">
        <f xml:space="preserve"> RTD("cqg.rtd",,"StudyData", $D$2, "Bar", "", "Time", $F$2,$A2463,, "", "","False")</f>
        <v>44027.572916666664</v>
      </c>
      <c r="D2463" s="4">
        <f>IFERROR(RTD("cqg.rtd",,"StudyData", "Correlation("&amp;$D$2&amp;","&amp;$E$2&amp;",Period:="&amp;$G$2&amp;",InputChoice1:=Close,InputChoice2:=Close)", "FG", "", "Close",$F$2,A2463, "all","", "","True","T")/100,"")</f>
        <v>-0.20392364621799999</v>
      </c>
      <c r="H2463" s="4">
        <f t="shared" si="89"/>
        <v>-0.20392364621799999</v>
      </c>
    </row>
    <row r="2464" spans="1:8" x14ac:dyDescent="0.3">
      <c r="A2464">
        <f t="shared" si="90"/>
        <v>-2459</v>
      </c>
      <c r="B2464" s="2">
        <f xml:space="preserve"> RTD("cqg.rtd",,"StudyData", $D$2, "Bar", "", "Time", $F$2,$A2464,, "", "","False")</f>
        <v>44027.569444444445</v>
      </c>
      <c r="C2464" s="3">
        <f xml:space="preserve"> RTD("cqg.rtd",,"StudyData", $D$2, "Bar", "", "Time", $F$2,$A2464,, "", "","False")</f>
        <v>44027.569444444445</v>
      </c>
      <c r="D2464" s="4">
        <f>IFERROR(RTD("cqg.rtd",,"StudyData", "Correlation("&amp;$D$2&amp;","&amp;$E$2&amp;",Period:="&amp;$G$2&amp;",InputChoice1:=Close,InputChoice2:=Close)", "FG", "", "Close",$F$2,A2464, "all","", "","True","T")/100,"")</f>
        <v>7.1708223582999997E-2</v>
      </c>
      <c r="H2464" s="4">
        <f t="shared" si="89"/>
        <v>7.1708223582999997E-2</v>
      </c>
    </row>
    <row r="2465" spans="1:8" x14ac:dyDescent="0.3">
      <c r="A2465">
        <f t="shared" si="90"/>
        <v>-2460</v>
      </c>
      <c r="B2465" s="2">
        <f xml:space="preserve"> RTD("cqg.rtd",,"StudyData", $D$2, "Bar", "", "Time", $F$2,$A2465,, "", "","False")</f>
        <v>44027.565972222219</v>
      </c>
      <c r="C2465" s="3">
        <f xml:space="preserve"> RTD("cqg.rtd",,"StudyData", $D$2, "Bar", "", "Time", $F$2,$A2465,, "", "","False")</f>
        <v>44027.565972222219</v>
      </c>
      <c r="D2465" s="4">
        <f>IFERROR(RTD("cqg.rtd",,"StudyData", "Correlation("&amp;$D$2&amp;","&amp;$E$2&amp;",Period:="&amp;$G$2&amp;",InputChoice1:=Close,InputChoice2:=Close)", "FG", "", "Close",$F$2,A2465, "all","", "","True","T")/100,"")</f>
        <v>0.22316848616099999</v>
      </c>
      <c r="H2465" s="4">
        <f t="shared" si="89"/>
        <v>0.22316848616099999</v>
      </c>
    </row>
    <row r="2466" spans="1:8" x14ac:dyDescent="0.3">
      <c r="A2466">
        <f t="shared" si="90"/>
        <v>-2461</v>
      </c>
      <c r="B2466" s="2">
        <f xml:space="preserve"> RTD("cqg.rtd",,"StudyData", $D$2, "Bar", "", "Time", $F$2,$A2466,, "", "","False")</f>
        <v>44027.5625</v>
      </c>
      <c r="C2466" s="3">
        <f xml:space="preserve"> RTD("cqg.rtd",,"StudyData", $D$2, "Bar", "", "Time", $F$2,$A2466,, "", "","False")</f>
        <v>44027.5625</v>
      </c>
      <c r="D2466" s="4">
        <f>IFERROR(RTD("cqg.rtd",,"StudyData", "Correlation("&amp;$D$2&amp;","&amp;$E$2&amp;",Period:="&amp;$G$2&amp;",InputChoice1:=Close,InputChoice2:=Close)", "FG", "", "Close",$F$2,A2466, "all","", "","True","T")/100,"")</f>
        <v>0.24738655005799998</v>
      </c>
      <c r="H2466" s="4">
        <f t="shared" si="89"/>
        <v>0.24738655005799998</v>
      </c>
    </row>
    <row r="2467" spans="1:8" x14ac:dyDescent="0.3">
      <c r="A2467">
        <f t="shared" si="90"/>
        <v>-2462</v>
      </c>
      <c r="B2467" s="2">
        <f xml:space="preserve"> RTD("cqg.rtd",,"StudyData", $D$2, "Bar", "", "Time", $F$2,$A2467,, "", "","False")</f>
        <v>44027.559027777781</v>
      </c>
      <c r="C2467" s="3">
        <f xml:space="preserve"> RTD("cqg.rtd",,"StudyData", $D$2, "Bar", "", "Time", $F$2,$A2467,, "", "","False")</f>
        <v>44027.559027777781</v>
      </c>
      <c r="D2467" s="4">
        <f>IFERROR(RTD("cqg.rtd",,"StudyData", "Correlation("&amp;$D$2&amp;","&amp;$E$2&amp;",Period:="&amp;$G$2&amp;",InputChoice1:=Close,InputChoice2:=Close)", "FG", "", "Close",$F$2,A2467, "all","", "","True","T")/100,"")</f>
        <v>0.26779284807999998</v>
      </c>
      <c r="H2467" s="4">
        <f t="shared" si="89"/>
        <v>0.26779284807999998</v>
      </c>
    </row>
    <row r="2468" spans="1:8" x14ac:dyDescent="0.3">
      <c r="A2468">
        <f t="shared" si="90"/>
        <v>-2463</v>
      </c>
      <c r="B2468" s="2">
        <f xml:space="preserve"> RTD("cqg.rtd",,"StudyData", $D$2, "Bar", "", "Time", $F$2,$A2468,, "", "","False")</f>
        <v>44027.555555555555</v>
      </c>
      <c r="C2468" s="3">
        <f xml:space="preserve"> RTD("cqg.rtd",,"StudyData", $D$2, "Bar", "", "Time", $F$2,$A2468,, "", "","False")</f>
        <v>44027.555555555555</v>
      </c>
      <c r="D2468" s="4">
        <f>IFERROR(RTD("cqg.rtd",,"StudyData", "Correlation("&amp;$D$2&amp;","&amp;$E$2&amp;",Period:="&amp;$G$2&amp;",InputChoice1:=Close,InputChoice2:=Close)", "FG", "", "Close",$F$2,A2468, "all","", "","True","T")/100,"")</f>
        <v>0.17021603814399999</v>
      </c>
      <c r="H2468" s="4">
        <f t="shared" si="89"/>
        <v>0.17021603814399999</v>
      </c>
    </row>
    <row r="2469" spans="1:8" x14ac:dyDescent="0.3">
      <c r="A2469">
        <f t="shared" si="90"/>
        <v>-2464</v>
      </c>
      <c r="B2469" s="2">
        <f xml:space="preserve"> RTD("cqg.rtd",,"StudyData", $D$2, "Bar", "", "Time", $F$2,$A2469,, "", "","False")</f>
        <v>44027.552083333336</v>
      </c>
      <c r="C2469" s="3">
        <f xml:space="preserve"> RTD("cqg.rtd",,"StudyData", $D$2, "Bar", "", "Time", $F$2,$A2469,, "", "","False")</f>
        <v>44027.552083333336</v>
      </c>
      <c r="D2469" s="4">
        <f>IFERROR(RTD("cqg.rtd",,"StudyData", "Correlation("&amp;$D$2&amp;","&amp;$E$2&amp;",Period:="&amp;$G$2&amp;",InputChoice1:=Close,InputChoice2:=Close)", "FG", "", "Close",$F$2,A2469, "all","", "","True","T")/100,"")</f>
        <v>-3.2896602364999999E-2</v>
      </c>
      <c r="H2469" s="4">
        <f t="shared" si="89"/>
        <v>-3.2896602364999999E-2</v>
      </c>
    </row>
    <row r="2470" spans="1:8" x14ac:dyDescent="0.3">
      <c r="A2470">
        <f t="shared" si="90"/>
        <v>-2465</v>
      </c>
      <c r="B2470" s="2">
        <f xml:space="preserve"> RTD("cqg.rtd",,"StudyData", $D$2, "Bar", "", "Time", $F$2,$A2470,, "", "","False")</f>
        <v>44027.548611111109</v>
      </c>
      <c r="C2470" s="3">
        <f xml:space="preserve"> RTD("cqg.rtd",,"StudyData", $D$2, "Bar", "", "Time", $F$2,$A2470,, "", "","False")</f>
        <v>44027.548611111109</v>
      </c>
      <c r="D2470" s="4">
        <f>IFERROR(RTD("cqg.rtd",,"StudyData", "Correlation("&amp;$D$2&amp;","&amp;$E$2&amp;",Period:="&amp;$G$2&amp;",InputChoice1:=Close,InputChoice2:=Close)", "FG", "", "Close",$F$2,A2470, "all","", "","True","T")/100,"")</f>
        <v>-5.5359428671000001E-2</v>
      </c>
      <c r="H2470" s="4">
        <f t="shared" si="89"/>
        <v>-5.5359428671000001E-2</v>
      </c>
    </row>
    <row r="2471" spans="1:8" x14ac:dyDescent="0.3">
      <c r="A2471">
        <f t="shared" si="90"/>
        <v>-2466</v>
      </c>
      <c r="B2471" s="2">
        <f xml:space="preserve"> RTD("cqg.rtd",,"StudyData", $D$2, "Bar", "", "Time", $F$2,$A2471,, "", "","False")</f>
        <v>44027.545138888891</v>
      </c>
      <c r="C2471" s="3">
        <f xml:space="preserve"> RTD("cqg.rtd",,"StudyData", $D$2, "Bar", "", "Time", $F$2,$A2471,, "", "","False")</f>
        <v>44027.545138888891</v>
      </c>
      <c r="D2471" s="4">
        <f>IFERROR(RTD("cqg.rtd",,"StudyData", "Correlation("&amp;$D$2&amp;","&amp;$E$2&amp;",Period:="&amp;$G$2&amp;",InputChoice1:=Close,InputChoice2:=Close)", "FG", "", "Close",$F$2,A2471, "all","", "","True","T")/100,"")</f>
        <v>0.138126198507</v>
      </c>
      <c r="H2471" s="4">
        <f t="shared" si="89"/>
        <v>0.138126198507</v>
      </c>
    </row>
    <row r="2472" spans="1:8" x14ac:dyDescent="0.3">
      <c r="A2472">
        <f t="shared" si="90"/>
        <v>-2467</v>
      </c>
      <c r="B2472" s="2">
        <f xml:space="preserve"> RTD("cqg.rtd",,"StudyData", $D$2, "Bar", "", "Time", $F$2,$A2472,, "", "","False")</f>
        <v>44027.541666666664</v>
      </c>
      <c r="C2472" s="3">
        <f xml:space="preserve"> RTD("cqg.rtd",,"StudyData", $D$2, "Bar", "", "Time", $F$2,$A2472,, "", "","False")</f>
        <v>44027.541666666664</v>
      </c>
      <c r="D2472" s="4">
        <f>IFERROR(RTD("cqg.rtd",,"StudyData", "Correlation("&amp;$D$2&amp;","&amp;$E$2&amp;",Period:="&amp;$G$2&amp;",InputChoice1:=Close,InputChoice2:=Close)", "FG", "", "Close",$F$2,A2472, "all","", "","True","T")/100,"")</f>
        <v>0.191866046263</v>
      </c>
      <c r="H2472" s="4">
        <f t="shared" si="89"/>
        <v>0.191866046263</v>
      </c>
    </row>
    <row r="2473" spans="1:8" x14ac:dyDescent="0.3">
      <c r="A2473">
        <f t="shared" si="90"/>
        <v>-2468</v>
      </c>
      <c r="B2473" s="2">
        <f xml:space="preserve"> RTD("cqg.rtd",,"StudyData", $D$2, "Bar", "", "Time", $F$2,$A2473,, "", "","False")</f>
        <v>44027.538194444445</v>
      </c>
      <c r="C2473" s="3">
        <f xml:space="preserve"> RTD("cqg.rtd",,"StudyData", $D$2, "Bar", "", "Time", $F$2,$A2473,, "", "","False")</f>
        <v>44027.538194444445</v>
      </c>
      <c r="D2473" s="4">
        <f>IFERROR(RTD("cqg.rtd",,"StudyData", "Correlation("&amp;$D$2&amp;","&amp;$E$2&amp;",Period:="&amp;$G$2&amp;",InputChoice1:=Close,InputChoice2:=Close)", "FG", "", "Close",$F$2,A2473, "all","", "","True","T")/100,"")</f>
        <v>0.45949244206499995</v>
      </c>
      <c r="H2473" s="4">
        <f t="shared" si="89"/>
        <v>0.45949244206499995</v>
      </c>
    </row>
    <row r="2474" spans="1:8" x14ac:dyDescent="0.3">
      <c r="A2474">
        <f t="shared" si="90"/>
        <v>-2469</v>
      </c>
      <c r="B2474" s="2">
        <f xml:space="preserve"> RTD("cqg.rtd",,"StudyData", $D$2, "Bar", "", "Time", $F$2,$A2474,, "", "","False")</f>
        <v>44027.534722222219</v>
      </c>
      <c r="C2474" s="3">
        <f xml:space="preserve"> RTD("cqg.rtd",,"StudyData", $D$2, "Bar", "", "Time", $F$2,$A2474,, "", "","False")</f>
        <v>44027.534722222219</v>
      </c>
      <c r="D2474" s="4">
        <f>IFERROR(RTD("cqg.rtd",,"StudyData", "Correlation("&amp;$D$2&amp;","&amp;$E$2&amp;",Period:="&amp;$G$2&amp;",InputChoice1:=Close,InputChoice2:=Close)", "FG", "", "Close",$F$2,A2474, "all","", "","True","T")/100,"")</f>
        <v>0.43340456167699998</v>
      </c>
      <c r="H2474" s="4">
        <f t="shared" si="89"/>
        <v>0.43340456167699998</v>
      </c>
    </row>
    <row r="2475" spans="1:8" x14ac:dyDescent="0.3">
      <c r="A2475">
        <f t="shared" si="90"/>
        <v>-2470</v>
      </c>
      <c r="B2475" s="2">
        <f xml:space="preserve"> RTD("cqg.rtd",,"StudyData", $D$2, "Bar", "", "Time", $F$2,$A2475,, "", "","False")</f>
        <v>44027.53125</v>
      </c>
      <c r="C2475" s="3">
        <f xml:space="preserve"> RTD("cqg.rtd",,"StudyData", $D$2, "Bar", "", "Time", $F$2,$A2475,, "", "","False")</f>
        <v>44027.53125</v>
      </c>
      <c r="D2475" s="4">
        <f>IFERROR(RTD("cqg.rtd",,"StudyData", "Correlation("&amp;$D$2&amp;","&amp;$E$2&amp;",Period:="&amp;$G$2&amp;",InputChoice1:=Close,InputChoice2:=Close)", "FG", "", "Close",$F$2,A2475, "all","", "","True","T")/100,"")</f>
        <v>0.72675854225799996</v>
      </c>
      <c r="H2475" s="4">
        <f t="shared" si="89"/>
        <v>0.72675854225799996</v>
      </c>
    </row>
    <row r="2476" spans="1:8" x14ac:dyDescent="0.3">
      <c r="A2476">
        <f t="shared" si="90"/>
        <v>-2471</v>
      </c>
      <c r="B2476" s="2">
        <f xml:space="preserve"> RTD("cqg.rtd",,"StudyData", $D$2, "Bar", "", "Time", $F$2,$A2476,, "", "","False")</f>
        <v>44027.527777777781</v>
      </c>
      <c r="C2476" s="3">
        <f xml:space="preserve"> RTD("cqg.rtd",,"StudyData", $D$2, "Bar", "", "Time", $F$2,$A2476,, "", "","False")</f>
        <v>44027.527777777781</v>
      </c>
      <c r="D2476" s="4">
        <f>IFERROR(RTD("cqg.rtd",,"StudyData", "Correlation("&amp;$D$2&amp;","&amp;$E$2&amp;",Period:="&amp;$G$2&amp;",InputChoice1:=Close,InputChoice2:=Close)", "FG", "", "Close",$F$2,A2476, "all","", "","True","T")/100,"")</f>
        <v>0.77116704930500002</v>
      </c>
      <c r="H2476" s="4">
        <f t="shared" si="89"/>
        <v>0.77116704930500002</v>
      </c>
    </row>
    <row r="2477" spans="1:8" x14ac:dyDescent="0.3">
      <c r="A2477">
        <f t="shared" si="90"/>
        <v>-2472</v>
      </c>
      <c r="B2477" s="2">
        <f xml:space="preserve"> RTD("cqg.rtd",,"StudyData", $D$2, "Bar", "", "Time", $F$2,$A2477,, "", "","False")</f>
        <v>44027.524305555555</v>
      </c>
      <c r="C2477" s="3">
        <f xml:space="preserve"> RTD("cqg.rtd",,"StudyData", $D$2, "Bar", "", "Time", $F$2,$A2477,, "", "","False")</f>
        <v>44027.524305555555</v>
      </c>
      <c r="D2477" s="4">
        <f>IFERROR(RTD("cqg.rtd",,"StudyData", "Correlation("&amp;$D$2&amp;","&amp;$E$2&amp;",Period:="&amp;$G$2&amp;",InputChoice1:=Close,InputChoice2:=Close)", "FG", "", "Close",$F$2,A2477, "all","", "","True","T")/100,"")</f>
        <v>0.77381520570399998</v>
      </c>
      <c r="H2477" s="4">
        <f t="shared" si="89"/>
        <v>0.77381520570399998</v>
      </c>
    </row>
    <row r="2478" spans="1:8" x14ac:dyDescent="0.3">
      <c r="A2478">
        <f t="shared" si="90"/>
        <v>-2473</v>
      </c>
      <c r="B2478" s="2">
        <f xml:space="preserve"> RTD("cqg.rtd",,"StudyData", $D$2, "Bar", "", "Time", $F$2,$A2478,, "", "","False")</f>
        <v>44027.520833333336</v>
      </c>
      <c r="C2478" s="3">
        <f xml:space="preserve"> RTD("cqg.rtd",,"StudyData", $D$2, "Bar", "", "Time", $F$2,$A2478,, "", "","False")</f>
        <v>44027.520833333336</v>
      </c>
      <c r="D2478" s="4">
        <f>IFERROR(RTD("cqg.rtd",,"StudyData", "Correlation("&amp;$D$2&amp;","&amp;$E$2&amp;",Period:="&amp;$G$2&amp;",InputChoice1:=Close,InputChoice2:=Close)", "FG", "", "Close",$F$2,A2478, "all","", "","True","T")/100,"")</f>
        <v>0.80368254636800007</v>
      </c>
      <c r="H2478" s="4">
        <f t="shared" si="89"/>
        <v>0.80368254636800007</v>
      </c>
    </row>
    <row r="2479" spans="1:8" x14ac:dyDescent="0.3">
      <c r="A2479">
        <f t="shared" si="90"/>
        <v>-2474</v>
      </c>
      <c r="B2479" s="2">
        <f xml:space="preserve"> RTD("cqg.rtd",,"StudyData", $D$2, "Bar", "", "Time", $F$2,$A2479,, "", "","False")</f>
        <v>44027.517361111109</v>
      </c>
      <c r="C2479" s="3">
        <f xml:space="preserve"> RTD("cqg.rtd",,"StudyData", $D$2, "Bar", "", "Time", $F$2,$A2479,, "", "","False")</f>
        <v>44027.517361111109</v>
      </c>
      <c r="D2479" s="4">
        <f>IFERROR(RTD("cqg.rtd",,"StudyData", "Correlation("&amp;$D$2&amp;","&amp;$E$2&amp;",Period:="&amp;$G$2&amp;",InputChoice1:=Close,InputChoice2:=Close)", "FG", "", "Close",$F$2,A2479, "all","", "","True","T")/100,"")</f>
        <v>0.80883488188700003</v>
      </c>
      <c r="H2479" s="4">
        <f t="shared" si="89"/>
        <v>0.80883488188700003</v>
      </c>
    </row>
    <row r="2480" spans="1:8" x14ac:dyDescent="0.3">
      <c r="A2480">
        <f t="shared" si="90"/>
        <v>-2475</v>
      </c>
      <c r="B2480" s="2">
        <f xml:space="preserve"> RTD("cqg.rtd",,"StudyData", $D$2, "Bar", "", "Time", $F$2,$A2480,, "", "","False")</f>
        <v>44027.513888888891</v>
      </c>
      <c r="C2480" s="3">
        <f xml:space="preserve"> RTD("cqg.rtd",,"StudyData", $D$2, "Bar", "", "Time", $F$2,$A2480,, "", "","False")</f>
        <v>44027.513888888891</v>
      </c>
      <c r="D2480" s="4">
        <f>IFERROR(RTD("cqg.rtd",,"StudyData", "Correlation("&amp;$D$2&amp;","&amp;$E$2&amp;",Period:="&amp;$G$2&amp;",InputChoice1:=Close,InputChoice2:=Close)", "FG", "", "Close",$F$2,A2480, "all","", "","True","T")/100,"")</f>
        <v>0.85415827344999995</v>
      </c>
      <c r="H2480" s="4">
        <f t="shared" si="89"/>
        <v>0.85415827344999995</v>
      </c>
    </row>
    <row r="2481" spans="1:8" x14ac:dyDescent="0.3">
      <c r="A2481">
        <f t="shared" si="90"/>
        <v>-2476</v>
      </c>
      <c r="B2481" s="2">
        <f xml:space="preserve"> RTD("cqg.rtd",,"StudyData", $D$2, "Bar", "", "Time", $F$2,$A2481,, "", "","False")</f>
        <v>44027.510416666664</v>
      </c>
      <c r="C2481" s="3">
        <f xml:space="preserve"> RTD("cqg.rtd",,"StudyData", $D$2, "Bar", "", "Time", $F$2,$A2481,, "", "","False")</f>
        <v>44027.510416666664</v>
      </c>
      <c r="D2481" s="4">
        <f>IFERROR(RTD("cqg.rtd",,"StudyData", "Correlation("&amp;$D$2&amp;","&amp;$E$2&amp;",Period:="&amp;$G$2&amp;",InputChoice1:=Close,InputChoice2:=Close)", "FG", "", "Close",$F$2,A2481, "all","", "","True","T")/100,"")</f>
        <v>0.92706700734799996</v>
      </c>
      <c r="H2481" s="4">
        <f t="shared" si="89"/>
        <v>0.92706700734799996</v>
      </c>
    </row>
    <row r="2482" spans="1:8" x14ac:dyDescent="0.3">
      <c r="A2482">
        <f t="shared" si="90"/>
        <v>-2477</v>
      </c>
      <c r="B2482" s="2">
        <f xml:space="preserve"> RTD("cqg.rtd",,"StudyData", $D$2, "Bar", "", "Time", $F$2,$A2482,, "", "","False")</f>
        <v>44027.506944444445</v>
      </c>
      <c r="C2482" s="3">
        <f xml:space="preserve"> RTD("cqg.rtd",,"StudyData", $D$2, "Bar", "", "Time", $F$2,$A2482,, "", "","False")</f>
        <v>44027.506944444445</v>
      </c>
      <c r="D2482" s="4">
        <f>IFERROR(RTD("cqg.rtd",,"StudyData", "Correlation("&amp;$D$2&amp;","&amp;$E$2&amp;",Period:="&amp;$G$2&amp;",InputChoice1:=Close,InputChoice2:=Close)", "FG", "", "Close",$F$2,A2482, "all","", "","True","T")/100,"")</f>
        <v>0.96603812078199991</v>
      </c>
      <c r="H2482" s="4">
        <f t="shared" si="89"/>
        <v>0.96603812078199991</v>
      </c>
    </row>
    <row r="2483" spans="1:8" x14ac:dyDescent="0.3">
      <c r="A2483">
        <f t="shared" si="90"/>
        <v>-2478</v>
      </c>
      <c r="B2483" s="2">
        <f xml:space="preserve"> RTD("cqg.rtd",,"StudyData", $D$2, "Bar", "", "Time", $F$2,$A2483,, "", "","False")</f>
        <v>44027.503472222219</v>
      </c>
      <c r="C2483" s="3">
        <f xml:space="preserve"> RTD("cqg.rtd",,"StudyData", $D$2, "Bar", "", "Time", $F$2,$A2483,, "", "","False")</f>
        <v>44027.503472222219</v>
      </c>
      <c r="D2483" s="4">
        <f>IFERROR(RTD("cqg.rtd",,"StudyData", "Correlation("&amp;$D$2&amp;","&amp;$E$2&amp;",Period:="&amp;$G$2&amp;",InputChoice1:=Close,InputChoice2:=Close)", "FG", "", "Close",$F$2,A2483, "all","", "","True","T")/100,"")</f>
        <v>0.93095677943499988</v>
      </c>
      <c r="H2483" s="4">
        <f t="shared" si="89"/>
        <v>0.93095677943499988</v>
      </c>
    </row>
    <row r="2484" spans="1:8" x14ac:dyDescent="0.3">
      <c r="A2484">
        <f t="shared" si="90"/>
        <v>-2479</v>
      </c>
      <c r="B2484" s="2">
        <f xml:space="preserve"> RTD("cqg.rtd",,"StudyData", $D$2, "Bar", "", "Time", $F$2,$A2484,, "", "","False")</f>
        <v>44027.5</v>
      </c>
      <c r="C2484" s="3">
        <f xml:space="preserve"> RTD("cqg.rtd",,"StudyData", $D$2, "Bar", "", "Time", $F$2,$A2484,, "", "","False")</f>
        <v>44027.5</v>
      </c>
      <c r="D2484" s="4">
        <f>IFERROR(RTD("cqg.rtd",,"StudyData", "Correlation("&amp;$D$2&amp;","&amp;$E$2&amp;",Period:="&amp;$G$2&amp;",InputChoice1:=Close,InputChoice2:=Close)", "FG", "", "Close",$F$2,A2484, "all","", "","True","T")/100,"")</f>
        <v>0.8941886906080001</v>
      </c>
      <c r="H2484" s="4">
        <f t="shared" si="89"/>
        <v>0.8941886906080001</v>
      </c>
    </row>
    <row r="2485" spans="1:8" x14ac:dyDescent="0.3">
      <c r="A2485">
        <f t="shared" si="90"/>
        <v>-2480</v>
      </c>
      <c r="B2485" s="2">
        <f xml:space="preserve"> RTD("cqg.rtd",,"StudyData", $D$2, "Bar", "", "Time", $F$2,$A2485,, "", "","False")</f>
        <v>44027.496527777781</v>
      </c>
      <c r="C2485" s="3">
        <f xml:space="preserve"> RTD("cqg.rtd",,"StudyData", $D$2, "Bar", "", "Time", $F$2,$A2485,, "", "","False")</f>
        <v>44027.496527777781</v>
      </c>
      <c r="D2485" s="4">
        <f>IFERROR(RTD("cqg.rtd",,"StudyData", "Correlation("&amp;$D$2&amp;","&amp;$E$2&amp;",Period:="&amp;$G$2&amp;",InputChoice1:=Close,InputChoice2:=Close)", "FG", "", "Close",$F$2,A2485, "all","", "","True","T")/100,"")</f>
        <v>0.87605774911900003</v>
      </c>
      <c r="H2485" s="4">
        <f t="shared" si="89"/>
        <v>0.87605774911900003</v>
      </c>
    </row>
    <row r="2486" spans="1:8" x14ac:dyDescent="0.3">
      <c r="A2486">
        <f t="shared" si="90"/>
        <v>-2481</v>
      </c>
      <c r="B2486" s="2">
        <f xml:space="preserve"> RTD("cqg.rtd",,"StudyData", $D$2, "Bar", "", "Time", $F$2,$A2486,, "", "","False")</f>
        <v>44027.493055555555</v>
      </c>
      <c r="C2486" s="3">
        <f xml:space="preserve"> RTD("cqg.rtd",,"StudyData", $D$2, "Bar", "", "Time", $F$2,$A2486,, "", "","False")</f>
        <v>44027.493055555555</v>
      </c>
      <c r="D2486" s="4">
        <f>IFERROR(RTD("cqg.rtd",,"StudyData", "Correlation("&amp;$D$2&amp;","&amp;$E$2&amp;",Period:="&amp;$G$2&amp;",InputChoice1:=Close,InputChoice2:=Close)", "FG", "", "Close",$F$2,A2486, "all","", "","True","T")/100,"")</f>
        <v>0.7988071447670001</v>
      </c>
      <c r="H2486" s="4">
        <f t="shared" si="89"/>
        <v>0.7988071447670001</v>
      </c>
    </row>
    <row r="2487" spans="1:8" x14ac:dyDescent="0.3">
      <c r="A2487">
        <f t="shared" si="90"/>
        <v>-2482</v>
      </c>
      <c r="B2487" s="2">
        <f xml:space="preserve"> RTD("cqg.rtd",,"StudyData", $D$2, "Bar", "", "Time", $F$2,$A2487,, "", "","False")</f>
        <v>44027.489583333336</v>
      </c>
      <c r="C2487" s="3">
        <f xml:space="preserve"> RTD("cqg.rtd",,"StudyData", $D$2, "Bar", "", "Time", $F$2,$A2487,, "", "","False")</f>
        <v>44027.489583333336</v>
      </c>
      <c r="D2487" s="4">
        <f>IFERROR(RTD("cqg.rtd",,"StudyData", "Correlation("&amp;$D$2&amp;","&amp;$E$2&amp;",Period:="&amp;$G$2&amp;",InputChoice1:=Close,InputChoice2:=Close)", "FG", "", "Close",$F$2,A2487, "all","", "","True","T")/100,"")</f>
        <v>0.84016214007200007</v>
      </c>
      <c r="H2487" s="4">
        <f t="shared" si="89"/>
        <v>0.84016214007200007</v>
      </c>
    </row>
    <row r="2488" spans="1:8" x14ac:dyDescent="0.3">
      <c r="A2488">
        <f t="shared" si="90"/>
        <v>-2483</v>
      </c>
      <c r="B2488" s="2">
        <f xml:space="preserve"> RTD("cqg.rtd",,"StudyData", $D$2, "Bar", "", "Time", $F$2,$A2488,, "", "","False")</f>
        <v>44027.486111111109</v>
      </c>
      <c r="C2488" s="3">
        <f xml:space="preserve"> RTD("cqg.rtd",,"StudyData", $D$2, "Bar", "", "Time", $F$2,$A2488,, "", "","False")</f>
        <v>44027.486111111109</v>
      </c>
      <c r="D2488" s="4">
        <f>IFERROR(RTD("cqg.rtd",,"StudyData", "Correlation("&amp;$D$2&amp;","&amp;$E$2&amp;",Period:="&amp;$G$2&amp;",InputChoice1:=Close,InputChoice2:=Close)", "FG", "", "Close",$F$2,A2488, "all","", "","True","T")/100,"")</f>
        <v>0.65839389126900005</v>
      </c>
      <c r="H2488" s="4">
        <f t="shared" si="89"/>
        <v>0.65839389126900005</v>
      </c>
    </row>
    <row r="2489" spans="1:8" x14ac:dyDescent="0.3">
      <c r="A2489">
        <f t="shared" si="90"/>
        <v>-2484</v>
      </c>
      <c r="B2489" s="2">
        <f xml:space="preserve"> RTD("cqg.rtd",,"StudyData", $D$2, "Bar", "", "Time", $F$2,$A2489,, "", "","False")</f>
        <v>44027.482638888891</v>
      </c>
      <c r="C2489" s="3">
        <f xml:space="preserve"> RTD("cqg.rtd",,"StudyData", $D$2, "Bar", "", "Time", $F$2,$A2489,, "", "","False")</f>
        <v>44027.482638888891</v>
      </c>
      <c r="D2489" s="4">
        <f>IFERROR(RTD("cqg.rtd",,"StudyData", "Correlation("&amp;$D$2&amp;","&amp;$E$2&amp;",Period:="&amp;$G$2&amp;",InputChoice1:=Close,InputChoice2:=Close)", "FG", "", "Close",$F$2,A2489, "all","", "","True","T")/100,"")</f>
        <v>0.68729764479</v>
      </c>
      <c r="H2489" s="4">
        <f t="shared" si="89"/>
        <v>0.68729764479</v>
      </c>
    </row>
    <row r="2490" spans="1:8" x14ac:dyDescent="0.3">
      <c r="A2490">
        <f t="shared" si="90"/>
        <v>-2485</v>
      </c>
      <c r="B2490" s="2">
        <f xml:space="preserve"> RTD("cqg.rtd",,"StudyData", $D$2, "Bar", "", "Time", $F$2,$A2490,, "", "","False")</f>
        <v>44027.479166666664</v>
      </c>
      <c r="C2490" s="3">
        <f xml:space="preserve"> RTD("cqg.rtd",,"StudyData", $D$2, "Bar", "", "Time", $F$2,$A2490,, "", "","False")</f>
        <v>44027.479166666664</v>
      </c>
      <c r="D2490" s="4">
        <f>IFERROR(RTD("cqg.rtd",,"StudyData", "Correlation("&amp;$D$2&amp;","&amp;$E$2&amp;",Period:="&amp;$G$2&amp;",InputChoice1:=Close,InputChoice2:=Close)", "FG", "", "Close",$F$2,A2490, "all","", "","True","T")/100,"")</f>
        <v>0.68618106707100002</v>
      </c>
      <c r="H2490" s="4">
        <f t="shared" si="89"/>
        <v>0.68618106707100002</v>
      </c>
    </row>
    <row r="2491" spans="1:8" x14ac:dyDescent="0.3">
      <c r="A2491">
        <f t="shared" si="90"/>
        <v>-2486</v>
      </c>
      <c r="B2491" s="2">
        <f xml:space="preserve"> RTD("cqg.rtd",,"StudyData", $D$2, "Bar", "", "Time", $F$2,$A2491,, "", "","False")</f>
        <v>44027.475694444445</v>
      </c>
      <c r="C2491" s="3">
        <f xml:space="preserve"> RTD("cqg.rtd",,"StudyData", $D$2, "Bar", "", "Time", $F$2,$A2491,, "", "","False")</f>
        <v>44027.475694444445</v>
      </c>
      <c r="D2491" s="4">
        <f>IFERROR(RTD("cqg.rtd",,"StudyData", "Correlation("&amp;$D$2&amp;","&amp;$E$2&amp;",Period:="&amp;$G$2&amp;",InputChoice1:=Close,InputChoice2:=Close)", "FG", "", "Close",$F$2,A2491, "all","", "","True","T")/100,"")</f>
        <v>0.71440348757799998</v>
      </c>
      <c r="H2491" s="4">
        <f t="shared" si="89"/>
        <v>0.71440348757799998</v>
      </c>
    </row>
    <row r="2492" spans="1:8" x14ac:dyDescent="0.3">
      <c r="A2492">
        <f t="shared" si="90"/>
        <v>-2487</v>
      </c>
      <c r="B2492" s="2">
        <f xml:space="preserve"> RTD("cqg.rtd",,"StudyData", $D$2, "Bar", "", "Time", $F$2,$A2492,, "", "","False")</f>
        <v>44027.472222222219</v>
      </c>
      <c r="C2492" s="3">
        <f xml:space="preserve"> RTD("cqg.rtd",,"StudyData", $D$2, "Bar", "", "Time", $F$2,$A2492,, "", "","False")</f>
        <v>44027.472222222219</v>
      </c>
      <c r="D2492" s="4">
        <f>IFERROR(RTD("cqg.rtd",,"StudyData", "Correlation("&amp;$D$2&amp;","&amp;$E$2&amp;",Period:="&amp;$G$2&amp;",InputChoice1:=Close,InputChoice2:=Close)", "FG", "", "Close",$F$2,A2492, "all","", "","True","T")/100,"")</f>
        <v>0.68158139891000002</v>
      </c>
      <c r="H2492" s="4">
        <f t="shared" si="89"/>
        <v>0.68158139891000002</v>
      </c>
    </row>
    <row r="2493" spans="1:8" x14ac:dyDescent="0.3">
      <c r="A2493">
        <f t="shared" si="90"/>
        <v>-2488</v>
      </c>
      <c r="B2493" s="2">
        <f xml:space="preserve"> RTD("cqg.rtd",,"StudyData", $D$2, "Bar", "", "Time", $F$2,$A2493,, "", "","False")</f>
        <v>44027.46875</v>
      </c>
      <c r="C2493" s="3">
        <f xml:space="preserve"> RTD("cqg.rtd",,"StudyData", $D$2, "Bar", "", "Time", $F$2,$A2493,, "", "","False")</f>
        <v>44027.46875</v>
      </c>
      <c r="D2493" s="4">
        <f>IFERROR(RTD("cqg.rtd",,"StudyData", "Correlation("&amp;$D$2&amp;","&amp;$E$2&amp;",Period:="&amp;$G$2&amp;",InputChoice1:=Close,InputChoice2:=Close)", "FG", "", "Close",$F$2,A2493, "all","", "","True","T")/100,"")</f>
        <v>0.720239565591</v>
      </c>
      <c r="H2493" s="4">
        <f t="shared" si="89"/>
        <v>0.720239565591</v>
      </c>
    </row>
    <row r="2494" spans="1:8" x14ac:dyDescent="0.3">
      <c r="A2494">
        <f t="shared" si="90"/>
        <v>-2489</v>
      </c>
      <c r="B2494" s="2">
        <f xml:space="preserve"> RTD("cqg.rtd",,"StudyData", $D$2, "Bar", "", "Time", $F$2,$A2494,, "", "","False")</f>
        <v>44027.465277777781</v>
      </c>
      <c r="C2494" s="3">
        <f xml:space="preserve"> RTD("cqg.rtd",,"StudyData", $D$2, "Bar", "", "Time", $F$2,$A2494,, "", "","False")</f>
        <v>44027.465277777781</v>
      </c>
      <c r="D2494" s="4">
        <f>IFERROR(RTD("cqg.rtd",,"StudyData", "Correlation("&amp;$D$2&amp;","&amp;$E$2&amp;",Period:="&amp;$G$2&amp;",InputChoice1:=Close,InputChoice2:=Close)", "FG", "", "Close",$F$2,A2494, "all","", "","True","T")/100,"")</f>
        <v>0.81905716844799992</v>
      </c>
      <c r="H2494" s="4">
        <f t="shared" si="89"/>
        <v>0.81905716844799992</v>
      </c>
    </row>
    <row r="2495" spans="1:8" x14ac:dyDescent="0.3">
      <c r="A2495">
        <f t="shared" si="90"/>
        <v>-2490</v>
      </c>
      <c r="B2495" s="2">
        <f xml:space="preserve"> RTD("cqg.rtd",,"StudyData", $D$2, "Bar", "", "Time", $F$2,$A2495,, "", "","False")</f>
        <v>44027.461805555555</v>
      </c>
      <c r="C2495" s="3">
        <f xml:space="preserve"> RTD("cqg.rtd",,"StudyData", $D$2, "Bar", "", "Time", $F$2,$A2495,, "", "","False")</f>
        <v>44027.461805555555</v>
      </c>
      <c r="D2495" s="4">
        <f>IFERROR(RTD("cqg.rtd",,"StudyData", "Correlation("&amp;$D$2&amp;","&amp;$E$2&amp;",Period:="&amp;$G$2&amp;",InputChoice1:=Close,InputChoice2:=Close)", "FG", "", "Close",$F$2,A2495, "all","", "","True","T")/100,"")</f>
        <v>0.81674944033700003</v>
      </c>
      <c r="H2495" s="4">
        <f t="shared" si="89"/>
        <v>0.81674944033700003</v>
      </c>
    </row>
    <row r="2496" spans="1:8" x14ac:dyDescent="0.3">
      <c r="A2496">
        <f t="shared" si="90"/>
        <v>-2491</v>
      </c>
      <c r="B2496" s="2">
        <f xml:space="preserve"> RTD("cqg.rtd",,"StudyData", $D$2, "Bar", "", "Time", $F$2,$A2496,, "", "","False")</f>
        <v>44027.458333333336</v>
      </c>
      <c r="C2496" s="3">
        <f xml:space="preserve"> RTD("cqg.rtd",,"StudyData", $D$2, "Bar", "", "Time", $F$2,$A2496,, "", "","False")</f>
        <v>44027.458333333336</v>
      </c>
      <c r="D2496" s="4">
        <f>IFERROR(RTD("cqg.rtd",,"StudyData", "Correlation("&amp;$D$2&amp;","&amp;$E$2&amp;",Period:="&amp;$G$2&amp;",InputChoice1:=Close,InputChoice2:=Close)", "FG", "", "Close",$F$2,A2496, "all","", "","True","T")/100,"")</f>
        <v>0.84435046681699999</v>
      </c>
      <c r="H2496" s="4">
        <f t="shared" si="89"/>
        <v>0.84435046681699999</v>
      </c>
    </row>
    <row r="2497" spans="1:8" x14ac:dyDescent="0.3">
      <c r="A2497">
        <f t="shared" si="90"/>
        <v>-2492</v>
      </c>
      <c r="B2497" s="2">
        <f xml:space="preserve"> RTD("cqg.rtd",,"StudyData", $D$2, "Bar", "", "Time", $F$2,$A2497,, "", "","False")</f>
        <v>44027.454861111109</v>
      </c>
      <c r="C2497" s="3">
        <f xml:space="preserve"> RTD("cqg.rtd",,"StudyData", $D$2, "Bar", "", "Time", $F$2,$A2497,, "", "","False")</f>
        <v>44027.454861111109</v>
      </c>
      <c r="D2497" s="4">
        <f>IFERROR(RTD("cqg.rtd",,"StudyData", "Correlation("&amp;$D$2&amp;","&amp;$E$2&amp;",Period:="&amp;$G$2&amp;",InputChoice1:=Close,InputChoice2:=Close)", "FG", "", "Close",$F$2,A2497, "all","", "","True","T")/100,"")</f>
        <v>0.741301456576</v>
      </c>
      <c r="H2497" s="4">
        <f t="shared" si="89"/>
        <v>0.741301456576</v>
      </c>
    </row>
    <row r="2498" spans="1:8" x14ac:dyDescent="0.3">
      <c r="A2498">
        <f t="shared" si="90"/>
        <v>-2493</v>
      </c>
      <c r="B2498" s="2">
        <f xml:space="preserve"> RTD("cqg.rtd",,"StudyData", $D$2, "Bar", "", "Time", $F$2,$A2498,, "", "","False")</f>
        <v>44027.451388888891</v>
      </c>
      <c r="C2498" s="3">
        <f xml:space="preserve"> RTD("cqg.rtd",,"StudyData", $D$2, "Bar", "", "Time", $F$2,$A2498,, "", "","False")</f>
        <v>44027.451388888891</v>
      </c>
      <c r="D2498" s="4">
        <f>IFERROR(RTD("cqg.rtd",,"StudyData", "Correlation("&amp;$D$2&amp;","&amp;$E$2&amp;",Period:="&amp;$G$2&amp;",InputChoice1:=Close,InputChoice2:=Close)", "FG", "", "Close",$F$2,A2498, "all","", "","True","T")/100,"")</f>
        <v>0.79602594426899997</v>
      </c>
      <c r="H2498" s="4">
        <f t="shared" si="89"/>
        <v>0.79602594426899997</v>
      </c>
    </row>
    <row r="2499" spans="1:8" x14ac:dyDescent="0.3">
      <c r="A2499">
        <f t="shared" si="90"/>
        <v>-2494</v>
      </c>
      <c r="B2499" s="2">
        <f xml:space="preserve"> RTD("cqg.rtd",,"StudyData", $D$2, "Bar", "", "Time", $F$2,$A2499,, "", "","False")</f>
        <v>44027.447916666664</v>
      </c>
      <c r="C2499" s="3">
        <f xml:space="preserve"> RTD("cqg.rtd",,"StudyData", $D$2, "Bar", "", "Time", $F$2,$A2499,, "", "","False")</f>
        <v>44027.447916666664</v>
      </c>
      <c r="D2499" s="4">
        <f>IFERROR(RTD("cqg.rtd",,"StudyData", "Correlation("&amp;$D$2&amp;","&amp;$E$2&amp;",Period:="&amp;$G$2&amp;",InputChoice1:=Close,InputChoice2:=Close)", "FG", "", "Close",$F$2,A2499, "all","", "","True","T")/100,"")</f>
        <v>0.792957514383</v>
      </c>
      <c r="H2499" s="4">
        <f t="shared" si="89"/>
        <v>0.792957514383</v>
      </c>
    </row>
    <row r="2500" spans="1:8" x14ac:dyDescent="0.3">
      <c r="A2500">
        <f t="shared" si="90"/>
        <v>-2495</v>
      </c>
      <c r="B2500" s="2">
        <f xml:space="preserve"> RTD("cqg.rtd",,"StudyData", $D$2, "Bar", "", "Time", $F$2,$A2500,, "", "","False")</f>
        <v>44027.444444444445</v>
      </c>
      <c r="C2500" s="3">
        <f xml:space="preserve"> RTD("cqg.rtd",,"StudyData", $D$2, "Bar", "", "Time", $F$2,$A2500,, "", "","False")</f>
        <v>44027.444444444445</v>
      </c>
      <c r="D2500" s="4">
        <f>IFERROR(RTD("cqg.rtd",,"StudyData", "Correlation("&amp;$D$2&amp;","&amp;$E$2&amp;",Period:="&amp;$G$2&amp;",InputChoice1:=Close,InputChoice2:=Close)", "FG", "", "Close",$F$2,A2500, "all","", "","True","T")/100,"")</f>
        <v>0.65111243117399997</v>
      </c>
      <c r="H2500" s="4">
        <f t="shared" si="89"/>
        <v>0.65111243117399997</v>
      </c>
    </row>
    <row r="2501" spans="1:8" x14ac:dyDescent="0.3">
      <c r="A2501">
        <f t="shared" si="90"/>
        <v>-2496</v>
      </c>
      <c r="B2501" s="2">
        <f xml:space="preserve"> RTD("cqg.rtd",,"StudyData", $D$2, "Bar", "", "Time", $F$2,$A2501,, "", "","False")</f>
        <v>44027.440972222219</v>
      </c>
      <c r="C2501" s="3">
        <f xml:space="preserve"> RTD("cqg.rtd",,"StudyData", $D$2, "Bar", "", "Time", $F$2,$A2501,, "", "","False")</f>
        <v>44027.440972222219</v>
      </c>
      <c r="D2501" s="4">
        <f>IFERROR(RTD("cqg.rtd",,"StudyData", "Correlation("&amp;$D$2&amp;","&amp;$E$2&amp;",Period:="&amp;$G$2&amp;",InputChoice1:=Close,InputChoice2:=Close)", "FG", "", "Close",$F$2,A2501, "all","", "","True","T")/100,"")</f>
        <v>0.35805280503200004</v>
      </c>
      <c r="H2501" s="4">
        <f t="shared" si="89"/>
        <v>0.35805280503200004</v>
      </c>
    </row>
    <row r="2502" spans="1:8" x14ac:dyDescent="0.3">
      <c r="A2502">
        <f t="shared" si="90"/>
        <v>-2497</v>
      </c>
      <c r="B2502" s="2">
        <f xml:space="preserve"> RTD("cqg.rtd",,"StudyData", $D$2, "Bar", "", "Time", $F$2,$A2502,, "", "","False")</f>
        <v>44027.4375</v>
      </c>
      <c r="C2502" s="3">
        <f xml:space="preserve"> RTD("cqg.rtd",,"StudyData", $D$2, "Bar", "", "Time", $F$2,$A2502,, "", "","False")</f>
        <v>44027.4375</v>
      </c>
      <c r="D2502" s="4">
        <f>IFERROR(RTD("cqg.rtd",,"StudyData", "Correlation("&amp;$D$2&amp;","&amp;$E$2&amp;",Period:="&amp;$G$2&amp;",InputChoice1:=Close,InputChoice2:=Close)", "FG", "", "Close",$F$2,A2502, "all","", "","True","T")/100,"")</f>
        <v>-0.231289208744</v>
      </c>
      <c r="H2502" s="4">
        <f t="shared" ref="H2502:H2565" si="91">D2502</f>
        <v>-0.231289208744</v>
      </c>
    </row>
    <row r="2503" spans="1:8" x14ac:dyDescent="0.3">
      <c r="A2503">
        <f t="shared" ref="A2503:A2566" si="92">A2502-1</f>
        <v>-2498</v>
      </c>
      <c r="B2503" s="2">
        <f xml:space="preserve"> RTD("cqg.rtd",,"StudyData", $D$2, "Bar", "", "Time", $F$2,$A2503,, "", "","False")</f>
        <v>44027.434027777781</v>
      </c>
      <c r="C2503" s="3">
        <f xml:space="preserve"> RTD("cqg.rtd",,"StudyData", $D$2, "Bar", "", "Time", $F$2,$A2503,, "", "","False")</f>
        <v>44027.434027777781</v>
      </c>
      <c r="D2503" s="4">
        <f>IFERROR(RTD("cqg.rtd",,"StudyData", "Correlation("&amp;$D$2&amp;","&amp;$E$2&amp;",Period:="&amp;$G$2&amp;",InputChoice1:=Close,InputChoice2:=Close)", "FG", "", "Close",$F$2,A2503, "all","", "","True","T")/100,"")</f>
        <v>-0.11833975199399999</v>
      </c>
      <c r="H2503" s="4">
        <f t="shared" si="91"/>
        <v>-0.11833975199399999</v>
      </c>
    </row>
    <row r="2504" spans="1:8" x14ac:dyDescent="0.3">
      <c r="A2504">
        <f t="shared" si="92"/>
        <v>-2499</v>
      </c>
      <c r="B2504" s="2">
        <f xml:space="preserve"> RTD("cqg.rtd",,"StudyData", $D$2, "Bar", "", "Time", $F$2,$A2504,, "", "","False")</f>
        <v>44027.430555555555</v>
      </c>
      <c r="C2504" s="3">
        <f xml:space="preserve"> RTD("cqg.rtd",,"StudyData", $D$2, "Bar", "", "Time", $F$2,$A2504,, "", "","False")</f>
        <v>44027.430555555555</v>
      </c>
      <c r="D2504" s="4">
        <f>IFERROR(RTD("cqg.rtd",,"StudyData", "Correlation("&amp;$D$2&amp;","&amp;$E$2&amp;",Period:="&amp;$G$2&amp;",InputChoice1:=Close,InputChoice2:=Close)", "FG", "", "Close",$F$2,A2504, "all","", "","True","T")/100,"")</f>
        <v>-0.272233082194</v>
      </c>
      <c r="H2504" s="4">
        <f t="shared" si="91"/>
        <v>-0.272233082194</v>
      </c>
    </row>
    <row r="2505" spans="1:8" x14ac:dyDescent="0.3">
      <c r="A2505">
        <f t="shared" si="92"/>
        <v>-2500</v>
      </c>
      <c r="B2505" s="2">
        <f xml:space="preserve"> RTD("cqg.rtd",,"StudyData", $D$2, "Bar", "", "Time", $F$2,$A2505,, "", "","False")</f>
        <v>44027.427083333336</v>
      </c>
      <c r="C2505" s="3">
        <f xml:space="preserve"> RTD("cqg.rtd",,"StudyData", $D$2, "Bar", "", "Time", $F$2,$A2505,, "", "","False")</f>
        <v>44027.427083333336</v>
      </c>
      <c r="D2505" s="4">
        <f>IFERROR(RTD("cqg.rtd",,"StudyData", "Correlation("&amp;$D$2&amp;","&amp;$E$2&amp;",Period:="&amp;$G$2&amp;",InputChoice1:=Close,InputChoice2:=Close)", "FG", "", "Close",$F$2,A2505, "all","", "","True","T")/100,"")</f>
        <v>-0.37139618168299998</v>
      </c>
      <c r="H2505" s="4">
        <f t="shared" si="91"/>
        <v>-0.37139618168299998</v>
      </c>
    </row>
    <row r="2506" spans="1:8" x14ac:dyDescent="0.3">
      <c r="A2506">
        <f t="shared" si="92"/>
        <v>-2501</v>
      </c>
      <c r="B2506" s="2">
        <f xml:space="preserve"> RTD("cqg.rtd",,"StudyData", $D$2, "Bar", "", "Time", $F$2,$A2506,, "", "","False")</f>
        <v>44027.423611111109</v>
      </c>
      <c r="C2506" s="3">
        <f xml:space="preserve"> RTD("cqg.rtd",,"StudyData", $D$2, "Bar", "", "Time", $F$2,$A2506,, "", "","False")</f>
        <v>44027.423611111109</v>
      </c>
      <c r="D2506" s="4">
        <f>IFERROR(RTD("cqg.rtd",,"StudyData", "Correlation("&amp;$D$2&amp;","&amp;$E$2&amp;",Period:="&amp;$G$2&amp;",InputChoice1:=Close,InputChoice2:=Close)", "FG", "", "Close",$F$2,A2506, "all","", "","True","T")/100,"")</f>
        <v>-0.27651837571600002</v>
      </c>
      <c r="H2506" s="4">
        <f t="shared" si="91"/>
        <v>-0.27651837571600002</v>
      </c>
    </row>
    <row r="2507" spans="1:8" x14ac:dyDescent="0.3">
      <c r="A2507">
        <f t="shared" si="92"/>
        <v>-2502</v>
      </c>
      <c r="B2507" s="2">
        <f xml:space="preserve"> RTD("cqg.rtd",,"StudyData", $D$2, "Bar", "", "Time", $F$2,$A2507,, "", "","False")</f>
        <v>44027.420138888891</v>
      </c>
      <c r="C2507" s="3">
        <f xml:space="preserve"> RTD("cqg.rtd",,"StudyData", $D$2, "Bar", "", "Time", $F$2,$A2507,, "", "","False")</f>
        <v>44027.420138888891</v>
      </c>
      <c r="D2507" s="4">
        <f>IFERROR(RTD("cqg.rtd",,"StudyData", "Correlation("&amp;$D$2&amp;","&amp;$E$2&amp;",Period:="&amp;$G$2&amp;",InputChoice1:=Close,InputChoice2:=Close)", "FG", "", "Close",$F$2,A2507, "all","", "","True","T")/100,"")</f>
        <v>-0.11020777043400001</v>
      </c>
      <c r="H2507" s="4">
        <f t="shared" si="91"/>
        <v>-0.11020777043400001</v>
      </c>
    </row>
    <row r="2508" spans="1:8" x14ac:dyDescent="0.3">
      <c r="A2508">
        <f t="shared" si="92"/>
        <v>-2503</v>
      </c>
      <c r="B2508" s="2">
        <f xml:space="preserve"> RTD("cqg.rtd",,"StudyData", $D$2, "Bar", "", "Time", $F$2,$A2508,, "", "","False")</f>
        <v>44027.416666666664</v>
      </c>
      <c r="C2508" s="3">
        <f xml:space="preserve"> RTD("cqg.rtd",,"StudyData", $D$2, "Bar", "", "Time", $F$2,$A2508,, "", "","False")</f>
        <v>44027.416666666664</v>
      </c>
      <c r="D2508" s="4">
        <f>IFERROR(RTD("cqg.rtd",,"StudyData", "Correlation("&amp;$D$2&amp;","&amp;$E$2&amp;",Period:="&amp;$G$2&amp;",InputChoice1:=Close,InputChoice2:=Close)", "FG", "", "Close",$F$2,A2508, "all","", "","True","T")/100,"")</f>
        <v>0.19115933348399999</v>
      </c>
      <c r="H2508" s="4">
        <f t="shared" si="91"/>
        <v>0.19115933348399999</v>
      </c>
    </row>
    <row r="2509" spans="1:8" x14ac:dyDescent="0.3">
      <c r="A2509">
        <f t="shared" si="92"/>
        <v>-2504</v>
      </c>
      <c r="B2509" s="2">
        <f xml:space="preserve"> RTD("cqg.rtd",,"StudyData", $D$2, "Bar", "", "Time", $F$2,$A2509,, "", "","False")</f>
        <v>44027.413194444445</v>
      </c>
      <c r="C2509" s="3">
        <f xml:space="preserve"> RTD("cqg.rtd",,"StudyData", $D$2, "Bar", "", "Time", $F$2,$A2509,, "", "","False")</f>
        <v>44027.413194444445</v>
      </c>
      <c r="D2509" s="4">
        <f>IFERROR(RTD("cqg.rtd",,"StudyData", "Correlation("&amp;$D$2&amp;","&amp;$E$2&amp;",Period:="&amp;$G$2&amp;",InputChoice1:=Close,InputChoice2:=Close)", "FG", "", "Close",$F$2,A2509, "all","", "","True","T")/100,"")</f>
        <v>0.82723175888399991</v>
      </c>
      <c r="H2509" s="4">
        <f t="shared" si="91"/>
        <v>0.82723175888399991</v>
      </c>
    </row>
    <row r="2510" spans="1:8" x14ac:dyDescent="0.3">
      <c r="A2510">
        <f t="shared" si="92"/>
        <v>-2505</v>
      </c>
      <c r="B2510" s="2">
        <f xml:space="preserve"> RTD("cqg.rtd",,"StudyData", $D$2, "Bar", "", "Time", $F$2,$A2510,, "", "","False")</f>
        <v>44027.409722222219</v>
      </c>
      <c r="C2510" s="3">
        <f xml:space="preserve"> RTD("cqg.rtd",,"StudyData", $D$2, "Bar", "", "Time", $F$2,$A2510,, "", "","False")</f>
        <v>44027.409722222219</v>
      </c>
      <c r="D2510" s="4">
        <f>IFERROR(RTD("cqg.rtd",,"StudyData", "Correlation("&amp;$D$2&amp;","&amp;$E$2&amp;",Period:="&amp;$G$2&amp;",InputChoice1:=Close,InputChoice2:=Close)", "FG", "", "Close",$F$2,A2510, "all","", "","True","T")/100,"")</f>
        <v>0.96222516557000004</v>
      </c>
      <c r="H2510" s="4">
        <f t="shared" si="91"/>
        <v>0.96222516557000004</v>
      </c>
    </row>
    <row r="2511" spans="1:8" x14ac:dyDescent="0.3">
      <c r="A2511">
        <f t="shared" si="92"/>
        <v>-2506</v>
      </c>
      <c r="B2511" s="2">
        <f xml:space="preserve"> RTD("cqg.rtd",,"StudyData", $D$2, "Bar", "", "Time", $F$2,$A2511,, "", "","False")</f>
        <v>44027.40625</v>
      </c>
      <c r="C2511" s="3">
        <f xml:space="preserve"> RTD("cqg.rtd",,"StudyData", $D$2, "Bar", "", "Time", $F$2,$A2511,, "", "","False")</f>
        <v>44027.40625</v>
      </c>
      <c r="D2511" s="4">
        <f>IFERROR(RTD("cqg.rtd",,"StudyData", "Correlation("&amp;$D$2&amp;","&amp;$E$2&amp;",Period:="&amp;$G$2&amp;",InputChoice1:=Close,InputChoice2:=Close)", "FG", "", "Close",$F$2,A2511, "all","", "","True","T")/100,"")</f>
        <v>0.93987075646399998</v>
      </c>
      <c r="H2511" s="4">
        <f t="shared" si="91"/>
        <v>0.93987075646399998</v>
      </c>
    </row>
    <row r="2512" spans="1:8" x14ac:dyDescent="0.3">
      <c r="A2512">
        <f t="shared" si="92"/>
        <v>-2507</v>
      </c>
      <c r="B2512" s="2">
        <f xml:space="preserve"> RTD("cqg.rtd",,"StudyData", $D$2, "Bar", "", "Time", $F$2,$A2512,, "", "","False")</f>
        <v>44027.402777777781</v>
      </c>
      <c r="C2512" s="3">
        <f xml:space="preserve"> RTD("cqg.rtd",,"StudyData", $D$2, "Bar", "", "Time", $F$2,$A2512,, "", "","False")</f>
        <v>44027.402777777781</v>
      </c>
      <c r="D2512" s="4">
        <f>IFERROR(RTD("cqg.rtd",,"StudyData", "Correlation("&amp;$D$2&amp;","&amp;$E$2&amp;",Period:="&amp;$G$2&amp;",InputChoice1:=Close,InputChoice2:=Close)", "FG", "", "Close",$F$2,A2512, "all","", "","True","T")/100,"")</f>
        <v>0.92941309461800004</v>
      </c>
      <c r="H2512" s="4">
        <f t="shared" si="91"/>
        <v>0.92941309461800004</v>
      </c>
    </row>
    <row r="2513" spans="1:8" x14ac:dyDescent="0.3">
      <c r="A2513">
        <f t="shared" si="92"/>
        <v>-2508</v>
      </c>
      <c r="B2513" s="2">
        <f xml:space="preserve"> RTD("cqg.rtd",,"StudyData", $D$2, "Bar", "", "Time", $F$2,$A2513,, "", "","False")</f>
        <v>44027.399305555555</v>
      </c>
      <c r="C2513" s="3">
        <f xml:space="preserve"> RTD("cqg.rtd",,"StudyData", $D$2, "Bar", "", "Time", $F$2,$A2513,, "", "","False")</f>
        <v>44027.399305555555</v>
      </c>
      <c r="D2513" s="4">
        <f>IFERROR(RTD("cqg.rtd",,"StudyData", "Correlation("&amp;$D$2&amp;","&amp;$E$2&amp;",Period:="&amp;$G$2&amp;",InputChoice1:=Close,InputChoice2:=Close)", "FG", "", "Close",$F$2,A2513, "all","", "","True","T")/100,"")</f>
        <v>0.90863704786499999</v>
      </c>
      <c r="H2513" s="4">
        <f t="shared" si="91"/>
        <v>0.90863704786499999</v>
      </c>
    </row>
    <row r="2514" spans="1:8" x14ac:dyDescent="0.3">
      <c r="A2514">
        <f t="shared" si="92"/>
        <v>-2509</v>
      </c>
      <c r="B2514" s="2">
        <f xml:space="preserve"> RTD("cqg.rtd",,"StudyData", $D$2, "Bar", "", "Time", $F$2,$A2514,, "", "","False")</f>
        <v>44027.395833333336</v>
      </c>
      <c r="C2514" s="3">
        <f xml:space="preserve"> RTD("cqg.rtd",,"StudyData", $D$2, "Bar", "", "Time", $F$2,$A2514,, "", "","False")</f>
        <v>44027.395833333336</v>
      </c>
      <c r="D2514" s="4">
        <f>IFERROR(RTD("cqg.rtd",,"StudyData", "Correlation("&amp;$D$2&amp;","&amp;$E$2&amp;",Period:="&amp;$G$2&amp;",InputChoice1:=Close,InputChoice2:=Close)", "FG", "", "Close",$F$2,A2514, "all","", "","True","T")/100,"")</f>
        <v>0.87621138532499998</v>
      </c>
      <c r="H2514" s="4">
        <f t="shared" si="91"/>
        <v>0.87621138532499998</v>
      </c>
    </row>
    <row r="2515" spans="1:8" x14ac:dyDescent="0.3">
      <c r="A2515">
        <f t="shared" si="92"/>
        <v>-2510</v>
      </c>
      <c r="B2515" s="2">
        <f xml:space="preserve"> RTD("cqg.rtd",,"StudyData", $D$2, "Bar", "", "Time", $F$2,$A2515,, "", "","False")</f>
        <v>44027.392361111109</v>
      </c>
      <c r="C2515" s="3">
        <f xml:space="preserve"> RTD("cqg.rtd",,"StudyData", $D$2, "Bar", "", "Time", $F$2,$A2515,, "", "","False")</f>
        <v>44027.392361111109</v>
      </c>
      <c r="D2515" s="4">
        <f>IFERROR(RTD("cqg.rtd",,"StudyData", "Correlation("&amp;$D$2&amp;","&amp;$E$2&amp;",Period:="&amp;$G$2&amp;",InputChoice1:=Close,InputChoice2:=Close)", "FG", "", "Close",$F$2,A2515, "all","", "","True","T")/100,"")</f>
        <v>0.86551032311200005</v>
      </c>
      <c r="H2515" s="4">
        <f t="shared" si="91"/>
        <v>0.86551032311200005</v>
      </c>
    </row>
    <row r="2516" spans="1:8" x14ac:dyDescent="0.3">
      <c r="A2516">
        <f t="shared" si="92"/>
        <v>-2511</v>
      </c>
      <c r="B2516" s="2">
        <f xml:space="preserve"> RTD("cqg.rtd",,"StudyData", $D$2, "Bar", "", "Time", $F$2,$A2516,, "", "","False")</f>
        <v>44027.388888888891</v>
      </c>
      <c r="C2516" s="3">
        <f xml:space="preserve"> RTD("cqg.rtd",,"StudyData", $D$2, "Bar", "", "Time", $F$2,$A2516,, "", "","False")</f>
        <v>44027.388888888891</v>
      </c>
      <c r="D2516" s="4">
        <f>IFERROR(RTD("cqg.rtd",,"StudyData", "Correlation("&amp;$D$2&amp;","&amp;$E$2&amp;",Period:="&amp;$G$2&amp;",InputChoice1:=Close,InputChoice2:=Close)", "FG", "", "Close",$F$2,A2516, "all","", "","True","T")/100,"")</f>
        <v>0.76919771594500008</v>
      </c>
      <c r="H2516" s="4">
        <f t="shared" si="91"/>
        <v>0.76919771594500008</v>
      </c>
    </row>
    <row r="2517" spans="1:8" x14ac:dyDescent="0.3">
      <c r="A2517">
        <f t="shared" si="92"/>
        <v>-2512</v>
      </c>
      <c r="B2517" s="2">
        <f xml:space="preserve"> RTD("cqg.rtd",,"StudyData", $D$2, "Bar", "", "Time", $F$2,$A2517,, "", "","False")</f>
        <v>44027.385416666664</v>
      </c>
      <c r="C2517" s="3">
        <f xml:space="preserve"> RTD("cqg.rtd",,"StudyData", $D$2, "Bar", "", "Time", $F$2,$A2517,, "", "","False")</f>
        <v>44027.385416666664</v>
      </c>
      <c r="D2517" s="4">
        <f>IFERROR(RTD("cqg.rtd",,"StudyData", "Correlation("&amp;$D$2&amp;","&amp;$E$2&amp;",Period:="&amp;$G$2&amp;",InputChoice1:=Close,InputChoice2:=Close)", "FG", "", "Close",$F$2,A2517, "all","", "","True","T")/100,"")</f>
        <v>0.78539843954499999</v>
      </c>
      <c r="H2517" s="4">
        <f t="shared" si="91"/>
        <v>0.78539843954499999</v>
      </c>
    </row>
    <row r="2518" spans="1:8" x14ac:dyDescent="0.3">
      <c r="A2518">
        <f t="shared" si="92"/>
        <v>-2513</v>
      </c>
      <c r="B2518" s="2">
        <f xml:space="preserve"> RTD("cqg.rtd",,"StudyData", $D$2, "Bar", "", "Time", $F$2,$A2518,, "", "","False")</f>
        <v>44027.381944444445</v>
      </c>
      <c r="C2518" s="3">
        <f xml:space="preserve"> RTD("cqg.rtd",,"StudyData", $D$2, "Bar", "", "Time", $F$2,$A2518,, "", "","False")</f>
        <v>44027.381944444445</v>
      </c>
      <c r="D2518" s="4">
        <f>IFERROR(RTD("cqg.rtd",,"StudyData", "Correlation("&amp;$D$2&amp;","&amp;$E$2&amp;",Period:="&amp;$G$2&amp;",InputChoice1:=Close,InputChoice2:=Close)", "FG", "", "Close",$F$2,A2518, "all","", "","True","T")/100,"")</f>
        <v>0.83042511058900004</v>
      </c>
      <c r="H2518" s="4">
        <f t="shared" si="91"/>
        <v>0.83042511058900004</v>
      </c>
    </row>
    <row r="2519" spans="1:8" x14ac:dyDescent="0.3">
      <c r="A2519">
        <f t="shared" si="92"/>
        <v>-2514</v>
      </c>
      <c r="B2519" s="2">
        <f xml:space="preserve"> RTD("cqg.rtd",,"StudyData", $D$2, "Bar", "", "Time", $F$2,$A2519,, "", "","False")</f>
        <v>44027.378472222219</v>
      </c>
      <c r="C2519" s="3">
        <f xml:space="preserve"> RTD("cqg.rtd",,"StudyData", $D$2, "Bar", "", "Time", $F$2,$A2519,, "", "","False")</f>
        <v>44027.378472222219</v>
      </c>
      <c r="D2519" s="4">
        <f>IFERROR(RTD("cqg.rtd",,"StudyData", "Correlation("&amp;$D$2&amp;","&amp;$E$2&amp;",Period:="&amp;$G$2&amp;",InputChoice1:=Close,InputChoice2:=Close)", "FG", "", "Close",$F$2,A2519, "all","", "","True","T")/100,"")</f>
        <v>0.63610483728</v>
      </c>
      <c r="H2519" s="4">
        <f t="shared" si="91"/>
        <v>0.63610483728</v>
      </c>
    </row>
    <row r="2520" spans="1:8" x14ac:dyDescent="0.3">
      <c r="A2520">
        <f t="shared" si="92"/>
        <v>-2515</v>
      </c>
      <c r="B2520" s="2">
        <f xml:space="preserve"> RTD("cqg.rtd",,"StudyData", $D$2, "Bar", "", "Time", $F$2,$A2520,, "", "","False")</f>
        <v>44027.375</v>
      </c>
      <c r="C2520" s="3">
        <f xml:space="preserve"> RTD("cqg.rtd",,"StudyData", $D$2, "Bar", "", "Time", $F$2,$A2520,, "", "","False")</f>
        <v>44027.375</v>
      </c>
      <c r="D2520" s="4">
        <f>IFERROR(RTD("cqg.rtd",,"StudyData", "Correlation("&amp;$D$2&amp;","&amp;$E$2&amp;",Period:="&amp;$G$2&amp;",InputChoice1:=Close,InputChoice2:=Close)", "FG", "", "Close",$F$2,A2520, "all","", "","True","T")/100,"")</f>
        <v>0.212565924741</v>
      </c>
      <c r="H2520" s="4">
        <f t="shared" si="91"/>
        <v>0.212565924741</v>
      </c>
    </row>
    <row r="2521" spans="1:8" x14ac:dyDescent="0.3">
      <c r="A2521">
        <f t="shared" si="92"/>
        <v>-2516</v>
      </c>
      <c r="B2521" s="2">
        <f xml:space="preserve"> RTD("cqg.rtd",,"StudyData", $D$2, "Bar", "", "Time", $F$2,$A2521,, "", "","False")</f>
        <v>44027.371527777781</v>
      </c>
      <c r="C2521" s="3">
        <f xml:space="preserve"> RTD("cqg.rtd",,"StudyData", $D$2, "Bar", "", "Time", $F$2,$A2521,, "", "","False")</f>
        <v>44027.371527777781</v>
      </c>
      <c r="D2521" s="4">
        <f>IFERROR(RTD("cqg.rtd",,"StudyData", "Correlation("&amp;$D$2&amp;","&amp;$E$2&amp;",Period:="&amp;$G$2&amp;",InputChoice1:=Close,InputChoice2:=Close)", "FG", "", "Close",$F$2,A2521, "all","", "","True","T")/100,"")</f>
        <v>-0.29166540559800003</v>
      </c>
      <c r="H2521" s="4">
        <f t="shared" si="91"/>
        <v>-0.29166540559800003</v>
      </c>
    </row>
    <row r="2522" spans="1:8" x14ac:dyDescent="0.3">
      <c r="A2522">
        <f t="shared" si="92"/>
        <v>-2517</v>
      </c>
      <c r="B2522" s="2">
        <f xml:space="preserve"> RTD("cqg.rtd",,"StudyData", $D$2, "Bar", "", "Time", $F$2,$A2522,, "", "","False")</f>
        <v>44027.368055555555</v>
      </c>
      <c r="C2522" s="3">
        <f xml:space="preserve"> RTD("cqg.rtd",,"StudyData", $D$2, "Bar", "", "Time", $F$2,$A2522,, "", "","False")</f>
        <v>44027.368055555555</v>
      </c>
      <c r="D2522" s="4">
        <f>IFERROR(RTD("cqg.rtd",,"StudyData", "Correlation("&amp;$D$2&amp;","&amp;$E$2&amp;",Period:="&amp;$G$2&amp;",InputChoice1:=Close,InputChoice2:=Close)", "FG", "", "Close",$F$2,A2522, "all","", "","True","T")/100,"")</f>
        <v>-0.36697587251100006</v>
      </c>
      <c r="H2522" s="4">
        <f t="shared" si="91"/>
        <v>-0.36697587251100006</v>
      </c>
    </row>
    <row r="2523" spans="1:8" x14ac:dyDescent="0.3">
      <c r="A2523">
        <f t="shared" si="92"/>
        <v>-2518</v>
      </c>
      <c r="B2523" s="2">
        <f xml:space="preserve"> RTD("cqg.rtd",,"StudyData", $D$2, "Bar", "", "Time", $F$2,$A2523,, "", "","False")</f>
        <v>44027.364583333336</v>
      </c>
      <c r="C2523" s="3">
        <f xml:space="preserve"> RTD("cqg.rtd",,"StudyData", $D$2, "Bar", "", "Time", $F$2,$A2523,, "", "","False")</f>
        <v>44027.364583333336</v>
      </c>
      <c r="D2523" s="4">
        <f>IFERROR(RTD("cqg.rtd",,"StudyData", "Correlation("&amp;$D$2&amp;","&amp;$E$2&amp;",Period:="&amp;$G$2&amp;",InputChoice1:=Close,InputChoice2:=Close)", "FG", "", "Close",$F$2,A2523, "all","", "","True","T")/100,"")</f>
        <v>-0.117985062832</v>
      </c>
      <c r="H2523" s="4">
        <f t="shared" si="91"/>
        <v>-0.117985062832</v>
      </c>
    </row>
    <row r="2524" spans="1:8" x14ac:dyDescent="0.3">
      <c r="A2524">
        <f t="shared" si="92"/>
        <v>-2519</v>
      </c>
      <c r="B2524" s="2">
        <f xml:space="preserve"> RTD("cqg.rtd",,"StudyData", $D$2, "Bar", "", "Time", $F$2,$A2524,, "", "","False")</f>
        <v>44027.361111111109</v>
      </c>
      <c r="C2524" s="3">
        <f xml:space="preserve"> RTD("cqg.rtd",,"StudyData", $D$2, "Bar", "", "Time", $F$2,$A2524,, "", "","False")</f>
        <v>44027.361111111109</v>
      </c>
      <c r="D2524" s="4">
        <f>IFERROR(RTD("cqg.rtd",,"StudyData", "Correlation("&amp;$D$2&amp;","&amp;$E$2&amp;",Period:="&amp;$G$2&amp;",InputChoice1:=Close,InputChoice2:=Close)", "FG", "", "Close",$F$2,A2524, "all","", "","True","T")/100,"")</f>
        <v>0.30063728253799998</v>
      </c>
      <c r="H2524" s="4">
        <f t="shared" si="91"/>
        <v>0.30063728253799998</v>
      </c>
    </row>
    <row r="2525" spans="1:8" x14ac:dyDescent="0.3">
      <c r="A2525">
        <f t="shared" si="92"/>
        <v>-2520</v>
      </c>
      <c r="B2525" s="2">
        <f xml:space="preserve"> RTD("cqg.rtd",,"StudyData", $D$2, "Bar", "", "Time", $F$2,$A2525,, "", "","False")</f>
        <v>44027.357638888891</v>
      </c>
      <c r="C2525" s="3">
        <f xml:space="preserve"> RTD("cqg.rtd",,"StudyData", $D$2, "Bar", "", "Time", $F$2,$A2525,, "", "","False")</f>
        <v>44027.357638888891</v>
      </c>
      <c r="D2525" s="4">
        <f>IFERROR(RTD("cqg.rtd",,"StudyData", "Correlation("&amp;$D$2&amp;","&amp;$E$2&amp;",Period:="&amp;$G$2&amp;",InputChoice1:=Close,InputChoice2:=Close)", "FG", "", "Close",$F$2,A2525, "all","", "","True","T")/100,"")</f>
        <v>0.464355667892</v>
      </c>
      <c r="H2525" s="4">
        <f t="shared" si="91"/>
        <v>0.464355667892</v>
      </c>
    </row>
    <row r="2526" spans="1:8" x14ac:dyDescent="0.3">
      <c r="A2526">
        <f t="shared" si="92"/>
        <v>-2521</v>
      </c>
      <c r="B2526" s="2">
        <f xml:space="preserve"> RTD("cqg.rtd",,"StudyData", $D$2, "Bar", "", "Time", $F$2,$A2526,, "", "","False")</f>
        <v>44027.354166666664</v>
      </c>
      <c r="C2526" s="3">
        <f xml:space="preserve"> RTD("cqg.rtd",,"StudyData", $D$2, "Bar", "", "Time", $F$2,$A2526,, "", "","False")</f>
        <v>44027.354166666664</v>
      </c>
      <c r="D2526" s="4">
        <f>IFERROR(RTD("cqg.rtd",,"StudyData", "Correlation("&amp;$D$2&amp;","&amp;$E$2&amp;",Period:="&amp;$G$2&amp;",InputChoice1:=Close,InputChoice2:=Close)", "FG", "", "Close",$F$2,A2526, "all","", "","True","T")/100,"")</f>
        <v>0.67957808193399993</v>
      </c>
      <c r="H2526" s="4">
        <f t="shared" si="91"/>
        <v>0.67957808193399993</v>
      </c>
    </row>
    <row r="2527" spans="1:8" x14ac:dyDescent="0.3">
      <c r="A2527">
        <f t="shared" si="92"/>
        <v>-2522</v>
      </c>
      <c r="B2527" s="2">
        <f xml:space="preserve"> RTD("cqg.rtd",,"StudyData", $D$2, "Bar", "", "Time", $F$2,$A2527,, "", "","False")</f>
        <v>44027.350694444445</v>
      </c>
      <c r="C2527" s="3">
        <f xml:space="preserve"> RTD("cqg.rtd",,"StudyData", $D$2, "Bar", "", "Time", $F$2,$A2527,, "", "","False")</f>
        <v>44027.350694444445</v>
      </c>
      <c r="D2527" s="4">
        <f>IFERROR(RTD("cqg.rtd",,"StudyData", "Correlation("&amp;$D$2&amp;","&amp;$E$2&amp;",Period:="&amp;$G$2&amp;",InputChoice1:=Close,InputChoice2:=Close)", "FG", "", "Close",$F$2,A2527, "all","", "","True","T")/100,"")</f>
        <v>0.79464970862200002</v>
      </c>
      <c r="H2527" s="4">
        <f t="shared" si="91"/>
        <v>0.79464970862200002</v>
      </c>
    </row>
    <row r="2528" spans="1:8" x14ac:dyDescent="0.3">
      <c r="A2528">
        <f t="shared" si="92"/>
        <v>-2523</v>
      </c>
      <c r="B2528" s="2">
        <f xml:space="preserve"> RTD("cqg.rtd",,"StudyData", $D$2, "Bar", "", "Time", $F$2,$A2528,, "", "","False")</f>
        <v>44027.347222222219</v>
      </c>
      <c r="C2528" s="3">
        <f xml:space="preserve"> RTD("cqg.rtd",,"StudyData", $D$2, "Bar", "", "Time", $F$2,$A2528,, "", "","False")</f>
        <v>44027.347222222219</v>
      </c>
      <c r="D2528" s="4">
        <f>IFERROR(RTD("cqg.rtd",,"StudyData", "Correlation("&amp;$D$2&amp;","&amp;$E$2&amp;",Period:="&amp;$G$2&amp;",InputChoice1:=Close,InputChoice2:=Close)", "FG", "", "Close",$F$2,A2528, "all","", "","True","T")/100,"")</f>
        <v>0.87911290934600006</v>
      </c>
      <c r="H2528" s="4">
        <f t="shared" si="91"/>
        <v>0.87911290934600006</v>
      </c>
    </row>
    <row r="2529" spans="1:8" x14ac:dyDescent="0.3">
      <c r="A2529">
        <f t="shared" si="92"/>
        <v>-2524</v>
      </c>
      <c r="B2529" s="2">
        <f xml:space="preserve"> RTD("cqg.rtd",,"StudyData", $D$2, "Bar", "", "Time", $F$2,$A2529,, "", "","False")</f>
        <v>44027.34375</v>
      </c>
      <c r="C2529" s="3">
        <f xml:space="preserve"> RTD("cqg.rtd",,"StudyData", $D$2, "Bar", "", "Time", $F$2,$A2529,, "", "","False")</f>
        <v>44027.34375</v>
      </c>
      <c r="D2529" s="4">
        <f>IFERROR(RTD("cqg.rtd",,"StudyData", "Correlation("&amp;$D$2&amp;","&amp;$E$2&amp;",Period:="&amp;$G$2&amp;",InputChoice1:=Close,InputChoice2:=Close)", "FG", "", "Close",$F$2,A2529, "all","", "","True","T")/100,"")</f>
        <v>0.88447087479800002</v>
      </c>
      <c r="H2529" s="4">
        <f t="shared" si="91"/>
        <v>0.88447087479800002</v>
      </c>
    </row>
    <row r="2530" spans="1:8" x14ac:dyDescent="0.3">
      <c r="A2530">
        <f t="shared" si="92"/>
        <v>-2525</v>
      </c>
      <c r="B2530" s="2">
        <f xml:space="preserve"> RTD("cqg.rtd",,"StudyData", $D$2, "Bar", "", "Time", $F$2,$A2530,, "", "","False")</f>
        <v>44027.340277777781</v>
      </c>
      <c r="C2530" s="3">
        <f xml:space="preserve"> RTD("cqg.rtd",,"StudyData", $D$2, "Bar", "", "Time", $F$2,$A2530,, "", "","False")</f>
        <v>44027.340277777781</v>
      </c>
      <c r="D2530" s="4">
        <f>IFERROR(RTD("cqg.rtd",,"StudyData", "Correlation("&amp;$D$2&amp;","&amp;$E$2&amp;",Period:="&amp;$G$2&amp;",InputChoice1:=Close,InputChoice2:=Close)", "FG", "", "Close",$F$2,A2530, "all","", "","True","T")/100,"")</f>
        <v>0.79229124277500007</v>
      </c>
      <c r="H2530" s="4">
        <f t="shared" si="91"/>
        <v>0.79229124277500007</v>
      </c>
    </row>
    <row r="2531" spans="1:8" x14ac:dyDescent="0.3">
      <c r="A2531">
        <f t="shared" si="92"/>
        <v>-2526</v>
      </c>
      <c r="B2531" s="2">
        <f xml:space="preserve"> RTD("cqg.rtd",,"StudyData", $D$2, "Bar", "", "Time", $F$2,$A2531,, "", "","False")</f>
        <v>44027.336805555555</v>
      </c>
      <c r="C2531" s="3">
        <f xml:space="preserve"> RTD("cqg.rtd",,"StudyData", $D$2, "Bar", "", "Time", $F$2,$A2531,, "", "","False")</f>
        <v>44027.336805555555</v>
      </c>
      <c r="D2531" s="4">
        <f>IFERROR(RTD("cqg.rtd",,"StudyData", "Correlation("&amp;$D$2&amp;","&amp;$E$2&amp;",Period:="&amp;$G$2&amp;",InputChoice1:=Close,InputChoice2:=Close)", "FG", "", "Close",$F$2,A2531, "all","", "","True","T")/100,"")</f>
        <v>0.73415188519599994</v>
      </c>
      <c r="H2531" s="4">
        <f t="shared" si="91"/>
        <v>0.73415188519599994</v>
      </c>
    </row>
    <row r="2532" spans="1:8" x14ac:dyDescent="0.3">
      <c r="A2532">
        <f t="shared" si="92"/>
        <v>-2527</v>
      </c>
      <c r="B2532" s="2">
        <f xml:space="preserve"> RTD("cqg.rtd",,"StudyData", $D$2, "Bar", "", "Time", $F$2,$A2532,, "", "","False")</f>
        <v>44027.333333333336</v>
      </c>
      <c r="C2532" s="3">
        <f xml:space="preserve"> RTD("cqg.rtd",,"StudyData", $D$2, "Bar", "", "Time", $F$2,$A2532,, "", "","False")</f>
        <v>44027.333333333336</v>
      </c>
      <c r="D2532" s="4">
        <f>IFERROR(RTD("cqg.rtd",,"StudyData", "Correlation("&amp;$D$2&amp;","&amp;$E$2&amp;",Period:="&amp;$G$2&amp;",InputChoice1:=Close,InputChoice2:=Close)", "FG", "", "Close",$F$2,A2532, "all","", "","True","T")/100,"")</f>
        <v>0.10041241858</v>
      </c>
      <c r="H2532" s="4">
        <f t="shared" si="91"/>
        <v>0.10041241858</v>
      </c>
    </row>
    <row r="2533" spans="1:8" x14ac:dyDescent="0.3">
      <c r="A2533">
        <f t="shared" si="92"/>
        <v>-2528</v>
      </c>
      <c r="B2533" s="2">
        <f xml:space="preserve"> RTD("cqg.rtd",,"StudyData", $D$2, "Bar", "", "Time", $F$2,$A2533,, "", "","False")</f>
        <v>44027.329861111109</v>
      </c>
      <c r="C2533" s="3">
        <f xml:space="preserve"> RTD("cqg.rtd",,"StudyData", $D$2, "Bar", "", "Time", $F$2,$A2533,, "", "","False")</f>
        <v>44027.329861111109</v>
      </c>
      <c r="D2533" s="4">
        <f>IFERROR(RTD("cqg.rtd",,"StudyData", "Correlation("&amp;$D$2&amp;","&amp;$E$2&amp;",Period:="&amp;$G$2&amp;",InputChoice1:=Close,InputChoice2:=Close)", "FG", "", "Close",$F$2,A2533, "all","", "","True","T")/100,"")</f>
        <v>0.62723153462299996</v>
      </c>
      <c r="H2533" s="4">
        <f t="shared" si="91"/>
        <v>0.62723153462299996</v>
      </c>
    </row>
    <row r="2534" spans="1:8" x14ac:dyDescent="0.3">
      <c r="A2534">
        <f t="shared" si="92"/>
        <v>-2529</v>
      </c>
      <c r="B2534" s="2">
        <f xml:space="preserve"> RTD("cqg.rtd",,"StudyData", $D$2, "Bar", "", "Time", $F$2,$A2534,, "", "","False")</f>
        <v>44027.326388888891</v>
      </c>
      <c r="C2534" s="3">
        <f xml:space="preserve"> RTD("cqg.rtd",,"StudyData", $D$2, "Bar", "", "Time", $F$2,$A2534,, "", "","False")</f>
        <v>44027.326388888891</v>
      </c>
      <c r="D2534" s="4">
        <f>IFERROR(RTD("cqg.rtd",,"StudyData", "Correlation("&amp;$D$2&amp;","&amp;$E$2&amp;",Period:="&amp;$G$2&amp;",InputChoice1:=Close,InputChoice2:=Close)", "FG", "", "Close",$F$2,A2534, "all","", "","True","T")/100,"")</f>
        <v>0.63133023893899998</v>
      </c>
      <c r="H2534" s="4">
        <f t="shared" si="91"/>
        <v>0.63133023893899998</v>
      </c>
    </row>
    <row r="2535" spans="1:8" x14ac:dyDescent="0.3">
      <c r="A2535">
        <f t="shared" si="92"/>
        <v>-2530</v>
      </c>
      <c r="B2535" s="2">
        <f xml:space="preserve"> RTD("cqg.rtd",,"StudyData", $D$2, "Bar", "", "Time", $F$2,$A2535,, "", "","False")</f>
        <v>44027.322916666664</v>
      </c>
      <c r="C2535" s="3">
        <f xml:space="preserve"> RTD("cqg.rtd",,"StudyData", $D$2, "Bar", "", "Time", $F$2,$A2535,, "", "","False")</f>
        <v>44027.322916666664</v>
      </c>
      <c r="D2535" s="4">
        <f>IFERROR(RTD("cqg.rtd",,"StudyData", "Correlation("&amp;$D$2&amp;","&amp;$E$2&amp;",Period:="&amp;$G$2&amp;",InputChoice1:=Close,InputChoice2:=Close)", "FG", "", "Close",$F$2,A2535, "all","", "","True","T")/100,"")</f>
        <v>0.51079555909700003</v>
      </c>
      <c r="H2535" s="4">
        <f t="shared" si="91"/>
        <v>0.51079555909700003</v>
      </c>
    </row>
    <row r="2536" spans="1:8" x14ac:dyDescent="0.3">
      <c r="A2536">
        <f t="shared" si="92"/>
        <v>-2531</v>
      </c>
      <c r="B2536" s="2">
        <f xml:space="preserve"> RTD("cqg.rtd",,"StudyData", $D$2, "Bar", "", "Time", $F$2,$A2536,, "", "","False")</f>
        <v>44027.319444444445</v>
      </c>
      <c r="C2536" s="3">
        <f xml:space="preserve"> RTD("cqg.rtd",,"StudyData", $D$2, "Bar", "", "Time", $F$2,$A2536,, "", "","False")</f>
        <v>44027.319444444445</v>
      </c>
      <c r="D2536" s="4">
        <f>IFERROR(RTD("cqg.rtd",,"StudyData", "Correlation("&amp;$D$2&amp;","&amp;$E$2&amp;",Period:="&amp;$G$2&amp;",InputChoice1:=Close,InputChoice2:=Close)", "FG", "", "Close",$F$2,A2536, "all","", "","True","T")/100,"")</f>
        <v>0.53021009234399996</v>
      </c>
      <c r="H2536" s="4">
        <f t="shared" si="91"/>
        <v>0.53021009234399996</v>
      </c>
    </row>
    <row r="2537" spans="1:8" x14ac:dyDescent="0.3">
      <c r="A2537">
        <f t="shared" si="92"/>
        <v>-2532</v>
      </c>
      <c r="B2537" s="2">
        <f xml:space="preserve"> RTD("cqg.rtd",,"StudyData", $D$2, "Bar", "", "Time", $F$2,$A2537,, "", "","False")</f>
        <v>44027.315972222219</v>
      </c>
      <c r="C2537" s="3">
        <f xml:space="preserve"> RTD("cqg.rtd",,"StudyData", $D$2, "Bar", "", "Time", $F$2,$A2537,, "", "","False")</f>
        <v>44027.315972222219</v>
      </c>
      <c r="D2537" s="4">
        <f>IFERROR(RTD("cqg.rtd",,"StudyData", "Correlation("&amp;$D$2&amp;","&amp;$E$2&amp;",Period:="&amp;$G$2&amp;",InputChoice1:=Close,InputChoice2:=Close)", "FG", "", "Close",$F$2,A2537, "all","", "","True","T")/100,"")</f>
        <v>0.65785713319899997</v>
      </c>
      <c r="H2537" s="4">
        <f t="shared" si="91"/>
        <v>0.65785713319899997</v>
      </c>
    </row>
    <row r="2538" spans="1:8" x14ac:dyDescent="0.3">
      <c r="A2538">
        <f t="shared" si="92"/>
        <v>-2533</v>
      </c>
      <c r="B2538" s="2">
        <f xml:space="preserve"> RTD("cqg.rtd",,"StudyData", $D$2, "Bar", "", "Time", $F$2,$A2538,, "", "","False")</f>
        <v>44027.3125</v>
      </c>
      <c r="C2538" s="3">
        <f xml:space="preserve"> RTD("cqg.rtd",,"StudyData", $D$2, "Bar", "", "Time", $F$2,$A2538,, "", "","False")</f>
        <v>44027.3125</v>
      </c>
      <c r="D2538" s="4">
        <f>IFERROR(RTD("cqg.rtd",,"StudyData", "Correlation("&amp;$D$2&amp;","&amp;$E$2&amp;",Period:="&amp;$G$2&amp;",InputChoice1:=Close,InputChoice2:=Close)", "FG", "", "Close",$F$2,A2538, "all","", "","True","T")/100,"")</f>
        <v>0.69704349283300004</v>
      </c>
      <c r="H2538" s="4">
        <f t="shared" si="91"/>
        <v>0.69704349283300004</v>
      </c>
    </row>
    <row r="2539" spans="1:8" x14ac:dyDescent="0.3">
      <c r="A2539">
        <f t="shared" si="92"/>
        <v>-2534</v>
      </c>
      <c r="B2539" s="2">
        <f xml:space="preserve"> RTD("cqg.rtd",,"StudyData", $D$2, "Bar", "", "Time", $F$2,$A2539,, "", "","False")</f>
        <v>44027.309027777781</v>
      </c>
      <c r="C2539" s="3">
        <f xml:space="preserve"> RTD("cqg.rtd",,"StudyData", $D$2, "Bar", "", "Time", $F$2,$A2539,, "", "","False")</f>
        <v>44027.309027777781</v>
      </c>
      <c r="D2539" s="4">
        <f>IFERROR(RTD("cqg.rtd",,"StudyData", "Correlation("&amp;$D$2&amp;","&amp;$E$2&amp;",Period:="&amp;$G$2&amp;",InputChoice1:=Close,InputChoice2:=Close)", "FG", "", "Close",$F$2,A2539, "all","", "","True","T")/100,"")</f>
        <v>0.51830697579700002</v>
      </c>
      <c r="H2539" s="4">
        <f t="shared" si="91"/>
        <v>0.51830697579700002</v>
      </c>
    </row>
    <row r="2540" spans="1:8" x14ac:dyDescent="0.3">
      <c r="A2540">
        <f t="shared" si="92"/>
        <v>-2535</v>
      </c>
      <c r="B2540" s="2">
        <f xml:space="preserve"> RTD("cqg.rtd",,"StudyData", $D$2, "Bar", "", "Time", $F$2,$A2540,, "", "","False")</f>
        <v>44027.305555555555</v>
      </c>
      <c r="C2540" s="3">
        <f xml:space="preserve"> RTD("cqg.rtd",,"StudyData", $D$2, "Bar", "", "Time", $F$2,$A2540,, "", "","False")</f>
        <v>44027.305555555555</v>
      </c>
      <c r="D2540" s="4">
        <f>IFERROR(RTD("cqg.rtd",,"StudyData", "Correlation("&amp;$D$2&amp;","&amp;$E$2&amp;",Period:="&amp;$G$2&amp;",InputChoice1:=Close,InputChoice2:=Close)", "FG", "", "Close",$F$2,A2540, "all","", "","True","T")/100,"")</f>
        <v>0.31765600939100003</v>
      </c>
      <c r="H2540" s="4">
        <f t="shared" si="91"/>
        <v>0.31765600939100003</v>
      </c>
    </row>
    <row r="2541" spans="1:8" x14ac:dyDescent="0.3">
      <c r="A2541">
        <f t="shared" si="92"/>
        <v>-2536</v>
      </c>
      <c r="B2541" s="2">
        <f xml:space="preserve"> RTD("cqg.rtd",,"StudyData", $D$2, "Bar", "", "Time", $F$2,$A2541,, "", "","False")</f>
        <v>44027.302083333336</v>
      </c>
      <c r="C2541" s="3">
        <f xml:space="preserve"> RTD("cqg.rtd",,"StudyData", $D$2, "Bar", "", "Time", $F$2,$A2541,, "", "","False")</f>
        <v>44027.302083333336</v>
      </c>
      <c r="D2541" s="4">
        <f>IFERROR(RTD("cqg.rtd",,"StudyData", "Correlation("&amp;$D$2&amp;","&amp;$E$2&amp;",Period:="&amp;$G$2&amp;",InputChoice1:=Close,InputChoice2:=Close)", "FG", "", "Close",$F$2,A2541, "all","", "","True","T")/100,"")</f>
        <v>0.280185410488</v>
      </c>
      <c r="H2541" s="4">
        <f t="shared" si="91"/>
        <v>0.280185410488</v>
      </c>
    </row>
    <row r="2542" spans="1:8" x14ac:dyDescent="0.3">
      <c r="A2542">
        <f t="shared" si="92"/>
        <v>-2537</v>
      </c>
      <c r="B2542" s="2">
        <f xml:space="preserve"> RTD("cqg.rtd",,"StudyData", $D$2, "Bar", "", "Time", $F$2,$A2542,, "", "","False")</f>
        <v>44027.298611111109</v>
      </c>
      <c r="C2542" s="3">
        <f xml:space="preserve"> RTD("cqg.rtd",,"StudyData", $D$2, "Bar", "", "Time", $F$2,$A2542,, "", "","False")</f>
        <v>44027.298611111109</v>
      </c>
      <c r="D2542" s="4">
        <f>IFERROR(RTD("cqg.rtd",,"StudyData", "Correlation("&amp;$D$2&amp;","&amp;$E$2&amp;",Period:="&amp;$G$2&amp;",InputChoice1:=Close,InputChoice2:=Close)", "FG", "", "Close",$F$2,A2542, "all","", "","True","T")/100,"")</f>
        <v>2.5489939638E-2</v>
      </c>
      <c r="H2542" s="4">
        <f t="shared" si="91"/>
        <v>2.5489939638E-2</v>
      </c>
    </row>
    <row r="2543" spans="1:8" x14ac:dyDescent="0.3">
      <c r="A2543">
        <f t="shared" si="92"/>
        <v>-2538</v>
      </c>
      <c r="B2543" s="2">
        <f xml:space="preserve"> RTD("cqg.rtd",,"StudyData", $D$2, "Bar", "", "Time", $F$2,$A2543,, "", "","False")</f>
        <v>44027.295138888891</v>
      </c>
      <c r="C2543" s="3">
        <f xml:space="preserve"> RTD("cqg.rtd",,"StudyData", $D$2, "Bar", "", "Time", $F$2,$A2543,, "", "","False")</f>
        <v>44027.295138888891</v>
      </c>
      <c r="D2543" s="4">
        <f>IFERROR(RTD("cqg.rtd",,"StudyData", "Correlation("&amp;$D$2&amp;","&amp;$E$2&amp;",Period:="&amp;$G$2&amp;",InputChoice1:=Close,InputChoice2:=Close)", "FG", "", "Close",$F$2,A2543, "all","", "","True","T")/100,"")</f>
        <v>0.29047533367599998</v>
      </c>
      <c r="H2543" s="4">
        <f t="shared" si="91"/>
        <v>0.29047533367599998</v>
      </c>
    </row>
    <row r="2544" spans="1:8" x14ac:dyDescent="0.3">
      <c r="A2544">
        <f t="shared" si="92"/>
        <v>-2539</v>
      </c>
      <c r="B2544" s="2">
        <f xml:space="preserve"> RTD("cqg.rtd",,"StudyData", $D$2, "Bar", "", "Time", $F$2,$A2544,, "", "","False")</f>
        <v>44027.291666666664</v>
      </c>
      <c r="C2544" s="3">
        <f xml:space="preserve"> RTD("cqg.rtd",,"StudyData", $D$2, "Bar", "", "Time", $F$2,$A2544,, "", "","False")</f>
        <v>44027.291666666664</v>
      </c>
      <c r="D2544" s="4">
        <f>IFERROR(RTD("cqg.rtd",,"StudyData", "Correlation("&amp;$D$2&amp;","&amp;$E$2&amp;",Period:="&amp;$G$2&amp;",InputChoice1:=Close,InputChoice2:=Close)", "FG", "", "Close",$F$2,A2544, "all","", "","True","T")/100,"")</f>
        <v>0.64020694711399995</v>
      </c>
      <c r="H2544" s="4">
        <f t="shared" si="91"/>
        <v>0.64020694711399995</v>
      </c>
    </row>
    <row r="2545" spans="1:8" x14ac:dyDescent="0.3">
      <c r="A2545">
        <f t="shared" si="92"/>
        <v>-2540</v>
      </c>
      <c r="B2545" s="2">
        <f xml:space="preserve"> RTD("cqg.rtd",,"StudyData", $D$2, "Bar", "", "Time", $F$2,$A2545,, "", "","False")</f>
        <v>44027.288194444445</v>
      </c>
      <c r="C2545" s="3">
        <f xml:space="preserve"> RTD("cqg.rtd",,"StudyData", $D$2, "Bar", "", "Time", $F$2,$A2545,, "", "","False")</f>
        <v>44027.288194444445</v>
      </c>
      <c r="D2545" s="4">
        <f>IFERROR(RTD("cqg.rtd",,"StudyData", "Correlation("&amp;$D$2&amp;","&amp;$E$2&amp;",Period:="&amp;$G$2&amp;",InputChoice1:=Close,InputChoice2:=Close)", "FG", "", "Close",$F$2,A2545, "all","", "","True","T")/100,"")</f>
        <v>0.61787853226099998</v>
      </c>
      <c r="H2545" s="4">
        <f t="shared" si="91"/>
        <v>0.61787853226099998</v>
      </c>
    </row>
    <row r="2546" spans="1:8" x14ac:dyDescent="0.3">
      <c r="A2546">
        <f t="shared" si="92"/>
        <v>-2541</v>
      </c>
      <c r="B2546" s="2">
        <f xml:space="preserve"> RTD("cqg.rtd",,"StudyData", $D$2, "Bar", "", "Time", $F$2,$A2546,, "", "","False")</f>
        <v>44027.284722222219</v>
      </c>
      <c r="C2546" s="3">
        <f xml:space="preserve"> RTD("cqg.rtd",,"StudyData", $D$2, "Bar", "", "Time", $F$2,$A2546,, "", "","False")</f>
        <v>44027.284722222219</v>
      </c>
      <c r="D2546" s="4">
        <f>IFERROR(RTD("cqg.rtd",,"StudyData", "Correlation("&amp;$D$2&amp;","&amp;$E$2&amp;",Period:="&amp;$G$2&amp;",InputChoice1:=Close,InputChoice2:=Close)", "FG", "", "Close",$F$2,A2546, "all","", "","True","T")/100,"")</f>
        <v>0.42295699432900002</v>
      </c>
      <c r="H2546" s="4">
        <f t="shared" si="91"/>
        <v>0.42295699432900002</v>
      </c>
    </row>
    <row r="2547" spans="1:8" x14ac:dyDescent="0.3">
      <c r="A2547">
        <f t="shared" si="92"/>
        <v>-2542</v>
      </c>
      <c r="B2547" s="2">
        <f xml:space="preserve"> RTD("cqg.rtd",,"StudyData", $D$2, "Bar", "", "Time", $F$2,$A2547,, "", "","False")</f>
        <v>44027.28125</v>
      </c>
      <c r="C2547" s="3">
        <f xml:space="preserve"> RTD("cqg.rtd",,"StudyData", $D$2, "Bar", "", "Time", $F$2,$A2547,, "", "","False")</f>
        <v>44027.28125</v>
      </c>
      <c r="D2547" s="4">
        <f>IFERROR(RTD("cqg.rtd",,"StudyData", "Correlation("&amp;$D$2&amp;","&amp;$E$2&amp;",Period:="&amp;$G$2&amp;",InputChoice1:=Close,InputChoice2:=Close)", "FG", "", "Close",$F$2,A2547, "all","", "","True","T")/100,"")</f>
        <v>0.110349106004</v>
      </c>
      <c r="H2547" s="4">
        <f t="shared" si="91"/>
        <v>0.110349106004</v>
      </c>
    </row>
    <row r="2548" spans="1:8" x14ac:dyDescent="0.3">
      <c r="A2548">
        <f t="shared" si="92"/>
        <v>-2543</v>
      </c>
      <c r="B2548" s="2">
        <f xml:space="preserve"> RTD("cqg.rtd",,"StudyData", $D$2, "Bar", "", "Time", $F$2,$A2548,, "", "","False")</f>
        <v>44027.277777777781</v>
      </c>
      <c r="C2548" s="3">
        <f xml:space="preserve"> RTD("cqg.rtd",,"StudyData", $D$2, "Bar", "", "Time", $F$2,$A2548,, "", "","False")</f>
        <v>44027.277777777781</v>
      </c>
      <c r="D2548" s="4">
        <f>IFERROR(RTD("cqg.rtd",,"StudyData", "Correlation("&amp;$D$2&amp;","&amp;$E$2&amp;",Period:="&amp;$G$2&amp;",InputChoice1:=Close,InputChoice2:=Close)", "FG", "", "Close",$F$2,A2548, "all","", "","True","T")/100,"")</f>
        <v>0.32540470367399998</v>
      </c>
      <c r="H2548" s="4">
        <f t="shared" si="91"/>
        <v>0.32540470367399998</v>
      </c>
    </row>
    <row r="2549" spans="1:8" x14ac:dyDescent="0.3">
      <c r="A2549">
        <f t="shared" si="92"/>
        <v>-2544</v>
      </c>
      <c r="B2549" s="2">
        <f xml:space="preserve"> RTD("cqg.rtd",,"StudyData", $D$2, "Bar", "", "Time", $F$2,$A2549,, "", "","False")</f>
        <v>44027.274305555555</v>
      </c>
      <c r="C2549" s="3">
        <f xml:space="preserve"> RTD("cqg.rtd",,"StudyData", $D$2, "Bar", "", "Time", $F$2,$A2549,, "", "","False")</f>
        <v>44027.274305555555</v>
      </c>
      <c r="D2549" s="4">
        <f>IFERROR(RTD("cqg.rtd",,"StudyData", "Correlation("&amp;$D$2&amp;","&amp;$E$2&amp;",Period:="&amp;$G$2&amp;",InputChoice1:=Close,InputChoice2:=Close)", "FG", "", "Close",$F$2,A2549, "all","", "","True","T")/100,"")</f>
        <v>0.49995943013299998</v>
      </c>
      <c r="H2549" s="4">
        <f t="shared" si="91"/>
        <v>0.49995943013299998</v>
      </c>
    </row>
    <row r="2550" spans="1:8" x14ac:dyDescent="0.3">
      <c r="A2550">
        <f t="shared" si="92"/>
        <v>-2545</v>
      </c>
      <c r="B2550" s="2">
        <f xml:space="preserve"> RTD("cqg.rtd",,"StudyData", $D$2, "Bar", "", "Time", $F$2,$A2550,, "", "","False")</f>
        <v>44027.270833333336</v>
      </c>
      <c r="C2550" s="3">
        <f xml:space="preserve"> RTD("cqg.rtd",,"StudyData", $D$2, "Bar", "", "Time", $F$2,$A2550,, "", "","False")</f>
        <v>44027.270833333336</v>
      </c>
      <c r="D2550" s="4">
        <f>IFERROR(RTD("cqg.rtd",,"StudyData", "Correlation("&amp;$D$2&amp;","&amp;$E$2&amp;",Period:="&amp;$G$2&amp;",InputChoice1:=Close,InputChoice2:=Close)", "FG", "", "Close",$F$2,A2550, "all","", "","True","T")/100,"")</f>
        <v>0.59965070982900004</v>
      </c>
      <c r="H2550" s="4">
        <f t="shared" si="91"/>
        <v>0.59965070982900004</v>
      </c>
    </row>
    <row r="2551" spans="1:8" x14ac:dyDescent="0.3">
      <c r="A2551">
        <f t="shared" si="92"/>
        <v>-2546</v>
      </c>
      <c r="B2551" s="2">
        <f xml:space="preserve"> RTD("cqg.rtd",,"StudyData", $D$2, "Bar", "", "Time", $F$2,$A2551,, "", "","False")</f>
        <v>44027.267361111109</v>
      </c>
      <c r="C2551" s="3">
        <f xml:space="preserve"> RTD("cqg.rtd",,"StudyData", $D$2, "Bar", "", "Time", $F$2,$A2551,, "", "","False")</f>
        <v>44027.267361111109</v>
      </c>
      <c r="D2551" s="4">
        <f>IFERROR(RTD("cqg.rtd",,"StudyData", "Correlation("&amp;$D$2&amp;","&amp;$E$2&amp;",Period:="&amp;$G$2&amp;",InputChoice1:=Close,InputChoice2:=Close)", "FG", "", "Close",$F$2,A2551, "all","", "","True","T")/100,"")</f>
        <v>0.72657204506100004</v>
      </c>
      <c r="H2551" s="4">
        <f t="shared" si="91"/>
        <v>0.72657204506100004</v>
      </c>
    </row>
    <row r="2552" spans="1:8" x14ac:dyDescent="0.3">
      <c r="A2552">
        <f t="shared" si="92"/>
        <v>-2547</v>
      </c>
      <c r="B2552" s="2">
        <f xml:space="preserve"> RTD("cqg.rtd",,"StudyData", $D$2, "Bar", "", "Time", $F$2,$A2552,, "", "","False")</f>
        <v>44027.263888888891</v>
      </c>
      <c r="C2552" s="3">
        <f xml:space="preserve"> RTD("cqg.rtd",,"StudyData", $D$2, "Bar", "", "Time", $F$2,$A2552,, "", "","False")</f>
        <v>44027.263888888891</v>
      </c>
      <c r="D2552" s="4">
        <f>IFERROR(RTD("cqg.rtd",,"StudyData", "Correlation("&amp;$D$2&amp;","&amp;$E$2&amp;",Period:="&amp;$G$2&amp;",InputChoice1:=Close,InputChoice2:=Close)", "FG", "", "Close",$F$2,A2552, "all","", "","True","T")/100,"")</f>
        <v>0.73242419460600006</v>
      </c>
      <c r="H2552" s="4">
        <f t="shared" si="91"/>
        <v>0.73242419460600006</v>
      </c>
    </row>
    <row r="2553" spans="1:8" x14ac:dyDescent="0.3">
      <c r="A2553">
        <f t="shared" si="92"/>
        <v>-2548</v>
      </c>
      <c r="B2553" s="2">
        <f xml:space="preserve"> RTD("cqg.rtd",,"StudyData", $D$2, "Bar", "", "Time", $F$2,$A2553,, "", "","False")</f>
        <v>44027.260416666664</v>
      </c>
      <c r="C2553" s="3">
        <f xml:space="preserve"> RTD("cqg.rtd",,"StudyData", $D$2, "Bar", "", "Time", $F$2,$A2553,, "", "","False")</f>
        <v>44027.260416666664</v>
      </c>
      <c r="D2553" s="4">
        <f>IFERROR(RTD("cqg.rtd",,"StudyData", "Correlation("&amp;$D$2&amp;","&amp;$E$2&amp;",Period:="&amp;$G$2&amp;",InputChoice1:=Close,InputChoice2:=Close)", "FG", "", "Close",$F$2,A2553, "all","", "","True","T")/100,"")</f>
        <v>0.81536040379599994</v>
      </c>
      <c r="H2553" s="4">
        <f t="shared" si="91"/>
        <v>0.81536040379599994</v>
      </c>
    </row>
    <row r="2554" spans="1:8" x14ac:dyDescent="0.3">
      <c r="A2554">
        <f t="shared" si="92"/>
        <v>-2549</v>
      </c>
      <c r="B2554" s="2">
        <f xml:space="preserve"> RTD("cqg.rtd",,"StudyData", $D$2, "Bar", "", "Time", $F$2,$A2554,, "", "","False")</f>
        <v>44027.256944444445</v>
      </c>
      <c r="C2554" s="3">
        <f xml:space="preserve"> RTD("cqg.rtd",,"StudyData", $D$2, "Bar", "", "Time", $F$2,$A2554,, "", "","False")</f>
        <v>44027.256944444445</v>
      </c>
      <c r="D2554" s="4">
        <f>IFERROR(RTD("cqg.rtd",,"StudyData", "Correlation("&amp;$D$2&amp;","&amp;$E$2&amp;",Period:="&amp;$G$2&amp;",InputChoice1:=Close,InputChoice2:=Close)", "FG", "", "Close",$F$2,A2554, "all","", "","True","T")/100,"")</f>
        <v>0.94476517922000003</v>
      </c>
      <c r="H2554" s="4">
        <f t="shared" si="91"/>
        <v>0.94476517922000003</v>
      </c>
    </row>
    <row r="2555" spans="1:8" x14ac:dyDescent="0.3">
      <c r="A2555">
        <f t="shared" si="92"/>
        <v>-2550</v>
      </c>
      <c r="B2555" s="2">
        <f xml:space="preserve"> RTD("cqg.rtd",,"StudyData", $D$2, "Bar", "", "Time", $F$2,$A2555,, "", "","False")</f>
        <v>44027.253472222219</v>
      </c>
      <c r="C2555" s="3">
        <f xml:space="preserve"> RTD("cqg.rtd",,"StudyData", $D$2, "Bar", "", "Time", $F$2,$A2555,, "", "","False")</f>
        <v>44027.253472222219</v>
      </c>
      <c r="D2555" s="4">
        <f>IFERROR(RTD("cqg.rtd",,"StudyData", "Correlation("&amp;$D$2&amp;","&amp;$E$2&amp;",Period:="&amp;$G$2&amp;",InputChoice1:=Close,InputChoice2:=Close)", "FG", "", "Close",$F$2,A2555, "all","", "","True","T")/100,"")</f>
        <v>0.96883300761800006</v>
      </c>
      <c r="H2555" s="4">
        <f t="shared" si="91"/>
        <v>0.96883300761800006</v>
      </c>
    </row>
    <row r="2556" spans="1:8" x14ac:dyDescent="0.3">
      <c r="A2556">
        <f t="shared" si="92"/>
        <v>-2551</v>
      </c>
      <c r="B2556" s="2">
        <f xml:space="preserve"> RTD("cqg.rtd",,"StudyData", $D$2, "Bar", "", "Time", $F$2,$A2556,, "", "","False")</f>
        <v>44027.25</v>
      </c>
      <c r="C2556" s="3">
        <f xml:space="preserve"> RTD("cqg.rtd",,"StudyData", $D$2, "Bar", "", "Time", $F$2,$A2556,, "", "","False")</f>
        <v>44027.25</v>
      </c>
      <c r="D2556" s="4">
        <f>IFERROR(RTD("cqg.rtd",,"StudyData", "Correlation("&amp;$D$2&amp;","&amp;$E$2&amp;",Period:="&amp;$G$2&amp;",InputChoice1:=Close,InputChoice2:=Close)", "FG", "", "Close",$F$2,A2556, "all","", "","True","T")/100,"")</f>
        <v>0.96964150049599995</v>
      </c>
      <c r="H2556" s="4">
        <f t="shared" si="91"/>
        <v>0.96964150049599995</v>
      </c>
    </row>
    <row r="2557" spans="1:8" x14ac:dyDescent="0.3">
      <c r="A2557">
        <f t="shared" si="92"/>
        <v>-2552</v>
      </c>
      <c r="B2557" s="2">
        <f xml:space="preserve"> RTD("cqg.rtd",,"StudyData", $D$2, "Bar", "", "Time", $F$2,$A2557,, "", "","False")</f>
        <v>44027.246527777781</v>
      </c>
      <c r="C2557" s="3">
        <f xml:space="preserve"> RTD("cqg.rtd",,"StudyData", $D$2, "Bar", "", "Time", $F$2,$A2557,, "", "","False")</f>
        <v>44027.246527777781</v>
      </c>
      <c r="D2557" s="4">
        <f>IFERROR(RTD("cqg.rtd",,"StudyData", "Correlation("&amp;$D$2&amp;","&amp;$E$2&amp;",Period:="&amp;$G$2&amp;",InputChoice1:=Close,InputChoice2:=Close)", "FG", "", "Close",$F$2,A2557, "all","", "","True","T")/100,"")</f>
        <v>0.97067265431799998</v>
      </c>
      <c r="H2557" s="4">
        <f t="shared" si="91"/>
        <v>0.97067265431799998</v>
      </c>
    </row>
    <row r="2558" spans="1:8" x14ac:dyDescent="0.3">
      <c r="A2558">
        <f t="shared" si="92"/>
        <v>-2553</v>
      </c>
      <c r="B2558" s="2">
        <f xml:space="preserve"> RTD("cqg.rtd",,"StudyData", $D$2, "Bar", "", "Time", $F$2,$A2558,, "", "","False")</f>
        <v>44027.243055555555</v>
      </c>
      <c r="C2558" s="3">
        <f xml:space="preserve"> RTD("cqg.rtd",,"StudyData", $D$2, "Bar", "", "Time", $F$2,$A2558,, "", "","False")</f>
        <v>44027.243055555555</v>
      </c>
      <c r="D2558" s="4">
        <f>IFERROR(RTD("cqg.rtd",,"StudyData", "Correlation("&amp;$D$2&amp;","&amp;$E$2&amp;",Period:="&amp;$G$2&amp;",InputChoice1:=Close,InputChoice2:=Close)", "FG", "", "Close",$F$2,A2558, "all","", "","True","T")/100,"")</f>
        <v>0.93721568995300009</v>
      </c>
      <c r="H2558" s="4">
        <f t="shared" si="91"/>
        <v>0.93721568995300009</v>
      </c>
    </row>
    <row r="2559" spans="1:8" x14ac:dyDescent="0.3">
      <c r="A2559">
        <f t="shared" si="92"/>
        <v>-2554</v>
      </c>
      <c r="B2559" s="2">
        <f xml:space="preserve"> RTD("cqg.rtd",,"StudyData", $D$2, "Bar", "", "Time", $F$2,$A2559,, "", "","False")</f>
        <v>44027.239583333336</v>
      </c>
      <c r="C2559" s="3">
        <f xml:space="preserve"> RTD("cqg.rtd",,"StudyData", $D$2, "Bar", "", "Time", $F$2,$A2559,, "", "","False")</f>
        <v>44027.239583333336</v>
      </c>
      <c r="D2559" s="4">
        <f>IFERROR(RTD("cqg.rtd",,"StudyData", "Correlation("&amp;$D$2&amp;","&amp;$E$2&amp;",Period:="&amp;$G$2&amp;",InputChoice1:=Close,InputChoice2:=Close)", "FG", "", "Close",$F$2,A2559, "all","", "","True","T")/100,"")</f>
        <v>0.91988082437599994</v>
      </c>
      <c r="H2559" s="4">
        <f t="shared" si="91"/>
        <v>0.91988082437599994</v>
      </c>
    </row>
    <row r="2560" spans="1:8" x14ac:dyDescent="0.3">
      <c r="A2560">
        <f t="shared" si="92"/>
        <v>-2555</v>
      </c>
      <c r="B2560" s="2">
        <f xml:space="preserve"> RTD("cqg.rtd",,"StudyData", $D$2, "Bar", "", "Time", $F$2,$A2560,, "", "","False")</f>
        <v>44027.236111111109</v>
      </c>
      <c r="C2560" s="3">
        <f xml:space="preserve"> RTD("cqg.rtd",,"StudyData", $D$2, "Bar", "", "Time", $F$2,$A2560,, "", "","False")</f>
        <v>44027.236111111109</v>
      </c>
      <c r="D2560" s="4">
        <f>IFERROR(RTD("cqg.rtd",,"StudyData", "Correlation("&amp;$D$2&amp;","&amp;$E$2&amp;",Period:="&amp;$G$2&amp;",InputChoice1:=Close,InputChoice2:=Close)", "FG", "", "Close",$F$2,A2560, "all","", "","True","T")/100,"")</f>
        <v>0.903595490093</v>
      </c>
      <c r="H2560" s="4">
        <f t="shared" si="91"/>
        <v>0.903595490093</v>
      </c>
    </row>
    <row r="2561" spans="1:8" x14ac:dyDescent="0.3">
      <c r="A2561">
        <f t="shared" si="92"/>
        <v>-2556</v>
      </c>
      <c r="B2561" s="2">
        <f xml:space="preserve"> RTD("cqg.rtd",,"StudyData", $D$2, "Bar", "", "Time", $F$2,$A2561,, "", "","False")</f>
        <v>44027.232638888891</v>
      </c>
      <c r="C2561" s="3">
        <f xml:space="preserve"> RTD("cqg.rtd",,"StudyData", $D$2, "Bar", "", "Time", $F$2,$A2561,, "", "","False")</f>
        <v>44027.232638888891</v>
      </c>
      <c r="D2561" s="4">
        <f>IFERROR(RTD("cqg.rtd",,"StudyData", "Correlation("&amp;$D$2&amp;","&amp;$E$2&amp;",Period:="&amp;$G$2&amp;",InputChoice1:=Close,InputChoice2:=Close)", "FG", "", "Close",$F$2,A2561, "all","", "","True","T")/100,"")</f>
        <v>0.90359341748400002</v>
      </c>
      <c r="H2561" s="4">
        <f t="shared" si="91"/>
        <v>0.90359341748400002</v>
      </c>
    </row>
    <row r="2562" spans="1:8" x14ac:dyDescent="0.3">
      <c r="A2562">
        <f t="shared" si="92"/>
        <v>-2557</v>
      </c>
      <c r="B2562" s="2">
        <f xml:space="preserve"> RTD("cqg.rtd",,"StudyData", $D$2, "Bar", "", "Time", $F$2,$A2562,, "", "","False")</f>
        <v>44027.229166666664</v>
      </c>
      <c r="C2562" s="3">
        <f xml:space="preserve"> RTD("cqg.rtd",,"StudyData", $D$2, "Bar", "", "Time", $F$2,$A2562,, "", "","False")</f>
        <v>44027.229166666664</v>
      </c>
      <c r="D2562" s="4">
        <f>IFERROR(RTD("cqg.rtd",,"StudyData", "Correlation("&amp;$D$2&amp;","&amp;$E$2&amp;",Period:="&amp;$G$2&amp;",InputChoice1:=Close,InputChoice2:=Close)", "FG", "", "Close",$F$2,A2562, "all","", "","True","T")/100,"")</f>
        <v>0.89474666413400006</v>
      </c>
      <c r="H2562" s="4">
        <f t="shared" si="91"/>
        <v>0.89474666413400006</v>
      </c>
    </row>
    <row r="2563" spans="1:8" x14ac:dyDescent="0.3">
      <c r="A2563">
        <f t="shared" si="92"/>
        <v>-2558</v>
      </c>
      <c r="B2563" s="2">
        <f xml:space="preserve"> RTD("cqg.rtd",,"StudyData", $D$2, "Bar", "", "Time", $F$2,$A2563,, "", "","False")</f>
        <v>44027.225694444445</v>
      </c>
      <c r="C2563" s="3">
        <f xml:space="preserve"> RTD("cqg.rtd",,"StudyData", $D$2, "Bar", "", "Time", $F$2,$A2563,, "", "","False")</f>
        <v>44027.225694444445</v>
      </c>
      <c r="D2563" s="4">
        <f>IFERROR(RTD("cqg.rtd",,"StudyData", "Correlation("&amp;$D$2&amp;","&amp;$E$2&amp;",Period:="&amp;$G$2&amp;",InputChoice1:=Close,InputChoice2:=Close)", "FG", "", "Close",$F$2,A2563, "all","", "","True","T")/100,"")</f>
        <v>0.84713179908000003</v>
      </c>
      <c r="H2563" s="4">
        <f t="shared" si="91"/>
        <v>0.84713179908000003</v>
      </c>
    </row>
    <row r="2564" spans="1:8" x14ac:dyDescent="0.3">
      <c r="A2564">
        <f t="shared" si="92"/>
        <v>-2559</v>
      </c>
      <c r="B2564" s="2">
        <f xml:space="preserve"> RTD("cqg.rtd",,"StudyData", $D$2, "Bar", "", "Time", $F$2,$A2564,, "", "","False")</f>
        <v>44027.222222222219</v>
      </c>
      <c r="C2564" s="3">
        <f xml:space="preserve"> RTD("cqg.rtd",,"StudyData", $D$2, "Bar", "", "Time", $F$2,$A2564,, "", "","False")</f>
        <v>44027.222222222219</v>
      </c>
      <c r="D2564" s="4">
        <f>IFERROR(RTD("cqg.rtd",,"StudyData", "Correlation("&amp;$D$2&amp;","&amp;$E$2&amp;",Period:="&amp;$G$2&amp;",InputChoice1:=Close,InputChoice2:=Close)", "FG", "", "Close",$F$2,A2564, "all","", "","True","T")/100,"")</f>
        <v>0.73416904987300002</v>
      </c>
      <c r="H2564" s="4">
        <f t="shared" si="91"/>
        <v>0.73416904987300002</v>
      </c>
    </row>
    <row r="2565" spans="1:8" x14ac:dyDescent="0.3">
      <c r="A2565">
        <f t="shared" si="92"/>
        <v>-2560</v>
      </c>
      <c r="B2565" s="2">
        <f xml:space="preserve"> RTD("cqg.rtd",,"StudyData", $D$2, "Bar", "", "Time", $F$2,$A2565,, "", "","False")</f>
        <v>44027.21875</v>
      </c>
      <c r="C2565" s="3">
        <f xml:space="preserve"> RTD("cqg.rtd",,"StudyData", $D$2, "Bar", "", "Time", $F$2,$A2565,, "", "","False")</f>
        <v>44027.21875</v>
      </c>
      <c r="D2565" s="4">
        <f>IFERROR(RTD("cqg.rtd",,"StudyData", "Correlation("&amp;$D$2&amp;","&amp;$E$2&amp;",Period:="&amp;$G$2&amp;",InputChoice1:=Close,InputChoice2:=Close)", "FG", "", "Close",$F$2,A2565, "all","", "","True","T")/100,"")</f>
        <v>0.71969563934299996</v>
      </c>
      <c r="H2565" s="4">
        <f t="shared" si="91"/>
        <v>0.71969563934299996</v>
      </c>
    </row>
    <row r="2566" spans="1:8" x14ac:dyDescent="0.3">
      <c r="A2566">
        <f t="shared" si="92"/>
        <v>-2561</v>
      </c>
      <c r="B2566" s="2">
        <f xml:space="preserve"> RTD("cqg.rtd",,"StudyData", $D$2, "Bar", "", "Time", $F$2,$A2566,, "", "","False")</f>
        <v>44027.215277777781</v>
      </c>
      <c r="C2566" s="3">
        <f xml:space="preserve"> RTD("cqg.rtd",,"StudyData", $D$2, "Bar", "", "Time", $F$2,$A2566,, "", "","False")</f>
        <v>44027.215277777781</v>
      </c>
      <c r="D2566" s="4">
        <f>IFERROR(RTD("cqg.rtd",,"StudyData", "Correlation("&amp;$D$2&amp;","&amp;$E$2&amp;",Period:="&amp;$G$2&amp;",InputChoice1:=Close,InputChoice2:=Close)", "FG", "", "Close",$F$2,A2566, "all","", "","True","T")/100,"")</f>
        <v>0.37223521649200003</v>
      </c>
      <c r="H2566" s="4">
        <f t="shared" ref="H2566:H2629" si="93">D2566</f>
        <v>0.37223521649200003</v>
      </c>
    </row>
    <row r="2567" spans="1:8" x14ac:dyDescent="0.3">
      <c r="A2567">
        <f t="shared" ref="A2567:A2630" si="94">A2566-1</f>
        <v>-2562</v>
      </c>
      <c r="B2567" s="2">
        <f xml:space="preserve"> RTD("cqg.rtd",,"StudyData", $D$2, "Bar", "", "Time", $F$2,$A2567,, "", "","False")</f>
        <v>44027.211805555555</v>
      </c>
      <c r="C2567" s="3">
        <f xml:space="preserve"> RTD("cqg.rtd",,"StudyData", $D$2, "Bar", "", "Time", $F$2,$A2567,, "", "","False")</f>
        <v>44027.211805555555</v>
      </c>
      <c r="D2567" s="4">
        <f>IFERROR(RTD("cqg.rtd",,"StudyData", "Correlation("&amp;$D$2&amp;","&amp;$E$2&amp;",Period:="&amp;$G$2&amp;",InputChoice1:=Close,InputChoice2:=Close)", "FG", "", "Close",$F$2,A2567, "all","", "","True","T")/100,"")</f>
        <v>0.647848639482</v>
      </c>
      <c r="H2567" s="4">
        <f t="shared" si="93"/>
        <v>0.647848639482</v>
      </c>
    </row>
    <row r="2568" spans="1:8" x14ac:dyDescent="0.3">
      <c r="A2568">
        <f t="shared" si="94"/>
        <v>-2563</v>
      </c>
      <c r="B2568" s="2">
        <f xml:space="preserve"> RTD("cqg.rtd",,"StudyData", $D$2, "Bar", "", "Time", $F$2,$A2568,, "", "","False")</f>
        <v>44027.208333333336</v>
      </c>
      <c r="C2568" s="3">
        <f xml:space="preserve"> RTD("cqg.rtd",,"StudyData", $D$2, "Bar", "", "Time", $F$2,$A2568,, "", "","False")</f>
        <v>44027.208333333336</v>
      </c>
      <c r="D2568" s="4">
        <f>IFERROR(RTD("cqg.rtd",,"StudyData", "Correlation("&amp;$D$2&amp;","&amp;$E$2&amp;",Period:="&amp;$G$2&amp;",InputChoice1:=Close,InputChoice2:=Close)", "FG", "", "Close",$F$2,A2568, "all","", "","True","T")/100,"")</f>
        <v>0.56019090925299997</v>
      </c>
      <c r="H2568" s="4">
        <f t="shared" si="93"/>
        <v>0.56019090925299997</v>
      </c>
    </row>
    <row r="2569" spans="1:8" x14ac:dyDescent="0.3">
      <c r="A2569">
        <f t="shared" si="94"/>
        <v>-2564</v>
      </c>
      <c r="B2569" s="2">
        <f xml:space="preserve"> RTD("cqg.rtd",,"StudyData", $D$2, "Bar", "", "Time", $F$2,$A2569,, "", "","False")</f>
        <v>44027.204861111109</v>
      </c>
      <c r="C2569" s="3">
        <f xml:space="preserve"> RTD("cqg.rtd",,"StudyData", $D$2, "Bar", "", "Time", $F$2,$A2569,, "", "","False")</f>
        <v>44027.204861111109</v>
      </c>
      <c r="D2569" s="4">
        <f>IFERROR(RTD("cqg.rtd",,"StudyData", "Correlation("&amp;$D$2&amp;","&amp;$E$2&amp;",Period:="&amp;$G$2&amp;",InputChoice1:=Close,InputChoice2:=Close)", "FG", "", "Close",$F$2,A2569, "all","", "","True","T")/100,"")</f>
        <v>0.39802442915800001</v>
      </c>
      <c r="H2569" s="4">
        <f t="shared" si="93"/>
        <v>0.39802442915800001</v>
      </c>
    </row>
    <row r="2570" spans="1:8" x14ac:dyDescent="0.3">
      <c r="A2570">
        <f t="shared" si="94"/>
        <v>-2565</v>
      </c>
      <c r="B2570" s="2">
        <f xml:space="preserve"> RTD("cqg.rtd",,"StudyData", $D$2, "Bar", "", "Time", $F$2,$A2570,, "", "","False")</f>
        <v>44027.201388888891</v>
      </c>
      <c r="C2570" s="3">
        <f xml:space="preserve"> RTD("cqg.rtd",,"StudyData", $D$2, "Bar", "", "Time", $F$2,$A2570,, "", "","False")</f>
        <v>44027.201388888891</v>
      </c>
      <c r="D2570" s="4">
        <f>IFERROR(RTD("cqg.rtd",,"StudyData", "Correlation("&amp;$D$2&amp;","&amp;$E$2&amp;",Period:="&amp;$G$2&amp;",InputChoice1:=Close,InputChoice2:=Close)", "FG", "", "Close",$F$2,A2570, "all","", "","True","T")/100,"")</f>
        <v>8.5205978500999993E-2</v>
      </c>
      <c r="H2570" s="4">
        <f t="shared" si="93"/>
        <v>8.5205978500999993E-2</v>
      </c>
    </row>
    <row r="2571" spans="1:8" x14ac:dyDescent="0.3">
      <c r="A2571">
        <f t="shared" si="94"/>
        <v>-2566</v>
      </c>
      <c r="B2571" s="2">
        <f xml:space="preserve"> RTD("cqg.rtd",,"StudyData", $D$2, "Bar", "", "Time", $F$2,$A2571,, "", "","False")</f>
        <v>44027.197916666664</v>
      </c>
      <c r="C2571" s="3">
        <f xml:space="preserve"> RTD("cqg.rtd",,"StudyData", $D$2, "Bar", "", "Time", $F$2,$A2571,, "", "","False")</f>
        <v>44027.197916666664</v>
      </c>
      <c r="D2571" s="4">
        <f>IFERROR(RTD("cqg.rtd",,"StudyData", "Correlation("&amp;$D$2&amp;","&amp;$E$2&amp;",Period:="&amp;$G$2&amp;",InputChoice1:=Close,InputChoice2:=Close)", "FG", "", "Close",$F$2,A2571, "all","", "","True","T")/100,"")</f>
        <v>-0.20479470961400001</v>
      </c>
      <c r="H2571" s="4">
        <f t="shared" si="93"/>
        <v>-0.20479470961400001</v>
      </c>
    </row>
    <row r="2572" spans="1:8" x14ac:dyDescent="0.3">
      <c r="A2572">
        <f t="shared" si="94"/>
        <v>-2567</v>
      </c>
      <c r="B2572" s="2">
        <f xml:space="preserve"> RTD("cqg.rtd",,"StudyData", $D$2, "Bar", "", "Time", $F$2,$A2572,, "", "","False")</f>
        <v>44027.194444444445</v>
      </c>
      <c r="C2572" s="3">
        <f xml:space="preserve"> RTD("cqg.rtd",,"StudyData", $D$2, "Bar", "", "Time", $F$2,$A2572,, "", "","False")</f>
        <v>44027.194444444445</v>
      </c>
      <c r="D2572" s="4">
        <f>IFERROR(RTD("cqg.rtd",,"StudyData", "Correlation("&amp;$D$2&amp;","&amp;$E$2&amp;",Period:="&amp;$G$2&amp;",InputChoice1:=Close,InputChoice2:=Close)", "FG", "", "Close",$F$2,A2572, "all","", "","True","T")/100,"")</f>
        <v>0.109587819056</v>
      </c>
      <c r="H2572" s="4">
        <f t="shared" si="93"/>
        <v>0.109587819056</v>
      </c>
    </row>
    <row r="2573" spans="1:8" x14ac:dyDescent="0.3">
      <c r="A2573">
        <f t="shared" si="94"/>
        <v>-2568</v>
      </c>
      <c r="B2573" s="2">
        <f xml:space="preserve"> RTD("cqg.rtd",,"StudyData", $D$2, "Bar", "", "Time", $F$2,$A2573,, "", "","False")</f>
        <v>44027.190972222219</v>
      </c>
      <c r="C2573" s="3">
        <f xml:space="preserve"> RTD("cqg.rtd",,"StudyData", $D$2, "Bar", "", "Time", $F$2,$A2573,, "", "","False")</f>
        <v>44027.190972222219</v>
      </c>
      <c r="D2573" s="4">
        <f>IFERROR(RTD("cqg.rtd",,"StudyData", "Correlation("&amp;$D$2&amp;","&amp;$E$2&amp;",Period:="&amp;$G$2&amp;",InputChoice1:=Close,InputChoice2:=Close)", "FG", "", "Close",$F$2,A2573, "all","", "","True","T")/100,"")</f>
        <v>1.7679457416000001E-2</v>
      </c>
      <c r="H2573" s="4">
        <f t="shared" si="93"/>
        <v>1.7679457416000001E-2</v>
      </c>
    </row>
    <row r="2574" spans="1:8" x14ac:dyDescent="0.3">
      <c r="A2574">
        <f t="shared" si="94"/>
        <v>-2569</v>
      </c>
      <c r="B2574" s="2">
        <f xml:space="preserve"> RTD("cqg.rtd",,"StudyData", $D$2, "Bar", "", "Time", $F$2,$A2574,, "", "","False")</f>
        <v>44027.1875</v>
      </c>
      <c r="C2574" s="3">
        <f xml:space="preserve"> RTD("cqg.rtd",,"StudyData", $D$2, "Bar", "", "Time", $F$2,$A2574,, "", "","False")</f>
        <v>44027.1875</v>
      </c>
      <c r="D2574" s="4">
        <f>IFERROR(RTD("cqg.rtd",,"StudyData", "Correlation("&amp;$D$2&amp;","&amp;$E$2&amp;",Period:="&amp;$G$2&amp;",InputChoice1:=Close,InputChoice2:=Close)", "FG", "", "Close",$F$2,A2574, "all","", "","True","T")/100,"")</f>
        <v>-8.6201977770000004E-3</v>
      </c>
      <c r="H2574" s="4">
        <f t="shared" si="93"/>
        <v>-8.6201977770000004E-3</v>
      </c>
    </row>
    <row r="2575" spans="1:8" x14ac:dyDescent="0.3">
      <c r="A2575">
        <f t="shared" si="94"/>
        <v>-2570</v>
      </c>
      <c r="B2575" s="2">
        <f xml:space="preserve"> RTD("cqg.rtd",,"StudyData", $D$2, "Bar", "", "Time", $F$2,$A2575,, "", "","False")</f>
        <v>44027.184027777781</v>
      </c>
      <c r="C2575" s="3">
        <f xml:space="preserve"> RTD("cqg.rtd",,"StudyData", $D$2, "Bar", "", "Time", $F$2,$A2575,, "", "","False")</f>
        <v>44027.184027777781</v>
      </c>
      <c r="D2575" s="4">
        <f>IFERROR(RTD("cqg.rtd",,"StudyData", "Correlation("&amp;$D$2&amp;","&amp;$E$2&amp;",Period:="&amp;$G$2&amp;",InputChoice1:=Close,InputChoice2:=Close)", "FG", "", "Close",$F$2,A2575, "all","", "","True","T")/100,"")</f>
        <v>-0.32085586064799998</v>
      </c>
      <c r="H2575" s="4">
        <f t="shared" si="93"/>
        <v>-0.32085586064799998</v>
      </c>
    </row>
    <row r="2576" spans="1:8" x14ac:dyDescent="0.3">
      <c r="A2576">
        <f t="shared" si="94"/>
        <v>-2571</v>
      </c>
      <c r="B2576" s="2">
        <f xml:space="preserve"> RTD("cqg.rtd",,"StudyData", $D$2, "Bar", "", "Time", $F$2,$A2576,, "", "","False")</f>
        <v>44027.180555555555</v>
      </c>
      <c r="C2576" s="3">
        <f xml:space="preserve"> RTD("cqg.rtd",,"StudyData", $D$2, "Bar", "", "Time", $F$2,$A2576,, "", "","False")</f>
        <v>44027.180555555555</v>
      </c>
      <c r="D2576" s="4">
        <f>IFERROR(RTD("cqg.rtd",,"StudyData", "Correlation("&amp;$D$2&amp;","&amp;$E$2&amp;",Period:="&amp;$G$2&amp;",InputChoice1:=Close,InputChoice2:=Close)", "FG", "", "Close",$F$2,A2576, "all","", "","True","T")/100,"")</f>
        <v>0.25779583409099999</v>
      </c>
      <c r="H2576" s="4">
        <f t="shared" si="93"/>
        <v>0.25779583409099999</v>
      </c>
    </row>
    <row r="2577" spans="1:8" x14ac:dyDescent="0.3">
      <c r="A2577">
        <f t="shared" si="94"/>
        <v>-2572</v>
      </c>
      <c r="B2577" s="2">
        <f xml:space="preserve"> RTD("cqg.rtd",,"StudyData", $D$2, "Bar", "", "Time", $F$2,$A2577,, "", "","False")</f>
        <v>44027.177083333336</v>
      </c>
      <c r="C2577" s="3">
        <f xml:space="preserve"> RTD("cqg.rtd",,"StudyData", $D$2, "Bar", "", "Time", $F$2,$A2577,, "", "","False")</f>
        <v>44027.177083333336</v>
      </c>
      <c r="D2577" s="4">
        <f>IFERROR(RTD("cqg.rtd",,"StudyData", "Correlation("&amp;$D$2&amp;","&amp;$E$2&amp;",Period:="&amp;$G$2&amp;",InputChoice1:=Close,InputChoice2:=Close)", "FG", "", "Close",$F$2,A2577, "all","", "","True","T")/100,"")</f>
        <v>0.57624699377900002</v>
      </c>
      <c r="H2577" s="4">
        <f t="shared" si="93"/>
        <v>0.57624699377900002</v>
      </c>
    </row>
    <row r="2578" spans="1:8" x14ac:dyDescent="0.3">
      <c r="A2578">
        <f t="shared" si="94"/>
        <v>-2573</v>
      </c>
      <c r="B2578" s="2">
        <f xml:space="preserve"> RTD("cqg.rtd",,"StudyData", $D$2, "Bar", "", "Time", $F$2,$A2578,, "", "","False")</f>
        <v>44027.173611111109</v>
      </c>
      <c r="C2578" s="3">
        <f xml:space="preserve"> RTD("cqg.rtd",,"StudyData", $D$2, "Bar", "", "Time", $F$2,$A2578,, "", "","False")</f>
        <v>44027.173611111109</v>
      </c>
      <c r="D2578" s="4">
        <f>IFERROR(RTD("cqg.rtd",,"StudyData", "Correlation("&amp;$D$2&amp;","&amp;$E$2&amp;",Period:="&amp;$G$2&amp;",InputChoice1:=Close,InputChoice2:=Close)", "FG", "", "Close",$F$2,A2578, "all","", "","True","T")/100,"")</f>
        <v>0.53770150670899997</v>
      </c>
      <c r="H2578" s="4">
        <f t="shared" si="93"/>
        <v>0.53770150670899997</v>
      </c>
    </row>
    <row r="2579" spans="1:8" x14ac:dyDescent="0.3">
      <c r="A2579">
        <f t="shared" si="94"/>
        <v>-2574</v>
      </c>
      <c r="B2579" s="2">
        <f xml:space="preserve"> RTD("cqg.rtd",,"StudyData", $D$2, "Bar", "", "Time", $F$2,$A2579,, "", "","False")</f>
        <v>44027.170138888891</v>
      </c>
      <c r="C2579" s="3">
        <f xml:space="preserve"> RTD("cqg.rtd",,"StudyData", $D$2, "Bar", "", "Time", $F$2,$A2579,, "", "","False")</f>
        <v>44027.170138888891</v>
      </c>
      <c r="D2579" s="4">
        <f>IFERROR(RTD("cqg.rtd",,"StudyData", "Correlation("&amp;$D$2&amp;","&amp;$E$2&amp;",Period:="&amp;$G$2&amp;",InputChoice1:=Close,InputChoice2:=Close)", "FG", "", "Close",$F$2,A2579, "all","", "","True","T")/100,"")</f>
        <v>0.51176677446899999</v>
      </c>
      <c r="H2579" s="4">
        <f t="shared" si="93"/>
        <v>0.51176677446899999</v>
      </c>
    </row>
    <row r="2580" spans="1:8" x14ac:dyDescent="0.3">
      <c r="A2580">
        <f t="shared" si="94"/>
        <v>-2575</v>
      </c>
      <c r="B2580" s="2">
        <f xml:space="preserve"> RTD("cqg.rtd",,"StudyData", $D$2, "Bar", "", "Time", $F$2,$A2580,, "", "","False")</f>
        <v>44027.166666666664</v>
      </c>
      <c r="C2580" s="3">
        <f xml:space="preserve"> RTD("cqg.rtd",,"StudyData", $D$2, "Bar", "", "Time", $F$2,$A2580,, "", "","False")</f>
        <v>44027.166666666664</v>
      </c>
      <c r="D2580" s="4">
        <f>IFERROR(RTD("cqg.rtd",,"StudyData", "Correlation("&amp;$D$2&amp;","&amp;$E$2&amp;",Period:="&amp;$G$2&amp;",InputChoice1:=Close,InputChoice2:=Close)", "FG", "", "Close",$F$2,A2580, "all","", "","True","T")/100,"")</f>
        <v>0.51771411287199998</v>
      </c>
      <c r="H2580" s="4">
        <f t="shared" si="93"/>
        <v>0.51771411287199998</v>
      </c>
    </row>
    <row r="2581" spans="1:8" x14ac:dyDescent="0.3">
      <c r="A2581">
        <f t="shared" si="94"/>
        <v>-2576</v>
      </c>
      <c r="B2581" s="2">
        <f xml:space="preserve"> RTD("cqg.rtd",,"StudyData", $D$2, "Bar", "", "Time", $F$2,$A2581,, "", "","False")</f>
        <v>44027.163194444445</v>
      </c>
      <c r="C2581" s="3">
        <f xml:space="preserve"> RTD("cqg.rtd",,"StudyData", $D$2, "Bar", "", "Time", $F$2,$A2581,, "", "","False")</f>
        <v>44027.163194444445</v>
      </c>
      <c r="D2581" s="4">
        <f>IFERROR(RTD("cqg.rtd",,"StudyData", "Correlation("&amp;$D$2&amp;","&amp;$E$2&amp;",Period:="&amp;$G$2&amp;",InputChoice1:=Close,InputChoice2:=Close)", "FG", "", "Close",$F$2,A2581, "all","", "","True","T")/100,"")</f>
        <v>0.48170521397999999</v>
      </c>
      <c r="H2581" s="4">
        <f t="shared" si="93"/>
        <v>0.48170521397999999</v>
      </c>
    </row>
    <row r="2582" spans="1:8" x14ac:dyDescent="0.3">
      <c r="A2582">
        <f t="shared" si="94"/>
        <v>-2577</v>
      </c>
      <c r="B2582" s="2">
        <f xml:space="preserve"> RTD("cqg.rtd",,"StudyData", $D$2, "Bar", "", "Time", $F$2,$A2582,, "", "","False")</f>
        <v>44027.159722222219</v>
      </c>
      <c r="C2582" s="3">
        <f xml:space="preserve"> RTD("cqg.rtd",,"StudyData", $D$2, "Bar", "", "Time", $F$2,$A2582,, "", "","False")</f>
        <v>44027.159722222219</v>
      </c>
      <c r="D2582" s="4">
        <f>IFERROR(RTD("cqg.rtd",,"StudyData", "Correlation("&amp;$D$2&amp;","&amp;$E$2&amp;",Period:="&amp;$G$2&amp;",InputChoice1:=Close,InputChoice2:=Close)", "FG", "", "Close",$F$2,A2582, "all","", "","True","T")/100,"")</f>
        <v>0.49329269288400002</v>
      </c>
      <c r="H2582" s="4">
        <f t="shared" si="93"/>
        <v>0.49329269288400002</v>
      </c>
    </row>
    <row r="2583" spans="1:8" x14ac:dyDescent="0.3">
      <c r="A2583">
        <f t="shared" si="94"/>
        <v>-2578</v>
      </c>
      <c r="B2583" s="2">
        <f xml:space="preserve"> RTD("cqg.rtd",,"StudyData", $D$2, "Bar", "", "Time", $F$2,$A2583,, "", "","False")</f>
        <v>44027.15625</v>
      </c>
      <c r="C2583" s="3">
        <f xml:space="preserve"> RTD("cqg.rtd",,"StudyData", $D$2, "Bar", "", "Time", $F$2,$A2583,, "", "","False")</f>
        <v>44027.15625</v>
      </c>
      <c r="D2583" s="4">
        <f>IFERROR(RTD("cqg.rtd",,"StudyData", "Correlation("&amp;$D$2&amp;","&amp;$E$2&amp;",Period:="&amp;$G$2&amp;",InputChoice1:=Close,InputChoice2:=Close)", "FG", "", "Close",$F$2,A2583, "all","", "","True","T")/100,"")</f>
        <v>0.28400431536100001</v>
      </c>
      <c r="H2583" s="4">
        <f t="shared" si="93"/>
        <v>0.28400431536100001</v>
      </c>
    </row>
    <row r="2584" spans="1:8" x14ac:dyDescent="0.3">
      <c r="A2584">
        <f t="shared" si="94"/>
        <v>-2579</v>
      </c>
      <c r="B2584" s="2">
        <f xml:space="preserve"> RTD("cqg.rtd",,"StudyData", $D$2, "Bar", "", "Time", $F$2,$A2584,, "", "","False")</f>
        <v>44027.152777777781</v>
      </c>
      <c r="C2584" s="3">
        <f xml:space="preserve"> RTD("cqg.rtd",,"StudyData", $D$2, "Bar", "", "Time", $F$2,$A2584,, "", "","False")</f>
        <v>44027.152777777781</v>
      </c>
      <c r="D2584" s="4">
        <f>IFERROR(RTD("cqg.rtd",,"StudyData", "Correlation("&amp;$D$2&amp;","&amp;$E$2&amp;",Period:="&amp;$G$2&amp;",InputChoice1:=Close,InputChoice2:=Close)", "FG", "", "Close",$F$2,A2584, "all","", "","True","T")/100,"")</f>
        <v>0.13088234086299999</v>
      </c>
      <c r="H2584" s="4">
        <f t="shared" si="93"/>
        <v>0.13088234086299999</v>
      </c>
    </row>
    <row r="2585" spans="1:8" x14ac:dyDescent="0.3">
      <c r="A2585">
        <f t="shared" si="94"/>
        <v>-2580</v>
      </c>
      <c r="B2585" s="2">
        <f xml:space="preserve"> RTD("cqg.rtd",,"StudyData", $D$2, "Bar", "", "Time", $F$2,$A2585,, "", "","False")</f>
        <v>44027.149305555555</v>
      </c>
      <c r="C2585" s="3">
        <f xml:space="preserve"> RTD("cqg.rtd",,"StudyData", $D$2, "Bar", "", "Time", $F$2,$A2585,, "", "","False")</f>
        <v>44027.149305555555</v>
      </c>
      <c r="D2585" s="4">
        <f>IFERROR(RTD("cqg.rtd",,"StudyData", "Correlation("&amp;$D$2&amp;","&amp;$E$2&amp;",Period:="&amp;$G$2&amp;",InputChoice1:=Close,InputChoice2:=Close)", "FG", "", "Close",$F$2,A2585, "all","", "","True","T")/100,"")</f>
        <v>0.38594200717100002</v>
      </c>
      <c r="H2585" s="4">
        <f t="shared" si="93"/>
        <v>0.38594200717100002</v>
      </c>
    </row>
    <row r="2586" spans="1:8" x14ac:dyDescent="0.3">
      <c r="A2586">
        <f t="shared" si="94"/>
        <v>-2581</v>
      </c>
      <c r="B2586" s="2">
        <f xml:space="preserve"> RTD("cqg.rtd",,"StudyData", $D$2, "Bar", "", "Time", $F$2,$A2586,, "", "","False")</f>
        <v>44027.145833333336</v>
      </c>
      <c r="C2586" s="3">
        <f xml:space="preserve"> RTD("cqg.rtd",,"StudyData", $D$2, "Bar", "", "Time", $F$2,$A2586,, "", "","False")</f>
        <v>44027.145833333336</v>
      </c>
      <c r="D2586" s="4">
        <f>IFERROR(RTD("cqg.rtd",,"StudyData", "Correlation("&amp;$D$2&amp;","&amp;$E$2&amp;",Period:="&amp;$G$2&amp;",InputChoice1:=Close,InputChoice2:=Close)", "FG", "", "Close",$F$2,A2586, "all","", "","True","T")/100,"")</f>
        <v>0.56996560983699995</v>
      </c>
      <c r="H2586" s="4">
        <f t="shared" si="93"/>
        <v>0.56996560983699995</v>
      </c>
    </row>
    <row r="2587" spans="1:8" x14ac:dyDescent="0.3">
      <c r="A2587">
        <f t="shared" si="94"/>
        <v>-2582</v>
      </c>
      <c r="B2587" s="2">
        <f xml:space="preserve"> RTD("cqg.rtd",,"StudyData", $D$2, "Bar", "", "Time", $F$2,$A2587,, "", "","False")</f>
        <v>44027.142361111109</v>
      </c>
      <c r="C2587" s="3">
        <f xml:space="preserve"> RTD("cqg.rtd",,"StudyData", $D$2, "Bar", "", "Time", $F$2,$A2587,, "", "","False")</f>
        <v>44027.142361111109</v>
      </c>
      <c r="D2587" s="4">
        <f>IFERROR(RTD("cqg.rtd",,"StudyData", "Correlation("&amp;$D$2&amp;","&amp;$E$2&amp;",Period:="&amp;$G$2&amp;",InputChoice1:=Close,InputChoice2:=Close)", "FG", "", "Close",$F$2,A2587, "all","", "","True","T")/100,"")</f>
        <v>0.50630548278999998</v>
      </c>
      <c r="H2587" s="4">
        <f t="shared" si="93"/>
        <v>0.50630548278999998</v>
      </c>
    </row>
    <row r="2588" spans="1:8" x14ac:dyDescent="0.3">
      <c r="A2588">
        <f t="shared" si="94"/>
        <v>-2583</v>
      </c>
      <c r="B2588" s="2">
        <f xml:space="preserve"> RTD("cqg.rtd",,"StudyData", $D$2, "Bar", "", "Time", $F$2,$A2588,, "", "","False")</f>
        <v>44027.138888888891</v>
      </c>
      <c r="C2588" s="3">
        <f xml:space="preserve"> RTD("cqg.rtd",,"StudyData", $D$2, "Bar", "", "Time", $F$2,$A2588,, "", "","False")</f>
        <v>44027.138888888891</v>
      </c>
      <c r="D2588" s="4">
        <f>IFERROR(RTD("cqg.rtd",,"StudyData", "Correlation("&amp;$D$2&amp;","&amp;$E$2&amp;",Period:="&amp;$G$2&amp;",InputChoice1:=Close,InputChoice2:=Close)", "FG", "", "Close",$F$2,A2588, "all","", "","True","T")/100,"")</f>
        <v>0.60380726499699999</v>
      </c>
      <c r="H2588" s="4">
        <f t="shared" si="93"/>
        <v>0.60380726499699999</v>
      </c>
    </row>
    <row r="2589" spans="1:8" x14ac:dyDescent="0.3">
      <c r="A2589">
        <f t="shared" si="94"/>
        <v>-2584</v>
      </c>
      <c r="B2589" s="2">
        <f xml:space="preserve"> RTD("cqg.rtd",,"StudyData", $D$2, "Bar", "", "Time", $F$2,$A2589,, "", "","False")</f>
        <v>44027.135416666664</v>
      </c>
      <c r="C2589" s="3">
        <f xml:space="preserve"> RTD("cqg.rtd",,"StudyData", $D$2, "Bar", "", "Time", $F$2,$A2589,, "", "","False")</f>
        <v>44027.135416666664</v>
      </c>
      <c r="D2589" s="4">
        <f>IFERROR(RTD("cqg.rtd",,"StudyData", "Correlation("&amp;$D$2&amp;","&amp;$E$2&amp;",Period:="&amp;$G$2&amp;",InputChoice1:=Close,InputChoice2:=Close)", "FG", "", "Close",$F$2,A2589, "all","", "","True","T")/100,"")</f>
        <v>0.68813731980100001</v>
      </c>
      <c r="H2589" s="4">
        <f t="shared" si="93"/>
        <v>0.68813731980100001</v>
      </c>
    </row>
    <row r="2590" spans="1:8" x14ac:dyDescent="0.3">
      <c r="A2590">
        <f t="shared" si="94"/>
        <v>-2585</v>
      </c>
      <c r="B2590" s="2">
        <f xml:space="preserve"> RTD("cqg.rtd",,"StudyData", $D$2, "Bar", "", "Time", $F$2,$A2590,, "", "","False")</f>
        <v>44027.131944444445</v>
      </c>
      <c r="C2590" s="3">
        <f xml:space="preserve"> RTD("cqg.rtd",,"StudyData", $D$2, "Bar", "", "Time", $F$2,$A2590,, "", "","False")</f>
        <v>44027.131944444445</v>
      </c>
      <c r="D2590" s="4">
        <f>IFERROR(RTD("cqg.rtd",,"StudyData", "Correlation("&amp;$D$2&amp;","&amp;$E$2&amp;",Period:="&amp;$G$2&amp;",InputChoice1:=Close,InputChoice2:=Close)", "FG", "", "Close",$F$2,A2590, "all","", "","True","T")/100,"")</f>
        <v>0.791530499173</v>
      </c>
      <c r="H2590" s="4">
        <f t="shared" si="93"/>
        <v>0.791530499173</v>
      </c>
    </row>
    <row r="2591" spans="1:8" x14ac:dyDescent="0.3">
      <c r="A2591">
        <f t="shared" si="94"/>
        <v>-2586</v>
      </c>
      <c r="B2591" s="2">
        <f xml:space="preserve"> RTD("cqg.rtd",,"StudyData", $D$2, "Bar", "", "Time", $F$2,$A2591,, "", "","False")</f>
        <v>44027.128472222219</v>
      </c>
      <c r="C2591" s="3">
        <f xml:space="preserve"> RTD("cqg.rtd",,"StudyData", $D$2, "Bar", "", "Time", $F$2,$A2591,, "", "","False")</f>
        <v>44027.128472222219</v>
      </c>
      <c r="D2591" s="4">
        <f>IFERROR(RTD("cqg.rtd",,"StudyData", "Correlation("&amp;$D$2&amp;","&amp;$E$2&amp;",Period:="&amp;$G$2&amp;",InputChoice1:=Close,InputChoice2:=Close)", "FG", "", "Close",$F$2,A2591, "all","", "","True","T")/100,"")</f>
        <v>0.76744026207399996</v>
      </c>
      <c r="H2591" s="4">
        <f t="shared" si="93"/>
        <v>0.76744026207399996</v>
      </c>
    </row>
    <row r="2592" spans="1:8" x14ac:dyDescent="0.3">
      <c r="A2592">
        <f t="shared" si="94"/>
        <v>-2587</v>
      </c>
      <c r="B2592" s="2">
        <f xml:space="preserve"> RTD("cqg.rtd",,"StudyData", $D$2, "Bar", "", "Time", $F$2,$A2592,, "", "","False")</f>
        <v>44027.125</v>
      </c>
      <c r="C2592" s="3">
        <f xml:space="preserve"> RTD("cqg.rtd",,"StudyData", $D$2, "Bar", "", "Time", $F$2,$A2592,, "", "","False")</f>
        <v>44027.125</v>
      </c>
      <c r="D2592" s="4">
        <f>IFERROR(RTD("cqg.rtd",,"StudyData", "Correlation("&amp;$D$2&amp;","&amp;$E$2&amp;",Period:="&amp;$G$2&amp;",InputChoice1:=Close,InputChoice2:=Close)", "FG", "", "Close",$F$2,A2592, "all","", "","True","T")/100,"")</f>
        <v>0.72489232651400004</v>
      </c>
      <c r="H2592" s="4">
        <f t="shared" si="93"/>
        <v>0.72489232651400004</v>
      </c>
    </row>
    <row r="2593" spans="1:8" x14ac:dyDescent="0.3">
      <c r="A2593">
        <f t="shared" si="94"/>
        <v>-2588</v>
      </c>
      <c r="B2593" s="2">
        <f xml:space="preserve"> RTD("cqg.rtd",,"StudyData", $D$2, "Bar", "", "Time", $F$2,$A2593,, "", "","False")</f>
        <v>44027.121527777781</v>
      </c>
      <c r="C2593" s="3">
        <f xml:space="preserve"> RTD("cqg.rtd",,"StudyData", $D$2, "Bar", "", "Time", $F$2,$A2593,, "", "","False")</f>
        <v>44027.121527777781</v>
      </c>
      <c r="D2593" s="4">
        <f>IFERROR(RTD("cqg.rtd",,"StudyData", "Correlation("&amp;$D$2&amp;","&amp;$E$2&amp;",Period:="&amp;$G$2&amp;",InputChoice1:=Close,InputChoice2:=Close)", "FG", "", "Close",$F$2,A2593, "all","", "","True","T")/100,"")</f>
        <v>0.744935960856</v>
      </c>
      <c r="H2593" s="4">
        <f t="shared" si="93"/>
        <v>0.744935960856</v>
      </c>
    </row>
    <row r="2594" spans="1:8" x14ac:dyDescent="0.3">
      <c r="A2594">
        <f t="shared" si="94"/>
        <v>-2589</v>
      </c>
      <c r="B2594" s="2">
        <f xml:space="preserve"> RTD("cqg.rtd",,"StudyData", $D$2, "Bar", "", "Time", $F$2,$A2594,, "", "","False")</f>
        <v>44027.118055555555</v>
      </c>
      <c r="C2594" s="3">
        <f xml:space="preserve"> RTD("cqg.rtd",,"StudyData", $D$2, "Bar", "", "Time", $F$2,$A2594,, "", "","False")</f>
        <v>44027.118055555555</v>
      </c>
      <c r="D2594" s="4">
        <f>IFERROR(RTD("cqg.rtd",,"StudyData", "Correlation("&amp;$D$2&amp;","&amp;$E$2&amp;",Period:="&amp;$G$2&amp;",InputChoice1:=Close,InputChoice2:=Close)", "FG", "", "Close",$F$2,A2594, "all","", "","True","T")/100,"")</f>
        <v>0.77795280760500007</v>
      </c>
      <c r="H2594" s="4">
        <f t="shared" si="93"/>
        <v>0.77795280760500007</v>
      </c>
    </row>
    <row r="2595" spans="1:8" x14ac:dyDescent="0.3">
      <c r="A2595">
        <f t="shared" si="94"/>
        <v>-2590</v>
      </c>
      <c r="B2595" s="2">
        <f xml:space="preserve"> RTD("cqg.rtd",,"StudyData", $D$2, "Bar", "", "Time", $F$2,$A2595,, "", "","False")</f>
        <v>44027.114583333336</v>
      </c>
      <c r="C2595" s="3">
        <f xml:space="preserve"> RTD("cqg.rtd",,"StudyData", $D$2, "Bar", "", "Time", $F$2,$A2595,, "", "","False")</f>
        <v>44027.114583333336</v>
      </c>
      <c r="D2595" s="4">
        <f>IFERROR(RTD("cqg.rtd",,"StudyData", "Correlation("&amp;$D$2&amp;","&amp;$E$2&amp;",Period:="&amp;$G$2&amp;",InputChoice1:=Close,InputChoice2:=Close)", "FG", "", "Close",$F$2,A2595, "all","", "","True","T")/100,"")</f>
        <v>0.84184953544099994</v>
      </c>
      <c r="H2595" s="4">
        <f t="shared" si="93"/>
        <v>0.84184953544099994</v>
      </c>
    </row>
    <row r="2596" spans="1:8" x14ac:dyDescent="0.3">
      <c r="A2596">
        <f t="shared" si="94"/>
        <v>-2591</v>
      </c>
      <c r="B2596" s="2">
        <f xml:space="preserve"> RTD("cqg.rtd",,"StudyData", $D$2, "Bar", "", "Time", $F$2,$A2596,, "", "","False")</f>
        <v>44027.111111111109</v>
      </c>
      <c r="C2596" s="3">
        <f xml:space="preserve"> RTD("cqg.rtd",,"StudyData", $D$2, "Bar", "", "Time", $F$2,$A2596,, "", "","False")</f>
        <v>44027.111111111109</v>
      </c>
      <c r="D2596" s="4">
        <f>IFERROR(RTD("cqg.rtd",,"StudyData", "Correlation("&amp;$D$2&amp;","&amp;$E$2&amp;",Period:="&amp;$G$2&amp;",InputChoice1:=Close,InputChoice2:=Close)", "FG", "", "Close",$F$2,A2596, "all","", "","True","T")/100,"")</f>
        <v>0.70406750244299998</v>
      </c>
      <c r="H2596" s="4">
        <f t="shared" si="93"/>
        <v>0.70406750244299998</v>
      </c>
    </row>
    <row r="2597" spans="1:8" x14ac:dyDescent="0.3">
      <c r="A2597">
        <f t="shared" si="94"/>
        <v>-2592</v>
      </c>
      <c r="B2597" s="2">
        <f xml:space="preserve"> RTD("cqg.rtd",,"StudyData", $D$2, "Bar", "", "Time", $F$2,$A2597,, "", "","False")</f>
        <v>44027.107638888891</v>
      </c>
      <c r="C2597" s="3">
        <f xml:space="preserve"> RTD("cqg.rtd",,"StudyData", $D$2, "Bar", "", "Time", $F$2,$A2597,, "", "","False")</f>
        <v>44027.107638888891</v>
      </c>
      <c r="D2597" s="4">
        <f>IFERROR(RTD("cqg.rtd",,"StudyData", "Correlation("&amp;$D$2&amp;","&amp;$E$2&amp;",Period:="&amp;$G$2&amp;",InputChoice1:=Close,InputChoice2:=Close)", "FG", "", "Close",$F$2,A2597, "all","", "","True","T")/100,"")</f>
        <v>0.418031220235</v>
      </c>
      <c r="H2597" s="4">
        <f t="shared" si="93"/>
        <v>0.418031220235</v>
      </c>
    </row>
    <row r="2598" spans="1:8" x14ac:dyDescent="0.3">
      <c r="A2598">
        <f t="shared" si="94"/>
        <v>-2593</v>
      </c>
      <c r="B2598" s="2">
        <f xml:space="preserve"> RTD("cqg.rtd",,"StudyData", $D$2, "Bar", "", "Time", $F$2,$A2598,, "", "","False")</f>
        <v>44027.104166666664</v>
      </c>
      <c r="C2598" s="3">
        <f xml:space="preserve"> RTD("cqg.rtd",,"StudyData", $D$2, "Bar", "", "Time", $F$2,$A2598,, "", "","False")</f>
        <v>44027.104166666664</v>
      </c>
      <c r="D2598" s="4">
        <f>IFERROR(RTD("cqg.rtd",,"StudyData", "Correlation("&amp;$D$2&amp;","&amp;$E$2&amp;",Period:="&amp;$G$2&amp;",InputChoice1:=Close,InputChoice2:=Close)", "FG", "", "Close",$F$2,A2598, "all","", "","True","T")/100,"")</f>
        <v>0.30684780500300002</v>
      </c>
      <c r="H2598" s="4">
        <f t="shared" si="93"/>
        <v>0.30684780500300002</v>
      </c>
    </row>
    <row r="2599" spans="1:8" x14ac:dyDescent="0.3">
      <c r="A2599">
        <f t="shared" si="94"/>
        <v>-2594</v>
      </c>
      <c r="B2599" s="2">
        <f xml:space="preserve"> RTD("cqg.rtd",,"StudyData", $D$2, "Bar", "", "Time", $F$2,$A2599,, "", "","False")</f>
        <v>44027.100694444445</v>
      </c>
      <c r="C2599" s="3">
        <f xml:space="preserve"> RTD("cqg.rtd",,"StudyData", $D$2, "Bar", "", "Time", $F$2,$A2599,, "", "","False")</f>
        <v>44027.100694444445</v>
      </c>
      <c r="D2599" s="4">
        <f>IFERROR(RTD("cqg.rtd",,"StudyData", "Correlation("&amp;$D$2&amp;","&amp;$E$2&amp;",Period:="&amp;$G$2&amp;",InputChoice1:=Close,InputChoice2:=Close)", "FG", "", "Close",$F$2,A2599, "all","", "","True","T")/100,"")</f>
        <v>0.195112586496</v>
      </c>
      <c r="H2599" s="4">
        <f t="shared" si="93"/>
        <v>0.195112586496</v>
      </c>
    </row>
    <row r="2600" spans="1:8" x14ac:dyDescent="0.3">
      <c r="A2600">
        <f t="shared" si="94"/>
        <v>-2595</v>
      </c>
      <c r="B2600" s="2">
        <f xml:space="preserve"> RTD("cqg.rtd",,"StudyData", $D$2, "Bar", "", "Time", $F$2,$A2600,, "", "","False")</f>
        <v>44027.097222222219</v>
      </c>
      <c r="C2600" s="3">
        <f xml:space="preserve"> RTD("cqg.rtd",,"StudyData", $D$2, "Bar", "", "Time", $F$2,$A2600,, "", "","False")</f>
        <v>44027.097222222219</v>
      </c>
      <c r="D2600" s="4">
        <f>IFERROR(RTD("cqg.rtd",,"StudyData", "Correlation("&amp;$D$2&amp;","&amp;$E$2&amp;",Period:="&amp;$G$2&amp;",InputChoice1:=Close,InputChoice2:=Close)", "FG", "", "Close",$F$2,A2600, "all","", "","True","T")/100,"")</f>
        <v>6.5966735966999993E-2</v>
      </c>
      <c r="H2600" s="4">
        <f t="shared" si="93"/>
        <v>6.5966735966999993E-2</v>
      </c>
    </row>
    <row r="2601" spans="1:8" x14ac:dyDescent="0.3">
      <c r="A2601">
        <f t="shared" si="94"/>
        <v>-2596</v>
      </c>
      <c r="B2601" s="2">
        <f xml:space="preserve"> RTD("cqg.rtd",,"StudyData", $D$2, "Bar", "", "Time", $F$2,$A2601,, "", "","False")</f>
        <v>44027.09375</v>
      </c>
      <c r="C2601" s="3">
        <f xml:space="preserve"> RTD("cqg.rtd",,"StudyData", $D$2, "Bar", "", "Time", $F$2,$A2601,, "", "","False")</f>
        <v>44027.09375</v>
      </c>
      <c r="D2601" s="4">
        <f>IFERROR(RTD("cqg.rtd",,"StudyData", "Correlation("&amp;$D$2&amp;","&amp;$E$2&amp;",Period:="&amp;$G$2&amp;",InputChoice1:=Close,InputChoice2:=Close)", "FG", "", "Close",$F$2,A2601, "all","", "","True","T")/100,"")</f>
        <v>0.11217486882899999</v>
      </c>
      <c r="H2601" s="4">
        <f t="shared" si="93"/>
        <v>0.11217486882899999</v>
      </c>
    </row>
    <row r="2602" spans="1:8" x14ac:dyDescent="0.3">
      <c r="A2602">
        <f t="shared" si="94"/>
        <v>-2597</v>
      </c>
      <c r="B2602" s="2">
        <f xml:space="preserve"> RTD("cqg.rtd",,"StudyData", $D$2, "Bar", "", "Time", $F$2,$A2602,, "", "","False")</f>
        <v>44027.090277777781</v>
      </c>
      <c r="C2602" s="3">
        <f xml:space="preserve"> RTD("cqg.rtd",,"StudyData", $D$2, "Bar", "", "Time", $F$2,$A2602,, "", "","False")</f>
        <v>44027.090277777781</v>
      </c>
      <c r="D2602" s="4">
        <f>IFERROR(RTD("cqg.rtd",,"StudyData", "Correlation("&amp;$D$2&amp;","&amp;$E$2&amp;",Period:="&amp;$G$2&amp;",InputChoice1:=Close,InputChoice2:=Close)", "FG", "", "Close",$F$2,A2602, "all","", "","True","T")/100,"")</f>
        <v>7.9932790677000001E-2</v>
      </c>
      <c r="H2602" s="4">
        <f t="shared" si="93"/>
        <v>7.9932790677000001E-2</v>
      </c>
    </row>
    <row r="2603" spans="1:8" x14ac:dyDescent="0.3">
      <c r="A2603">
        <f t="shared" si="94"/>
        <v>-2598</v>
      </c>
      <c r="B2603" s="2">
        <f xml:space="preserve"> RTD("cqg.rtd",,"StudyData", $D$2, "Bar", "", "Time", $F$2,$A2603,, "", "","False")</f>
        <v>44027.086805555555</v>
      </c>
      <c r="C2603" s="3">
        <f xml:space="preserve"> RTD("cqg.rtd",,"StudyData", $D$2, "Bar", "", "Time", $F$2,$A2603,, "", "","False")</f>
        <v>44027.086805555555</v>
      </c>
      <c r="D2603" s="4">
        <f>IFERROR(RTD("cqg.rtd",,"StudyData", "Correlation("&amp;$D$2&amp;","&amp;$E$2&amp;",Period:="&amp;$G$2&amp;",InputChoice1:=Close,InputChoice2:=Close)", "FG", "", "Close",$F$2,A2603, "all","", "","True","T")/100,"")</f>
        <v>-0.28427950913299999</v>
      </c>
      <c r="H2603" s="4">
        <f t="shared" si="93"/>
        <v>-0.28427950913299999</v>
      </c>
    </row>
    <row r="2604" spans="1:8" x14ac:dyDescent="0.3">
      <c r="A2604">
        <f t="shared" si="94"/>
        <v>-2599</v>
      </c>
      <c r="B2604" s="2">
        <f xml:space="preserve"> RTD("cqg.rtd",,"StudyData", $D$2, "Bar", "", "Time", $F$2,$A2604,, "", "","False")</f>
        <v>44027.083333333336</v>
      </c>
      <c r="C2604" s="3">
        <f xml:space="preserve"> RTD("cqg.rtd",,"StudyData", $D$2, "Bar", "", "Time", $F$2,$A2604,, "", "","False")</f>
        <v>44027.083333333336</v>
      </c>
      <c r="D2604" s="4">
        <f>IFERROR(RTD("cqg.rtd",,"StudyData", "Correlation("&amp;$D$2&amp;","&amp;$E$2&amp;",Period:="&amp;$G$2&amp;",InputChoice1:=Close,InputChoice2:=Close)", "FG", "", "Close",$F$2,A2604, "all","", "","True","T")/100,"")</f>
        <v>-0.424574254757</v>
      </c>
      <c r="H2604" s="4">
        <f t="shared" si="93"/>
        <v>-0.424574254757</v>
      </c>
    </row>
    <row r="2605" spans="1:8" x14ac:dyDescent="0.3">
      <c r="A2605">
        <f t="shared" si="94"/>
        <v>-2600</v>
      </c>
      <c r="B2605" s="2">
        <f xml:space="preserve"> RTD("cqg.rtd",,"StudyData", $D$2, "Bar", "", "Time", $F$2,$A2605,, "", "","False")</f>
        <v>44027.079861111109</v>
      </c>
      <c r="C2605" s="3">
        <f xml:space="preserve"> RTD("cqg.rtd",,"StudyData", $D$2, "Bar", "", "Time", $F$2,$A2605,, "", "","False")</f>
        <v>44027.079861111109</v>
      </c>
      <c r="D2605" s="4">
        <f>IFERROR(RTD("cqg.rtd",,"StudyData", "Correlation("&amp;$D$2&amp;","&amp;$E$2&amp;",Period:="&amp;$G$2&amp;",InputChoice1:=Close,InputChoice2:=Close)", "FG", "", "Close",$F$2,A2605, "all","", "","True","T")/100,"")</f>
        <v>-0.18572570878399999</v>
      </c>
      <c r="H2605" s="4">
        <f t="shared" si="93"/>
        <v>-0.18572570878399999</v>
      </c>
    </row>
    <row r="2606" spans="1:8" x14ac:dyDescent="0.3">
      <c r="A2606">
        <f t="shared" si="94"/>
        <v>-2601</v>
      </c>
      <c r="B2606" s="2">
        <f xml:space="preserve"> RTD("cqg.rtd",,"StudyData", $D$2, "Bar", "", "Time", $F$2,$A2606,, "", "","False")</f>
        <v>44027.076388888891</v>
      </c>
      <c r="C2606" s="3">
        <f xml:space="preserve"> RTD("cqg.rtd",,"StudyData", $D$2, "Bar", "", "Time", $F$2,$A2606,, "", "","False")</f>
        <v>44027.076388888891</v>
      </c>
      <c r="D2606" s="4">
        <f>IFERROR(RTD("cqg.rtd",,"StudyData", "Correlation("&amp;$D$2&amp;","&amp;$E$2&amp;",Period:="&amp;$G$2&amp;",InputChoice1:=Close,InputChoice2:=Close)", "FG", "", "Close",$F$2,A2606, "all","", "","True","T")/100,"")</f>
        <v>-0.23224447585399999</v>
      </c>
      <c r="H2606" s="4">
        <f t="shared" si="93"/>
        <v>-0.23224447585399999</v>
      </c>
    </row>
    <row r="2607" spans="1:8" x14ac:dyDescent="0.3">
      <c r="A2607">
        <f t="shared" si="94"/>
        <v>-2602</v>
      </c>
      <c r="B2607" s="2">
        <f xml:space="preserve"> RTD("cqg.rtd",,"StudyData", $D$2, "Bar", "", "Time", $F$2,$A2607,, "", "","False")</f>
        <v>44027.072916666664</v>
      </c>
      <c r="C2607" s="3">
        <f xml:space="preserve"> RTD("cqg.rtd",,"StudyData", $D$2, "Bar", "", "Time", $F$2,$A2607,, "", "","False")</f>
        <v>44027.072916666664</v>
      </c>
      <c r="D2607" s="4">
        <f>IFERROR(RTD("cqg.rtd",,"StudyData", "Correlation("&amp;$D$2&amp;","&amp;$E$2&amp;",Period:="&amp;$G$2&amp;",InputChoice1:=Close,InputChoice2:=Close)", "FG", "", "Close",$F$2,A2607, "all","", "","True","T")/100,"")</f>
        <v>-0.20482291750400003</v>
      </c>
      <c r="H2607" s="4">
        <f t="shared" si="93"/>
        <v>-0.20482291750400003</v>
      </c>
    </row>
    <row r="2608" spans="1:8" x14ac:dyDescent="0.3">
      <c r="A2608">
        <f t="shared" si="94"/>
        <v>-2603</v>
      </c>
      <c r="B2608" s="2">
        <f xml:space="preserve"> RTD("cqg.rtd",,"StudyData", $D$2, "Bar", "", "Time", $F$2,$A2608,, "", "","False")</f>
        <v>44027.069444444445</v>
      </c>
      <c r="C2608" s="3">
        <f xml:space="preserve"> RTD("cqg.rtd",,"StudyData", $D$2, "Bar", "", "Time", $F$2,$A2608,, "", "","False")</f>
        <v>44027.069444444445</v>
      </c>
      <c r="D2608" s="4">
        <f>IFERROR(RTD("cqg.rtd",,"StudyData", "Correlation("&amp;$D$2&amp;","&amp;$E$2&amp;",Period:="&amp;$G$2&amp;",InputChoice1:=Close,InputChoice2:=Close)", "FG", "", "Close",$F$2,A2608, "all","", "","True","T")/100,"")</f>
        <v>-9.5233720659999993E-3</v>
      </c>
      <c r="H2608" s="4">
        <f t="shared" si="93"/>
        <v>-9.5233720659999993E-3</v>
      </c>
    </row>
    <row r="2609" spans="1:8" x14ac:dyDescent="0.3">
      <c r="A2609">
        <f t="shared" si="94"/>
        <v>-2604</v>
      </c>
      <c r="B2609" s="2">
        <f xml:space="preserve"> RTD("cqg.rtd",,"StudyData", $D$2, "Bar", "", "Time", $F$2,$A2609,, "", "","False")</f>
        <v>44027.065972222219</v>
      </c>
      <c r="C2609" s="3">
        <f xml:space="preserve"> RTD("cqg.rtd",,"StudyData", $D$2, "Bar", "", "Time", $F$2,$A2609,, "", "","False")</f>
        <v>44027.065972222219</v>
      </c>
      <c r="D2609" s="4">
        <f>IFERROR(RTD("cqg.rtd",,"StudyData", "Correlation("&amp;$D$2&amp;","&amp;$E$2&amp;",Period:="&amp;$G$2&amp;",InputChoice1:=Close,InputChoice2:=Close)", "FG", "", "Close",$F$2,A2609, "all","", "","True","T")/100,"")</f>
        <v>-1.1373031983E-2</v>
      </c>
      <c r="H2609" s="4">
        <f t="shared" si="93"/>
        <v>-1.1373031983E-2</v>
      </c>
    </row>
    <row r="2610" spans="1:8" x14ac:dyDescent="0.3">
      <c r="A2610">
        <f t="shared" si="94"/>
        <v>-2605</v>
      </c>
      <c r="B2610" s="2">
        <f xml:space="preserve"> RTD("cqg.rtd",,"StudyData", $D$2, "Bar", "", "Time", $F$2,$A2610,, "", "","False")</f>
        <v>44027.0625</v>
      </c>
      <c r="C2610" s="3">
        <f xml:space="preserve"> RTD("cqg.rtd",,"StudyData", $D$2, "Bar", "", "Time", $F$2,$A2610,, "", "","False")</f>
        <v>44027.0625</v>
      </c>
      <c r="D2610" s="4">
        <f>IFERROR(RTD("cqg.rtd",,"StudyData", "Correlation("&amp;$D$2&amp;","&amp;$E$2&amp;",Period:="&amp;$G$2&amp;",InputChoice1:=Close,InputChoice2:=Close)", "FG", "", "Close",$F$2,A2610, "all","", "","True","T")/100,"")</f>
        <v>0.17260456923900003</v>
      </c>
      <c r="H2610" s="4">
        <f t="shared" si="93"/>
        <v>0.17260456923900003</v>
      </c>
    </row>
    <row r="2611" spans="1:8" x14ac:dyDescent="0.3">
      <c r="A2611">
        <f t="shared" si="94"/>
        <v>-2606</v>
      </c>
      <c r="B2611" s="2">
        <f xml:space="preserve"> RTD("cqg.rtd",,"StudyData", $D$2, "Bar", "", "Time", $F$2,$A2611,, "", "","False")</f>
        <v>44027.059027777781</v>
      </c>
      <c r="C2611" s="3">
        <f xml:space="preserve"> RTD("cqg.rtd",,"StudyData", $D$2, "Bar", "", "Time", $F$2,$A2611,, "", "","False")</f>
        <v>44027.059027777781</v>
      </c>
      <c r="D2611" s="4">
        <f>IFERROR(RTD("cqg.rtd",,"StudyData", "Correlation("&amp;$D$2&amp;","&amp;$E$2&amp;",Period:="&amp;$G$2&amp;",InputChoice1:=Close,InputChoice2:=Close)", "FG", "", "Close",$F$2,A2611, "all","", "","True","T")/100,"")</f>
        <v>0.35603902967099998</v>
      </c>
      <c r="H2611" s="4">
        <f t="shared" si="93"/>
        <v>0.35603902967099998</v>
      </c>
    </row>
    <row r="2612" spans="1:8" x14ac:dyDescent="0.3">
      <c r="A2612">
        <f t="shared" si="94"/>
        <v>-2607</v>
      </c>
      <c r="B2612" s="2">
        <f xml:space="preserve"> RTD("cqg.rtd",,"StudyData", $D$2, "Bar", "", "Time", $F$2,$A2612,, "", "","False")</f>
        <v>44027.055555555555</v>
      </c>
      <c r="C2612" s="3">
        <f xml:space="preserve"> RTD("cqg.rtd",,"StudyData", $D$2, "Bar", "", "Time", $F$2,$A2612,, "", "","False")</f>
        <v>44027.055555555555</v>
      </c>
      <c r="D2612" s="4">
        <f>IFERROR(RTD("cqg.rtd",,"StudyData", "Correlation("&amp;$D$2&amp;","&amp;$E$2&amp;",Period:="&amp;$G$2&amp;",InputChoice1:=Close,InputChoice2:=Close)", "FG", "", "Close",$F$2,A2612, "all","", "","True","T")/100,"")</f>
        <v>0.27092413625</v>
      </c>
      <c r="H2612" s="4">
        <f t="shared" si="93"/>
        <v>0.27092413625</v>
      </c>
    </row>
    <row r="2613" spans="1:8" x14ac:dyDescent="0.3">
      <c r="A2613">
        <f t="shared" si="94"/>
        <v>-2608</v>
      </c>
      <c r="B2613" s="2">
        <f xml:space="preserve"> RTD("cqg.rtd",,"StudyData", $D$2, "Bar", "", "Time", $F$2,$A2613,, "", "","False")</f>
        <v>44027.052083333336</v>
      </c>
      <c r="C2613" s="3">
        <f xml:space="preserve"> RTD("cqg.rtd",,"StudyData", $D$2, "Bar", "", "Time", $F$2,$A2613,, "", "","False")</f>
        <v>44027.052083333336</v>
      </c>
      <c r="D2613" s="4">
        <f>IFERROR(RTD("cqg.rtd",,"StudyData", "Correlation("&amp;$D$2&amp;","&amp;$E$2&amp;",Period:="&amp;$G$2&amp;",InputChoice1:=Close,InputChoice2:=Close)", "FG", "", "Close",$F$2,A2613, "all","", "","True","T")/100,"")</f>
        <v>0.37860510106900003</v>
      </c>
      <c r="H2613" s="4">
        <f t="shared" si="93"/>
        <v>0.37860510106900003</v>
      </c>
    </row>
    <row r="2614" spans="1:8" x14ac:dyDescent="0.3">
      <c r="A2614">
        <f t="shared" si="94"/>
        <v>-2609</v>
      </c>
      <c r="B2614" s="2">
        <f xml:space="preserve"> RTD("cqg.rtd",,"StudyData", $D$2, "Bar", "", "Time", $F$2,$A2614,, "", "","False")</f>
        <v>44027.048611111109</v>
      </c>
      <c r="C2614" s="3">
        <f xml:space="preserve"> RTD("cqg.rtd",,"StudyData", $D$2, "Bar", "", "Time", $F$2,$A2614,, "", "","False")</f>
        <v>44027.048611111109</v>
      </c>
      <c r="D2614" s="4">
        <f>IFERROR(RTD("cqg.rtd",,"StudyData", "Correlation("&amp;$D$2&amp;","&amp;$E$2&amp;",Period:="&amp;$G$2&amp;",InputChoice1:=Close,InputChoice2:=Close)", "FG", "", "Close",$F$2,A2614, "all","", "","True","T")/100,"")</f>
        <v>0.25510271834600001</v>
      </c>
      <c r="H2614" s="4">
        <f t="shared" si="93"/>
        <v>0.25510271834600001</v>
      </c>
    </row>
    <row r="2615" spans="1:8" x14ac:dyDescent="0.3">
      <c r="A2615">
        <f t="shared" si="94"/>
        <v>-2610</v>
      </c>
      <c r="B2615" s="2">
        <f xml:space="preserve"> RTD("cqg.rtd",,"StudyData", $D$2, "Bar", "", "Time", $F$2,$A2615,, "", "","False")</f>
        <v>44027.045138888891</v>
      </c>
      <c r="C2615" s="3">
        <f xml:space="preserve"> RTD("cqg.rtd",,"StudyData", $D$2, "Bar", "", "Time", $F$2,$A2615,, "", "","False")</f>
        <v>44027.045138888891</v>
      </c>
      <c r="D2615" s="4">
        <f>IFERROR(RTD("cqg.rtd",,"StudyData", "Correlation("&amp;$D$2&amp;","&amp;$E$2&amp;",Period:="&amp;$G$2&amp;",InputChoice1:=Close,InputChoice2:=Close)", "FG", "", "Close",$F$2,A2615, "all","", "","True","T")/100,"")</f>
        <v>0.29275458304399998</v>
      </c>
      <c r="H2615" s="4">
        <f t="shared" si="93"/>
        <v>0.29275458304399998</v>
      </c>
    </row>
    <row r="2616" spans="1:8" x14ac:dyDescent="0.3">
      <c r="A2616">
        <f t="shared" si="94"/>
        <v>-2611</v>
      </c>
      <c r="B2616" s="2">
        <f xml:space="preserve"> RTD("cqg.rtd",,"StudyData", $D$2, "Bar", "", "Time", $F$2,$A2616,, "", "","False")</f>
        <v>44027.041666666664</v>
      </c>
      <c r="C2616" s="3">
        <f xml:space="preserve"> RTD("cqg.rtd",,"StudyData", $D$2, "Bar", "", "Time", $F$2,$A2616,, "", "","False")</f>
        <v>44027.041666666664</v>
      </c>
      <c r="D2616" s="4">
        <f>IFERROR(RTD("cqg.rtd",,"StudyData", "Correlation("&amp;$D$2&amp;","&amp;$E$2&amp;",Period:="&amp;$G$2&amp;",InputChoice1:=Close,InputChoice2:=Close)", "FG", "", "Close",$F$2,A2616, "all","", "","True","T")/100,"")</f>
        <v>0.35057284112100001</v>
      </c>
      <c r="H2616" s="4">
        <f t="shared" si="93"/>
        <v>0.35057284112100001</v>
      </c>
    </row>
    <row r="2617" spans="1:8" x14ac:dyDescent="0.3">
      <c r="A2617">
        <f t="shared" si="94"/>
        <v>-2612</v>
      </c>
      <c r="B2617" s="2">
        <f xml:space="preserve"> RTD("cqg.rtd",,"StudyData", $D$2, "Bar", "", "Time", $F$2,$A2617,, "", "","False")</f>
        <v>44027.038194444445</v>
      </c>
      <c r="C2617" s="3">
        <f xml:space="preserve"> RTD("cqg.rtd",,"StudyData", $D$2, "Bar", "", "Time", $F$2,$A2617,, "", "","False")</f>
        <v>44027.038194444445</v>
      </c>
      <c r="D2617" s="4">
        <f>IFERROR(RTD("cqg.rtd",,"StudyData", "Correlation("&amp;$D$2&amp;","&amp;$E$2&amp;",Period:="&amp;$G$2&amp;",InputChoice1:=Close,InputChoice2:=Close)", "FG", "", "Close",$F$2,A2617, "all","", "","True","T")/100,"")</f>
        <v>0.363075418762</v>
      </c>
      <c r="H2617" s="4">
        <f t="shared" si="93"/>
        <v>0.363075418762</v>
      </c>
    </row>
    <row r="2618" spans="1:8" x14ac:dyDescent="0.3">
      <c r="A2618">
        <f t="shared" si="94"/>
        <v>-2613</v>
      </c>
      <c r="B2618" s="2">
        <f xml:space="preserve"> RTD("cqg.rtd",,"StudyData", $D$2, "Bar", "", "Time", $F$2,$A2618,, "", "","False")</f>
        <v>44027.034722222219</v>
      </c>
      <c r="C2618" s="3">
        <f xml:space="preserve"> RTD("cqg.rtd",,"StudyData", $D$2, "Bar", "", "Time", $F$2,$A2618,, "", "","False")</f>
        <v>44027.034722222219</v>
      </c>
      <c r="D2618" s="4">
        <f>IFERROR(RTD("cqg.rtd",,"StudyData", "Correlation("&amp;$D$2&amp;","&amp;$E$2&amp;",Period:="&amp;$G$2&amp;",InputChoice1:=Close,InputChoice2:=Close)", "FG", "", "Close",$F$2,A2618, "all","", "","True","T")/100,"")</f>
        <v>0.32451360322299999</v>
      </c>
      <c r="H2618" s="4">
        <f t="shared" si="93"/>
        <v>0.32451360322299999</v>
      </c>
    </row>
    <row r="2619" spans="1:8" x14ac:dyDescent="0.3">
      <c r="A2619">
        <f t="shared" si="94"/>
        <v>-2614</v>
      </c>
      <c r="B2619" s="2">
        <f xml:space="preserve"> RTD("cqg.rtd",,"StudyData", $D$2, "Bar", "", "Time", $F$2,$A2619,, "", "","False")</f>
        <v>44027.03125</v>
      </c>
      <c r="C2619" s="3">
        <f xml:space="preserve"> RTD("cqg.rtd",,"StudyData", $D$2, "Bar", "", "Time", $F$2,$A2619,, "", "","False")</f>
        <v>44027.03125</v>
      </c>
      <c r="D2619" s="4">
        <f>IFERROR(RTD("cqg.rtd",,"StudyData", "Correlation("&amp;$D$2&amp;","&amp;$E$2&amp;",Period:="&amp;$G$2&amp;",InputChoice1:=Close,InputChoice2:=Close)", "FG", "", "Close",$F$2,A2619, "all","", "","True","T")/100,"")</f>
        <v>0.72225036822299993</v>
      </c>
      <c r="H2619" s="4">
        <f t="shared" si="93"/>
        <v>0.72225036822299993</v>
      </c>
    </row>
    <row r="2620" spans="1:8" x14ac:dyDescent="0.3">
      <c r="A2620">
        <f t="shared" si="94"/>
        <v>-2615</v>
      </c>
      <c r="B2620" s="2">
        <f xml:space="preserve"> RTD("cqg.rtd",,"StudyData", $D$2, "Bar", "", "Time", $F$2,$A2620,, "", "","False")</f>
        <v>44027.027777777781</v>
      </c>
      <c r="C2620" s="3">
        <f xml:space="preserve"> RTD("cqg.rtd",,"StudyData", $D$2, "Bar", "", "Time", $F$2,$A2620,, "", "","False")</f>
        <v>44027.027777777781</v>
      </c>
      <c r="D2620" s="4">
        <f>IFERROR(RTD("cqg.rtd",,"StudyData", "Correlation("&amp;$D$2&amp;","&amp;$E$2&amp;",Period:="&amp;$G$2&amp;",InputChoice1:=Close,InputChoice2:=Close)", "FG", "", "Close",$F$2,A2620, "all","", "","True","T")/100,"")</f>
        <v>0.68307000833100007</v>
      </c>
      <c r="H2620" s="4">
        <f t="shared" si="93"/>
        <v>0.68307000833100007</v>
      </c>
    </row>
    <row r="2621" spans="1:8" x14ac:dyDescent="0.3">
      <c r="A2621">
        <f t="shared" si="94"/>
        <v>-2616</v>
      </c>
      <c r="B2621" s="2">
        <f xml:space="preserve"> RTD("cqg.rtd",,"StudyData", $D$2, "Bar", "", "Time", $F$2,$A2621,, "", "","False")</f>
        <v>44027.024305555555</v>
      </c>
      <c r="C2621" s="3">
        <f xml:space="preserve"> RTD("cqg.rtd",,"StudyData", $D$2, "Bar", "", "Time", $F$2,$A2621,, "", "","False")</f>
        <v>44027.024305555555</v>
      </c>
      <c r="D2621" s="4">
        <f>IFERROR(RTD("cqg.rtd",,"StudyData", "Correlation("&amp;$D$2&amp;","&amp;$E$2&amp;",Period:="&amp;$G$2&amp;",InputChoice1:=Close,InputChoice2:=Close)", "FG", "", "Close",$F$2,A2621, "all","", "","True","T")/100,"")</f>
        <v>0.73690827413899995</v>
      </c>
      <c r="H2621" s="4">
        <f t="shared" si="93"/>
        <v>0.73690827413899995</v>
      </c>
    </row>
    <row r="2622" spans="1:8" x14ac:dyDescent="0.3">
      <c r="A2622">
        <f t="shared" si="94"/>
        <v>-2617</v>
      </c>
      <c r="B2622" s="2">
        <f xml:space="preserve"> RTD("cqg.rtd",,"StudyData", $D$2, "Bar", "", "Time", $F$2,$A2622,, "", "","False")</f>
        <v>44027.020833333336</v>
      </c>
      <c r="C2622" s="3">
        <f xml:space="preserve"> RTD("cqg.rtd",,"StudyData", $D$2, "Bar", "", "Time", $F$2,$A2622,, "", "","False")</f>
        <v>44027.020833333336</v>
      </c>
      <c r="D2622" s="4">
        <f>IFERROR(RTD("cqg.rtd",,"StudyData", "Correlation("&amp;$D$2&amp;","&amp;$E$2&amp;",Period:="&amp;$G$2&amp;",InputChoice1:=Close,InputChoice2:=Close)", "FG", "", "Close",$F$2,A2622, "all","", "","True","T")/100,"")</f>
        <v>0.75033782958900008</v>
      </c>
      <c r="H2622" s="4">
        <f t="shared" si="93"/>
        <v>0.75033782958900008</v>
      </c>
    </row>
    <row r="2623" spans="1:8" x14ac:dyDescent="0.3">
      <c r="A2623">
        <f t="shared" si="94"/>
        <v>-2618</v>
      </c>
      <c r="B2623" s="2">
        <f xml:space="preserve"> RTD("cqg.rtd",,"StudyData", $D$2, "Bar", "", "Time", $F$2,$A2623,, "", "","False")</f>
        <v>44027.017361111109</v>
      </c>
      <c r="C2623" s="3">
        <f xml:space="preserve"> RTD("cqg.rtd",,"StudyData", $D$2, "Bar", "", "Time", $F$2,$A2623,, "", "","False")</f>
        <v>44027.017361111109</v>
      </c>
      <c r="D2623" s="4">
        <f>IFERROR(RTD("cqg.rtd",,"StudyData", "Correlation("&amp;$D$2&amp;","&amp;$E$2&amp;",Period:="&amp;$G$2&amp;",InputChoice1:=Close,InputChoice2:=Close)", "FG", "", "Close",$F$2,A2623, "all","", "","True","T")/100,"")</f>
        <v>0.70571520002499999</v>
      </c>
      <c r="H2623" s="4">
        <f t="shared" si="93"/>
        <v>0.70571520002499999</v>
      </c>
    </row>
    <row r="2624" spans="1:8" x14ac:dyDescent="0.3">
      <c r="A2624">
        <f t="shared" si="94"/>
        <v>-2619</v>
      </c>
      <c r="B2624" s="2">
        <f xml:space="preserve"> RTD("cqg.rtd",,"StudyData", $D$2, "Bar", "", "Time", $F$2,$A2624,, "", "","False")</f>
        <v>44027.013888888891</v>
      </c>
      <c r="C2624" s="3">
        <f xml:space="preserve"> RTD("cqg.rtd",,"StudyData", $D$2, "Bar", "", "Time", $F$2,$A2624,, "", "","False")</f>
        <v>44027.013888888891</v>
      </c>
      <c r="D2624" s="4">
        <f>IFERROR(RTD("cqg.rtd",,"StudyData", "Correlation("&amp;$D$2&amp;","&amp;$E$2&amp;",Period:="&amp;$G$2&amp;",InputChoice1:=Close,InputChoice2:=Close)", "FG", "", "Close",$F$2,A2624, "all","", "","True","T")/100,"")</f>
        <v>0.62944074685600004</v>
      </c>
      <c r="H2624" s="4">
        <f t="shared" si="93"/>
        <v>0.62944074685600004</v>
      </c>
    </row>
    <row r="2625" spans="1:8" x14ac:dyDescent="0.3">
      <c r="A2625">
        <f t="shared" si="94"/>
        <v>-2620</v>
      </c>
      <c r="B2625" s="2">
        <f xml:space="preserve"> RTD("cqg.rtd",,"StudyData", $D$2, "Bar", "", "Time", $F$2,$A2625,, "", "","False")</f>
        <v>44027.010416666664</v>
      </c>
      <c r="C2625" s="3">
        <f xml:space="preserve"> RTD("cqg.rtd",,"StudyData", $D$2, "Bar", "", "Time", $F$2,$A2625,, "", "","False")</f>
        <v>44027.010416666664</v>
      </c>
      <c r="D2625" s="4">
        <f>IFERROR(RTD("cqg.rtd",,"StudyData", "Correlation("&amp;$D$2&amp;","&amp;$E$2&amp;",Period:="&amp;$G$2&amp;",InputChoice1:=Close,InputChoice2:=Close)", "FG", "", "Close",$F$2,A2625, "all","", "","True","T")/100,"")</f>
        <v>0.47565842279000004</v>
      </c>
      <c r="H2625" s="4">
        <f t="shared" si="93"/>
        <v>0.47565842279000004</v>
      </c>
    </row>
    <row r="2626" spans="1:8" x14ac:dyDescent="0.3">
      <c r="A2626">
        <f t="shared" si="94"/>
        <v>-2621</v>
      </c>
      <c r="B2626" s="2">
        <f xml:space="preserve"> RTD("cqg.rtd",,"StudyData", $D$2, "Bar", "", "Time", $F$2,$A2626,, "", "","False")</f>
        <v>44027.006944444445</v>
      </c>
      <c r="C2626" s="3">
        <f xml:space="preserve"> RTD("cqg.rtd",,"StudyData", $D$2, "Bar", "", "Time", $F$2,$A2626,, "", "","False")</f>
        <v>44027.006944444445</v>
      </c>
      <c r="D2626" s="4">
        <f>IFERROR(RTD("cqg.rtd",,"StudyData", "Correlation("&amp;$D$2&amp;","&amp;$E$2&amp;",Period:="&amp;$G$2&amp;",InputChoice1:=Close,InputChoice2:=Close)", "FG", "", "Close",$F$2,A2626, "all","", "","True","T")/100,"")</f>
        <v>0.54109742709599995</v>
      </c>
      <c r="H2626" s="4">
        <f t="shared" si="93"/>
        <v>0.54109742709599995</v>
      </c>
    </row>
    <row r="2627" spans="1:8" x14ac:dyDescent="0.3">
      <c r="A2627">
        <f t="shared" si="94"/>
        <v>-2622</v>
      </c>
      <c r="B2627" s="2">
        <f xml:space="preserve"> RTD("cqg.rtd",,"StudyData", $D$2, "Bar", "", "Time", $F$2,$A2627,, "", "","False")</f>
        <v>44027.003472222219</v>
      </c>
      <c r="C2627" s="3">
        <f xml:space="preserve"> RTD("cqg.rtd",,"StudyData", $D$2, "Bar", "", "Time", $F$2,$A2627,, "", "","False")</f>
        <v>44027.003472222219</v>
      </c>
      <c r="D2627" s="4">
        <f>IFERROR(RTD("cqg.rtd",,"StudyData", "Correlation("&amp;$D$2&amp;","&amp;$E$2&amp;",Period:="&amp;$G$2&amp;",InputChoice1:=Close,InputChoice2:=Close)", "FG", "", "Close",$F$2,A2627, "all","", "","True","T")/100,"")</f>
        <v>0.50700224837700003</v>
      </c>
      <c r="H2627" s="4">
        <f t="shared" si="93"/>
        <v>0.50700224837700003</v>
      </c>
    </row>
    <row r="2628" spans="1:8" x14ac:dyDescent="0.3">
      <c r="A2628">
        <f t="shared" si="94"/>
        <v>-2623</v>
      </c>
      <c r="B2628" s="2">
        <f xml:space="preserve"> RTD("cqg.rtd",,"StudyData", $D$2, "Bar", "", "Time", $F$2,$A2628,, "", "","False")</f>
        <v>44027</v>
      </c>
      <c r="C2628" s="3">
        <f xml:space="preserve"> RTD("cqg.rtd",,"StudyData", $D$2, "Bar", "", "Time", $F$2,$A2628,, "", "","False")</f>
        <v>44027</v>
      </c>
      <c r="D2628" s="4">
        <f>IFERROR(RTD("cqg.rtd",,"StudyData", "Correlation("&amp;$D$2&amp;","&amp;$E$2&amp;",Period:="&amp;$G$2&amp;",InputChoice1:=Close,InputChoice2:=Close)", "FG", "", "Close",$F$2,A2628, "all","", "","True","T")/100,"")</f>
        <v>0.46399437147700001</v>
      </c>
      <c r="H2628" s="4">
        <f t="shared" si="93"/>
        <v>0.46399437147700001</v>
      </c>
    </row>
    <row r="2629" spans="1:8" x14ac:dyDescent="0.3">
      <c r="A2629">
        <f t="shared" si="94"/>
        <v>-2624</v>
      </c>
      <c r="B2629" s="2">
        <f xml:space="preserve"> RTD("cqg.rtd",,"StudyData", $D$2, "Bar", "", "Time", $F$2,$A2629,, "", "","False")</f>
        <v>44026.996527777781</v>
      </c>
      <c r="C2629" s="3">
        <f xml:space="preserve"> RTD("cqg.rtd",,"StudyData", $D$2, "Bar", "", "Time", $F$2,$A2629,, "", "","False")</f>
        <v>44026.996527777781</v>
      </c>
      <c r="D2629" s="4">
        <f>IFERROR(RTD("cqg.rtd",,"StudyData", "Correlation("&amp;$D$2&amp;","&amp;$E$2&amp;",Period:="&amp;$G$2&amp;",InputChoice1:=Close,InputChoice2:=Close)", "FG", "", "Close",$F$2,A2629, "all","", "","True","T")/100,"")</f>
        <v>0.56268798720799995</v>
      </c>
      <c r="H2629" s="4">
        <f t="shared" si="93"/>
        <v>0.56268798720799995</v>
      </c>
    </row>
    <row r="2630" spans="1:8" x14ac:dyDescent="0.3">
      <c r="A2630">
        <f t="shared" si="94"/>
        <v>-2625</v>
      </c>
      <c r="B2630" s="2">
        <f xml:space="preserve"> RTD("cqg.rtd",,"StudyData", $D$2, "Bar", "", "Time", $F$2,$A2630,, "", "","False")</f>
        <v>44026.993055555555</v>
      </c>
      <c r="C2630" s="3">
        <f xml:space="preserve"> RTD("cqg.rtd",,"StudyData", $D$2, "Bar", "", "Time", $F$2,$A2630,, "", "","False")</f>
        <v>44026.993055555555</v>
      </c>
      <c r="D2630" s="4">
        <f>IFERROR(RTD("cqg.rtd",,"StudyData", "Correlation("&amp;$D$2&amp;","&amp;$E$2&amp;",Period:="&amp;$G$2&amp;",InputChoice1:=Close,InputChoice2:=Close)", "FG", "", "Close",$F$2,A2630, "all","", "","True","T")/100,"")</f>
        <v>0.64385026362299991</v>
      </c>
      <c r="H2630" s="4">
        <f t="shared" ref="H2630:H2693" si="95">D2630</f>
        <v>0.64385026362299991</v>
      </c>
    </row>
    <row r="2631" spans="1:8" x14ac:dyDescent="0.3">
      <c r="A2631">
        <f t="shared" ref="A2631:A2694" si="96">A2630-1</f>
        <v>-2626</v>
      </c>
      <c r="B2631" s="2">
        <f xml:space="preserve"> RTD("cqg.rtd",,"StudyData", $D$2, "Bar", "", "Time", $F$2,$A2631,, "", "","False")</f>
        <v>44026.989583333336</v>
      </c>
      <c r="C2631" s="3">
        <f xml:space="preserve"> RTD("cqg.rtd",,"StudyData", $D$2, "Bar", "", "Time", $F$2,$A2631,, "", "","False")</f>
        <v>44026.989583333336</v>
      </c>
      <c r="D2631" s="4">
        <f>IFERROR(RTD("cqg.rtd",,"StudyData", "Correlation("&amp;$D$2&amp;","&amp;$E$2&amp;",Period:="&amp;$G$2&amp;",InputChoice1:=Close,InputChoice2:=Close)", "FG", "", "Close",$F$2,A2631, "all","", "","True","T")/100,"")</f>
        <v>0.61064341329900007</v>
      </c>
      <c r="H2631" s="4">
        <f t="shared" si="95"/>
        <v>0.61064341329900007</v>
      </c>
    </row>
    <row r="2632" spans="1:8" x14ac:dyDescent="0.3">
      <c r="A2632">
        <f t="shared" si="96"/>
        <v>-2627</v>
      </c>
      <c r="B2632" s="2">
        <f xml:space="preserve"> RTD("cqg.rtd",,"StudyData", $D$2, "Bar", "", "Time", $F$2,$A2632,, "", "","False")</f>
        <v>44026.986111111109</v>
      </c>
      <c r="C2632" s="3">
        <f xml:space="preserve"> RTD("cqg.rtd",,"StudyData", $D$2, "Bar", "", "Time", $F$2,$A2632,, "", "","False")</f>
        <v>44026.986111111109</v>
      </c>
      <c r="D2632" s="4">
        <f>IFERROR(RTD("cqg.rtd",,"StudyData", "Correlation("&amp;$D$2&amp;","&amp;$E$2&amp;",Period:="&amp;$G$2&amp;",InputChoice1:=Close,InputChoice2:=Close)", "FG", "", "Close",$F$2,A2632, "all","", "","True","T")/100,"")</f>
        <v>0.39403625847400003</v>
      </c>
      <c r="H2632" s="4">
        <f t="shared" si="95"/>
        <v>0.39403625847400003</v>
      </c>
    </row>
    <row r="2633" spans="1:8" x14ac:dyDescent="0.3">
      <c r="A2633">
        <f t="shared" si="96"/>
        <v>-2628</v>
      </c>
      <c r="B2633" s="2">
        <f xml:space="preserve"> RTD("cqg.rtd",,"StudyData", $D$2, "Bar", "", "Time", $F$2,$A2633,, "", "","False")</f>
        <v>44026.982638888891</v>
      </c>
      <c r="C2633" s="3">
        <f xml:space="preserve"> RTD("cqg.rtd",,"StudyData", $D$2, "Bar", "", "Time", $F$2,$A2633,, "", "","False")</f>
        <v>44026.982638888891</v>
      </c>
      <c r="D2633" s="4">
        <f>IFERROR(RTD("cqg.rtd",,"StudyData", "Correlation("&amp;$D$2&amp;","&amp;$E$2&amp;",Period:="&amp;$G$2&amp;",InputChoice1:=Close,InputChoice2:=Close)", "FG", "", "Close",$F$2,A2633, "all","", "","True","T")/100,"")</f>
        <v>0.38820898283999999</v>
      </c>
      <c r="H2633" s="4">
        <f t="shared" si="95"/>
        <v>0.38820898283999999</v>
      </c>
    </row>
    <row r="2634" spans="1:8" x14ac:dyDescent="0.3">
      <c r="A2634">
        <f t="shared" si="96"/>
        <v>-2629</v>
      </c>
      <c r="B2634" s="2">
        <f xml:space="preserve"> RTD("cqg.rtd",,"StudyData", $D$2, "Bar", "", "Time", $F$2,$A2634,, "", "","False")</f>
        <v>44026.979166666664</v>
      </c>
      <c r="C2634" s="3">
        <f xml:space="preserve"> RTD("cqg.rtd",,"StudyData", $D$2, "Bar", "", "Time", $F$2,$A2634,, "", "","False")</f>
        <v>44026.979166666664</v>
      </c>
      <c r="D2634" s="4">
        <f>IFERROR(RTD("cqg.rtd",,"StudyData", "Correlation("&amp;$D$2&amp;","&amp;$E$2&amp;",Period:="&amp;$G$2&amp;",InputChoice1:=Close,InputChoice2:=Close)", "FG", "", "Close",$F$2,A2634, "all","", "","True","T")/100,"")</f>
        <v>7.2732925061999992E-2</v>
      </c>
      <c r="H2634" s="4">
        <f t="shared" si="95"/>
        <v>7.2732925061999992E-2</v>
      </c>
    </row>
    <row r="2635" spans="1:8" x14ac:dyDescent="0.3">
      <c r="A2635">
        <f t="shared" si="96"/>
        <v>-2630</v>
      </c>
      <c r="B2635" s="2">
        <f xml:space="preserve"> RTD("cqg.rtd",,"StudyData", $D$2, "Bar", "", "Time", $F$2,$A2635,, "", "","False")</f>
        <v>44026.975694444445</v>
      </c>
      <c r="C2635" s="3">
        <f xml:space="preserve"> RTD("cqg.rtd",,"StudyData", $D$2, "Bar", "", "Time", $F$2,$A2635,, "", "","False")</f>
        <v>44026.975694444445</v>
      </c>
      <c r="D2635" s="4">
        <f>IFERROR(RTD("cqg.rtd",,"StudyData", "Correlation("&amp;$D$2&amp;","&amp;$E$2&amp;",Period:="&amp;$G$2&amp;",InputChoice1:=Close,InputChoice2:=Close)", "FG", "", "Close",$F$2,A2635, "all","", "","True","T")/100,"")</f>
        <v>0.59945696053399999</v>
      </c>
      <c r="H2635" s="4">
        <f t="shared" si="95"/>
        <v>0.59945696053399999</v>
      </c>
    </row>
    <row r="2636" spans="1:8" x14ac:dyDescent="0.3">
      <c r="A2636">
        <f t="shared" si="96"/>
        <v>-2631</v>
      </c>
      <c r="B2636" s="2">
        <f xml:space="preserve"> RTD("cqg.rtd",,"StudyData", $D$2, "Bar", "", "Time", $F$2,$A2636,, "", "","False")</f>
        <v>44026.972222222219</v>
      </c>
      <c r="C2636" s="3">
        <f xml:space="preserve"> RTD("cqg.rtd",,"StudyData", $D$2, "Bar", "", "Time", $F$2,$A2636,, "", "","False")</f>
        <v>44026.972222222219</v>
      </c>
      <c r="D2636" s="4">
        <f>IFERROR(RTD("cqg.rtd",,"StudyData", "Correlation("&amp;$D$2&amp;","&amp;$E$2&amp;",Period:="&amp;$G$2&amp;",InputChoice1:=Close,InputChoice2:=Close)", "FG", "", "Close",$F$2,A2636, "all","", "","True","T")/100,"")</f>
        <v>0.81038399672599992</v>
      </c>
      <c r="H2636" s="4">
        <f t="shared" si="95"/>
        <v>0.81038399672599992</v>
      </c>
    </row>
    <row r="2637" spans="1:8" x14ac:dyDescent="0.3">
      <c r="A2637">
        <f t="shared" si="96"/>
        <v>-2632</v>
      </c>
      <c r="B2637" s="2">
        <f xml:space="preserve"> RTD("cqg.rtd",,"StudyData", $D$2, "Bar", "", "Time", $F$2,$A2637,, "", "","False")</f>
        <v>44026.96875</v>
      </c>
      <c r="C2637" s="3">
        <f xml:space="preserve"> RTD("cqg.rtd",,"StudyData", $D$2, "Bar", "", "Time", $F$2,$A2637,, "", "","False")</f>
        <v>44026.96875</v>
      </c>
      <c r="D2637" s="4">
        <f>IFERROR(RTD("cqg.rtd",,"StudyData", "Correlation("&amp;$D$2&amp;","&amp;$E$2&amp;",Period:="&amp;$G$2&amp;",InputChoice1:=Close,InputChoice2:=Close)", "FG", "", "Close",$F$2,A2637, "all","", "","True","T")/100,"")</f>
        <v>0.20450886608499999</v>
      </c>
      <c r="H2637" s="4">
        <f t="shared" si="95"/>
        <v>0.20450886608499999</v>
      </c>
    </row>
    <row r="2638" spans="1:8" x14ac:dyDescent="0.3">
      <c r="A2638">
        <f t="shared" si="96"/>
        <v>-2633</v>
      </c>
      <c r="B2638" s="2">
        <f xml:space="preserve"> RTD("cqg.rtd",,"StudyData", $D$2, "Bar", "", "Time", $F$2,$A2638,, "", "","False")</f>
        <v>44026.965277777781</v>
      </c>
      <c r="C2638" s="3">
        <f xml:space="preserve"> RTD("cqg.rtd",,"StudyData", $D$2, "Bar", "", "Time", $F$2,$A2638,, "", "","False")</f>
        <v>44026.965277777781</v>
      </c>
      <c r="D2638" s="4">
        <f>IFERROR(RTD("cqg.rtd",,"StudyData", "Correlation("&amp;$D$2&amp;","&amp;$E$2&amp;",Period:="&amp;$G$2&amp;",InputChoice1:=Close,InputChoice2:=Close)", "FG", "", "Close",$F$2,A2638, "all","", "","True","T")/100,"")</f>
        <v>0.16017475097799999</v>
      </c>
      <c r="H2638" s="4">
        <f t="shared" si="95"/>
        <v>0.16017475097799999</v>
      </c>
    </row>
    <row r="2639" spans="1:8" x14ac:dyDescent="0.3">
      <c r="A2639">
        <f t="shared" si="96"/>
        <v>-2634</v>
      </c>
      <c r="B2639" s="2">
        <f xml:space="preserve"> RTD("cqg.rtd",,"StudyData", $D$2, "Bar", "", "Time", $F$2,$A2639,, "", "","False")</f>
        <v>44026.961805555555</v>
      </c>
      <c r="C2639" s="3">
        <f xml:space="preserve"> RTD("cqg.rtd",,"StudyData", $D$2, "Bar", "", "Time", $F$2,$A2639,, "", "","False")</f>
        <v>44026.961805555555</v>
      </c>
      <c r="D2639" s="4">
        <f>IFERROR(RTD("cqg.rtd",,"StudyData", "Correlation("&amp;$D$2&amp;","&amp;$E$2&amp;",Period:="&amp;$G$2&amp;",InputChoice1:=Close,InputChoice2:=Close)", "FG", "", "Close",$F$2,A2639, "all","", "","True","T")/100,"")</f>
        <v>4.4355222209000005E-2</v>
      </c>
      <c r="H2639" s="4">
        <f t="shared" si="95"/>
        <v>4.4355222209000005E-2</v>
      </c>
    </row>
    <row r="2640" spans="1:8" x14ac:dyDescent="0.3">
      <c r="A2640">
        <f t="shared" si="96"/>
        <v>-2635</v>
      </c>
      <c r="B2640" s="2">
        <f xml:space="preserve"> RTD("cqg.rtd",,"StudyData", $D$2, "Bar", "", "Time", $F$2,$A2640,, "", "","False")</f>
        <v>44026.958333333336</v>
      </c>
      <c r="C2640" s="3">
        <f xml:space="preserve"> RTD("cqg.rtd",,"StudyData", $D$2, "Bar", "", "Time", $F$2,$A2640,, "", "","False")</f>
        <v>44026.958333333336</v>
      </c>
      <c r="D2640" s="4">
        <f>IFERROR(RTD("cqg.rtd",,"StudyData", "Correlation("&amp;$D$2&amp;","&amp;$E$2&amp;",Period:="&amp;$G$2&amp;",InputChoice1:=Close,InputChoice2:=Close)", "FG", "", "Close",$F$2,A2640, "all","", "","True","T")/100,"")</f>
        <v>-5.6753719815999998E-2</v>
      </c>
      <c r="H2640" s="4">
        <f t="shared" si="95"/>
        <v>-5.6753719815999998E-2</v>
      </c>
    </row>
    <row r="2641" spans="1:8" x14ac:dyDescent="0.3">
      <c r="A2641">
        <f t="shared" si="96"/>
        <v>-2636</v>
      </c>
      <c r="B2641" s="2">
        <f xml:space="preserve"> RTD("cqg.rtd",,"StudyData", $D$2, "Bar", "", "Time", $F$2,$A2641,, "", "","False")</f>
        <v>44026.954861111109</v>
      </c>
      <c r="C2641" s="3">
        <f xml:space="preserve"> RTD("cqg.rtd",,"StudyData", $D$2, "Bar", "", "Time", $F$2,$A2641,, "", "","False")</f>
        <v>44026.954861111109</v>
      </c>
      <c r="D2641" s="4">
        <f>IFERROR(RTD("cqg.rtd",,"StudyData", "Correlation("&amp;$D$2&amp;","&amp;$E$2&amp;",Period:="&amp;$G$2&amp;",InputChoice1:=Close,InputChoice2:=Close)", "FG", "", "Close",$F$2,A2641, "all","", "","True","T")/100,"")</f>
        <v>3.2251730372999998E-2</v>
      </c>
      <c r="H2641" s="4">
        <f t="shared" si="95"/>
        <v>3.2251730372999998E-2</v>
      </c>
    </row>
    <row r="2642" spans="1:8" x14ac:dyDescent="0.3">
      <c r="A2642">
        <f t="shared" si="96"/>
        <v>-2637</v>
      </c>
      <c r="B2642" s="2">
        <f xml:space="preserve"> RTD("cqg.rtd",,"StudyData", $D$2, "Bar", "", "Time", $F$2,$A2642,, "", "","False")</f>
        <v>44026.951388888891</v>
      </c>
      <c r="C2642" s="3">
        <f xml:space="preserve"> RTD("cqg.rtd",,"StudyData", $D$2, "Bar", "", "Time", $F$2,$A2642,, "", "","False")</f>
        <v>44026.951388888891</v>
      </c>
      <c r="D2642" s="4">
        <f>IFERROR(RTD("cqg.rtd",,"StudyData", "Correlation("&amp;$D$2&amp;","&amp;$E$2&amp;",Period:="&amp;$G$2&amp;",InputChoice1:=Close,InputChoice2:=Close)", "FG", "", "Close",$F$2,A2642, "all","", "","True","T")/100,"")</f>
        <v>0.22514716344699998</v>
      </c>
      <c r="H2642" s="4">
        <f t="shared" si="95"/>
        <v>0.22514716344699998</v>
      </c>
    </row>
    <row r="2643" spans="1:8" x14ac:dyDescent="0.3">
      <c r="A2643">
        <f t="shared" si="96"/>
        <v>-2638</v>
      </c>
      <c r="B2643" s="2">
        <f xml:space="preserve"> RTD("cqg.rtd",,"StudyData", $D$2, "Bar", "", "Time", $F$2,$A2643,, "", "","False")</f>
        <v>44026.947916666664</v>
      </c>
      <c r="C2643" s="3">
        <f xml:space="preserve"> RTD("cqg.rtd",,"StudyData", $D$2, "Bar", "", "Time", $F$2,$A2643,, "", "","False")</f>
        <v>44026.947916666664</v>
      </c>
      <c r="D2643" s="4">
        <f>IFERROR(RTD("cqg.rtd",,"StudyData", "Correlation("&amp;$D$2&amp;","&amp;$E$2&amp;",Period:="&amp;$G$2&amp;",InputChoice1:=Close,InputChoice2:=Close)", "FG", "", "Close",$F$2,A2643, "all","", "","True","T")/100,"")</f>
        <v>0.57029814831600001</v>
      </c>
      <c r="H2643" s="4">
        <f t="shared" si="95"/>
        <v>0.57029814831600001</v>
      </c>
    </row>
    <row r="2644" spans="1:8" x14ac:dyDescent="0.3">
      <c r="A2644">
        <f t="shared" si="96"/>
        <v>-2639</v>
      </c>
      <c r="B2644" s="2">
        <f xml:space="preserve"> RTD("cqg.rtd",,"StudyData", $D$2, "Bar", "", "Time", $F$2,$A2644,, "", "","False")</f>
        <v>44026.944444444445</v>
      </c>
      <c r="C2644" s="3">
        <f xml:space="preserve"> RTD("cqg.rtd",,"StudyData", $D$2, "Bar", "", "Time", $F$2,$A2644,, "", "","False")</f>
        <v>44026.944444444445</v>
      </c>
      <c r="D2644" s="4">
        <f>IFERROR(RTD("cqg.rtd",,"StudyData", "Correlation("&amp;$D$2&amp;","&amp;$E$2&amp;",Period:="&amp;$G$2&amp;",InputChoice1:=Close,InputChoice2:=Close)", "FG", "", "Close",$F$2,A2644, "all","", "","True","T")/100,"")</f>
        <v>0.68534951316999992</v>
      </c>
      <c r="H2644" s="4">
        <f t="shared" si="95"/>
        <v>0.68534951316999992</v>
      </c>
    </row>
    <row r="2645" spans="1:8" x14ac:dyDescent="0.3">
      <c r="A2645">
        <f t="shared" si="96"/>
        <v>-2640</v>
      </c>
      <c r="B2645" s="2">
        <f xml:space="preserve"> RTD("cqg.rtd",,"StudyData", $D$2, "Bar", "", "Time", $F$2,$A2645,, "", "","False")</f>
        <v>44026.940972222219</v>
      </c>
      <c r="C2645" s="3">
        <f xml:space="preserve"> RTD("cqg.rtd",,"StudyData", $D$2, "Bar", "", "Time", $F$2,$A2645,, "", "","False")</f>
        <v>44026.940972222219</v>
      </c>
      <c r="D2645" s="4">
        <f>IFERROR(RTD("cqg.rtd",,"StudyData", "Correlation("&amp;$D$2&amp;","&amp;$E$2&amp;",Period:="&amp;$G$2&amp;",InputChoice1:=Close,InputChoice2:=Close)", "FG", "", "Close",$F$2,A2645, "all","", "","True","T")/100,"")</f>
        <v>0.67592491599100002</v>
      </c>
      <c r="H2645" s="4">
        <f t="shared" si="95"/>
        <v>0.67592491599100002</v>
      </c>
    </row>
    <row r="2646" spans="1:8" x14ac:dyDescent="0.3">
      <c r="A2646">
        <f t="shared" si="96"/>
        <v>-2641</v>
      </c>
      <c r="B2646" s="2">
        <f xml:space="preserve"> RTD("cqg.rtd",,"StudyData", $D$2, "Bar", "", "Time", $F$2,$A2646,, "", "","False")</f>
        <v>44026.9375</v>
      </c>
      <c r="C2646" s="3">
        <f xml:space="preserve"> RTD("cqg.rtd",,"StudyData", $D$2, "Bar", "", "Time", $F$2,$A2646,, "", "","False")</f>
        <v>44026.9375</v>
      </c>
      <c r="D2646" s="4">
        <f>IFERROR(RTD("cqg.rtd",,"StudyData", "Correlation("&amp;$D$2&amp;","&amp;$E$2&amp;",Period:="&amp;$G$2&amp;",InputChoice1:=Close,InputChoice2:=Close)", "FG", "", "Close",$F$2,A2646, "all","", "","True","T")/100,"")</f>
        <v>0.77231762697200002</v>
      </c>
      <c r="H2646" s="4">
        <f t="shared" si="95"/>
        <v>0.77231762697200002</v>
      </c>
    </row>
    <row r="2647" spans="1:8" x14ac:dyDescent="0.3">
      <c r="A2647">
        <f t="shared" si="96"/>
        <v>-2642</v>
      </c>
      <c r="B2647" s="2">
        <f xml:space="preserve"> RTD("cqg.rtd",,"StudyData", $D$2, "Bar", "", "Time", $F$2,$A2647,, "", "","False")</f>
        <v>44026.934027777781</v>
      </c>
      <c r="C2647" s="3">
        <f xml:space="preserve"> RTD("cqg.rtd",,"StudyData", $D$2, "Bar", "", "Time", $F$2,$A2647,, "", "","False")</f>
        <v>44026.934027777781</v>
      </c>
      <c r="D2647" s="4">
        <f>IFERROR(RTD("cqg.rtd",,"StudyData", "Correlation("&amp;$D$2&amp;","&amp;$E$2&amp;",Period:="&amp;$G$2&amp;",InputChoice1:=Close,InputChoice2:=Close)", "FG", "", "Close",$F$2,A2647, "all","", "","True","T")/100,"")</f>
        <v>0.74991169722200002</v>
      </c>
      <c r="H2647" s="4">
        <f t="shared" si="95"/>
        <v>0.74991169722200002</v>
      </c>
    </row>
    <row r="2648" spans="1:8" x14ac:dyDescent="0.3">
      <c r="A2648">
        <f t="shared" si="96"/>
        <v>-2643</v>
      </c>
      <c r="B2648" s="2">
        <f xml:space="preserve"> RTD("cqg.rtd",,"StudyData", $D$2, "Bar", "", "Time", $F$2,$A2648,, "", "","False")</f>
        <v>44026.930555555555</v>
      </c>
      <c r="C2648" s="3">
        <f xml:space="preserve"> RTD("cqg.rtd",,"StudyData", $D$2, "Bar", "", "Time", $F$2,$A2648,, "", "","False")</f>
        <v>44026.930555555555</v>
      </c>
      <c r="D2648" s="4">
        <f>IFERROR(RTD("cqg.rtd",,"StudyData", "Correlation("&amp;$D$2&amp;","&amp;$E$2&amp;",Period:="&amp;$G$2&amp;",InputChoice1:=Close,InputChoice2:=Close)", "FG", "", "Close",$F$2,A2648, "all","", "","True","T")/100,"")</f>
        <v>0.7554424551140001</v>
      </c>
      <c r="H2648" s="4">
        <f t="shared" si="95"/>
        <v>0.7554424551140001</v>
      </c>
    </row>
    <row r="2649" spans="1:8" x14ac:dyDescent="0.3">
      <c r="A2649">
        <f t="shared" si="96"/>
        <v>-2644</v>
      </c>
      <c r="B2649" s="2">
        <f xml:space="preserve"> RTD("cqg.rtd",,"StudyData", $D$2, "Bar", "", "Time", $F$2,$A2649,, "", "","False")</f>
        <v>44026.927083333336</v>
      </c>
      <c r="C2649" s="3">
        <f xml:space="preserve"> RTD("cqg.rtd",,"StudyData", $D$2, "Bar", "", "Time", $F$2,$A2649,, "", "","False")</f>
        <v>44026.927083333336</v>
      </c>
      <c r="D2649" s="4">
        <f>IFERROR(RTD("cqg.rtd",,"StudyData", "Correlation("&amp;$D$2&amp;","&amp;$E$2&amp;",Period:="&amp;$G$2&amp;",InputChoice1:=Close,InputChoice2:=Close)", "FG", "", "Close",$F$2,A2649, "all","", "","True","T")/100,"")</f>
        <v>0.86082160478800007</v>
      </c>
      <c r="H2649" s="4">
        <f t="shared" si="95"/>
        <v>0.86082160478800007</v>
      </c>
    </row>
    <row r="2650" spans="1:8" x14ac:dyDescent="0.3">
      <c r="A2650">
        <f t="shared" si="96"/>
        <v>-2645</v>
      </c>
      <c r="B2650" s="2">
        <f xml:space="preserve"> RTD("cqg.rtd",,"StudyData", $D$2, "Bar", "", "Time", $F$2,$A2650,, "", "","False")</f>
        <v>44026.923611111109</v>
      </c>
      <c r="C2650" s="3">
        <f xml:space="preserve"> RTD("cqg.rtd",,"StudyData", $D$2, "Bar", "", "Time", $F$2,$A2650,, "", "","False")</f>
        <v>44026.923611111109</v>
      </c>
      <c r="D2650" s="4">
        <f>IFERROR(RTD("cqg.rtd",,"StudyData", "Correlation("&amp;$D$2&amp;","&amp;$E$2&amp;",Period:="&amp;$G$2&amp;",InputChoice1:=Close,InputChoice2:=Close)", "FG", "", "Close",$F$2,A2650, "all","", "","True","T")/100,"")</f>
        <v>0.82428997361599998</v>
      </c>
      <c r="H2650" s="4">
        <f t="shared" si="95"/>
        <v>0.82428997361599998</v>
      </c>
    </row>
    <row r="2651" spans="1:8" x14ac:dyDescent="0.3">
      <c r="A2651">
        <f t="shared" si="96"/>
        <v>-2646</v>
      </c>
      <c r="B2651" s="2">
        <f xml:space="preserve"> RTD("cqg.rtd",,"StudyData", $D$2, "Bar", "", "Time", $F$2,$A2651,, "", "","False")</f>
        <v>44026.920138888891</v>
      </c>
      <c r="C2651" s="3">
        <f xml:space="preserve"> RTD("cqg.rtd",,"StudyData", $D$2, "Bar", "", "Time", $F$2,$A2651,, "", "","False")</f>
        <v>44026.920138888891</v>
      </c>
      <c r="D2651" s="4">
        <f>IFERROR(RTD("cqg.rtd",,"StudyData", "Correlation("&amp;$D$2&amp;","&amp;$E$2&amp;",Period:="&amp;$G$2&amp;",InputChoice1:=Close,InputChoice2:=Close)", "FG", "", "Close",$F$2,A2651, "all","", "","True","T")/100,"")</f>
        <v>0.79094390672499992</v>
      </c>
      <c r="H2651" s="4">
        <f t="shared" si="95"/>
        <v>0.79094390672499992</v>
      </c>
    </row>
    <row r="2652" spans="1:8" x14ac:dyDescent="0.3">
      <c r="A2652">
        <f t="shared" si="96"/>
        <v>-2647</v>
      </c>
      <c r="B2652" s="2">
        <f xml:space="preserve"> RTD("cqg.rtd",,"StudyData", $D$2, "Bar", "", "Time", $F$2,$A2652,, "", "","False")</f>
        <v>44026.916666666664</v>
      </c>
      <c r="C2652" s="3">
        <f xml:space="preserve"> RTD("cqg.rtd",,"StudyData", $D$2, "Bar", "", "Time", $F$2,$A2652,, "", "","False")</f>
        <v>44026.916666666664</v>
      </c>
      <c r="D2652" s="4">
        <f>IFERROR(RTD("cqg.rtd",,"StudyData", "Correlation("&amp;$D$2&amp;","&amp;$E$2&amp;",Period:="&amp;$G$2&amp;",InputChoice1:=Close,InputChoice2:=Close)", "FG", "", "Close",$F$2,A2652, "all","", "","True","T")/100,"")</f>
        <v>0.56022904145899999</v>
      </c>
      <c r="H2652" s="4">
        <f t="shared" si="95"/>
        <v>0.56022904145899999</v>
      </c>
    </row>
    <row r="2653" spans="1:8" x14ac:dyDescent="0.3">
      <c r="A2653">
        <f t="shared" si="96"/>
        <v>-2648</v>
      </c>
      <c r="B2653" s="2">
        <f xml:space="preserve"> RTD("cqg.rtd",,"StudyData", $D$2, "Bar", "", "Time", $F$2,$A2653,, "", "","False")</f>
        <v>44026.913194444445</v>
      </c>
      <c r="C2653" s="3">
        <f xml:space="preserve"> RTD("cqg.rtd",,"StudyData", $D$2, "Bar", "", "Time", $F$2,$A2653,, "", "","False")</f>
        <v>44026.913194444445</v>
      </c>
      <c r="D2653" s="4">
        <f>IFERROR(RTD("cqg.rtd",,"StudyData", "Correlation("&amp;$D$2&amp;","&amp;$E$2&amp;",Period:="&amp;$G$2&amp;",InputChoice1:=Close,InputChoice2:=Close)", "FG", "", "Close",$F$2,A2653, "all","", "","True","T")/100,"")</f>
        <v>0.50641024407000002</v>
      </c>
      <c r="H2653" s="4">
        <f t="shared" si="95"/>
        <v>0.50641024407000002</v>
      </c>
    </row>
    <row r="2654" spans="1:8" x14ac:dyDescent="0.3">
      <c r="A2654">
        <f t="shared" si="96"/>
        <v>-2649</v>
      </c>
      <c r="B2654" s="2">
        <f xml:space="preserve"> RTD("cqg.rtd",,"StudyData", $D$2, "Bar", "", "Time", $F$2,$A2654,, "", "","False")</f>
        <v>44026.909722222219</v>
      </c>
      <c r="C2654" s="3">
        <f xml:space="preserve"> RTD("cqg.rtd",,"StudyData", $D$2, "Bar", "", "Time", $F$2,$A2654,, "", "","False")</f>
        <v>44026.909722222219</v>
      </c>
      <c r="D2654" s="4">
        <f>IFERROR(RTD("cqg.rtd",,"StudyData", "Correlation("&amp;$D$2&amp;","&amp;$E$2&amp;",Period:="&amp;$G$2&amp;",InputChoice1:=Close,InputChoice2:=Close)", "FG", "", "Close",$F$2,A2654, "all","", "","True","T")/100,"")</f>
        <v>0.42639309819499999</v>
      </c>
      <c r="H2654" s="4">
        <f t="shared" si="95"/>
        <v>0.42639309819499999</v>
      </c>
    </row>
    <row r="2655" spans="1:8" x14ac:dyDescent="0.3">
      <c r="A2655">
        <f t="shared" si="96"/>
        <v>-2650</v>
      </c>
      <c r="B2655" s="2">
        <f xml:space="preserve"> RTD("cqg.rtd",,"StudyData", $D$2, "Bar", "", "Time", $F$2,$A2655,, "", "","False")</f>
        <v>44026.90625</v>
      </c>
      <c r="C2655" s="3">
        <f xml:space="preserve"> RTD("cqg.rtd",,"StudyData", $D$2, "Bar", "", "Time", $F$2,$A2655,, "", "","False")</f>
        <v>44026.90625</v>
      </c>
      <c r="D2655" s="4">
        <f>IFERROR(RTD("cqg.rtd",,"StudyData", "Correlation("&amp;$D$2&amp;","&amp;$E$2&amp;",Period:="&amp;$G$2&amp;",InputChoice1:=Close,InputChoice2:=Close)", "FG", "", "Close",$F$2,A2655, "all","", "","True","T")/100,"")</f>
        <v>0.35265087859099997</v>
      </c>
      <c r="H2655" s="4">
        <f t="shared" si="95"/>
        <v>0.35265087859099997</v>
      </c>
    </row>
    <row r="2656" spans="1:8" x14ac:dyDescent="0.3">
      <c r="A2656">
        <f t="shared" si="96"/>
        <v>-2651</v>
      </c>
      <c r="B2656" s="2">
        <f xml:space="preserve"> RTD("cqg.rtd",,"StudyData", $D$2, "Bar", "", "Time", $F$2,$A2656,, "", "","False")</f>
        <v>44026.902777777781</v>
      </c>
      <c r="C2656" s="3">
        <f xml:space="preserve"> RTD("cqg.rtd",,"StudyData", $D$2, "Bar", "", "Time", $F$2,$A2656,, "", "","False")</f>
        <v>44026.902777777781</v>
      </c>
      <c r="D2656" s="4">
        <f>IFERROR(RTD("cqg.rtd",,"StudyData", "Correlation("&amp;$D$2&amp;","&amp;$E$2&amp;",Period:="&amp;$G$2&amp;",InputChoice1:=Close,InputChoice2:=Close)", "FG", "", "Close",$F$2,A2656, "all","", "","True","T")/100,"")</f>
        <v>0.21592244587199999</v>
      </c>
      <c r="H2656" s="4">
        <f t="shared" si="95"/>
        <v>0.21592244587199999</v>
      </c>
    </row>
    <row r="2657" spans="1:8" x14ac:dyDescent="0.3">
      <c r="A2657">
        <f t="shared" si="96"/>
        <v>-2652</v>
      </c>
      <c r="B2657" s="2">
        <f xml:space="preserve"> RTD("cqg.rtd",,"StudyData", $D$2, "Bar", "", "Time", $F$2,$A2657,, "", "","False")</f>
        <v>44026.899305555555</v>
      </c>
      <c r="C2657" s="3">
        <f xml:space="preserve"> RTD("cqg.rtd",,"StudyData", $D$2, "Bar", "", "Time", $F$2,$A2657,, "", "","False")</f>
        <v>44026.899305555555</v>
      </c>
      <c r="D2657" s="4">
        <f>IFERROR(RTD("cqg.rtd",,"StudyData", "Correlation("&amp;$D$2&amp;","&amp;$E$2&amp;",Period:="&amp;$G$2&amp;",InputChoice1:=Close,InputChoice2:=Close)", "FG", "", "Close",$F$2,A2657, "all","", "","True","T")/100,"")</f>
        <v>0.235034220908</v>
      </c>
      <c r="H2657" s="4">
        <f t="shared" si="95"/>
        <v>0.235034220908</v>
      </c>
    </row>
    <row r="2658" spans="1:8" x14ac:dyDescent="0.3">
      <c r="A2658">
        <f t="shared" si="96"/>
        <v>-2653</v>
      </c>
      <c r="B2658" s="2">
        <f xml:space="preserve"> RTD("cqg.rtd",,"StudyData", $D$2, "Bar", "", "Time", $F$2,$A2658,, "", "","False")</f>
        <v>44026.895833333336</v>
      </c>
      <c r="C2658" s="3">
        <f xml:space="preserve"> RTD("cqg.rtd",,"StudyData", $D$2, "Bar", "", "Time", $F$2,$A2658,, "", "","False")</f>
        <v>44026.895833333336</v>
      </c>
      <c r="D2658" s="4">
        <f>IFERROR(RTD("cqg.rtd",,"StudyData", "Correlation("&amp;$D$2&amp;","&amp;$E$2&amp;",Period:="&amp;$G$2&amp;",InputChoice1:=Close,InputChoice2:=Close)", "FG", "", "Close",$F$2,A2658, "all","", "","True","T")/100,"")</f>
        <v>0.79770605349299994</v>
      </c>
      <c r="H2658" s="4">
        <f t="shared" si="95"/>
        <v>0.79770605349299994</v>
      </c>
    </row>
    <row r="2659" spans="1:8" x14ac:dyDescent="0.3">
      <c r="A2659">
        <f t="shared" si="96"/>
        <v>-2654</v>
      </c>
      <c r="B2659" s="2">
        <f xml:space="preserve"> RTD("cqg.rtd",,"StudyData", $D$2, "Bar", "", "Time", $F$2,$A2659,, "", "","False")</f>
        <v>44026.892361111109</v>
      </c>
      <c r="C2659" s="3">
        <f xml:space="preserve"> RTD("cqg.rtd",,"StudyData", $D$2, "Bar", "", "Time", $F$2,$A2659,, "", "","False")</f>
        <v>44026.892361111109</v>
      </c>
      <c r="D2659" s="4">
        <f>IFERROR(RTD("cqg.rtd",,"StudyData", "Correlation("&amp;$D$2&amp;","&amp;$E$2&amp;",Period:="&amp;$G$2&amp;",InputChoice1:=Close,InputChoice2:=Close)", "FG", "", "Close",$F$2,A2659, "all","", "","True","T")/100,"")</f>
        <v>0.740458653864</v>
      </c>
      <c r="H2659" s="4">
        <f t="shared" si="95"/>
        <v>0.740458653864</v>
      </c>
    </row>
    <row r="2660" spans="1:8" x14ac:dyDescent="0.3">
      <c r="A2660">
        <f t="shared" si="96"/>
        <v>-2655</v>
      </c>
      <c r="B2660" s="2">
        <f xml:space="preserve"> RTD("cqg.rtd",,"StudyData", $D$2, "Bar", "", "Time", $F$2,$A2660,, "", "","False")</f>
        <v>44026.888888888891</v>
      </c>
      <c r="C2660" s="3">
        <f xml:space="preserve"> RTD("cqg.rtd",,"StudyData", $D$2, "Bar", "", "Time", $F$2,$A2660,, "", "","False")</f>
        <v>44026.888888888891</v>
      </c>
      <c r="D2660" s="4">
        <f>IFERROR(RTD("cqg.rtd",,"StudyData", "Correlation("&amp;$D$2&amp;","&amp;$E$2&amp;",Period:="&amp;$G$2&amp;",InputChoice1:=Close,InputChoice2:=Close)", "FG", "", "Close",$F$2,A2660, "all","", "","True","T")/100,"")</f>
        <v>0.74450516182600002</v>
      </c>
      <c r="H2660" s="4">
        <f t="shared" si="95"/>
        <v>0.74450516182600002</v>
      </c>
    </row>
    <row r="2661" spans="1:8" x14ac:dyDescent="0.3">
      <c r="A2661">
        <f t="shared" si="96"/>
        <v>-2656</v>
      </c>
      <c r="B2661" s="2">
        <f xml:space="preserve"> RTD("cqg.rtd",,"StudyData", $D$2, "Bar", "", "Time", $F$2,$A2661,, "", "","False")</f>
        <v>44026.885416666664</v>
      </c>
      <c r="C2661" s="3">
        <f xml:space="preserve"> RTD("cqg.rtd",,"StudyData", $D$2, "Bar", "", "Time", $F$2,$A2661,, "", "","False")</f>
        <v>44026.885416666664</v>
      </c>
      <c r="D2661" s="4">
        <f>IFERROR(RTD("cqg.rtd",,"StudyData", "Correlation("&amp;$D$2&amp;","&amp;$E$2&amp;",Period:="&amp;$G$2&amp;",InputChoice1:=Close,InputChoice2:=Close)", "FG", "", "Close",$F$2,A2661, "all","", "","True","T")/100,"")</f>
        <v>0.62148297176099998</v>
      </c>
      <c r="H2661" s="4">
        <f t="shared" si="95"/>
        <v>0.62148297176099998</v>
      </c>
    </row>
    <row r="2662" spans="1:8" x14ac:dyDescent="0.3">
      <c r="A2662">
        <f t="shared" si="96"/>
        <v>-2657</v>
      </c>
      <c r="B2662" s="2">
        <f xml:space="preserve"> RTD("cqg.rtd",,"StudyData", $D$2, "Bar", "", "Time", $F$2,$A2662,, "", "","False")</f>
        <v>44026.881944444445</v>
      </c>
      <c r="C2662" s="3">
        <f xml:space="preserve"> RTD("cqg.rtd",,"StudyData", $D$2, "Bar", "", "Time", $F$2,$A2662,, "", "","False")</f>
        <v>44026.881944444445</v>
      </c>
      <c r="D2662" s="4">
        <f>IFERROR(RTD("cqg.rtd",,"StudyData", "Correlation("&amp;$D$2&amp;","&amp;$E$2&amp;",Period:="&amp;$G$2&amp;",InputChoice1:=Close,InputChoice2:=Close)", "FG", "", "Close",$F$2,A2662, "all","", "","True","T")/100,"")</f>
        <v>0.80040210687799995</v>
      </c>
      <c r="H2662" s="4">
        <f t="shared" si="95"/>
        <v>0.80040210687799995</v>
      </c>
    </row>
    <row r="2663" spans="1:8" x14ac:dyDescent="0.3">
      <c r="A2663">
        <f t="shared" si="96"/>
        <v>-2658</v>
      </c>
      <c r="B2663" s="2">
        <f xml:space="preserve"> RTD("cqg.rtd",,"StudyData", $D$2, "Bar", "", "Time", $F$2,$A2663,, "", "","False")</f>
        <v>44026.878472222219</v>
      </c>
      <c r="C2663" s="3">
        <f xml:space="preserve"> RTD("cqg.rtd",,"StudyData", $D$2, "Bar", "", "Time", $F$2,$A2663,, "", "","False")</f>
        <v>44026.878472222219</v>
      </c>
      <c r="D2663" s="4">
        <f>IFERROR(RTD("cqg.rtd",,"StudyData", "Correlation("&amp;$D$2&amp;","&amp;$E$2&amp;",Period:="&amp;$G$2&amp;",InputChoice1:=Close,InputChoice2:=Close)", "FG", "", "Close",$F$2,A2663, "all","", "","True","T")/100,"")</f>
        <v>0.78553788766200006</v>
      </c>
      <c r="H2663" s="4">
        <f t="shared" si="95"/>
        <v>0.78553788766200006</v>
      </c>
    </row>
    <row r="2664" spans="1:8" x14ac:dyDescent="0.3">
      <c r="A2664">
        <f t="shared" si="96"/>
        <v>-2659</v>
      </c>
      <c r="B2664" s="2">
        <f xml:space="preserve"> RTD("cqg.rtd",,"StudyData", $D$2, "Bar", "", "Time", $F$2,$A2664,, "", "","False")</f>
        <v>44026.875</v>
      </c>
      <c r="C2664" s="3">
        <f xml:space="preserve"> RTD("cqg.rtd",,"StudyData", $D$2, "Bar", "", "Time", $F$2,$A2664,, "", "","False")</f>
        <v>44026.875</v>
      </c>
      <c r="D2664" s="4">
        <f>IFERROR(RTD("cqg.rtd",,"StudyData", "Correlation("&amp;$D$2&amp;","&amp;$E$2&amp;",Period:="&amp;$G$2&amp;",InputChoice1:=Close,InputChoice2:=Close)", "FG", "", "Close",$F$2,A2664, "all","", "","True","T")/100,"")</f>
        <v>0.82518687244700006</v>
      </c>
      <c r="H2664" s="4">
        <f t="shared" si="95"/>
        <v>0.82518687244700006</v>
      </c>
    </row>
    <row r="2665" spans="1:8" x14ac:dyDescent="0.3">
      <c r="A2665">
        <f t="shared" si="96"/>
        <v>-2660</v>
      </c>
      <c r="B2665" s="2">
        <f xml:space="preserve"> RTD("cqg.rtd",,"StudyData", $D$2, "Bar", "", "Time", $F$2,$A2665,, "", "","False")</f>
        <v>44026.871527777781</v>
      </c>
      <c r="C2665" s="3">
        <f xml:space="preserve"> RTD("cqg.rtd",,"StudyData", $D$2, "Bar", "", "Time", $F$2,$A2665,, "", "","False")</f>
        <v>44026.871527777781</v>
      </c>
      <c r="D2665" s="4">
        <f>IFERROR(RTD("cqg.rtd",,"StudyData", "Correlation("&amp;$D$2&amp;","&amp;$E$2&amp;",Period:="&amp;$G$2&amp;",InputChoice1:=Close,InputChoice2:=Close)", "FG", "", "Close",$F$2,A2665, "all","", "","True","T")/100,"")</f>
        <v>0.83675416721499996</v>
      </c>
      <c r="H2665" s="4">
        <f t="shared" si="95"/>
        <v>0.83675416721499996</v>
      </c>
    </row>
    <row r="2666" spans="1:8" x14ac:dyDescent="0.3">
      <c r="A2666">
        <f t="shared" si="96"/>
        <v>-2661</v>
      </c>
      <c r="B2666" s="2">
        <f xml:space="preserve"> RTD("cqg.rtd",,"StudyData", $D$2, "Bar", "", "Time", $F$2,$A2666,, "", "","False")</f>
        <v>44026.868055555555</v>
      </c>
      <c r="C2666" s="3">
        <f xml:space="preserve"> RTD("cqg.rtd",,"StudyData", $D$2, "Bar", "", "Time", $F$2,$A2666,, "", "","False")</f>
        <v>44026.868055555555</v>
      </c>
      <c r="D2666" s="4">
        <f>IFERROR(RTD("cqg.rtd",,"StudyData", "Correlation("&amp;$D$2&amp;","&amp;$E$2&amp;",Period:="&amp;$G$2&amp;",InputChoice1:=Close,InputChoice2:=Close)", "FG", "", "Close",$F$2,A2666, "all","", "","True","T")/100,"")</f>
        <v>0.82132587028900006</v>
      </c>
      <c r="H2666" s="4">
        <f t="shared" si="95"/>
        <v>0.82132587028900006</v>
      </c>
    </row>
    <row r="2667" spans="1:8" x14ac:dyDescent="0.3">
      <c r="A2667">
        <f t="shared" si="96"/>
        <v>-2662</v>
      </c>
      <c r="B2667" s="2">
        <f xml:space="preserve"> RTD("cqg.rtd",,"StudyData", $D$2, "Bar", "", "Time", $F$2,$A2667,, "", "","False")</f>
        <v>44026.864583333336</v>
      </c>
      <c r="C2667" s="3">
        <f xml:space="preserve"> RTD("cqg.rtd",,"StudyData", $D$2, "Bar", "", "Time", $F$2,$A2667,, "", "","False")</f>
        <v>44026.864583333336</v>
      </c>
      <c r="D2667" s="4">
        <f>IFERROR(RTD("cqg.rtd",,"StudyData", "Correlation("&amp;$D$2&amp;","&amp;$E$2&amp;",Period:="&amp;$G$2&amp;",InputChoice1:=Close,InputChoice2:=Close)", "FG", "", "Close",$F$2,A2667, "all","", "","True","T")/100,"")</f>
        <v>0.80868862639400008</v>
      </c>
      <c r="H2667" s="4">
        <f t="shared" si="95"/>
        <v>0.80868862639400008</v>
      </c>
    </row>
    <row r="2668" spans="1:8" x14ac:dyDescent="0.3">
      <c r="A2668">
        <f t="shared" si="96"/>
        <v>-2663</v>
      </c>
      <c r="B2668" s="2">
        <f xml:space="preserve"> RTD("cqg.rtd",,"StudyData", $D$2, "Bar", "", "Time", $F$2,$A2668,, "", "","False")</f>
        <v>44026.861111111109</v>
      </c>
      <c r="C2668" s="3">
        <f xml:space="preserve"> RTD("cqg.rtd",,"StudyData", $D$2, "Bar", "", "Time", $F$2,$A2668,, "", "","False")</f>
        <v>44026.861111111109</v>
      </c>
      <c r="D2668" s="4">
        <f>IFERROR(RTD("cqg.rtd",,"StudyData", "Correlation("&amp;$D$2&amp;","&amp;$E$2&amp;",Period:="&amp;$G$2&amp;",InputChoice1:=Close,InputChoice2:=Close)", "FG", "", "Close",$F$2,A2668, "all","", "","True","T")/100,"")</f>
        <v>0.55111569902200008</v>
      </c>
      <c r="H2668" s="4">
        <f t="shared" si="95"/>
        <v>0.55111569902200008</v>
      </c>
    </row>
    <row r="2669" spans="1:8" x14ac:dyDescent="0.3">
      <c r="A2669">
        <f t="shared" si="96"/>
        <v>-2664</v>
      </c>
      <c r="B2669" s="2">
        <f xml:space="preserve"> RTD("cqg.rtd",,"StudyData", $D$2, "Bar", "", "Time", $F$2,$A2669,, "", "","False")</f>
        <v>44026.857638888891</v>
      </c>
      <c r="C2669" s="3">
        <f xml:space="preserve"> RTD("cqg.rtd",,"StudyData", $D$2, "Bar", "", "Time", $F$2,$A2669,, "", "","False")</f>
        <v>44026.857638888891</v>
      </c>
      <c r="D2669" s="4">
        <f>IFERROR(RTD("cqg.rtd",,"StudyData", "Correlation("&amp;$D$2&amp;","&amp;$E$2&amp;",Period:="&amp;$G$2&amp;",InputChoice1:=Close,InputChoice2:=Close)", "FG", "", "Close",$F$2,A2669, "all","", "","True","T")/100,"")</f>
        <v>0.45782610990800005</v>
      </c>
      <c r="H2669" s="4">
        <f t="shared" si="95"/>
        <v>0.45782610990800005</v>
      </c>
    </row>
    <row r="2670" spans="1:8" x14ac:dyDescent="0.3">
      <c r="A2670">
        <f t="shared" si="96"/>
        <v>-2665</v>
      </c>
      <c r="B2670" s="2">
        <f xml:space="preserve"> RTD("cqg.rtd",,"StudyData", $D$2, "Bar", "", "Time", $F$2,$A2670,, "", "","False")</f>
        <v>44026.854166666664</v>
      </c>
      <c r="C2670" s="3">
        <f xml:space="preserve"> RTD("cqg.rtd",,"StudyData", $D$2, "Bar", "", "Time", $F$2,$A2670,, "", "","False")</f>
        <v>44026.854166666664</v>
      </c>
      <c r="D2670" s="4">
        <f>IFERROR(RTD("cqg.rtd",,"StudyData", "Correlation("&amp;$D$2&amp;","&amp;$E$2&amp;",Period:="&amp;$G$2&amp;",InputChoice1:=Close,InputChoice2:=Close)", "FG", "", "Close",$F$2,A2670, "all","", "","True","T")/100,"")</f>
        <v>0.386606635034</v>
      </c>
      <c r="H2670" s="4">
        <f t="shared" si="95"/>
        <v>0.386606635034</v>
      </c>
    </row>
    <row r="2671" spans="1:8" x14ac:dyDescent="0.3">
      <c r="A2671">
        <f t="shared" si="96"/>
        <v>-2666</v>
      </c>
      <c r="B2671" s="2">
        <f xml:space="preserve"> RTD("cqg.rtd",,"StudyData", $D$2, "Bar", "", "Time", $F$2,$A2671,, "", "","False")</f>
        <v>44026.850694444445</v>
      </c>
      <c r="C2671" s="3">
        <f xml:space="preserve"> RTD("cqg.rtd",,"StudyData", $D$2, "Bar", "", "Time", $F$2,$A2671,, "", "","False")</f>
        <v>44026.850694444445</v>
      </c>
      <c r="D2671" s="4">
        <f>IFERROR(RTD("cqg.rtd",,"StudyData", "Correlation("&amp;$D$2&amp;","&amp;$E$2&amp;",Period:="&amp;$G$2&amp;",InputChoice1:=Close,InputChoice2:=Close)", "FG", "", "Close",$F$2,A2671, "all","", "","True","T")/100,"")</f>
        <v>0.53405571769100002</v>
      </c>
      <c r="H2671" s="4">
        <f t="shared" si="95"/>
        <v>0.53405571769100002</v>
      </c>
    </row>
    <row r="2672" spans="1:8" x14ac:dyDescent="0.3">
      <c r="A2672">
        <f t="shared" si="96"/>
        <v>-2667</v>
      </c>
      <c r="B2672" s="2">
        <f xml:space="preserve"> RTD("cqg.rtd",,"StudyData", $D$2, "Bar", "", "Time", $F$2,$A2672,, "", "","False")</f>
        <v>44026.847222222219</v>
      </c>
      <c r="C2672" s="3">
        <f xml:space="preserve"> RTD("cqg.rtd",,"StudyData", $D$2, "Bar", "", "Time", $F$2,$A2672,, "", "","False")</f>
        <v>44026.847222222219</v>
      </c>
      <c r="D2672" s="4">
        <f>IFERROR(RTD("cqg.rtd",,"StudyData", "Correlation("&amp;$D$2&amp;","&amp;$E$2&amp;",Period:="&amp;$G$2&amp;",InputChoice1:=Close,InputChoice2:=Close)", "FG", "", "Close",$F$2,A2672, "all","", "","True","T")/100,"")</f>
        <v>8.7038832011000003E-2</v>
      </c>
      <c r="H2672" s="4">
        <f t="shared" si="95"/>
        <v>8.7038832011000003E-2</v>
      </c>
    </row>
    <row r="2673" spans="1:8" x14ac:dyDescent="0.3">
      <c r="A2673">
        <f t="shared" si="96"/>
        <v>-2668</v>
      </c>
      <c r="B2673" s="2">
        <f xml:space="preserve"> RTD("cqg.rtd",,"StudyData", $D$2, "Bar", "", "Time", $F$2,$A2673,, "", "","False")</f>
        <v>44026.84375</v>
      </c>
      <c r="C2673" s="3">
        <f xml:space="preserve"> RTD("cqg.rtd",,"StudyData", $D$2, "Bar", "", "Time", $F$2,$A2673,, "", "","False")</f>
        <v>44026.84375</v>
      </c>
      <c r="D2673" s="4">
        <f>IFERROR(RTD("cqg.rtd",,"StudyData", "Correlation("&amp;$D$2&amp;","&amp;$E$2&amp;",Period:="&amp;$G$2&amp;",InputChoice1:=Close,InputChoice2:=Close)", "FG", "", "Close",$F$2,A2673, "all","", "","True","T")/100,"")</f>
        <v>0.12738298930799999</v>
      </c>
      <c r="H2673" s="4">
        <f t="shared" si="95"/>
        <v>0.12738298930799999</v>
      </c>
    </row>
    <row r="2674" spans="1:8" x14ac:dyDescent="0.3">
      <c r="A2674">
        <f t="shared" si="96"/>
        <v>-2669</v>
      </c>
      <c r="B2674" s="2">
        <f xml:space="preserve"> RTD("cqg.rtd",,"StudyData", $D$2, "Bar", "", "Time", $F$2,$A2674,, "", "","False")</f>
        <v>44026.840277777781</v>
      </c>
      <c r="C2674" s="3">
        <f xml:space="preserve"> RTD("cqg.rtd",,"StudyData", $D$2, "Bar", "", "Time", $F$2,$A2674,, "", "","False")</f>
        <v>44026.840277777781</v>
      </c>
      <c r="D2674" s="4">
        <f>IFERROR(RTD("cqg.rtd",,"StudyData", "Correlation("&amp;$D$2&amp;","&amp;$E$2&amp;",Period:="&amp;$G$2&amp;",InputChoice1:=Close,InputChoice2:=Close)", "FG", "", "Close",$F$2,A2674, "all","", "","True","T")/100,"")</f>
        <v>7.4267584358000002E-2</v>
      </c>
      <c r="H2674" s="4">
        <f t="shared" si="95"/>
        <v>7.4267584358000002E-2</v>
      </c>
    </row>
    <row r="2675" spans="1:8" x14ac:dyDescent="0.3">
      <c r="A2675">
        <f t="shared" si="96"/>
        <v>-2670</v>
      </c>
      <c r="B2675" s="2">
        <f xml:space="preserve"> RTD("cqg.rtd",,"StudyData", $D$2, "Bar", "", "Time", $F$2,$A2675,, "", "","False")</f>
        <v>44026.836805555555</v>
      </c>
      <c r="C2675" s="3">
        <f xml:space="preserve"> RTD("cqg.rtd",,"StudyData", $D$2, "Bar", "", "Time", $F$2,$A2675,, "", "","False")</f>
        <v>44026.836805555555</v>
      </c>
      <c r="D2675" s="4">
        <f>IFERROR(RTD("cqg.rtd",,"StudyData", "Correlation("&amp;$D$2&amp;","&amp;$E$2&amp;",Period:="&amp;$G$2&amp;",InputChoice1:=Close,InputChoice2:=Close)", "FG", "", "Close",$F$2,A2675, "all","", "","True","T")/100,"")</f>
        <v>5.2612707139999999E-3</v>
      </c>
      <c r="H2675" s="4">
        <f t="shared" si="95"/>
        <v>5.2612707139999999E-3</v>
      </c>
    </row>
    <row r="2676" spans="1:8" x14ac:dyDescent="0.3">
      <c r="A2676">
        <f t="shared" si="96"/>
        <v>-2671</v>
      </c>
      <c r="B2676" s="2">
        <f xml:space="preserve"> RTD("cqg.rtd",,"StudyData", $D$2, "Bar", "", "Time", $F$2,$A2676,, "", "","False")</f>
        <v>44026.833333333336</v>
      </c>
      <c r="C2676" s="3">
        <f xml:space="preserve"> RTD("cqg.rtd",,"StudyData", $D$2, "Bar", "", "Time", $F$2,$A2676,, "", "","False")</f>
        <v>44026.833333333336</v>
      </c>
      <c r="D2676" s="4">
        <f>IFERROR(RTD("cqg.rtd",,"StudyData", "Correlation("&amp;$D$2&amp;","&amp;$E$2&amp;",Period:="&amp;$G$2&amp;",InputChoice1:=Close,InputChoice2:=Close)", "FG", "", "Close",$F$2,A2676, "all","", "","True","T")/100,"")</f>
        <v>0.282599471805</v>
      </c>
      <c r="H2676" s="4">
        <f t="shared" si="95"/>
        <v>0.282599471805</v>
      </c>
    </row>
    <row r="2677" spans="1:8" x14ac:dyDescent="0.3">
      <c r="A2677">
        <f t="shared" si="96"/>
        <v>-2672</v>
      </c>
      <c r="B2677" s="2">
        <f xml:space="preserve"> RTD("cqg.rtd",,"StudyData", $D$2, "Bar", "", "Time", $F$2,$A2677,, "", "","False")</f>
        <v>44026.829861111109</v>
      </c>
      <c r="C2677" s="3">
        <f xml:space="preserve"> RTD("cqg.rtd",,"StudyData", $D$2, "Bar", "", "Time", $F$2,$A2677,, "", "","False")</f>
        <v>44026.829861111109</v>
      </c>
      <c r="D2677" s="4">
        <f>IFERROR(RTD("cqg.rtd",,"StudyData", "Correlation("&amp;$D$2&amp;","&amp;$E$2&amp;",Period:="&amp;$G$2&amp;",InputChoice1:=Close,InputChoice2:=Close)", "FG", "", "Close",$F$2,A2677, "all","", "","True","T")/100,"")</f>
        <v>0.45173482848000002</v>
      </c>
      <c r="H2677" s="4">
        <f t="shared" si="95"/>
        <v>0.45173482848000002</v>
      </c>
    </row>
    <row r="2678" spans="1:8" x14ac:dyDescent="0.3">
      <c r="A2678">
        <f t="shared" si="96"/>
        <v>-2673</v>
      </c>
      <c r="B2678" s="2">
        <f xml:space="preserve"> RTD("cqg.rtd",,"StudyData", $D$2, "Bar", "", "Time", $F$2,$A2678,, "", "","False")</f>
        <v>44026.826388888891</v>
      </c>
      <c r="C2678" s="3">
        <f xml:space="preserve"> RTD("cqg.rtd",,"StudyData", $D$2, "Bar", "", "Time", $F$2,$A2678,, "", "","False")</f>
        <v>44026.826388888891</v>
      </c>
      <c r="D2678" s="4">
        <f>IFERROR(RTD("cqg.rtd",,"StudyData", "Correlation("&amp;$D$2&amp;","&amp;$E$2&amp;",Period:="&amp;$G$2&amp;",InputChoice1:=Close,InputChoice2:=Close)", "FG", "", "Close",$F$2,A2678, "all","", "","True","T")/100,"")</f>
        <v>0.67729360091900004</v>
      </c>
      <c r="H2678" s="4">
        <f t="shared" si="95"/>
        <v>0.67729360091900004</v>
      </c>
    </row>
    <row r="2679" spans="1:8" x14ac:dyDescent="0.3">
      <c r="A2679">
        <f t="shared" si="96"/>
        <v>-2674</v>
      </c>
      <c r="B2679" s="2">
        <f xml:space="preserve"> RTD("cqg.rtd",,"StudyData", $D$2, "Bar", "", "Time", $F$2,$A2679,, "", "","False")</f>
        <v>44026.822916666664</v>
      </c>
      <c r="C2679" s="3">
        <f xml:space="preserve"> RTD("cqg.rtd",,"StudyData", $D$2, "Bar", "", "Time", $F$2,$A2679,, "", "","False")</f>
        <v>44026.822916666664</v>
      </c>
      <c r="D2679" s="4">
        <f>IFERROR(RTD("cqg.rtd",,"StudyData", "Correlation("&amp;$D$2&amp;","&amp;$E$2&amp;",Period:="&amp;$G$2&amp;",InputChoice1:=Close,InputChoice2:=Close)", "FG", "", "Close",$F$2,A2679, "all","", "","True","T")/100,"")</f>
        <v>0.74959392062000008</v>
      </c>
      <c r="H2679" s="4">
        <f t="shared" si="95"/>
        <v>0.74959392062000008</v>
      </c>
    </row>
    <row r="2680" spans="1:8" x14ac:dyDescent="0.3">
      <c r="A2680">
        <f t="shared" si="96"/>
        <v>-2675</v>
      </c>
      <c r="B2680" s="2">
        <f xml:space="preserve"> RTD("cqg.rtd",,"StudyData", $D$2, "Bar", "", "Time", $F$2,$A2680,, "", "","False")</f>
        <v>44026.819444444445</v>
      </c>
      <c r="C2680" s="3">
        <f xml:space="preserve"> RTD("cqg.rtd",,"StudyData", $D$2, "Bar", "", "Time", $F$2,$A2680,, "", "","False")</f>
        <v>44026.819444444445</v>
      </c>
      <c r="D2680" s="4">
        <f>IFERROR(RTD("cqg.rtd",,"StudyData", "Correlation("&amp;$D$2&amp;","&amp;$E$2&amp;",Period:="&amp;$G$2&amp;",InputChoice1:=Close,InputChoice2:=Close)", "FG", "", "Close",$F$2,A2680, "all","", "","True","T")/100,"")</f>
        <v>0.75373681011200011</v>
      </c>
      <c r="H2680" s="4">
        <f t="shared" si="95"/>
        <v>0.75373681011200011</v>
      </c>
    </row>
    <row r="2681" spans="1:8" x14ac:dyDescent="0.3">
      <c r="A2681">
        <f t="shared" si="96"/>
        <v>-2676</v>
      </c>
      <c r="B2681" s="2">
        <f xml:space="preserve"> RTD("cqg.rtd",,"StudyData", $D$2, "Bar", "", "Time", $F$2,$A2681,, "", "","False")</f>
        <v>44026.815972222219</v>
      </c>
      <c r="C2681" s="3">
        <f xml:space="preserve"> RTD("cqg.rtd",,"StudyData", $D$2, "Bar", "", "Time", $F$2,$A2681,, "", "","False")</f>
        <v>44026.815972222219</v>
      </c>
      <c r="D2681" s="4">
        <f>IFERROR(RTD("cqg.rtd",,"StudyData", "Correlation("&amp;$D$2&amp;","&amp;$E$2&amp;",Period:="&amp;$G$2&amp;",InputChoice1:=Close,InputChoice2:=Close)", "FG", "", "Close",$F$2,A2681, "all","", "","True","T")/100,"")</f>
        <v>0.35903445830199998</v>
      </c>
      <c r="H2681" s="4">
        <f t="shared" si="95"/>
        <v>0.35903445830199998</v>
      </c>
    </row>
    <row r="2682" spans="1:8" x14ac:dyDescent="0.3">
      <c r="A2682">
        <f t="shared" si="96"/>
        <v>-2677</v>
      </c>
      <c r="B2682" s="2">
        <f xml:space="preserve"> RTD("cqg.rtd",,"StudyData", $D$2, "Bar", "", "Time", $F$2,$A2682,, "", "","False")</f>
        <v>44026.8125</v>
      </c>
      <c r="C2682" s="3">
        <f xml:space="preserve"> RTD("cqg.rtd",,"StudyData", $D$2, "Bar", "", "Time", $F$2,$A2682,, "", "","False")</f>
        <v>44026.8125</v>
      </c>
      <c r="D2682" s="4">
        <f>IFERROR(RTD("cqg.rtd",,"StudyData", "Correlation("&amp;$D$2&amp;","&amp;$E$2&amp;",Period:="&amp;$G$2&amp;",InputChoice1:=Close,InputChoice2:=Close)", "FG", "", "Close",$F$2,A2682, "all","", "","True","T")/100,"")</f>
        <v>0.127430376511</v>
      </c>
      <c r="H2682" s="4">
        <f t="shared" si="95"/>
        <v>0.127430376511</v>
      </c>
    </row>
    <row r="2683" spans="1:8" x14ac:dyDescent="0.3">
      <c r="A2683">
        <f t="shared" si="96"/>
        <v>-2678</v>
      </c>
      <c r="B2683" s="2">
        <f xml:space="preserve"> RTD("cqg.rtd",,"StudyData", $D$2, "Bar", "", "Time", $F$2,$A2683,, "", "","False")</f>
        <v>44026.809027777781</v>
      </c>
      <c r="C2683" s="3">
        <f xml:space="preserve"> RTD("cqg.rtd",,"StudyData", $D$2, "Bar", "", "Time", $F$2,$A2683,, "", "","False")</f>
        <v>44026.809027777781</v>
      </c>
      <c r="D2683" s="4">
        <f>IFERROR(RTD("cqg.rtd",,"StudyData", "Correlation("&amp;$D$2&amp;","&amp;$E$2&amp;",Period:="&amp;$G$2&amp;",InputChoice1:=Close,InputChoice2:=Close)", "FG", "", "Close",$F$2,A2683, "all","", "","True","T")/100,"")</f>
        <v>-0.177499377987</v>
      </c>
      <c r="H2683" s="4">
        <f t="shared" si="95"/>
        <v>-0.177499377987</v>
      </c>
    </row>
    <row r="2684" spans="1:8" x14ac:dyDescent="0.3">
      <c r="A2684">
        <f t="shared" si="96"/>
        <v>-2679</v>
      </c>
      <c r="B2684" s="2">
        <f xml:space="preserve"> RTD("cqg.rtd",,"StudyData", $D$2, "Bar", "", "Time", $F$2,$A2684,, "", "","False")</f>
        <v>44026.805555555555</v>
      </c>
      <c r="C2684" s="3">
        <f xml:space="preserve"> RTD("cqg.rtd",,"StudyData", $D$2, "Bar", "", "Time", $F$2,$A2684,, "", "","False")</f>
        <v>44026.805555555555</v>
      </c>
      <c r="D2684" s="4">
        <f>IFERROR(RTD("cqg.rtd",,"StudyData", "Correlation("&amp;$D$2&amp;","&amp;$E$2&amp;",Period:="&amp;$G$2&amp;",InputChoice1:=Close,InputChoice2:=Close)", "FG", "", "Close",$F$2,A2684, "all","", "","True","T")/100,"")</f>
        <v>-0.39015150816800004</v>
      </c>
      <c r="H2684" s="4">
        <f t="shared" si="95"/>
        <v>-0.39015150816800004</v>
      </c>
    </row>
    <row r="2685" spans="1:8" x14ac:dyDescent="0.3">
      <c r="A2685">
        <f t="shared" si="96"/>
        <v>-2680</v>
      </c>
      <c r="B2685" s="2">
        <f xml:space="preserve"> RTD("cqg.rtd",,"StudyData", $D$2, "Bar", "", "Time", $F$2,$A2685,, "", "","False")</f>
        <v>44026.802083333336</v>
      </c>
      <c r="C2685" s="3">
        <f xml:space="preserve"> RTD("cqg.rtd",,"StudyData", $D$2, "Bar", "", "Time", $F$2,$A2685,, "", "","False")</f>
        <v>44026.802083333336</v>
      </c>
      <c r="D2685" s="4">
        <f>IFERROR(RTD("cqg.rtd",,"StudyData", "Correlation("&amp;$D$2&amp;","&amp;$E$2&amp;",Period:="&amp;$G$2&amp;",InputChoice1:=Close,InputChoice2:=Close)", "FG", "", "Close",$F$2,A2685, "all","", "","True","T")/100,"")</f>
        <v>-0.43027783251400004</v>
      </c>
      <c r="H2685" s="4">
        <f t="shared" si="95"/>
        <v>-0.43027783251400004</v>
      </c>
    </row>
    <row r="2686" spans="1:8" x14ac:dyDescent="0.3">
      <c r="A2686">
        <f t="shared" si="96"/>
        <v>-2681</v>
      </c>
      <c r="B2686" s="2">
        <f xml:space="preserve"> RTD("cqg.rtd",,"StudyData", $D$2, "Bar", "", "Time", $F$2,$A2686,, "", "","False")</f>
        <v>44026.798611111109</v>
      </c>
      <c r="C2686" s="3">
        <f xml:space="preserve"> RTD("cqg.rtd",,"StudyData", $D$2, "Bar", "", "Time", $F$2,$A2686,, "", "","False")</f>
        <v>44026.798611111109</v>
      </c>
      <c r="D2686" s="4">
        <f>IFERROR(RTD("cqg.rtd",,"StudyData", "Correlation("&amp;$D$2&amp;","&amp;$E$2&amp;",Period:="&amp;$G$2&amp;",InputChoice1:=Close,InputChoice2:=Close)", "FG", "", "Close",$F$2,A2686, "all","", "","True","T")/100,"")</f>
        <v>-0.42198746530100001</v>
      </c>
      <c r="H2686" s="4">
        <f t="shared" si="95"/>
        <v>-0.42198746530100001</v>
      </c>
    </row>
    <row r="2687" spans="1:8" x14ac:dyDescent="0.3">
      <c r="A2687">
        <f t="shared" si="96"/>
        <v>-2682</v>
      </c>
      <c r="B2687" s="2">
        <f xml:space="preserve"> RTD("cqg.rtd",,"StudyData", $D$2, "Bar", "", "Time", $F$2,$A2687,, "", "","False")</f>
        <v>44026.795138888891</v>
      </c>
      <c r="C2687" s="3">
        <f xml:space="preserve"> RTD("cqg.rtd",,"StudyData", $D$2, "Bar", "", "Time", $F$2,$A2687,, "", "","False")</f>
        <v>44026.795138888891</v>
      </c>
      <c r="D2687" s="4">
        <f>IFERROR(RTD("cqg.rtd",,"StudyData", "Correlation("&amp;$D$2&amp;","&amp;$E$2&amp;",Period:="&amp;$G$2&amp;",InputChoice1:=Close,InputChoice2:=Close)", "FG", "", "Close",$F$2,A2687, "all","", "","True","T")/100,"")</f>
        <v>-0.35973715910499998</v>
      </c>
      <c r="H2687" s="4">
        <f t="shared" si="95"/>
        <v>-0.35973715910499998</v>
      </c>
    </row>
    <row r="2688" spans="1:8" x14ac:dyDescent="0.3">
      <c r="A2688">
        <f t="shared" si="96"/>
        <v>-2683</v>
      </c>
      <c r="B2688" s="2">
        <f xml:space="preserve"> RTD("cqg.rtd",,"StudyData", $D$2, "Bar", "", "Time", $F$2,$A2688,, "", "","False")</f>
        <v>44026.791666666664</v>
      </c>
      <c r="C2688" s="3">
        <f xml:space="preserve"> RTD("cqg.rtd",,"StudyData", $D$2, "Bar", "", "Time", $F$2,$A2688,, "", "","False")</f>
        <v>44026.791666666664</v>
      </c>
      <c r="D2688" s="4">
        <f>IFERROR(RTD("cqg.rtd",,"StudyData", "Correlation("&amp;$D$2&amp;","&amp;$E$2&amp;",Period:="&amp;$G$2&amp;",InputChoice1:=Close,InputChoice2:=Close)", "FG", "", "Close",$F$2,A2688, "all","", "","True","T")/100,"")</f>
        <v>-0.20785774919299999</v>
      </c>
      <c r="H2688" s="4">
        <f t="shared" si="95"/>
        <v>-0.20785774919299999</v>
      </c>
    </row>
    <row r="2689" spans="1:8" x14ac:dyDescent="0.3">
      <c r="A2689">
        <f t="shared" si="96"/>
        <v>-2684</v>
      </c>
      <c r="B2689" s="2">
        <f xml:space="preserve"> RTD("cqg.rtd",,"StudyData", $D$2, "Bar", "", "Time", $F$2,$A2689,, "", "","False")</f>
        <v>44026.788194444445</v>
      </c>
      <c r="C2689" s="3">
        <f xml:space="preserve"> RTD("cqg.rtd",,"StudyData", $D$2, "Bar", "", "Time", $F$2,$A2689,, "", "","False")</f>
        <v>44026.788194444445</v>
      </c>
      <c r="D2689" s="4">
        <f>IFERROR(RTD("cqg.rtd",,"StudyData", "Correlation("&amp;$D$2&amp;","&amp;$E$2&amp;",Period:="&amp;$G$2&amp;",InputChoice1:=Close,InputChoice2:=Close)", "FG", "", "Close",$F$2,A2689, "all","", "","True","T")/100,"")</f>
        <v>0.31603107810100001</v>
      </c>
      <c r="H2689" s="4">
        <f t="shared" si="95"/>
        <v>0.31603107810100001</v>
      </c>
    </row>
    <row r="2690" spans="1:8" x14ac:dyDescent="0.3">
      <c r="A2690">
        <f t="shared" si="96"/>
        <v>-2685</v>
      </c>
      <c r="B2690" s="2">
        <f xml:space="preserve"> RTD("cqg.rtd",,"StudyData", $D$2, "Bar", "", "Time", $F$2,$A2690,, "", "","False")</f>
        <v>44026.784722222219</v>
      </c>
      <c r="C2690" s="3">
        <f xml:space="preserve"> RTD("cqg.rtd",,"StudyData", $D$2, "Bar", "", "Time", $F$2,$A2690,, "", "","False")</f>
        <v>44026.784722222219</v>
      </c>
      <c r="D2690" s="4">
        <f>IFERROR(RTD("cqg.rtd",,"StudyData", "Correlation("&amp;$D$2&amp;","&amp;$E$2&amp;",Period:="&amp;$G$2&amp;",InputChoice1:=Close,InputChoice2:=Close)", "FG", "", "Close",$F$2,A2690, "all","", "","True","T")/100,"")</f>
        <v>0.741966498729</v>
      </c>
      <c r="H2690" s="4">
        <f t="shared" si="95"/>
        <v>0.741966498729</v>
      </c>
    </row>
    <row r="2691" spans="1:8" x14ac:dyDescent="0.3">
      <c r="A2691">
        <f t="shared" si="96"/>
        <v>-2686</v>
      </c>
      <c r="B2691" s="2">
        <f xml:space="preserve"> RTD("cqg.rtd",,"StudyData", $D$2, "Bar", "", "Time", $F$2,$A2691,, "", "","False")</f>
        <v>44026.78125</v>
      </c>
      <c r="C2691" s="3">
        <f xml:space="preserve"> RTD("cqg.rtd",,"StudyData", $D$2, "Bar", "", "Time", $F$2,$A2691,, "", "","False")</f>
        <v>44026.78125</v>
      </c>
      <c r="D2691" s="4">
        <f>IFERROR(RTD("cqg.rtd",,"StudyData", "Correlation("&amp;$D$2&amp;","&amp;$E$2&amp;",Period:="&amp;$G$2&amp;",InputChoice1:=Close,InputChoice2:=Close)", "FG", "", "Close",$F$2,A2691, "all","", "","True","T")/100,"")</f>
        <v>0.7035917449750001</v>
      </c>
      <c r="H2691" s="4">
        <f t="shared" si="95"/>
        <v>0.7035917449750001</v>
      </c>
    </row>
    <row r="2692" spans="1:8" x14ac:dyDescent="0.3">
      <c r="A2692">
        <f t="shared" si="96"/>
        <v>-2687</v>
      </c>
      <c r="B2692" s="2">
        <f xml:space="preserve"> RTD("cqg.rtd",,"StudyData", $D$2, "Bar", "", "Time", $F$2,$A2692,, "", "","False")</f>
        <v>44026.777777777781</v>
      </c>
      <c r="C2692" s="3">
        <f xml:space="preserve"> RTD("cqg.rtd",,"StudyData", $D$2, "Bar", "", "Time", $F$2,$A2692,, "", "","False")</f>
        <v>44026.777777777781</v>
      </c>
      <c r="D2692" s="4">
        <f>IFERROR(RTD("cqg.rtd",,"StudyData", "Correlation("&amp;$D$2&amp;","&amp;$E$2&amp;",Period:="&amp;$G$2&amp;",InputChoice1:=Close,InputChoice2:=Close)", "FG", "", "Close",$F$2,A2692, "all","", "","True","T")/100,"")</f>
        <v>0.63291989812399996</v>
      </c>
      <c r="H2692" s="4">
        <f t="shared" si="95"/>
        <v>0.63291989812399996</v>
      </c>
    </row>
    <row r="2693" spans="1:8" x14ac:dyDescent="0.3">
      <c r="A2693">
        <f t="shared" si="96"/>
        <v>-2688</v>
      </c>
      <c r="B2693" s="2">
        <f xml:space="preserve"> RTD("cqg.rtd",,"StudyData", $D$2, "Bar", "", "Time", $F$2,$A2693,, "", "","False")</f>
        <v>44026.774305555555</v>
      </c>
      <c r="C2693" s="3">
        <f xml:space="preserve"> RTD("cqg.rtd",,"StudyData", $D$2, "Bar", "", "Time", $F$2,$A2693,, "", "","False")</f>
        <v>44026.774305555555</v>
      </c>
      <c r="D2693" s="4">
        <f>IFERROR(RTD("cqg.rtd",,"StudyData", "Correlation("&amp;$D$2&amp;","&amp;$E$2&amp;",Period:="&amp;$G$2&amp;",InputChoice1:=Close,InputChoice2:=Close)", "FG", "", "Close",$F$2,A2693, "all","", "","True","T")/100,"")</f>
        <v>0.83034126633899996</v>
      </c>
      <c r="H2693" s="4">
        <f t="shared" si="95"/>
        <v>0.83034126633899996</v>
      </c>
    </row>
    <row r="2694" spans="1:8" x14ac:dyDescent="0.3">
      <c r="A2694">
        <f t="shared" si="96"/>
        <v>-2689</v>
      </c>
      <c r="B2694" s="2">
        <f xml:space="preserve"> RTD("cqg.rtd",,"StudyData", $D$2, "Bar", "", "Time", $F$2,$A2694,, "", "","False")</f>
        <v>44026.770833333336</v>
      </c>
      <c r="C2694" s="3">
        <f xml:space="preserve"> RTD("cqg.rtd",,"StudyData", $D$2, "Bar", "", "Time", $F$2,$A2694,, "", "","False")</f>
        <v>44026.770833333336</v>
      </c>
      <c r="D2694" s="4">
        <f>IFERROR(RTD("cqg.rtd",,"StudyData", "Correlation("&amp;$D$2&amp;","&amp;$E$2&amp;",Period:="&amp;$G$2&amp;",InputChoice1:=Close,InputChoice2:=Close)", "FG", "", "Close",$F$2,A2694, "all","", "","True","T")/100,"")</f>
        <v>0.74983482822600001</v>
      </c>
      <c r="H2694" s="4">
        <f t="shared" ref="H2694:H2757" si="97">D2694</f>
        <v>0.74983482822600001</v>
      </c>
    </row>
    <row r="2695" spans="1:8" x14ac:dyDescent="0.3">
      <c r="A2695">
        <f t="shared" ref="A2695:A2758" si="98">A2694-1</f>
        <v>-2690</v>
      </c>
      <c r="B2695" s="2">
        <f xml:space="preserve"> RTD("cqg.rtd",,"StudyData", $D$2, "Bar", "", "Time", $F$2,$A2695,, "", "","False")</f>
        <v>44026.767361111109</v>
      </c>
      <c r="C2695" s="3">
        <f xml:space="preserve"> RTD("cqg.rtd",,"StudyData", $D$2, "Bar", "", "Time", $F$2,$A2695,, "", "","False")</f>
        <v>44026.767361111109</v>
      </c>
      <c r="D2695" s="4">
        <f>IFERROR(RTD("cqg.rtd",,"StudyData", "Correlation("&amp;$D$2&amp;","&amp;$E$2&amp;",Period:="&amp;$G$2&amp;",InputChoice1:=Close,InputChoice2:=Close)", "FG", "", "Close",$F$2,A2695, "all","", "","True","T")/100,"")</f>
        <v>0.84228009292600003</v>
      </c>
      <c r="H2695" s="4">
        <f t="shared" si="97"/>
        <v>0.84228009292600003</v>
      </c>
    </row>
    <row r="2696" spans="1:8" x14ac:dyDescent="0.3">
      <c r="A2696">
        <f t="shared" si="98"/>
        <v>-2691</v>
      </c>
      <c r="B2696" s="2">
        <f xml:space="preserve"> RTD("cqg.rtd",,"StudyData", $D$2, "Bar", "", "Time", $F$2,$A2696,, "", "","False")</f>
        <v>44026.763888888891</v>
      </c>
      <c r="C2696" s="3">
        <f xml:space="preserve"> RTD("cqg.rtd",,"StudyData", $D$2, "Bar", "", "Time", $F$2,$A2696,, "", "","False")</f>
        <v>44026.763888888891</v>
      </c>
      <c r="D2696" s="4">
        <f>IFERROR(RTD("cqg.rtd",,"StudyData", "Correlation("&amp;$D$2&amp;","&amp;$E$2&amp;",Period:="&amp;$G$2&amp;",InputChoice1:=Close,InputChoice2:=Close)", "FG", "", "Close",$F$2,A2696, "all","", "","True","T")/100,"")</f>
        <v>0.77396075654499996</v>
      </c>
      <c r="H2696" s="4">
        <f t="shared" si="97"/>
        <v>0.77396075654499996</v>
      </c>
    </row>
    <row r="2697" spans="1:8" x14ac:dyDescent="0.3">
      <c r="A2697">
        <f t="shared" si="98"/>
        <v>-2692</v>
      </c>
      <c r="B2697" s="2">
        <f xml:space="preserve"> RTD("cqg.rtd",,"StudyData", $D$2, "Bar", "", "Time", $F$2,$A2697,, "", "","False")</f>
        <v>44026.760416666664</v>
      </c>
      <c r="C2697" s="3">
        <f xml:space="preserve"> RTD("cqg.rtd",,"StudyData", $D$2, "Bar", "", "Time", $F$2,$A2697,, "", "","False")</f>
        <v>44026.760416666664</v>
      </c>
      <c r="D2697" s="4">
        <f>IFERROR(RTD("cqg.rtd",,"StudyData", "Correlation("&amp;$D$2&amp;","&amp;$E$2&amp;",Period:="&amp;$G$2&amp;",InputChoice1:=Close,InputChoice2:=Close)", "FG", "", "Close",$F$2,A2697, "all","", "","True","T")/100,"")</f>
        <v>0.68934517597600009</v>
      </c>
      <c r="H2697" s="4">
        <f t="shared" si="97"/>
        <v>0.68934517597600009</v>
      </c>
    </row>
    <row r="2698" spans="1:8" x14ac:dyDescent="0.3">
      <c r="A2698">
        <f t="shared" si="98"/>
        <v>-2693</v>
      </c>
      <c r="B2698" s="2">
        <f xml:space="preserve"> RTD("cqg.rtd",,"StudyData", $D$2, "Bar", "", "Time", $F$2,$A2698,, "", "","False")</f>
        <v>44026.756944444445</v>
      </c>
      <c r="C2698" s="3">
        <f xml:space="preserve"> RTD("cqg.rtd",,"StudyData", $D$2, "Bar", "", "Time", $F$2,$A2698,, "", "","False")</f>
        <v>44026.756944444445</v>
      </c>
      <c r="D2698" s="4">
        <f>IFERROR(RTD("cqg.rtd",,"StudyData", "Correlation("&amp;$D$2&amp;","&amp;$E$2&amp;",Period:="&amp;$G$2&amp;",InputChoice1:=Close,InputChoice2:=Close)", "FG", "", "Close",$F$2,A2698, "all","", "","True","T")/100,"")</f>
        <v>0.65275367928799999</v>
      </c>
      <c r="H2698" s="4">
        <f t="shared" si="97"/>
        <v>0.65275367928799999</v>
      </c>
    </row>
    <row r="2699" spans="1:8" x14ac:dyDescent="0.3">
      <c r="A2699">
        <f t="shared" si="98"/>
        <v>-2694</v>
      </c>
      <c r="B2699" s="2">
        <f xml:space="preserve"> RTD("cqg.rtd",,"StudyData", $D$2, "Bar", "", "Time", $F$2,$A2699,, "", "","False")</f>
        <v>44026.753472222219</v>
      </c>
      <c r="C2699" s="3">
        <f xml:space="preserve"> RTD("cqg.rtd",,"StudyData", $D$2, "Bar", "", "Time", $F$2,$A2699,, "", "","False")</f>
        <v>44026.753472222219</v>
      </c>
      <c r="D2699" s="4">
        <f>IFERROR(RTD("cqg.rtd",,"StudyData", "Correlation("&amp;$D$2&amp;","&amp;$E$2&amp;",Period:="&amp;$G$2&amp;",InputChoice1:=Close,InputChoice2:=Close)", "FG", "", "Close",$F$2,A2699, "all","", "","True","T")/100,"")</f>
        <v>0.56239901146500004</v>
      </c>
      <c r="H2699" s="4">
        <f t="shared" si="97"/>
        <v>0.56239901146500004</v>
      </c>
    </row>
    <row r="2700" spans="1:8" x14ac:dyDescent="0.3">
      <c r="A2700">
        <f t="shared" si="98"/>
        <v>-2695</v>
      </c>
      <c r="B2700" s="2">
        <f xml:space="preserve"> RTD("cqg.rtd",,"StudyData", $D$2, "Bar", "", "Time", $F$2,$A2700,, "", "","False")</f>
        <v>44026.75</v>
      </c>
      <c r="C2700" s="3">
        <f xml:space="preserve"> RTD("cqg.rtd",,"StudyData", $D$2, "Bar", "", "Time", $F$2,$A2700,, "", "","False")</f>
        <v>44026.75</v>
      </c>
      <c r="D2700" s="4">
        <f>IFERROR(RTD("cqg.rtd",,"StudyData", "Correlation("&amp;$D$2&amp;","&amp;$E$2&amp;",Period:="&amp;$G$2&amp;",InputChoice1:=Close,InputChoice2:=Close)", "FG", "", "Close",$F$2,A2700, "all","", "","True","T")/100,"")</f>
        <v>-6.4359592997000004E-2</v>
      </c>
      <c r="H2700" s="4">
        <f t="shared" si="97"/>
        <v>-6.4359592997000004E-2</v>
      </c>
    </row>
    <row r="2701" spans="1:8" x14ac:dyDescent="0.3">
      <c r="A2701">
        <f t="shared" si="98"/>
        <v>-2696</v>
      </c>
      <c r="B2701" s="2">
        <f xml:space="preserve"> RTD("cqg.rtd",,"StudyData", $D$2, "Bar", "", "Time", $F$2,$A2701,, "", "","False")</f>
        <v>44026.746527777781</v>
      </c>
      <c r="C2701" s="3">
        <f xml:space="preserve"> RTD("cqg.rtd",,"StudyData", $D$2, "Bar", "", "Time", $F$2,$A2701,, "", "","False")</f>
        <v>44026.746527777781</v>
      </c>
      <c r="D2701" s="4">
        <f>IFERROR(RTD("cqg.rtd",,"StudyData", "Correlation("&amp;$D$2&amp;","&amp;$E$2&amp;",Period:="&amp;$G$2&amp;",InputChoice1:=Close,InputChoice2:=Close)", "FG", "", "Close",$F$2,A2701, "all","", "","True","T")/100,"")</f>
        <v>5.2704377913999997E-2</v>
      </c>
      <c r="H2701" s="4">
        <f t="shared" si="97"/>
        <v>5.2704377913999997E-2</v>
      </c>
    </row>
    <row r="2702" spans="1:8" x14ac:dyDescent="0.3">
      <c r="A2702">
        <f t="shared" si="98"/>
        <v>-2697</v>
      </c>
      <c r="B2702" s="2">
        <f xml:space="preserve"> RTD("cqg.rtd",,"StudyData", $D$2, "Bar", "", "Time", $F$2,$A2702,, "", "","False")</f>
        <v>44026.743055555555</v>
      </c>
      <c r="C2702" s="3">
        <f xml:space="preserve"> RTD("cqg.rtd",,"StudyData", $D$2, "Bar", "", "Time", $F$2,$A2702,, "", "","False")</f>
        <v>44026.743055555555</v>
      </c>
      <c r="D2702" s="4">
        <f>IFERROR(RTD("cqg.rtd",,"StudyData", "Correlation("&amp;$D$2&amp;","&amp;$E$2&amp;",Period:="&amp;$G$2&amp;",InputChoice1:=Close,InputChoice2:=Close)", "FG", "", "Close",$F$2,A2702, "all","", "","True","T")/100,"")</f>
        <v>0.53806362304900002</v>
      </c>
      <c r="H2702" s="4">
        <f t="shared" si="97"/>
        <v>0.53806362304900002</v>
      </c>
    </row>
    <row r="2703" spans="1:8" x14ac:dyDescent="0.3">
      <c r="A2703">
        <f t="shared" si="98"/>
        <v>-2698</v>
      </c>
      <c r="B2703" s="2">
        <f xml:space="preserve"> RTD("cqg.rtd",,"StudyData", $D$2, "Bar", "", "Time", $F$2,$A2703,, "", "","False")</f>
        <v>44026.739583333336</v>
      </c>
      <c r="C2703" s="3">
        <f xml:space="preserve"> RTD("cqg.rtd",,"StudyData", $D$2, "Bar", "", "Time", $F$2,$A2703,, "", "","False")</f>
        <v>44026.739583333336</v>
      </c>
      <c r="D2703" s="4">
        <f>IFERROR(RTD("cqg.rtd",,"StudyData", "Correlation("&amp;$D$2&amp;","&amp;$E$2&amp;",Period:="&amp;$G$2&amp;",InputChoice1:=Close,InputChoice2:=Close)", "FG", "", "Close",$F$2,A2703, "all","", "","True","T")/100,"")</f>
        <v>0.519171950534</v>
      </c>
      <c r="H2703" s="4">
        <f t="shared" si="97"/>
        <v>0.519171950534</v>
      </c>
    </row>
    <row r="2704" spans="1:8" x14ac:dyDescent="0.3">
      <c r="A2704">
        <f t="shared" si="98"/>
        <v>-2699</v>
      </c>
      <c r="B2704" s="2">
        <f xml:space="preserve"> RTD("cqg.rtd",,"StudyData", $D$2, "Bar", "", "Time", $F$2,$A2704,, "", "","False")</f>
        <v>44026.736111111109</v>
      </c>
      <c r="C2704" s="3">
        <f xml:space="preserve"> RTD("cqg.rtd",,"StudyData", $D$2, "Bar", "", "Time", $F$2,$A2704,, "", "","False")</f>
        <v>44026.736111111109</v>
      </c>
      <c r="D2704" s="4">
        <f>IFERROR(RTD("cqg.rtd",,"StudyData", "Correlation("&amp;$D$2&amp;","&amp;$E$2&amp;",Period:="&amp;$G$2&amp;",InputChoice1:=Close,InputChoice2:=Close)", "FG", "", "Close",$F$2,A2704, "all","", "","True","T")/100,"")</f>
        <v>0.83079582352900005</v>
      </c>
      <c r="H2704" s="4">
        <f t="shared" si="97"/>
        <v>0.83079582352900005</v>
      </c>
    </row>
    <row r="2705" spans="1:8" x14ac:dyDescent="0.3">
      <c r="A2705">
        <f t="shared" si="98"/>
        <v>-2700</v>
      </c>
      <c r="B2705" s="2">
        <f xml:space="preserve"> RTD("cqg.rtd",,"StudyData", $D$2, "Bar", "", "Time", $F$2,$A2705,, "", "","False")</f>
        <v>44026.732638888891</v>
      </c>
      <c r="C2705" s="3">
        <f xml:space="preserve"> RTD("cqg.rtd",,"StudyData", $D$2, "Bar", "", "Time", $F$2,$A2705,, "", "","False")</f>
        <v>44026.732638888891</v>
      </c>
      <c r="D2705" s="4">
        <f>IFERROR(RTD("cqg.rtd",,"StudyData", "Correlation("&amp;$D$2&amp;","&amp;$E$2&amp;",Period:="&amp;$G$2&amp;",InputChoice1:=Close,InputChoice2:=Close)", "FG", "", "Close",$F$2,A2705, "all","", "","True","T")/100,"")</f>
        <v>0.88206050354300003</v>
      </c>
      <c r="H2705" s="4">
        <f t="shared" si="97"/>
        <v>0.88206050354300003</v>
      </c>
    </row>
    <row r="2706" spans="1:8" x14ac:dyDescent="0.3">
      <c r="A2706">
        <f t="shared" si="98"/>
        <v>-2701</v>
      </c>
      <c r="B2706" s="2">
        <f xml:space="preserve"> RTD("cqg.rtd",,"StudyData", $D$2, "Bar", "", "Time", $F$2,$A2706,, "", "","False")</f>
        <v>44026.729166666664</v>
      </c>
      <c r="C2706" s="3">
        <f xml:space="preserve"> RTD("cqg.rtd",,"StudyData", $D$2, "Bar", "", "Time", $F$2,$A2706,, "", "","False")</f>
        <v>44026.729166666664</v>
      </c>
      <c r="D2706" s="4">
        <f>IFERROR(RTD("cqg.rtd",,"StudyData", "Correlation("&amp;$D$2&amp;","&amp;$E$2&amp;",Period:="&amp;$G$2&amp;",InputChoice1:=Close,InputChoice2:=Close)", "FG", "", "Close",$F$2,A2706, "all","", "","True","T")/100,"")</f>
        <v>0.89996982085999999</v>
      </c>
      <c r="H2706" s="4">
        <f t="shared" si="97"/>
        <v>0.89996982085999999</v>
      </c>
    </row>
    <row r="2707" spans="1:8" x14ac:dyDescent="0.3">
      <c r="A2707">
        <f t="shared" si="98"/>
        <v>-2702</v>
      </c>
      <c r="B2707" s="2">
        <f xml:space="preserve"> RTD("cqg.rtd",,"StudyData", $D$2, "Bar", "", "Time", $F$2,$A2707,, "", "","False")</f>
        <v>44026.725694444445</v>
      </c>
      <c r="C2707" s="3">
        <f xml:space="preserve"> RTD("cqg.rtd",,"StudyData", $D$2, "Bar", "", "Time", $F$2,$A2707,, "", "","False")</f>
        <v>44026.725694444445</v>
      </c>
      <c r="D2707" s="4">
        <f>IFERROR(RTD("cqg.rtd",,"StudyData", "Correlation("&amp;$D$2&amp;","&amp;$E$2&amp;",Period:="&amp;$G$2&amp;",InputChoice1:=Close,InputChoice2:=Close)", "FG", "", "Close",$F$2,A2707, "all","", "","True","T")/100,"")</f>
        <v>0.905621675628</v>
      </c>
      <c r="H2707" s="4">
        <f t="shared" si="97"/>
        <v>0.905621675628</v>
      </c>
    </row>
    <row r="2708" spans="1:8" x14ac:dyDescent="0.3">
      <c r="A2708">
        <f t="shared" si="98"/>
        <v>-2703</v>
      </c>
      <c r="B2708" s="2">
        <f xml:space="preserve"> RTD("cqg.rtd",,"StudyData", $D$2, "Bar", "", "Time", $F$2,$A2708,, "", "","False")</f>
        <v>44026.722222222219</v>
      </c>
      <c r="C2708" s="3">
        <f xml:space="preserve"> RTD("cqg.rtd",,"StudyData", $D$2, "Bar", "", "Time", $F$2,$A2708,, "", "","False")</f>
        <v>44026.722222222219</v>
      </c>
      <c r="D2708" s="4">
        <f>IFERROR(RTD("cqg.rtd",,"StudyData", "Correlation("&amp;$D$2&amp;","&amp;$E$2&amp;",Period:="&amp;$G$2&amp;",InputChoice1:=Close,InputChoice2:=Close)", "FG", "", "Close",$F$2,A2708, "all","", "","True","T")/100,"")</f>
        <v>0.86119714103099998</v>
      </c>
      <c r="H2708" s="4">
        <f t="shared" si="97"/>
        <v>0.86119714103099998</v>
      </c>
    </row>
    <row r="2709" spans="1:8" x14ac:dyDescent="0.3">
      <c r="A2709">
        <f t="shared" si="98"/>
        <v>-2704</v>
      </c>
      <c r="B2709" s="2">
        <f xml:space="preserve"> RTD("cqg.rtd",,"StudyData", $D$2, "Bar", "", "Time", $F$2,$A2709,, "", "","False")</f>
        <v>44026.71875</v>
      </c>
      <c r="C2709" s="3">
        <f xml:space="preserve"> RTD("cqg.rtd",,"StudyData", $D$2, "Bar", "", "Time", $F$2,$A2709,, "", "","False")</f>
        <v>44026.71875</v>
      </c>
      <c r="D2709" s="4">
        <f>IFERROR(RTD("cqg.rtd",,"StudyData", "Correlation("&amp;$D$2&amp;","&amp;$E$2&amp;",Period:="&amp;$G$2&amp;",InputChoice1:=Close,InputChoice2:=Close)", "FG", "", "Close",$F$2,A2709, "all","", "","True","T")/100,"")</f>
        <v>0.82702576425199992</v>
      </c>
      <c r="H2709" s="4">
        <f t="shared" si="97"/>
        <v>0.82702576425199992</v>
      </c>
    </row>
    <row r="2710" spans="1:8" x14ac:dyDescent="0.3">
      <c r="A2710">
        <f t="shared" si="98"/>
        <v>-2705</v>
      </c>
      <c r="B2710" s="2">
        <f xml:space="preserve"> RTD("cqg.rtd",,"StudyData", $D$2, "Bar", "", "Time", $F$2,$A2710,, "", "","False")</f>
        <v>44026.715277777781</v>
      </c>
      <c r="C2710" s="3">
        <f xml:space="preserve"> RTD("cqg.rtd",,"StudyData", $D$2, "Bar", "", "Time", $F$2,$A2710,, "", "","False")</f>
        <v>44026.715277777781</v>
      </c>
      <c r="D2710" s="4">
        <f>IFERROR(RTD("cqg.rtd",,"StudyData", "Correlation("&amp;$D$2&amp;","&amp;$E$2&amp;",Period:="&amp;$G$2&amp;",InputChoice1:=Close,InputChoice2:=Close)", "FG", "", "Close",$F$2,A2710, "all","", "","True","T")/100,"")</f>
        <v>0.74963574070200001</v>
      </c>
      <c r="H2710" s="4">
        <f t="shared" si="97"/>
        <v>0.74963574070200001</v>
      </c>
    </row>
    <row r="2711" spans="1:8" x14ac:dyDescent="0.3">
      <c r="A2711">
        <f t="shared" si="98"/>
        <v>-2706</v>
      </c>
      <c r="B2711" s="2">
        <f xml:space="preserve"> RTD("cqg.rtd",,"StudyData", $D$2, "Bar", "", "Time", $F$2,$A2711,, "", "","False")</f>
        <v>44026.711805555555</v>
      </c>
      <c r="C2711" s="3">
        <f xml:space="preserve"> RTD("cqg.rtd",,"StudyData", $D$2, "Bar", "", "Time", $F$2,$A2711,, "", "","False")</f>
        <v>44026.711805555555</v>
      </c>
      <c r="D2711" s="4">
        <f>IFERROR(RTD("cqg.rtd",,"StudyData", "Correlation("&amp;$D$2&amp;","&amp;$E$2&amp;",Period:="&amp;$G$2&amp;",InputChoice1:=Close,InputChoice2:=Close)", "FG", "", "Close",$F$2,A2711, "all","", "","True","T")/100,"")</f>
        <v>0.60087524505599998</v>
      </c>
      <c r="H2711" s="4">
        <f t="shared" si="97"/>
        <v>0.60087524505599998</v>
      </c>
    </row>
    <row r="2712" spans="1:8" x14ac:dyDescent="0.3">
      <c r="A2712">
        <f t="shared" si="98"/>
        <v>-2707</v>
      </c>
      <c r="B2712" s="2">
        <f xml:space="preserve"> RTD("cqg.rtd",,"StudyData", $D$2, "Bar", "", "Time", $F$2,$A2712,, "", "","False")</f>
        <v>44026.708333333336</v>
      </c>
      <c r="C2712" s="3">
        <f xml:space="preserve"> RTD("cqg.rtd",,"StudyData", $D$2, "Bar", "", "Time", $F$2,$A2712,, "", "","False")</f>
        <v>44026.708333333336</v>
      </c>
      <c r="D2712" s="4">
        <f>IFERROR(RTD("cqg.rtd",,"StudyData", "Correlation("&amp;$D$2&amp;","&amp;$E$2&amp;",Period:="&amp;$G$2&amp;",InputChoice1:=Close,InputChoice2:=Close)", "FG", "", "Close",$F$2,A2712, "all","", "","True","T")/100,"")</f>
        <v>0.40867871136799999</v>
      </c>
      <c r="H2712" s="4">
        <f t="shared" si="97"/>
        <v>0.40867871136799999</v>
      </c>
    </row>
    <row r="2713" spans="1:8" x14ac:dyDescent="0.3">
      <c r="A2713">
        <f t="shared" si="98"/>
        <v>-2708</v>
      </c>
      <c r="B2713" s="2">
        <f xml:space="preserve"> RTD("cqg.rtd",,"StudyData", $D$2, "Bar", "", "Time", $F$2,$A2713,, "", "","False")</f>
        <v>44026.663194444445</v>
      </c>
      <c r="C2713" s="3">
        <f xml:space="preserve"> RTD("cqg.rtd",,"StudyData", $D$2, "Bar", "", "Time", $F$2,$A2713,, "", "","False")</f>
        <v>44026.663194444445</v>
      </c>
      <c r="D2713" s="4">
        <f>IFERROR(RTD("cqg.rtd",,"StudyData", "Correlation("&amp;$D$2&amp;","&amp;$E$2&amp;",Period:="&amp;$G$2&amp;",InputChoice1:=Close,InputChoice2:=Close)", "FG", "", "Close",$F$2,A2713, "all","", "","True","T")/100,"")</f>
        <v>-0.61602128979299997</v>
      </c>
      <c r="H2713" s="4">
        <f t="shared" si="97"/>
        <v>-0.61602128979299997</v>
      </c>
    </row>
    <row r="2714" spans="1:8" x14ac:dyDescent="0.3">
      <c r="A2714">
        <f t="shared" si="98"/>
        <v>-2709</v>
      </c>
      <c r="B2714" s="2">
        <f xml:space="preserve"> RTD("cqg.rtd",,"StudyData", $D$2, "Bar", "", "Time", $F$2,$A2714,, "", "","False")</f>
        <v>44026.659722222219</v>
      </c>
      <c r="C2714" s="3">
        <f xml:space="preserve"> RTD("cqg.rtd",,"StudyData", $D$2, "Bar", "", "Time", $F$2,$A2714,, "", "","False")</f>
        <v>44026.659722222219</v>
      </c>
      <c r="D2714" s="4">
        <f>IFERROR(RTD("cqg.rtd",,"StudyData", "Correlation("&amp;$D$2&amp;","&amp;$E$2&amp;",Period:="&amp;$G$2&amp;",InputChoice1:=Close,InputChoice2:=Close)", "FG", "", "Close",$F$2,A2714, "all","", "","True","T")/100,"")</f>
        <v>-0.65098074672200001</v>
      </c>
      <c r="H2714" s="4">
        <f t="shared" si="97"/>
        <v>-0.65098074672200001</v>
      </c>
    </row>
    <row r="2715" spans="1:8" x14ac:dyDescent="0.3">
      <c r="A2715">
        <f t="shared" si="98"/>
        <v>-2710</v>
      </c>
      <c r="B2715" s="2">
        <f xml:space="preserve"> RTD("cqg.rtd",,"StudyData", $D$2, "Bar", "", "Time", $F$2,$A2715,, "", "","False")</f>
        <v>44026.65625</v>
      </c>
      <c r="C2715" s="3">
        <f xml:space="preserve"> RTD("cqg.rtd",,"StudyData", $D$2, "Bar", "", "Time", $F$2,$A2715,, "", "","False")</f>
        <v>44026.65625</v>
      </c>
      <c r="D2715" s="4">
        <f>IFERROR(RTD("cqg.rtd",,"StudyData", "Correlation("&amp;$D$2&amp;","&amp;$E$2&amp;",Period:="&amp;$G$2&amp;",InputChoice1:=Close,InputChoice2:=Close)", "FG", "", "Close",$F$2,A2715, "all","", "","True","T")/100,"")</f>
        <v>-0.55185290627100003</v>
      </c>
      <c r="H2715" s="4">
        <f t="shared" si="97"/>
        <v>-0.55185290627100003</v>
      </c>
    </row>
    <row r="2716" spans="1:8" x14ac:dyDescent="0.3">
      <c r="A2716">
        <f t="shared" si="98"/>
        <v>-2711</v>
      </c>
      <c r="B2716" s="2">
        <f xml:space="preserve"> RTD("cqg.rtd",,"StudyData", $D$2, "Bar", "", "Time", $F$2,$A2716,, "", "","False")</f>
        <v>44026.652777777781</v>
      </c>
      <c r="C2716" s="3">
        <f xml:space="preserve"> RTD("cqg.rtd",,"StudyData", $D$2, "Bar", "", "Time", $F$2,$A2716,, "", "","False")</f>
        <v>44026.652777777781</v>
      </c>
      <c r="D2716" s="4">
        <f>IFERROR(RTD("cqg.rtd",,"StudyData", "Correlation("&amp;$D$2&amp;","&amp;$E$2&amp;",Period:="&amp;$G$2&amp;",InputChoice1:=Close,InputChoice2:=Close)", "FG", "", "Close",$F$2,A2716, "all","", "","True","T")/100,"")</f>
        <v>-0.27244810135899999</v>
      </c>
      <c r="H2716" s="4">
        <f t="shared" si="97"/>
        <v>-0.27244810135899999</v>
      </c>
    </row>
    <row r="2717" spans="1:8" x14ac:dyDescent="0.3">
      <c r="A2717">
        <f t="shared" si="98"/>
        <v>-2712</v>
      </c>
      <c r="B2717" s="2">
        <f xml:space="preserve"> RTD("cqg.rtd",,"StudyData", $D$2, "Bar", "", "Time", $F$2,$A2717,, "", "","False")</f>
        <v>44026.649305555555</v>
      </c>
      <c r="C2717" s="3">
        <f xml:space="preserve"> RTD("cqg.rtd",,"StudyData", $D$2, "Bar", "", "Time", $F$2,$A2717,, "", "","False")</f>
        <v>44026.649305555555</v>
      </c>
      <c r="D2717" s="4">
        <f>IFERROR(RTD("cqg.rtd",,"StudyData", "Correlation("&amp;$D$2&amp;","&amp;$E$2&amp;",Period:="&amp;$G$2&amp;",InputChoice1:=Close,InputChoice2:=Close)", "FG", "", "Close",$F$2,A2717, "all","", "","True","T")/100,"")</f>
        <v>-9.4058113363999996E-2</v>
      </c>
      <c r="H2717" s="4">
        <f t="shared" si="97"/>
        <v>-9.4058113363999996E-2</v>
      </c>
    </row>
    <row r="2718" spans="1:8" x14ac:dyDescent="0.3">
      <c r="A2718">
        <f t="shared" si="98"/>
        <v>-2713</v>
      </c>
      <c r="B2718" s="2">
        <f xml:space="preserve"> RTD("cqg.rtd",,"StudyData", $D$2, "Bar", "", "Time", $F$2,$A2718,, "", "","False")</f>
        <v>44026.645833333336</v>
      </c>
      <c r="C2718" s="3">
        <f xml:space="preserve"> RTD("cqg.rtd",,"StudyData", $D$2, "Bar", "", "Time", $F$2,$A2718,, "", "","False")</f>
        <v>44026.645833333336</v>
      </c>
      <c r="D2718" s="4">
        <f>IFERROR(RTD("cqg.rtd",,"StudyData", "Correlation("&amp;$D$2&amp;","&amp;$E$2&amp;",Period:="&amp;$G$2&amp;",InputChoice1:=Close,InputChoice2:=Close)", "FG", "", "Close",$F$2,A2718, "all","", "","True","T")/100,"")</f>
        <v>0.152748182994</v>
      </c>
      <c r="H2718" s="4">
        <f t="shared" si="97"/>
        <v>0.152748182994</v>
      </c>
    </row>
    <row r="2719" spans="1:8" x14ac:dyDescent="0.3">
      <c r="A2719">
        <f t="shared" si="98"/>
        <v>-2714</v>
      </c>
      <c r="B2719" s="2">
        <f xml:space="preserve"> RTD("cqg.rtd",,"StudyData", $D$2, "Bar", "", "Time", $F$2,$A2719,, "", "","False")</f>
        <v>44026.631944444445</v>
      </c>
      <c r="C2719" s="3">
        <f xml:space="preserve"> RTD("cqg.rtd",,"StudyData", $D$2, "Bar", "", "Time", $F$2,$A2719,, "", "","False")</f>
        <v>44026.631944444445</v>
      </c>
      <c r="D2719" s="4">
        <f>IFERROR(RTD("cqg.rtd",,"StudyData", "Correlation("&amp;$D$2&amp;","&amp;$E$2&amp;",Period:="&amp;$G$2&amp;",InputChoice1:=Close,InputChoice2:=Close)", "FG", "", "Close",$F$2,A2719, "all","", "","True","T")/100,"")</f>
        <v>0.61364075384899996</v>
      </c>
      <c r="H2719" s="4">
        <f t="shared" si="97"/>
        <v>0.61364075384899996</v>
      </c>
    </row>
    <row r="2720" spans="1:8" x14ac:dyDescent="0.3">
      <c r="A2720">
        <f t="shared" si="98"/>
        <v>-2715</v>
      </c>
      <c r="B2720" s="2">
        <f xml:space="preserve"> RTD("cqg.rtd",,"StudyData", $D$2, "Bar", "", "Time", $F$2,$A2720,, "", "","False")</f>
        <v>44026.628472222219</v>
      </c>
      <c r="C2720" s="3">
        <f xml:space="preserve"> RTD("cqg.rtd",,"StudyData", $D$2, "Bar", "", "Time", $F$2,$A2720,, "", "","False")</f>
        <v>44026.628472222219</v>
      </c>
      <c r="D2720" s="4">
        <f>IFERROR(RTD("cqg.rtd",,"StudyData", "Correlation("&amp;$D$2&amp;","&amp;$E$2&amp;",Period:="&amp;$G$2&amp;",InputChoice1:=Close,InputChoice2:=Close)", "FG", "", "Close",$F$2,A2720, "all","", "","True","T")/100,"")</f>
        <v>0.66015925172199996</v>
      </c>
      <c r="H2720" s="4">
        <f t="shared" si="97"/>
        <v>0.66015925172199996</v>
      </c>
    </row>
    <row r="2721" spans="1:8" x14ac:dyDescent="0.3">
      <c r="A2721">
        <f t="shared" si="98"/>
        <v>-2716</v>
      </c>
      <c r="B2721" s="2">
        <f xml:space="preserve"> RTD("cqg.rtd",,"StudyData", $D$2, "Bar", "", "Time", $F$2,$A2721,, "", "","False")</f>
        <v>44026.625</v>
      </c>
      <c r="C2721" s="3">
        <f xml:space="preserve"> RTD("cqg.rtd",,"StudyData", $D$2, "Bar", "", "Time", $F$2,$A2721,, "", "","False")</f>
        <v>44026.625</v>
      </c>
      <c r="D2721" s="4">
        <f>IFERROR(RTD("cqg.rtd",,"StudyData", "Correlation("&amp;$D$2&amp;","&amp;$E$2&amp;",Period:="&amp;$G$2&amp;",InputChoice1:=Close,InputChoice2:=Close)", "FG", "", "Close",$F$2,A2721, "all","", "","True","T")/100,"")</f>
        <v>0.80773846023999996</v>
      </c>
      <c r="H2721" s="4">
        <f t="shared" si="97"/>
        <v>0.80773846023999996</v>
      </c>
    </row>
    <row r="2722" spans="1:8" x14ac:dyDescent="0.3">
      <c r="A2722">
        <f t="shared" si="98"/>
        <v>-2717</v>
      </c>
      <c r="B2722" s="2">
        <f xml:space="preserve"> RTD("cqg.rtd",,"StudyData", $D$2, "Bar", "", "Time", $F$2,$A2722,, "", "","False")</f>
        <v>44026.621527777781</v>
      </c>
      <c r="C2722" s="3">
        <f xml:space="preserve"> RTD("cqg.rtd",,"StudyData", $D$2, "Bar", "", "Time", $F$2,$A2722,, "", "","False")</f>
        <v>44026.621527777781</v>
      </c>
      <c r="D2722" s="4">
        <f>IFERROR(RTD("cqg.rtd",,"StudyData", "Correlation("&amp;$D$2&amp;","&amp;$E$2&amp;",Period:="&amp;$G$2&amp;",InputChoice1:=Close,InputChoice2:=Close)", "FG", "", "Close",$F$2,A2722, "all","", "","True","T")/100,"")</f>
        <v>0.82018093370200007</v>
      </c>
      <c r="H2722" s="4">
        <f t="shared" si="97"/>
        <v>0.82018093370200007</v>
      </c>
    </row>
    <row r="2723" spans="1:8" x14ac:dyDescent="0.3">
      <c r="A2723">
        <f t="shared" si="98"/>
        <v>-2718</v>
      </c>
      <c r="B2723" s="2">
        <f xml:space="preserve"> RTD("cqg.rtd",,"StudyData", $D$2, "Bar", "", "Time", $F$2,$A2723,, "", "","False")</f>
        <v>44026.618055555555</v>
      </c>
      <c r="C2723" s="3">
        <f xml:space="preserve"> RTD("cqg.rtd",,"StudyData", $D$2, "Bar", "", "Time", $F$2,$A2723,, "", "","False")</f>
        <v>44026.618055555555</v>
      </c>
      <c r="D2723" s="4">
        <f>IFERROR(RTD("cqg.rtd",,"StudyData", "Correlation("&amp;$D$2&amp;","&amp;$E$2&amp;",Period:="&amp;$G$2&amp;",InputChoice1:=Close,InputChoice2:=Close)", "FG", "", "Close",$F$2,A2723, "all","", "","True","T")/100,"")</f>
        <v>0.8466196049200001</v>
      </c>
      <c r="H2723" s="4">
        <f t="shared" si="97"/>
        <v>0.8466196049200001</v>
      </c>
    </row>
    <row r="2724" spans="1:8" x14ac:dyDescent="0.3">
      <c r="A2724">
        <f t="shared" si="98"/>
        <v>-2719</v>
      </c>
      <c r="B2724" s="2">
        <f xml:space="preserve"> RTD("cqg.rtd",,"StudyData", $D$2, "Bar", "", "Time", $F$2,$A2724,, "", "","False")</f>
        <v>44026.614583333336</v>
      </c>
      <c r="C2724" s="3">
        <f xml:space="preserve"> RTD("cqg.rtd",,"StudyData", $D$2, "Bar", "", "Time", $F$2,$A2724,, "", "","False")</f>
        <v>44026.614583333336</v>
      </c>
      <c r="D2724" s="4">
        <f>IFERROR(RTD("cqg.rtd",,"StudyData", "Correlation("&amp;$D$2&amp;","&amp;$E$2&amp;",Period:="&amp;$G$2&amp;",InputChoice1:=Close,InputChoice2:=Close)", "FG", "", "Close",$F$2,A2724, "all","", "","True","T")/100,"")</f>
        <v>0.80039109194500002</v>
      </c>
      <c r="H2724" s="4">
        <f t="shared" si="97"/>
        <v>0.80039109194500002</v>
      </c>
    </row>
    <row r="2725" spans="1:8" x14ac:dyDescent="0.3">
      <c r="A2725">
        <f t="shared" si="98"/>
        <v>-2720</v>
      </c>
      <c r="B2725" s="2">
        <f xml:space="preserve"> RTD("cqg.rtd",,"StudyData", $D$2, "Bar", "", "Time", $F$2,$A2725,, "", "","False")</f>
        <v>44026.611111111109</v>
      </c>
      <c r="C2725" s="3">
        <f xml:space="preserve"> RTD("cqg.rtd",,"StudyData", $D$2, "Bar", "", "Time", $F$2,$A2725,, "", "","False")</f>
        <v>44026.611111111109</v>
      </c>
      <c r="D2725" s="4">
        <f>IFERROR(RTD("cqg.rtd",,"StudyData", "Correlation("&amp;$D$2&amp;","&amp;$E$2&amp;",Period:="&amp;$G$2&amp;",InputChoice1:=Close,InputChoice2:=Close)", "FG", "", "Close",$F$2,A2725, "all","", "","True","T")/100,"")</f>
        <v>0.73790854265500005</v>
      </c>
      <c r="H2725" s="4">
        <f t="shared" si="97"/>
        <v>0.73790854265500005</v>
      </c>
    </row>
    <row r="2726" spans="1:8" x14ac:dyDescent="0.3">
      <c r="A2726">
        <f t="shared" si="98"/>
        <v>-2721</v>
      </c>
      <c r="B2726" s="2">
        <f xml:space="preserve"> RTD("cqg.rtd",,"StudyData", $D$2, "Bar", "", "Time", $F$2,$A2726,, "", "","False")</f>
        <v>44026.607638888891</v>
      </c>
      <c r="C2726" s="3">
        <f xml:space="preserve"> RTD("cqg.rtd",,"StudyData", $D$2, "Bar", "", "Time", $F$2,$A2726,, "", "","False")</f>
        <v>44026.607638888891</v>
      </c>
      <c r="D2726" s="4">
        <f>IFERROR(RTD("cqg.rtd",,"StudyData", "Correlation("&amp;$D$2&amp;","&amp;$E$2&amp;",Period:="&amp;$G$2&amp;",InputChoice1:=Close,InputChoice2:=Close)", "FG", "", "Close",$F$2,A2726, "all","", "","True","T")/100,"")</f>
        <v>0.65478119286600001</v>
      </c>
      <c r="H2726" s="4">
        <f t="shared" si="97"/>
        <v>0.65478119286600001</v>
      </c>
    </row>
    <row r="2727" spans="1:8" x14ac:dyDescent="0.3">
      <c r="A2727">
        <f t="shared" si="98"/>
        <v>-2722</v>
      </c>
      <c r="B2727" s="2">
        <f xml:space="preserve"> RTD("cqg.rtd",,"StudyData", $D$2, "Bar", "", "Time", $F$2,$A2727,, "", "","False")</f>
        <v>44026.604166666664</v>
      </c>
      <c r="C2727" s="3">
        <f xml:space="preserve"> RTD("cqg.rtd",,"StudyData", $D$2, "Bar", "", "Time", $F$2,$A2727,, "", "","False")</f>
        <v>44026.604166666664</v>
      </c>
      <c r="D2727" s="4">
        <f>IFERROR(RTD("cqg.rtd",,"StudyData", "Correlation("&amp;$D$2&amp;","&amp;$E$2&amp;",Period:="&amp;$G$2&amp;",InputChoice1:=Close,InputChoice2:=Close)", "FG", "", "Close",$F$2,A2727, "all","", "","True","T")/100,"")</f>
        <v>0.60760333624200003</v>
      </c>
      <c r="H2727" s="4">
        <f t="shared" si="97"/>
        <v>0.60760333624200003</v>
      </c>
    </row>
    <row r="2728" spans="1:8" x14ac:dyDescent="0.3">
      <c r="A2728">
        <f t="shared" si="98"/>
        <v>-2723</v>
      </c>
      <c r="B2728" s="2">
        <f xml:space="preserve"> RTD("cqg.rtd",,"StudyData", $D$2, "Bar", "", "Time", $F$2,$A2728,, "", "","False")</f>
        <v>44026.600694444445</v>
      </c>
      <c r="C2728" s="3">
        <f xml:space="preserve"> RTD("cqg.rtd",,"StudyData", $D$2, "Bar", "", "Time", $F$2,$A2728,, "", "","False")</f>
        <v>44026.600694444445</v>
      </c>
      <c r="D2728" s="4">
        <f>IFERROR(RTD("cqg.rtd",,"StudyData", "Correlation("&amp;$D$2&amp;","&amp;$E$2&amp;",Period:="&amp;$G$2&amp;",InputChoice1:=Close,InputChoice2:=Close)", "FG", "", "Close",$F$2,A2728, "all","", "","True","T")/100,"")</f>
        <v>0.535009492734</v>
      </c>
      <c r="H2728" s="4">
        <f t="shared" si="97"/>
        <v>0.535009492734</v>
      </c>
    </row>
    <row r="2729" spans="1:8" x14ac:dyDescent="0.3">
      <c r="A2729">
        <f t="shared" si="98"/>
        <v>-2724</v>
      </c>
      <c r="B2729" s="2">
        <f xml:space="preserve"> RTD("cqg.rtd",,"StudyData", $D$2, "Bar", "", "Time", $F$2,$A2729,, "", "","False")</f>
        <v>44026.597222222219</v>
      </c>
      <c r="C2729" s="3">
        <f xml:space="preserve"> RTD("cqg.rtd",,"StudyData", $D$2, "Bar", "", "Time", $F$2,$A2729,, "", "","False")</f>
        <v>44026.597222222219</v>
      </c>
      <c r="D2729" s="4">
        <f>IFERROR(RTD("cqg.rtd",,"StudyData", "Correlation("&amp;$D$2&amp;","&amp;$E$2&amp;",Period:="&amp;$G$2&amp;",InputChoice1:=Close,InputChoice2:=Close)", "FG", "", "Close",$F$2,A2729, "all","", "","True","T")/100,"")</f>
        <v>0.42233759720199998</v>
      </c>
      <c r="H2729" s="4">
        <f t="shared" si="97"/>
        <v>0.42233759720199998</v>
      </c>
    </row>
    <row r="2730" spans="1:8" x14ac:dyDescent="0.3">
      <c r="A2730">
        <f t="shared" si="98"/>
        <v>-2725</v>
      </c>
      <c r="B2730" s="2">
        <f xml:space="preserve"> RTD("cqg.rtd",,"StudyData", $D$2, "Bar", "", "Time", $F$2,$A2730,, "", "","False")</f>
        <v>44026.59375</v>
      </c>
      <c r="C2730" s="3">
        <f xml:space="preserve"> RTD("cqg.rtd",,"StudyData", $D$2, "Bar", "", "Time", $F$2,$A2730,, "", "","False")</f>
        <v>44026.59375</v>
      </c>
      <c r="D2730" s="4">
        <f>IFERROR(RTD("cqg.rtd",,"StudyData", "Correlation("&amp;$D$2&amp;","&amp;$E$2&amp;",Period:="&amp;$G$2&amp;",InputChoice1:=Close,InputChoice2:=Close)", "FG", "", "Close",$F$2,A2730, "all","", "","True","T")/100,"")</f>
        <v>0.41664998358600003</v>
      </c>
      <c r="H2730" s="4">
        <f t="shared" si="97"/>
        <v>0.41664998358600003</v>
      </c>
    </row>
    <row r="2731" spans="1:8" x14ac:dyDescent="0.3">
      <c r="A2731">
        <f t="shared" si="98"/>
        <v>-2726</v>
      </c>
      <c r="B2731" s="2">
        <f xml:space="preserve"> RTD("cqg.rtd",,"StudyData", $D$2, "Bar", "", "Time", $F$2,$A2731,, "", "","False")</f>
        <v>44026.590277777781</v>
      </c>
      <c r="C2731" s="3">
        <f xml:space="preserve"> RTD("cqg.rtd",,"StudyData", $D$2, "Bar", "", "Time", $F$2,$A2731,, "", "","False")</f>
        <v>44026.590277777781</v>
      </c>
      <c r="D2731" s="4">
        <f>IFERROR(RTD("cqg.rtd",,"StudyData", "Correlation("&amp;$D$2&amp;","&amp;$E$2&amp;",Period:="&amp;$G$2&amp;",InputChoice1:=Close,InputChoice2:=Close)", "FG", "", "Close",$F$2,A2731, "all","", "","True","T")/100,"")</f>
        <v>0.61688802136499998</v>
      </c>
      <c r="H2731" s="4">
        <f t="shared" si="97"/>
        <v>0.61688802136499998</v>
      </c>
    </row>
    <row r="2732" spans="1:8" x14ac:dyDescent="0.3">
      <c r="A2732">
        <f t="shared" si="98"/>
        <v>-2727</v>
      </c>
      <c r="B2732" s="2">
        <f xml:space="preserve"> RTD("cqg.rtd",,"StudyData", $D$2, "Bar", "", "Time", $F$2,$A2732,, "", "","False")</f>
        <v>44026.586805555555</v>
      </c>
      <c r="C2732" s="3">
        <f xml:space="preserve"> RTD("cqg.rtd",,"StudyData", $D$2, "Bar", "", "Time", $F$2,$A2732,, "", "","False")</f>
        <v>44026.586805555555</v>
      </c>
      <c r="D2732" s="4">
        <f>IFERROR(RTD("cqg.rtd",,"StudyData", "Correlation("&amp;$D$2&amp;","&amp;$E$2&amp;",Period:="&amp;$G$2&amp;",InputChoice1:=Close,InputChoice2:=Close)", "FG", "", "Close",$F$2,A2732, "all","", "","True","T")/100,"")</f>
        <v>0.70380920014400006</v>
      </c>
      <c r="H2732" s="4">
        <f t="shared" si="97"/>
        <v>0.70380920014400006</v>
      </c>
    </row>
    <row r="2733" spans="1:8" x14ac:dyDescent="0.3">
      <c r="A2733">
        <f t="shared" si="98"/>
        <v>-2728</v>
      </c>
      <c r="B2733" s="2">
        <f xml:space="preserve"> RTD("cqg.rtd",,"StudyData", $D$2, "Bar", "", "Time", $F$2,$A2733,, "", "","False")</f>
        <v>44026.583333333336</v>
      </c>
      <c r="C2733" s="3">
        <f xml:space="preserve"> RTD("cqg.rtd",,"StudyData", $D$2, "Bar", "", "Time", $F$2,$A2733,, "", "","False")</f>
        <v>44026.583333333336</v>
      </c>
      <c r="D2733" s="4">
        <f>IFERROR(RTD("cqg.rtd",,"StudyData", "Correlation("&amp;$D$2&amp;","&amp;$E$2&amp;",Period:="&amp;$G$2&amp;",InputChoice1:=Close,InputChoice2:=Close)", "FG", "", "Close",$F$2,A2733, "all","", "","True","T")/100,"")</f>
        <v>0.77752159031000001</v>
      </c>
      <c r="H2733" s="4">
        <f t="shared" si="97"/>
        <v>0.77752159031000001</v>
      </c>
    </row>
    <row r="2734" spans="1:8" x14ac:dyDescent="0.3">
      <c r="A2734">
        <f t="shared" si="98"/>
        <v>-2729</v>
      </c>
      <c r="B2734" s="2">
        <f xml:space="preserve"> RTD("cqg.rtd",,"StudyData", $D$2, "Bar", "", "Time", $F$2,$A2734,, "", "","False")</f>
        <v>44026.579861111109</v>
      </c>
      <c r="C2734" s="3">
        <f xml:space="preserve"> RTD("cqg.rtd",,"StudyData", $D$2, "Bar", "", "Time", $F$2,$A2734,, "", "","False")</f>
        <v>44026.579861111109</v>
      </c>
      <c r="D2734" s="4">
        <f>IFERROR(RTD("cqg.rtd",,"StudyData", "Correlation("&amp;$D$2&amp;","&amp;$E$2&amp;",Period:="&amp;$G$2&amp;",InputChoice1:=Close,InputChoice2:=Close)", "FG", "", "Close",$F$2,A2734, "all","", "","True","T")/100,"")</f>
        <v>0.66311397839600006</v>
      </c>
      <c r="H2734" s="4">
        <f t="shared" si="97"/>
        <v>0.66311397839600006</v>
      </c>
    </row>
    <row r="2735" spans="1:8" x14ac:dyDescent="0.3">
      <c r="A2735">
        <f t="shared" si="98"/>
        <v>-2730</v>
      </c>
      <c r="B2735" s="2">
        <f xml:space="preserve"> RTD("cqg.rtd",,"StudyData", $D$2, "Bar", "", "Time", $F$2,$A2735,, "", "","False")</f>
        <v>44026.576388888891</v>
      </c>
      <c r="C2735" s="3">
        <f xml:space="preserve"> RTD("cqg.rtd",,"StudyData", $D$2, "Bar", "", "Time", $F$2,$A2735,, "", "","False")</f>
        <v>44026.576388888891</v>
      </c>
      <c r="D2735" s="4">
        <f>IFERROR(RTD("cqg.rtd",,"StudyData", "Correlation("&amp;$D$2&amp;","&amp;$E$2&amp;",Period:="&amp;$G$2&amp;",InputChoice1:=Close,InputChoice2:=Close)", "FG", "", "Close",$F$2,A2735, "all","", "","True","T")/100,"")</f>
        <v>0.826859482147</v>
      </c>
      <c r="H2735" s="4">
        <f t="shared" si="97"/>
        <v>0.826859482147</v>
      </c>
    </row>
    <row r="2736" spans="1:8" x14ac:dyDescent="0.3">
      <c r="A2736">
        <f t="shared" si="98"/>
        <v>-2731</v>
      </c>
      <c r="B2736" s="2">
        <f xml:space="preserve"> RTD("cqg.rtd",,"StudyData", $D$2, "Bar", "", "Time", $F$2,$A2736,, "", "","False")</f>
        <v>44026.572916666664</v>
      </c>
      <c r="C2736" s="3">
        <f xml:space="preserve"> RTD("cqg.rtd",,"StudyData", $D$2, "Bar", "", "Time", $F$2,$A2736,, "", "","False")</f>
        <v>44026.572916666664</v>
      </c>
      <c r="D2736" s="4">
        <f>IFERROR(RTD("cqg.rtd",,"StudyData", "Correlation("&amp;$D$2&amp;","&amp;$E$2&amp;",Period:="&amp;$G$2&amp;",InputChoice1:=Close,InputChoice2:=Close)", "FG", "", "Close",$F$2,A2736, "all","", "","True","T")/100,"")</f>
        <v>0.82129872919500002</v>
      </c>
      <c r="H2736" s="4">
        <f t="shared" si="97"/>
        <v>0.82129872919500002</v>
      </c>
    </row>
    <row r="2737" spans="1:8" x14ac:dyDescent="0.3">
      <c r="A2737">
        <f t="shared" si="98"/>
        <v>-2732</v>
      </c>
      <c r="B2737" s="2">
        <f xml:space="preserve"> RTD("cqg.rtd",,"StudyData", $D$2, "Bar", "", "Time", $F$2,$A2737,, "", "","False")</f>
        <v>44026.569444444445</v>
      </c>
      <c r="C2737" s="3">
        <f xml:space="preserve"> RTD("cqg.rtd",,"StudyData", $D$2, "Bar", "", "Time", $F$2,$A2737,, "", "","False")</f>
        <v>44026.569444444445</v>
      </c>
      <c r="D2737" s="4">
        <f>IFERROR(RTD("cqg.rtd",,"StudyData", "Correlation("&amp;$D$2&amp;","&amp;$E$2&amp;",Period:="&amp;$G$2&amp;",InputChoice1:=Close,InputChoice2:=Close)", "FG", "", "Close",$F$2,A2737, "all","", "","True","T")/100,"")</f>
        <v>0.73242527913</v>
      </c>
      <c r="H2737" s="4">
        <f t="shared" si="97"/>
        <v>0.73242527913</v>
      </c>
    </row>
    <row r="2738" spans="1:8" x14ac:dyDescent="0.3">
      <c r="A2738">
        <f t="shared" si="98"/>
        <v>-2733</v>
      </c>
      <c r="B2738" s="2">
        <f xml:space="preserve"> RTD("cqg.rtd",,"StudyData", $D$2, "Bar", "", "Time", $F$2,$A2738,, "", "","False")</f>
        <v>44026.565972222219</v>
      </c>
      <c r="C2738" s="3">
        <f xml:space="preserve"> RTD("cqg.rtd",,"StudyData", $D$2, "Bar", "", "Time", $F$2,$A2738,, "", "","False")</f>
        <v>44026.565972222219</v>
      </c>
      <c r="D2738" s="4">
        <f>IFERROR(RTD("cqg.rtd",,"StudyData", "Correlation("&amp;$D$2&amp;","&amp;$E$2&amp;",Period:="&amp;$G$2&amp;",InputChoice1:=Close,InputChoice2:=Close)", "FG", "", "Close",$F$2,A2738, "all","", "","True","T")/100,"")</f>
        <v>0.54209731630000002</v>
      </c>
      <c r="H2738" s="4">
        <f t="shared" si="97"/>
        <v>0.54209731630000002</v>
      </c>
    </row>
    <row r="2739" spans="1:8" x14ac:dyDescent="0.3">
      <c r="A2739">
        <f t="shared" si="98"/>
        <v>-2734</v>
      </c>
      <c r="B2739" s="2">
        <f xml:space="preserve"> RTD("cqg.rtd",,"StudyData", $D$2, "Bar", "", "Time", $F$2,$A2739,, "", "","False")</f>
        <v>44026.5625</v>
      </c>
      <c r="C2739" s="3">
        <f xml:space="preserve"> RTD("cqg.rtd",,"StudyData", $D$2, "Bar", "", "Time", $F$2,$A2739,, "", "","False")</f>
        <v>44026.5625</v>
      </c>
      <c r="D2739" s="4">
        <f>IFERROR(RTD("cqg.rtd",,"StudyData", "Correlation("&amp;$D$2&amp;","&amp;$E$2&amp;",Period:="&amp;$G$2&amp;",InputChoice1:=Close,InputChoice2:=Close)", "FG", "", "Close",$F$2,A2739, "all","", "","True","T")/100,"")</f>
        <v>0.47725328730700001</v>
      </c>
      <c r="H2739" s="4">
        <f t="shared" si="97"/>
        <v>0.47725328730700001</v>
      </c>
    </row>
    <row r="2740" spans="1:8" x14ac:dyDescent="0.3">
      <c r="A2740">
        <f t="shared" si="98"/>
        <v>-2735</v>
      </c>
      <c r="B2740" s="2">
        <f xml:space="preserve"> RTD("cqg.rtd",,"StudyData", $D$2, "Bar", "", "Time", $F$2,$A2740,, "", "","False")</f>
        <v>44026.559027777781</v>
      </c>
      <c r="C2740" s="3">
        <f xml:space="preserve"> RTD("cqg.rtd",,"StudyData", $D$2, "Bar", "", "Time", $F$2,$A2740,, "", "","False")</f>
        <v>44026.559027777781</v>
      </c>
      <c r="D2740" s="4">
        <f>IFERROR(RTD("cqg.rtd",,"StudyData", "Correlation("&amp;$D$2&amp;","&amp;$E$2&amp;",Period:="&amp;$G$2&amp;",InputChoice1:=Close,InputChoice2:=Close)", "FG", "", "Close",$F$2,A2740, "all","", "","True","T")/100,"")</f>
        <v>0.39405627510300001</v>
      </c>
      <c r="H2740" s="4">
        <f t="shared" si="97"/>
        <v>0.39405627510300001</v>
      </c>
    </row>
    <row r="2741" spans="1:8" x14ac:dyDescent="0.3">
      <c r="A2741">
        <f t="shared" si="98"/>
        <v>-2736</v>
      </c>
      <c r="B2741" s="2">
        <f xml:space="preserve"> RTD("cqg.rtd",,"StudyData", $D$2, "Bar", "", "Time", $F$2,$A2741,, "", "","False")</f>
        <v>44026.555555555555</v>
      </c>
      <c r="C2741" s="3">
        <f xml:space="preserve"> RTD("cqg.rtd",,"StudyData", $D$2, "Bar", "", "Time", $F$2,$A2741,, "", "","False")</f>
        <v>44026.555555555555</v>
      </c>
      <c r="D2741" s="4">
        <f>IFERROR(RTD("cqg.rtd",,"StudyData", "Correlation("&amp;$D$2&amp;","&amp;$E$2&amp;",Period:="&amp;$G$2&amp;",InputChoice1:=Close,InputChoice2:=Close)", "FG", "", "Close",$F$2,A2741, "all","", "","True","T")/100,"")</f>
        <v>0.32316544815800002</v>
      </c>
      <c r="H2741" s="4">
        <f t="shared" si="97"/>
        <v>0.32316544815800002</v>
      </c>
    </row>
    <row r="2742" spans="1:8" x14ac:dyDescent="0.3">
      <c r="A2742">
        <f t="shared" si="98"/>
        <v>-2737</v>
      </c>
      <c r="B2742" s="2">
        <f xml:space="preserve"> RTD("cqg.rtd",,"StudyData", $D$2, "Bar", "", "Time", $F$2,$A2742,, "", "","False")</f>
        <v>44026.552083333336</v>
      </c>
      <c r="C2742" s="3">
        <f xml:space="preserve"> RTD("cqg.rtd",,"StudyData", $D$2, "Bar", "", "Time", $F$2,$A2742,, "", "","False")</f>
        <v>44026.552083333336</v>
      </c>
      <c r="D2742" s="4">
        <f>IFERROR(RTD("cqg.rtd",,"StudyData", "Correlation("&amp;$D$2&amp;","&amp;$E$2&amp;",Period:="&amp;$G$2&amp;",InputChoice1:=Close,InputChoice2:=Close)", "FG", "", "Close",$F$2,A2742, "all","", "","True","T")/100,"")</f>
        <v>0.33525625231699996</v>
      </c>
      <c r="H2742" s="4">
        <f t="shared" si="97"/>
        <v>0.33525625231699996</v>
      </c>
    </row>
    <row r="2743" spans="1:8" x14ac:dyDescent="0.3">
      <c r="A2743">
        <f t="shared" si="98"/>
        <v>-2738</v>
      </c>
      <c r="B2743" s="2">
        <f xml:space="preserve"> RTD("cqg.rtd",,"StudyData", $D$2, "Bar", "", "Time", $F$2,$A2743,, "", "","False")</f>
        <v>44026.548611111109</v>
      </c>
      <c r="C2743" s="3">
        <f xml:space="preserve"> RTD("cqg.rtd",,"StudyData", $D$2, "Bar", "", "Time", $F$2,$A2743,, "", "","False")</f>
        <v>44026.548611111109</v>
      </c>
      <c r="D2743" s="4">
        <f>IFERROR(RTD("cqg.rtd",,"StudyData", "Correlation("&amp;$D$2&amp;","&amp;$E$2&amp;",Period:="&amp;$G$2&amp;",InputChoice1:=Close,InputChoice2:=Close)", "FG", "", "Close",$F$2,A2743, "all","", "","True","T")/100,"")</f>
        <v>0.46740233701700001</v>
      </c>
      <c r="H2743" s="4">
        <f t="shared" si="97"/>
        <v>0.46740233701700001</v>
      </c>
    </row>
    <row r="2744" spans="1:8" x14ac:dyDescent="0.3">
      <c r="A2744">
        <f t="shared" si="98"/>
        <v>-2739</v>
      </c>
      <c r="B2744" s="2">
        <f xml:space="preserve"> RTD("cqg.rtd",,"StudyData", $D$2, "Bar", "", "Time", $F$2,$A2744,, "", "","False")</f>
        <v>44026.545138888891</v>
      </c>
      <c r="C2744" s="3">
        <f xml:space="preserve"> RTD("cqg.rtd",,"StudyData", $D$2, "Bar", "", "Time", $F$2,$A2744,, "", "","False")</f>
        <v>44026.545138888891</v>
      </c>
      <c r="D2744" s="4">
        <f>IFERROR(RTD("cqg.rtd",,"StudyData", "Correlation("&amp;$D$2&amp;","&amp;$E$2&amp;",Period:="&amp;$G$2&amp;",InputChoice1:=Close,InputChoice2:=Close)", "FG", "", "Close",$F$2,A2744, "all","", "","True","T")/100,"")</f>
        <v>0.57678542465799998</v>
      </c>
      <c r="H2744" s="4">
        <f t="shared" si="97"/>
        <v>0.57678542465799998</v>
      </c>
    </row>
    <row r="2745" spans="1:8" x14ac:dyDescent="0.3">
      <c r="A2745">
        <f t="shared" si="98"/>
        <v>-2740</v>
      </c>
      <c r="B2745" s="2">
        <f xml:space="preserve"> RTD("cqg.rtd",,"StudyData", $D$2, "Bar", "", "Time", $F$2,$A2745,, "", "","False")</f>
        <v>44026.541666666664</v>
      </c>
      <c r="C2745" s="3">
        <f xml:space="preserve"> RTD("cqg.rtd",,"StudyData", $D$2, "Bar", "", "Time", $F$2,$A2745,, "", "","False")</f>
        <v>44026.541666666664</v>
      </c>
      <c r="D2745" s="4">
        <f>IFERROR(RTD("cqg.rtd",,"StudyData", "Correlation("&amp;$D$2&amp;","&amp;$E$2&amp;",Period:="&amp;$G$2&amp;",InputChoice1:=Close,InputChoice2:=Close)", "FG", "", "Close",$F$2,A2745, "all","", "","True","T")/100,"")</f>
        <v>0.78333463128399994</v>
      </c>
      <c r="H2745" s="4">
        <f t="shared" si="97"/>
        <v>0.78333463128399994</v>
      </c>
    </row>
    <row r="2746" spans="1:8" x14ac:dyDescent="0.3">
      <c r="A2746">
        <f t="shared" si="98"/>
        <v>-2741</v>
      </c>
      <c r="B2746" s="2">
        <f xml:space="preserve"> RTD("cqg.rtd",,"StudyData", $D$2, "Bar", "", "Time", $F$2,$A2746,, "", "","False")</f>
        <v>44026.538194444445</v>
      </c>
      <c r="C2746" s="3">
        <f xml:space="preserve"> RTD("cqg.rtd",,"StudyData", $D$2, "Bar", "", "Time", $F$2,$A2746,, "", "","False")</f>
        <v>44026.538194444445</v>
      </c>
      <c r="D2746" s="4">
        <f>IFERROR(RTD("cqg.rtd",,"StudyData", "Correlation("&amp;$D$2&amp;","&amp;$E$2&amp;",Period:="&amp;$G$2&amp;",InputChoice1:=Close,InputChoice2:=Close)", "FG", "", "Close",$F$2,A2746, "all","", "","True","T")/100,"")</f>
        <v>0.90254334769099998</v>
      </c>
      <c r="H2746" s="4">
        <f t="shared" si="97"/>
        <v>0.90254334769099998</v>
      </c>
    </row>
    <row r="2747" spans="1:8" x14ac:dyDescent="0.3">
      <c r="A2747">
        <f t="shared" si="98"/>
        <v>-2742</v>
      </c>
      <c r="B2747" s="2">
        <f xml:space="preserve"> RTD("cqg.rtd",,"StudyData", $D$2, "Bar", "", "Time", $F$2,$A2747,, "", "","False")</f>
        <v>44026.534722222219</v>
      </c>
      <c r="C2747" s="3">
        <f xml:space="preserve"> RTD("cqg.rtd",,"StudyData", $D$2, "Bar", "", "Time", $F$2,$A2747,, "", "","False")</f>
        <v>44026.534722222219</v>
      </c>
      <c r="D2747" s="4">
        <f>IFERROR(RTD("cqg.rtd",,"StudyData", "Correlation("&amp;$D$2&amp;","&amp;$E$2&amp;",Period:="&amp;$G$2&amp;",InputChoice1:=Close,InputChoice2:=Close)", "FG", "", "Close",$F$2,A2747, "all","", "","True","T")/100,"")</f>
        <v>0.91130328723800003</v>
      </c>
      <c r="H2747" s="4">
        <f t="shared" si="97"/>
        <v>0.91130328723800003</v>
      </c>
    </row>
    <row r="2748" spans="1:8" x14ac:dyDescent="0.3">
      <c r="A2748">
        <f t="shared" si="98"/>
        <v>-2743</v>
      </c>
      <c r="B2748" s="2">
        <f xml:space="preserve"> RTD("cqg.rtd",,"StudyData", $D$2, "Bar", "", "Time", $F$2,$A2748,, "", "","False")</f>
        <v>44026.53125</v>
      </c>
      <c r="C2748" s="3">
        <f xml:space="preserve"> RTD("cqg.rtd",,"StudyData", $D$2, "Bar", "", "Time", $F$2,$A2748,, "", "","False")</f>
        <v>44026.53125</v>
      </c>
      <c r="D2748" s="4">
        <f>IFERROR(RTD("cqg.rtd",,"StudyData", "Correlation("&amp;$D$2&amp;","&amp;$E$2&amp;",Period:="&amp;$G$2&amp;",InputChoice1:=Close,InputChoice2:=Close)", "FG", "", "Close",$F$2,A2748, "all","", "","True","T")/100,"")</f>
        <v>0.88035973928900002</v>
      </c>
      <c r="H2748" s="4">
        <f t="shared" si="97"/>
        <v>0.88035973928900002</v>
      </c>
    </row>
    <row r="2749" spans="1:8" x14ac:dyDescent="0.3">
      <c r="A2749">
        <f t="shared" si="98"/>
        <v>-2744</v>
      </c>
      <c r="B2749" s="2">
        <f xml:space="preserve"> RTD("cqg.rtd",,"StudyData", $D$2, "Bar", "", "Time", $F$2,$A2749,, "", "","False")</f>
        <v>44026.527777777781</v>
      </c>
      <c r="C2749" s="3">
        <f xml:space="preserve"> RTD("cqg.rtd",,"StudyData", $D$2, "Bar", "", "Time", $F$2,$A2749,, "", "","False")</f>
        <v>44026.527777777781</v>
      </c>
      <c r="D2749" s="4">
        <f>IFERROR(RTD("cqg.rtd",,"StudyData", "Correlation("&amp;$D$2&amp;","&amp;$E$2&amp;",Period:="&amp;$G$2&amp;",InputChoice1:=Close,InputChoice2:=Close)", "FG", "", "Close",$F$2,A2749, "all","", "","True","T")/100,"")</f>
        <v>0.60696016481900006</v>
      </c>
      <c r="H2749" s="4">
        <f t="shared" si="97"/>
        <v>0.60696016481900006</v>
      </c>
    </row>
    <row r="2750" spans="1:8" x14ac:dyDescent="0.3">
      <c r="A2750">
        <f t="shared" si="98"/>
        <v>-2745</v>
      </c>
      <c r="B2750" s="2">
        <f xml:space="preserve"> RTD("cqg.rtd",,"StudyData", $D$2, "Bar", "", "Time", $F$2,$A2750,, "", "","False")</f>
        <v>44026.524305555555</v>
      </c>
      <c r="C2750" s="3">
        <f xml:space="preserve"> RTD("cqg.rtd",,"StudyData", $D$2, "Bar", "", "Time", $F$2,$A2750,, "", "","False")</f>
        <v>44026.524305555555</v>
      </c>
      <c r="D2750" s="4">
        <f>IFERROR(RTD("cqg.rtd",,"StudyData", "Correlation("&amp;$D$2&amp;","&amp;$E$2&amp;",Period:="&amp;$G$2&amp;",InputChoice1:=Close,InputChoice2:=Close)", "FG", "", "Close",$F$2,A2750, "all","", "","True","T")/100,"")</f>
        <v>0.386522485463</v>
      </c>
      <c r="H2750" s="4">
        <f t="shared" si="97"/>
        <v>0.386522485463</v>
      </c>
    </row>
    <row r="2751" spans="1:8" x14ac:dyDescent="0.3">
      <c r="A2751">
        <f t="shared" si="98"/>
        <v>-2746</v>
      </c>
      <c r="B2751" s="2">
        <f xml:space="preserve"> RTD("cqg.rtd",,"StudyData", $D$2, "Bar", "", "Time", $F$2,$A2751,, "", "","False")</f>
        <v>44026.520833333336</v>
      </c>
      <c r="C2751" s="3">
        <f xml:space="preserve"> RTD("cqg.rtd",,"StudyData", $D$2, "Bar", "", "Time", $F$2,$A2751,, "", "","False")</f>
        <v>44026.520833333336</v>
      </c>
      <c r="D2751" s="4">
        <f>IFERROR(RTD("cqg.rtd",,"StudyData", "Correlation("&amp;$D$2&amp;","&amp;$E$2&amp;",Period:="&amp;$G$2&amp;",InputChoice1:=Close,InputChoice2:=Close)", "FG", "", "Close",$F$2,A2751, "all","", "","True","T")/100,"")</f>
        <v>0.61252682893099997</v>
      </c>
      <c r="H2751" s="4">
        <f t="shared" si="97"/>
        <v>0.61252682893099997</v>
      </c>
    </row>
    <row r="2752" spans="1:8" x14ac:dyDescent="0.3">
      <c r="A2752">
        <f t="shared" si="98"/>
        <v>-2747</v>
      </c>
      <c r="B2752" s="2">
        <f xml:space="preserve"> RTD("cqg.rtd",,"StudyData", $D$2, "Bar", "", "Time", $F$2,$A2752,, "", "","False")</f>
        <v>44026.517361111109</v>
      </c>
      <c r="C2752" s="3">
        <f xml:space="preserve"> RTD("cqg.rtd",,"StudyData", $D$2, "Bar", "", "Time", $F$2,$A2752,, "", "","False")</f>
        <v>44026.517361111109</v>
      </c>
      <c r="D2752" s="4">
        <f>IFERROR(RTD("cqg.rtd",,"StudyData", "Correlation("&amp;$D$2&amp;","&amp;$E$2&amp;",Period:="&amp;$G$2&amp;",InputChoice1:=Close,InputChoice2:=Close)", "FG", "", "Close",$F$2,A2752, "all","", "","True","T")/100,"")</f>
        <v>0.75058655881999992</v>
      </c>
      <c r="H2752" s="4">
        <f t="shared" si="97"/>
        <v>0.75058655881999992</v>
      </c>
    </row>
    <row r="2753" spans="1:8" x14ac:dyDescent="0.3">
      <c r="A2753">
        <f t="shared" si="98"/>
        <v>-2748</v>
      </c>
      <c r="B2753" s="2">
        <f xml:space="preserve"> RTD("cqg.rtd",,"StudyData", $D$2, "Bar", "", "Time", $F$2,$A2753,, "", "","False")</f>
        <v>44026.513888888891</v>
      </c>
      <c r="C2753" s="3">
        <f xml:space="preserve"> RTD("cqg.rtd",,"StudyData", $D$2, "Bar", "", "Time", $F$2,$A2753,, "", "","False")</f>
        <v>44026.513888888891</v>
      </c>
      <c r="D2753" s="4">
        <f>IFERROR(RTD("cqg.rtd",,"StudyData", "Correlation("&amp;$D$2&amp;","&amp;$E$2&amp;",Period:="&amp;$G$2&amp;",InputChoice1:=Close,InputChoice2:=Close)", "FG", "", "Close",$F$2,A2753, "all","", "","True","T")/100,"")</f>
        <v>0.81999759646100001</v>
      </c>
      <c r="H2753" s="4">
        <f t="shared" si="97"/>
        <v>0.81999759646100001</v>
      </c>
    </row>
    <row r="2754" spans="1:8" x14ac:dyDescent="0.3">
      <c r="A2754">
        <f t="shared" si="98"/>
        <v>-2749</v>
      </c>
      <c r="B2754" s="2">
        <f xml:space="preserve"> RTD("cqg.rtd",,"StudyData", $D$2, "Bar", "", "Time", $F$2,$A2754,, "", "","False")</f>
        <v>44026.510416666664</v>
      </c>
      <c r="C2754" s="3">
        <f xml:space="preserve"> RTD("cqg.rtd",,"StudyData", $D$2, "Bar", "", "Time", $F$2,$A2754,, "", "","False")</f>
        <v>44026.510416666664</v>
      </c>
      <c r="D2754" s="4">
        <f>IFERROR(RTD("cqg.rtd",,"StudyData", "Correlation("&amp;$D$2&amp;","&amp;$E$2&amp;",Period:="&amp;$G$2&amp;",InputChoice1:=Close,InputChoice2:=Close)", "FG", "", "Close",$F$2,A2754, "all","", "","True","T")/100,"")</f>
        <v>0.89152373103600002</v>
      </c>
      <c r="H2754" s="4">
        <f t="shared" si="97"/>
        <v>0.89152373103600002</v>
      </c>
    </row>
    <row r="2755" spans="1:8" x14ac:dyDescent="0.3">
      <c r="A2755">
        <f t="shared" si="98"/>
        <v>-2750</v>
      </c>
      <c r="B2755" s="2">
        <f xml:space="preserve"> RTD("cqg.rtd",,"StudyData", $D$2, "Bar", "", "Time", $F$2,$A2755,, "", "","False")</f>
        <v>44026.506944444445</v>
      </c>
      <c r="C2755" s="3">
        <f xml:space="preserve"> RTD("cqg.rtd",,"StudyData", $D$2, "Bar", "", "Time", $F$2,$A2755,, "", "","False")</f>
        <v>44026.506944444445</v>
      </c>
      <c r="D2755" s="4">
        <f>IFERROR(RTD("cqg.rtd",,"StudyData", "Correlation("&amp;$D$2&amp;","&amp;$E$2&amp;",Period:="&amp;$G$2&amp;",InputChoice1:=Close,InputChoice2:=Close)", "FG", "", "Close",$F$2,A2755, "all","", "","True","T")/100,"")</f>
        <v>0.890248288562</v>
      </c>
      <c r="H2755" s="4">
        <f t="shared" si="97"/>
        <v>0.890248288562</v>
      </c>
    </row>
    <row r="2756" spans="1:8" x14ac:dyDescent="0.3">
      <c r="A2756">
        <f t="shared" si="98"/>
        <v>-2751</v>
      </c>
      <c r="B2756" s="2">
        <f xml:space="preserve"> RTD("cqg.rtd",,"StudyData", $D$2, "Bar", "", "Time", $F$2,$A2756,, "", "","False")</f>
        <v>44026.503472222219</v>
      </c>
      <c r="C2756" s="3">
        <f xml:space="preserve"> RTD("cqg.rtd",,"StudyData", $D$2, "Bar", "", "Time", $F$2,$A2756,, "", "","False")</f>
        <v>44026.503472222219</v>
      </c>
      <c r="D2756" s="4">
        <f>IFERROR(RTD("cqg.rtd",,"StudyData", "Correlation("&amp;$D$2&amp;","&amp;$E$2&amp;",Period:="&amp;$G$2&amp;",InputChoice1:=Close,InputChoice2:=Close)", "FG", "", "Close",$F$2,A2756, "all","", "","True","T")/100,"")</f>
        <v>0.8303509282410001</v>
      </c>
      <c r="H2756" s="4">
        <f t="shared" si="97"/>
        <v>0.8303509282410001</v>
      </c>
    </row>
    <row r="2757" spans="1:8" x14ac:dyDescent="0.3">
      <c r="A2757">
        <f t="shared" si="98"/>
        <v>-2752</v>
      </c>
      <c r="B2757" s="2">
        <f xml:space="preserve"> RTD("cqg.rtd",,"StudyData", $D$2, "Bar", "", "Time", $F$2,$A2757,, "", "","False")</f>
        <v>44026.5</v>
      </c>
      <c r="C2757" s="3">
        <f xml:space="preserve"> RTD("cqg.rtd",,"StudyData", $D$2, "Bar", "", "Time", $F$2,$A2757,, "", "","False")</f>
        <v>44026.5</v>
      </c>
      <c r="D2757" s="4">
        <f>IFERROR(RTD("cqg.rtd",,"StudyData", "Correlation("&amp;$D$2&amp;","&amp;$E$2&amp;",Period:="&amp;$G$2&amp;",InputChoice1:=Close,InputChoice2:=Close)", "FG", "", "Close",$F$2,A2757, "all","", "","True","T")/100,"")</f>
        <v>0.74099385475599999</v>
      </c>
      <c r="H2757" s="4">
        <f t="shared" si="97"/>
        <v>0.74099385475599999</v>
      </c>
    </row>
    <row r="2758" spans="1:8" x14ac:dyDescent="0.3">
      <c r="A2758">
        <f t="shared" si="98"/>
        <v>-2753</v>
      </c>
      <c r="B2758" s="2">
        <f xml:space="preserve"> RTD("cqg.rtd",,"StudyData", $D$2, "Bar", "", "Time", $F$2,$A2758,, "", "","False")</f>
        <v>44026.496527777781</v>
      </c>
      <c r="C2758" s="3">
        <f xml:space="preserve"> RTD("cqg.rtd",,"StudyData", $D$2, "Bar", "", "Time", $F$2,$A2758,, "", "","False")</f>
        <v>44026.496527777781</v>
      </c>
      <c r="D2758" s="4">
        <f>IFERROR(RTD("cqg.rtd",,"StudyData", "Correlation("&amp;$D$2&amp;","&amp;$E$2&amp;",Period:="&amp;$G$2&amp;",InputChoice1:=Close,InputChoice2:=Close)", "FG", "", "Close",$F$2,A2758, "all","", "","True","T")/100,"")</f>
        <v>0.33985513012099999</v>
      </c>
      <c r="H2758" s="4">
        <f t="shared" ref="H2758:H2821" si="99">D2758</f>
        <v>0.33985513012099999</v>
      </c>
    </row>
    <row r="2759" spans="1:8" x14ac:dyDescent="0.3">
      <c r="A2759">
        <f t="shared" ref="A2759:A2822" si="100">A2758-1</f>
        <v>-2754</v>
      </c>
      <c r="B2759" s="2">
        <f xml:space="preserve"> RTD("cqg.rtd",,"StudyData", $D$2, "Bar", "", "Time", $F$2,$A2759,, "", "","False")</f>
        <v>44026.493055555555</v>
      </c>
      <c r="C2759" s="3">
        <f xml:space="preserve"> RTD("cqg.rtd",,"StudyData", $D$2, "Bar", "", "Time", $F$2,$A2759,, "", "","False")</f>
        <v>44026.493055555555</v>
      </c>
      <c r="D2759" s="4">
        <f>IFERROR(RTD("cqg.rtd",,"StudyData", "Correlation("&amp;$D$2&amp;","&amp;$E$2&amp;",Period:="&amp;$G$2&amp;",InputChoice1:=Close,InputChoice2:=Close)", "FG", "", "Close",$F$2,A2759, "all","", "","True","T")/100,"")</f>
        <v>0.15244932896800001</v>
      </c>
      <c r="H2759" s="4">
        <f t="shared" si="99"/>
        <v>0.15244932896800001</v>
      </c>
    </row>
    <row r="2760" spans="1:8" x14ac:dyDescent="0.3">
      <c r="A2760">
        <f t="shared" si="100"/>
        <v>-2755</v>
      </c>
      <c r="B2760" s="2">
        <f xml:space="preserve"> RTD("cqg.rtd",,"StudyData", $D$2, "Bar", "", "Time", $F$2,$A2760,, "", "","False")</f>
        <v>44026.489583333336</v>
      </c>
      <c r="C2760" s="3">
        <f xml:space="preserve"> RTD("cqg.rtd",,"StudyData", $D$2, "Bar", "", "Time", $F$2,$A2760,, "", "","False")</f>
        <v>44026.489583333336</v>
      </c>
      <c r="D2760" s="4">
        <f>IFERROR(RTD("cqg.rtd",,"StudyData", "Correlation("&amp;$D$2&amp;","&amp;$E$2&amp;",Period:="&amp;$G$2&amp;",InputChoice1:=Close,InputChoice2:=Close)", "FG", "", "Close",$F$2,A2760, "all","", "","True","T")/100,"")</f>
        <v>0.35207306323700005</v>
      </c>
      <c r="H2760" s="4">
        <f t="shared" si="99"/>
        <v>0.35207306323700005</v>
      </c>
    </row>
    <row r="2761" spans="1:8" x14ac:dyDescent="0.3">
      <c r="A2761">
        <f t="shared" si="100"/>
        <v>-2756</v>
      </c>
      <c r="B2761" s="2">
        <f xml:space="preserve"> RTD("cqg.rtd",,"StudyData", $D$2, "Bar", "", "Time", $F$2,$A2761,, "", "","False")</f>
        <v>44026.486111111109</v>
      </c>
      <c r="C2761" s="3">
        <f xml:space="preserve"> RTD("cqg.rtd",,"StudyData", $D$2, "Bar", "", "Time", $F$2,$A2761,, "", "","False")</f>
        <v>44026.486111111109</v>
      </c>
      <c r="D2761" s="4">
        <f>IFERROR(RTD("cqg.rtd",,"StudyData", "Correlation("&amp;$D$2&amp;","&amp;$E$2&amp;",Period:="&amp;$G$2&amp;",InputChoice1:=Close,InputChoice2:=Close)", "FG", "", "Close",$F$2,A2761, "all","", "","True","T")/100,"")</f>
        <v>0.28584104700899998</v>
      </c>
      <c r="H2761" s="4">
        <f t="shared" si="99"/>
        <v>0.28584104700899998</v>
      </c>
    </row>
    <row r="2762" spans="1:8" x14ac:dyDescent="0.3">
      <c r="A2762">
        <f t="shared" si="100"/>
        <v>-2757</v>
      </c>
      <c r="B2762" s="2">
        <f xml:space="preserve"> RTD("cqg.rtd",,"StudyData", $D$2, "Bar", "", "Time", $F$2,$A2762,, "", "","False")</f>
        <v>44026.482638888891</v>
      </c>
      <c r="C2762" s="3">
        <f xml:space="preserve"> RTD("cqg.rtd",,"StudyData", $D$2, "Bar", "", "Time", $F$2,$A2762,, "", "","False")</f>
        <v>44026.482638888891</v>
      </c>
      <c r="D2762" s="4">
        <f>IFERROR(RTD("cqg.rtd",,"StudyData", "Correlation("&amp;$D$2&amp;","&amp;$E$2&amp;",Period:="&amp;$G$2&amp;",InputChoice1:=Close,InputChoice2:=Close)", "FG", "", "Close",$F$2,A2762, "all","", "","True","T")/100,"")</f>
        <v>0.178292427015</v>
      </c>
      <c r="H2762" s="4">
        <f t="shared" si="99"/>
        <v>0.178292427015</v>
      </c>
    </row>
    <row r="2763" spans="1:8" x14ac:dyDescent="0.3">
      <c r="A2763">
        <f t="shared" si="100"/>
        <v>-2758</v>
      </c>
      <c r="B2763" s="2">
        <f xml:space="preserve"> RTD("cqg.rtd",,"StudyData", $D$2, "Bar", "", "Time", $F$2,$A2763,, "", "","False")</f>
        <v>44026.479166666664</v>
      </c>
      <c r="C2763" s="3">
        <f xml:space="preserve"> RTD("cqg.rtd",,"StudyData", $D$2, "Bar", "", "Time", $F$2,$A2763,, "", "","False")</f>
        <v>44026.479166666664</v>
      </c>
      <c r="D2763" s="4">
        <f>IFERROR(RTD("cqg.rtd",,"StudyData", "Correlation("&amp;$D$2&amp;","&amp;$E$2&amp;",Period:="&amp;$G$2&amp;",InputChoice1:=Close,InputChoice2:=Close)", "FG", "", "Close",$F$2,A2763, "all","", "","True","T")/100,"")</f>
        <v>0.210437074897</v>
      </c>
      <c r="H2763" s="4">
        <f t="shared" si="99"/>
        <v>0.210437074897</v>
      </c>
    </row>
    <row r="2764" spans="1:8" x14ac:dyDescent="0.3">
      <c r="A2764">
        <f t="shared" si="100"/>
        <v>-2759</v>
      </c>
      <c r="B2764" s="2">
        <f xml:space="preserve"> RTD("cqg.rtd",,"StudyData", $D$2, "Bar", "", "Time", $F$2,$A2764,, "", "","False")</f>
        <v>44026.475694444445</v>
      </c>
      <c r="C2764" s="3">
        <f xml:space="preserve"> RTD("cqg.rtd",,"StudyData", $D$2, "Bar", "", "Time", $F$2,$A2764,, "", "","False")</f>
        <v>44026.475694444445</v>
      </c>
      <c r="D2764" s="4">
        <f>IFERROR(RTD("cqg.rtd",,"StudyData", "Correlation("&amp;$D$2&amp;","&amp;$E$2&amp;",Period:="&amp;$G$2&amp;",InputChoice1:=Close,InputChoice2:=Close)", "FG", "", "Close",$F$2,A2764, "all","", "","True","T")/100,"")</f>
        <v>0.30398667036100002</v>
      </c>
      <c r="H2764" s="4">
        <f t="shared" si="99"/>
        <v>0.30398667036100002</v>
      </c>
    </row>
    <row r="2765" spans="1:8" x14ac:dyDescent="0.3">
      <c r="A2765">
        <f t="shared" si="100"/>
        <v>-2760</v>
      </c>
      <c r="B2765" s="2">
        <f xml:space="preserve"> RTD("cqg.rtd",,"StudyData", $D$2, "Bar", "", "Time", $F$2,$A2765,, "", "","False")</f>
        <v>44026.472222222219</v>
      </c>
      <c r="C2765" s="3">
        <f xml:space="preserve"> RTD("cqg.rtd",,"StudyData", $D$2, "Bar", "", "Time", $F$2,$A2765,, "", "","False")</f>
        <v>44026.472222222219</v>
      </c>
      <c r="D2765" s="4">
        <f>IFERROR(RTD("cqg.rtd",,"StudyData", "Correlation("&amp;$D$2&amp;","&amp;$E$2&amp;",Period:="&amp;$G$2&amp;",InputChoice1:=Close,InputChoice2:=Close)", "FG", "", "Close",$F$2,A2765, "all","", "","True","T")/100,"")</f>
        <v>0.31197614200099999</v>
      </c>
      <c r="H2765" s="4">
        <f t="shared" si="99"/>
        <v>0.31197614200099999</v>
      </c>
    </row>
    <row r="2766" spans="1:8" x14ac:dyDescent="0.3">
      <c r="A2766">
        <f t="shared" si="100"/>
        <v>-2761</v>
      </c>
      <c r="B2766" s="2">
        <f xml:space="preserve"> RTD("cqg.rtd",,"StudyData", $D$2, "Bar", "", "Time", $F$2,$A2766,, "", "","False")</f>
        <v>44026.46875</v>
      </c>
      <c r="C2766" s="3">
        <f xml:space="preserve"> RTD("cqg.rtd",,"StudyData", $D$2, "Bar", "", "Time", $F$2,$A2766,, "", "","False")</f>
        <v>44026.46875</v>
      </c>
      <c r="D2766" s="4">
        <f>IFERROR(RTD("cqg.rtd",,"StudyData", "Correlation("&amp;$D$2&amp;","&amp;$E$2&amp;",Period:="&amp;$G$2&amp;",InputChoice1:=Close,InputChoice2:=Close)", "FG", "", "Close",$F$2,A2766, "all","", "","True","T")/100,"")</f>
        <v>0.60122626631300002</v>
      </c>
      <c r="H2766" s="4">
        <f t="shared" si="99"/>
        <v>0.60122626631300002</v>
      </c>
    </row>
    <row r="2767" spans="1:8" x14ac:dyDescent="0.3">
      <c r="A2767">
        <f t="shared" si="100"/>
        <v>-2762</v>
      </c>
      <c r="B2767" s="2">
        <f xml:space="preserve"> RTD("cqg.rtd",,"StudyData", $D$2, "Bar", "", "Time", $F$2,$A2767,, "", "","False")</f>
        <v>44026.465277777781</v>
      </c>
      <c r="C2767" s="3">
        <f xml:space="preserve"> RTD("cqg.rtd",,"StudyData", $D$2, "Bar", "", "Time", $F$2,$A2767,, "", "","False")</f>
        <v>44026.465277777781</v>
      </c>
      <c r="D2767" s="4">
        <f>IFERROR(RTD("cqg.rtd",,"StudyData", "Correlation("&amp;$D$2&amp;","&amp;$E$2&amp;",Period:="&amp;$G$2&amp;",InputChoice1:=Close,InputChoice2:=Close)", "FG", "", "Close",$F$2,A2767, "all","", "","True","T")/100,"")</f>
        <v>0.60815791572699995</v>
      </c>
      <c r="H2767" s="4">
        <f t="shared" si="99"/>
        <v>0.60815791572699995</v>
      </c>
    </row>
    <row r="2768" spans="1:8" x14ac:dyDescent="0.3">
      <c r="A2768">
        <f t="shared" si="100"/>
        <v>-2763</v>
      </c>
      <c r="B2768" s="2">
        <f xml:space="preserve"> RTD("cqg.rtd",,"StudyData", $D$2, "Bar", "", "Time", $F$2,$A2768,, "", "","False")</f>
        <v>44026.461805555555</v>
      </c>
      <c r="C2768" s="3">
        <f xml:space="preserve"> RTD("cqg.rtd",,"StudyData", $D$2, "Bar", "", "Time", $F$2,$A2768,, "", "","False")</f>
        <v>44026.461805555555</v>
      </c>
      <c r="D2768" s="4">
        <f>IFERROR(RTD("cqg.rtd",,"StudyData", "Correlation("&amp;$D$2&amp;","&amp;$E$2&amp;",Period:="&amp;$G$2&amp;",InputChoice1:=Close,InputChoice2:=Close)", "FG", "", "Close",$F$2,A2768, "all","", "","True","T")/100,"")</f>
        <v>0.434515306037</v>
      </c>
      <c r="H2768" s="4">
        <f t="shared" si="99"/>
        <v>0.434515306037</v>
      </c>
    </row>
    <row r="2769" spans="1:8" x14ac:dyDescent="0.3">
      <c r="A2769">
        <f t="shared" si="100"/>
        <v>-2764</v>
      </c>
      <c r="B2769" s="2">
        <f xml:space="preserve"> RTD("cqg.rtd",,"StudyData", $D$2, "Bar", "", "Time", $F$2,$A2769,, "", "","False")</f>
        <v>44026.458333333336</v>
      </c>
      <c r="C2769" s="3">
        <f xml:space="preserve"> RTD("cqg.rtd",,"StudyData", $D$2, "Bar", "", "Time", $F$2,$A2769,, "", "","False")</f>
        <v>44026.458333333336</v>
      </c>
      <c r="D2769" s="4">
        <f>IFERROR(RTD("cqg.rtd",,"StudyData", "Correlation("&amp;$D$2&amp;","&amp;$E$2&amp;",Period:="&amp;$G$2&amp;",InputChoice1:=Close,InputChoice2:=Close)", "FG", "", "Close",$F$2,A2769, "all","", "","True","T")/100,"")</f>
        <v>0.38491057726799999</v>
      </c>
      <c r="H2769" s="4">
        <f t="shared" si="99"/>
        <v>0.38491057726799999</v>
      </c>
    </row>
    <row r="2770" spans="1:8" x14ac:dyDescent="0.3">
      <c r="A2770">
        <f t="shared" si="100"/>
        <v>-2765</v>
      </c>
      <c r="B2770" s="2">
        <f xml:space="preserve"> RTD("cqg.rtd",,"StudyData", $D$2, "Bar", "", "Time", $F$2,$A2770,, "", "","False")</f>
        <v>44026.454861111109</v>
      </c>
      <c r="C2770" s="3">
        <f xml:space="preserve"> RTD("cqg.rtd",,"StudyData", $D$2, "Bar", "", "Time", $F$2,$A2770,, "", "","False")</f>
        <v>44026.454861111109</v>
      </c>
      <c r="D2770" s="4">
        <f>IFERROR(RTD("cqg.rtd",,"StudyData", "Correlation("&amp;$D$2&amp;","&amp;$E$2&amp;",Period:="&amp;$G$2&amp;",InputChoice1:=Close,InputChoice2:=Close)", "FG", "", "Close",$F$2,A2770, "all","", "","True","T")/100,"")</f>
        <v>0.42962916865200002</v>
      </c>
      <c r="H2770" s="4">
        <f t="shared" si="99"/>
        <v>0.42962916865200002</v>
      </c>
    </row>
    <row r="2771" spans="1:8" x14ac:dyDescent="0.3">
      <c r="A2771">
        <f t="shared" si="100"/>
        <v>-2766</v>
      </c>
      <c r="B2771" s="2">
        <f xml:space="preserve"> RTD("cqg.rtd",,"StudyData", $D$2, "Bar", "", "Time", $F$2,$A2771,, "", "","False")</f>
        <v>44026.451388888891</v>
      </c>
      <c r="C2771" s="3">
        <f xml:space="preserve"> RTD("cqg.rtd",,"StudyData", $D$2, "Bar", "", "Time", $F$2,$A2771,, "", "","False")</f>
        <v>44026.451388888891</v>
      </c>
      <c r="D2771" s="4">
        <f>IFERROR(RTD("cqg.rtd",,"StudyData", "Correlation("&amp;$D$2&amp;","&amp;$E$2&amp;",Period:="&amp;$G$2&amp;",InputChoice1:=Close,InputChoice2:=Close)", "FG", "", "Close",$F$2,A2771, "all","", "","True","T")/100,"")</f>
        <v>0.42483456379499995</v>
      </c>
      <c r="H2771" s="4">
        <f t="shared" si="99"/>
        <v>0.42483456379499995</v>
      </c>
    </row>
    <row r="2772" spans="1:8" x14ac:dyDescent="0.3">
      <c r="A2772">
        <f t="shared" si="100"/>
        <v>-2767</v>
      </c>
      <c r="B2772" s="2">
        <f xml:space="preserve"> RTD("cqg.rtd",,"StudyData", $D$2, "Bar", "", "Time", $F$2,$A2772,, "", "","False")</f>
        <v>44026.447916666664</v>
      </c>
      <c r="C2772" s="3">
        <f xml:space="preserve"> RTD("cqg.rtd",,"StudyData", $D$2, "Bar", "", "Time", $F$2,$A2772,, "", "","False")</f>
        <v>44026.447916666664</v>
      </c>
      <c r="D2772" s="4">
        <f>IFERROR(RTD("cqg.rtd",,"StudyData", "Correlation("&amp;$D$2&amp;","&amp;$E$2&amp;",Period:="&amp;$G$2&amp;",InputChoice1:=Close,InputChoice2:=Close)", "FG", "", "Close",$F$2,A2772, "all","", "","True","T")/100,"")</f>
        <v>0.40953985236900003</v>
      </c>
      <c r="H2772" s="4">
        <f t="shared" si="99"/>
        <v>0.40953985236900003</v>
      </c>
    </row>
    <row r="2773" spans="1:8" x14ac:dyDescent="0.3">
      <c r="A2773">
        <f t="shared" si="100"/>
        <v>-2768</v>
      </c>
      <c r="B2773" s="2">
        <f xml:space="preserve"> RTD("cqg.rtd",,"StudyData", $D$2, "Bar", "", "Time", $F$2,$A2773,, "", "","False")</f>
        <v>44026.444444444445</v>
      </c>
      <c r="C2773" s="3">
        <f xml:space="preserve"> RTD("cqg.rtd",,"StudyData", $D$2, "Bar", "", "Time", $F$2,$A2773,, "", "","False")</f>
        <v>44026.444444444445</v>
      </c>
      <c r="D2773" s="4">
        <f>IFERROR(RTD("cqg.rtd",,"StudyData", "Correlation("&amp;$D$2&amp;","&amp;$E$2&amp;",Period:="&amp;$G$2&amp;",InputChoice1:=Close,InputChoice2:=Close)", "FG", "", "Close",$F$2,A2773, "all","", "","True","T")/100,"")</f>
        <v>0.57440975020899998</v>
      </c>
      <c r="H2773" s="4">
        <f t="shared" si="99"/>
        <v>0.57440975020899998</v>
      </c>
    </row>
    <row r="2774" spans="1:8" x14ac:dyDescent="0.3">
      <c r="A2774">
        <f t="shared" si="100"/>
        <v>-2769</v>
      </c>
      <c r="B2774" s="2">
        <f xml:space="preserve"> RTD("cqg.rtd",,"StudyData", $D$2, "Bar", "", "Time", $F$2,$A2774,, "", "","False")</f>
        <v>44026.440972222219</v>
      </c>
      <c r="C2774" s="3">
        <f xml:space="preserve"> RTD("cqg.rtd",,"StudyData", $D$2, "Bar", "", "Time", $F$2,$A2774,, "", "","False")</f>
        <v>44026.440972222219</v>
      </c>
      <c r="D2774" s="4">
        <f>IFERROR(RTD("cqg.rtd",,"StudyData", "Correlation("&amp;$D$2&amp;","&amp;$E$2&amp;",Period:="&amp;$G$2&amp;",InputChoice1:=Close,InputChoice2:=Close)", "FG", "", "Close",$F$2,A2774, "all","", "","True","T")/100,"")</f>
        <v>0.26673637206900003</v>
      </c>
      <c r="H2774" s="4">
        <f t="shared" si="99"/>
        <v>0.26673637206900003</v>
      </c>
    </row>
    <row r="2775" spans="1:8" x14ac:dyDescent="0.3">
      <c r="A2775">
        <f t="shared" si="100"/>
        <v>-2770</v>
      </c>
      <c r="B2775" s="2">
        <f xml:space="preserve"> RTD("cqg.rtd",,"StudyData", $D$2, "Bar", "", "Time", $F$2,$A2775,, "", "","False")</f>
        <v>44026.4375</v>
      </c>
      <c r="C2775" s="3">
        <f xml:space="preserve"> RTD("cqg.rtd",,"StudyData", $D$2, "Bar", "", "Time", $F$2,$A2775,, "", "","False")</f>
        <v>44026.4375</v>
      </c>
      <c r="D2775" s="4">
        <f>IFERROR(RTD("cqg.rtd",,"StudyData", "Correlation("&amp;$D$2&amp;","&amp;$E$2&amp;",Period:="&amp;$G$2&amp;",InputChoice1:=Close,InputChoice2:=Close)", "FG", "", "Close",$F$2,A2775, "all","", "","True","T")/100,"")</f>
        <v>0.23111462036300001</v>
      </c>
      <c r="H2775" s="4">
        <f t="shared" si="99"/>
        <v>0.23111462036300001</v>
      </c>
    </row>
    <row r="2776" spans="1:8" x14ac:dyDescent="0.3">
      <c r="A2776">
        <f t="shared" si="100"/>
        <v>-2771</v>
      </c>
      <c r="B2776" s="2">
        <f xml:space="preserve"> RTD("cqg.rtd",,"StudyData", $D$2, "Bar", "", "Time", $F$2,$A2776,, "", "","False")</f>
        <v>44026.434027777781</v>
      </c>
      <c r="C2776" s="3">
        <f xml:space="preserve"> RTD("cqg.rtd",,"StudyData", $D$2, "Bar", "", "Time", $F$2,$A2776,, "", "","False")</f>
        <v>44026.434027777781</v>
      </c>
      <c r="D2776" s="4">
        <f>IFERROR(RTD("cqg.rtd",,"StudyData", "Correlation("&amp;$D$2&amp;","&amp;$E$2&amp;",Period:="&amp;$G$2&amp;",InputChoice1:=Close,InputChoice2:=Close)", "FG", "", "Close",$F$2,A2776, "all","", "","True","T")/100,"")</f>
        <v>-0.23832410227799999</v>
      </c>
      <c r="H2776" s="4">
        <f t="shared" si="99"/>
        <v>-0.23832410227799999</v>
      </c>
    </row>
    <row r="2777" spans="1:8" x14ac:dyDescent="0.3">
      <c r="A2777">
        <f t="shared" si="100"/>
        <v>-2772</v>
      </c>
      <c r="B2777" s="2">
        <f xml:space="preserve"> RTD("cqg.rtd",,"StudyData", $D$2, "Bar", "", "Time", $F$2,$A2777,, "", "","False")</f>
        <v>44026.430555555555</v>
      </c>
      <c r="C2777" s="3">
        <f xml:space="preserve"> RTD("cqg.rtd",,"StudyData", $D$2, "Bar", "", "Time", $F$2,$A2777,, "", "","False")</f>
        <v>44026.430555555555</v>
      </c>
      <c r="D2777" s="4">
        <f>IFERROR(RTD("cqg.rtd",,"StudyData", "Correlation("&amp;$D$2&amp;","&amp;$E$2&amp;",Period:="&amp;$G$2&amp;",InputChoice1:=Close,InputChoice2:=Close)", "FG", "", "Close",$F$2,A2777, "all","", "","True","T")/100,"")</f>
        <v>0.21835339086299999</v>
      </c>
      <c r="H2777" s="4">
        <f t="shared" si="99"/>
        <v>0.21835339086299999</v>
      </c>
    </row>
    <row r="2778" spans="1:8" x14ac:dyDescent="0.3">
      <c r="A2778">
        <f t="shared" si="100"/>
        <v>-2773</v>
      </c>
      <c r="B2778" s="2">
        <f xml:space="preserve"> RTD("cqg.rtd",,"StudyData", $D$2, "Bar", "", "Time", $F$2,$A2778,, "", "","False")</f>
        <v>44026.427083333336</v>
      </c>
      <c r="C2778" s="3">
        <f xml:space="preserve"> RTD("cqg.rtd",,"StudyData", $D$2, "Bar", "", "Time", $F$2,$A2778,, "", "","False")</f>
        <v>44026.427083333336</v>
      </c>
      <c r="D2778" s="4">
        <f>IFERROR(RTD("cqg.rtd",,"StudyData", "Correlation("&amp;$D$2&amp;","&amp;$E$2&amp;",Period:="&amp;$G$2&amp;",InputChoice1:=Close,InputChoice2:=Close)", "FG", "", "Close",$F$2,A2778, "all","", "","True","T")/100,"")</f>
        <v>6.5218011613999996E-2</v>
      </c>
      <c r="H2778" s="4">
        <f t="shared" si="99"/>
        <v>6.5218011613999996E-2</v>
      </c>
    </row>
    <row r="2779" spans="1:8" x14ac:dyDescent="0.3">
      <c r="A2779">
        <f t="shared" si="100"/>
        <v>-2774</v>
      </c>
      <c r="B2779" s="2">
        <f xml:space="preserve"> RTD("cqg.rtd",,"StudyData", $D$2, "Bar", "", "Time", $F$2,$A2779,, "", "","False")</f>
        <v>44026.423611111109</v>
      </c>
      <c r="C2779" s="3">
        <f xml:space="preserve"> RTD("cqg.rtd",,"StudyData", $D$2, "Bar", "", "Time", $F$2,$A2779,, "", "","False")</f>
        <v>44026.423611111109</v>
      </c>
      <c r="D2779" s="4">
        <f>IFERROR(RTD("cqg.rtd",,"StudyData", "Correlation("&amp;$D$2&amp;","&amp;$E$2&amp;",Period:="&amp;$G$2&amp;",InputChoice1:=Close,InputChoice2:=Close)", "FG", "", "Close",$F$2,A2779, "all","", "","True","T")/100,"")</f>
        <v>0.25332918980399999</v>
      </c>
      <c r="H2779" s="4">
        <f t="shared" si="99"/>
        <v>0.25332918980399999</v>
      </c>
    </row>
    <row r="2780" spans="1:8" x14ac:dyDescent="0.3">
      <c r="A2780">
        <f t="shared" si="100"/>
        <v>-2775</v>
      </c>
      <c r="B2780" s="2">
        <f xml:space="preserve"> RTD("cqg.rtd",,"StudyData", $D$2, "Bar", "", "Time", $F$2,$A2780,, "", "","False")</f>
        <v>44026.420138888891</v>
      </c>
      <c r="C2780" s="3">
        <f xml:space="preserve"> RTD("cqg.rtd",,"StudyData", $D$2, "Bar", "", "Time", $F$2,$A2780,, "", "","False")</f>
        <v>44026.420138888891</v>
      </c>
      <c r="D2780" s="4">
        <f>IFERROR(RTD("cqg.rtd",,"StudyData", "Correlation("&amp;$D$2&amp;","&amp;$E$2&amp;",Period:="&amp;$G$2&amp;",InputChoice1:=Close,InputChoice2:=Close)", "FG", "", "Close",$F$2,A2780, "all","", "","True","T")/100,"")</f>
        <v>0.46742668445900004</v>
      </c>
      <c r="H2780" s="4">
        <f t="shared" si="99"/>
        <v>0.46742668445900004</v>
      </c>
    </row>
    <row r="2781" spans="1:8" x14ac:dyDescent="0.3">
      <c r="A2781">
        <f t="shared" si="100"/>
        <v>-2776</v>
      </c>
      <c r="B2781" s="2">
        <f xml:space="preserve"> RTD("cqg.rtd",,"StudyData", $D$2, "Bar", "", "Time", $F$2,$A2781,, "", "","False")</f>
        <v>44026.416666666664</v>
      </c>
      <c r="C2781" s="3">
        <f xml:space="preserve"> RTD("cqg.rtd",,"StudyData", $D$2, "Bar", "", "Time", $F$2,$A2781,, "", "","False")</f>
        <v>44026.416666666664</v>
      </c>
      <c r="D2781" s="4">
        <f>IFERROR(RTD("cqg.rtd",,"StudyData", "Correlation("&amp;$D$2&amp;","&amp;$E$2&amp;",Period:="&amp;$G$2&amp;",InputChoice1:=Close,InputChoice2:=Close)", "FG", "", "Close",$F$2,A2781, "all","", "","True","T")/100,"")</f>
        <v>0.70768648586400007</v>
      </c>
      <c r="H2781" s="4">
        <f t="shared" si="99"/>
        <v>0.70768648586400007</v>
      </c>
    </row>
    <row r="2782" spans="1:8" x14ac:dyDescent="0.3">
      <c r="A2782">
        <f t="shared" si="100"/>
        <v>-2777</v>
      </c>
      <c r="B2782" s="2">
        <f xml:space="preserve"> RTD("cqg.rtd",,"StudyData", $D$2, "Bar", "", "Time", $F$2,$A2782,, "", "","False")</f>
        <v>44026.413194444445</v>
      </c>
      <c r="C2782" s="3">
        <f xml:space="preserve"> RTD("cqg.rtd",,"StudyData", $D$2, "Bar", "", "Time", $F$2,$A2782,, "", "","False")</f>
        <v>44026.413194444445</v>
      </c>
      <c r="D2782" s="4">
        <f>IFERROR(RTD("cqg.rtd",,"StudyData", "Correlation("&amp;$D$2&amp;","&amp;$E$2&amp;",Period:="&amp;$G$2&amp;",InputChoice1:=Close,InputChoice2:=Close)", "FG", "", "Close",$F$2,A2782, "all","", "","True","T")/100,"")</f>
        <v>0.8600200685049999</v>
      </c>
      <c r="H2782" s="4">
        <f t="shared" si="99"/>
        <v>0.8600200685049999</v>
      </c>
    </row>
    <row r="2783" spans="1:8" x14ac:dyDescent="0.3">
      <c r="A2783">
        <f t="shared" si="100"/>
        <v>-2778</v>
      </c>
      <c r="B2783" s="2">
        <f xml:space="preserve"> RTD("cqg.rtd",,"StudyData", $D$2, "Bar", "", "Time", $F$2,$A2783,, "", "","False")</f>
        <v>44026.409722222219</v>
      </c>
      <c r="C2783" s="3">
        <f xml:space="preserve"> RTD("cqg.rtd",,"StudyData", $D$2, "Bar", "", "Time", $F$2,$A2783,, "", "","False")</f>
        <v>44026.409722222219</v>
      </c>
      <c r="D2783" s="4">
        <f>IFERROR(RTD("cqg.rtd",,"StudyData", "Correlation("&amp;$D$2&amp;","&amp;$E$2&amp;",Period:="&amp;$G$2&amp;",InputChoice1:=Close,InputChoice2:=Close)", "FG", "", "Close",$F$2,A2783, "all","", "","True","T")/100,"")</f>
        <v>0.93474325157799998</v>
      </c>
      <c r="H2783" s="4">
        <f t="shared" si="99"/>
        <v>0.93474325157799998</v>
      </c>
    </row>
    <row r="2784" spans="1:8" x14ac:dyDescent="0.3">
      <c r="A2784">
        <f t="shared" si="100"/>
        <v>-2779</v>
      </c>
      <c r="B2784" s="2">
        <f xml:space="preserve"> RTD("cqg.rtd",,"StudyData", $D$2, "Bar", "", "Time", $F$2,$A2784,, "", "","False")</f>
        <v>44026.40625</v>
      </c>
      <c r="C2784" s="3">
        <f xml:space="preserve"> RTD("cqg.rtd",,"StudyData", $D$2, "Bar", "", "Time", $F$2,$A2784,, "", "","False")</f>
        <v>44026.40625</v>
      </c>
      <c r="D2784" s="4">
        <f>IFERROR(RTD("cqg.rtd",,"StudyData", "Correlation("&amp;$D$2&amp;","&amp;$E$2&amp;",Period:="&amp;$G$2&amp;",InputChoice1:=Close,InputChoice2:=Close)", "FG", "", "Close",$F$2,A2784, "all","", "","True","T")/100,"")</f>
        <v>0.919308462539</v>
      </c>
      <c r="H2784" s="4">
        <f t="shared" si="99"/>
        <v>0.919308462539</v>
      </c>
    </row>
    <row r="2785" spans="1:8" x14ac:dyDescent="0.3">
      <c r="A2785">
        <f t="shared" si="100"/>
        <v>-2780</v>
      </c>
      <c r="B2785" s="2">
        <f xml:space="preserve"> RTD("cqg.rtd",,"StudyData", $D$2, "Bar", "", "Time", $F$2,$A2785,, "", "","False")</f>
        <v>44026.402777777781</v>
      </c>
      <c r="C2785" s="3">
        <f xml:space="preserve"> RTD("cqg.rtd",,"StudyData", $D$2, "Bar", "", "Time", $F$2,$A2785,, "", "","False")</f>
        <v>44026.402777777781</v>
      </c>
      <c r="D2785" s="4">
        <f>IFERROR(RTD("cqg.rtd",,"StudyData", "Correlation("&amp;$D$2&amp;","&amp;$E$2&amp;",Period:="&amp;$G$2&amp;",InputChoice1:=Close,InputChoice2:=Close)", "FG", "", "Close",$F$2,A2785, "all","", "","True","T")/100,"")</f>
        <v>0.89067824578999999</v>
      </c>
      <c r="H2785" s="4">
        <f t="shared" si="99"/>
        <v>0.89067824578999999</v>
      </c>
    </row>
    <row r="2786" spans="1:8" x14ac:dyDescent="0.3">
      <c r="A2786">
        <f t="shared" si="100"/>
        <v>-2781</v>
      </c>
      <c r="B2786" s="2">
        <f xml:space="preserve"> RTD("cqg.rtd",,"StudyData", $D$2, "Bar", "", "Time", $F$2,$A2786,, "", "","False")</f>
        <v>44026.399305555555</v>
      </c>
      <c r="C2786" s="3">
        <f xml:space="preserve"> RTD("cqg.rtd",,"StudyData", $D$2, "Bar", "", "Time", $F$2,$A2786,, "", "","False")</f>
        <v>44026.399305555555</v>
      </c>
      <c r="D2786" s="4">
        <f>IFERROR(RTD("cqg.rtd",,"StudyData", "Correlation("&amp;$D$2&amp;","&amp;$E$2&amp;",Period:="&amp;$G$2&amp;",InputChoice1:=Close,InputChoice2:=Close)", "FG", "", "Close",$F$2,A2786, "all","", "","True","T")/100,"")</f>
        <v>0.89358388721100002</v>
      </c>
      <c r="H2786" s="4">
        <f t="shared" si="99"/>
        <v>0.89358388721100002</v>
      </c>
    </row>
    <row r="2787" spans="1:8" x14ac:dyDescent="0.3">
      <c r="A2787">
        <f t="shared" si="100"/>
        <v>-2782</v>
      </c>
      <c r="B2787" s="2">
        <f xml:space="preserve"> RTD("cqg.rtd",,"StudyData", $D$2, "Bar", "", "Time", $F$2,$A2787,, "", "","False")</f>
        <v>44026.395833333336</v>
      </c>
      <c r="C2787" s="3">
        <f xml:space="preserve"> RTD("cqg.rtd",,"StudyData", $D$2, "Bar", "", "Time", $F$2,$A2787,, "", "","False")</f>
        <v>44026.395833333336</v>
      </c>
      <c r="D2787" s="4">
        <f>IFERROR(RTD("cqg.rtd",,"StudyData", "Correlation("&amp;$D$2&amp;","&amp;$E$2&amp;",Period:="&amp;$G$2&amp;",InputChoice1:=Close,InputChoice2:=Close)", "FG", "", "Close",$F$2,A2787, "all","", "","True","T")/100,"")</f>
        <v>0.84897553929599989</v>
      </c>
      <c r="H2787" s="4">
        <f t="shared" si="99"/>
        <v>0.84897553929599989</v>
      </c>
    </row>
    <row r="2788" spans="1:8" x14ac:dyDescent="0.3">
      <c r="A2788">
        <f t="shared" si="100"/>
        <v>-2783</v>
      </c>
      <c r="B2788" s="2">
        <f xml:space="preserve"> RTD("cqg.rtd",,"StudyData", $D$2, "Bar", "", "Time", $F$2,$A2788,, "", "","False")</f>
        <v>44026.392361111109</v>
      </c>
      <c r="C2788" s="3">
        <f xml:space="preserve"> RTD("cqg.rtd",,"StudyData", $D$2, "Bar", "", "Time", $F$2,$A2788,, "", "","False")</f>
        <v>44026.392361111109</v>
      </c>
      <c r="D2788" s="4">
        <f>IFERROR(RTD("cqg.rtd",,"StudyData", "Correlation("&amp;$D$2&amp;","&amp;$E$2&amp;",Period:="&amp;$G$2&amp;",InputChoice1:=Close,InputChoice2:=Close)", "FG", "", "Close",$F$2,A2788, "all","", "","True","T")/100,"")</f>
        <v>0.52649961266400003</v>
      </c>
      <c r="H2788" s="4">
        <f t="shared" si="99"/>
        <v>0.52649961266400003</v>
      </c>
    </row>
    <row r="2789" spans="1:8" x14ac:dyDescent="0.3">
      <c r="A2789">
        <f t="shared" si="100"/>
        <v>-2784</v>
      </c>
      <c r="B2789" s="2">
        <f xml:space="preserve"> RTD("cqg.rtd",,"StudyData", $D$2, "Bar", "", "Time", $F$2,$A2789,, "", "","False")</f>
        <v>44026.388888888891</v>
      </c>
      <c r="C2789" s="3">
        <f xml:space="preserve"> RTD("cqg.rtd",,"StudyData", $D$2, "Bar", "", "Time", $F$2,$A2789,, "", "","False")</f>
        <v>44026.388888888891</v>
      </c>
      <c r="D2789" s="4">
        <f>IFERROR(RTD("cqg.rtd",,"StudyData", "Correlation("&amp;$D$2&amp;","&amp;$E$2&amp;",Period:="&amp;$G$2&amp;",InputChoice1:=Close,InputChoice2:=Close)", "FG", "", "Close",$F$2,A2789, "all","", "","True","T")/100,"")</f>
        <v>6.0248556029999997E-2</v>
      </c>
      <c r="H2789" s="4">
        <f t="shared" si="99"/>
        <v>6.0248556029999997E-2</v>
      </c>
    </row>
    <row r="2790" spans="1:8" x14ac:dyDescent="0.3">
      <c r="A2790">
        <f t="shared" si="100"/>
        <v>-2785</v>
      </c>
      <c r="B2790" s="2">
        <f xml:space="preserve"> RTD("cqg.rtd",,"StudyData", $D$2, "Bar", "", "Time", $F$2,$A2790,, "", "","False")</f>
        <v>44026.385416666664</v>
      </c>
      <c r="C2790" s="3">
        <f xml:space="preserve"> RTD("cqg.rtd",,"StudyData", $D$2, "Bar", "", "Time", $F$2,$A2790,, "", "","False")</f>
        <v>44026.385416666664</v>
      </c>
      <c r="D2790" s="4">
        <f>IFERROR(RTD("cqg.rtd",,"StudyData", "Correlation("&amp;$D$2&amp;","&amp;$E$2&amp;",Period:="&amp;$G$2&amp;",InputChoice1:=Close,InputChoice2:=Close)", "FG", "", "Close",$F$2,A2790, "all","", "","True","T")/100,"")</f>
        <v>-0.17229686762800001</v>
      </c>
      <c r="H2790" s="4">
        <f t="shared" si="99"/>
        <v>-0.17229686762800001</v>
      </c>
    </row>
    <row r="2791" spans="1:8" x14ac:dyDescent="0.3">
      <c r="A2791">
        <f t="shared" si="100"/>
        <v>-2786</v>
      </c>
      <c r="B2791" s="2">
        <f xml:space="preserve"> RTD("cqg.rtd",,"StudyData", $D$2, "Bar", "", "Time", $F$2,$A2791,, "", "","False")</f>
        <v>44026.381944444445</v>
      </c>
      <c r="C2791" s="3">
        <f xml:space="preserve"> RTD("cqg.rtd",,"StudyData", $D$2, "Bar", "", "Time", $F$2,$A2791,, "", "","False")</f>
        <v>44026.381944444445</v>
      </c>
      <c r="D2791" s="4">
        <f>IFERROR(RTD("cqg.rtd",,"StudyData", "Correlation("&amp;$D$2&amp;","&amp;$E$2&amp;",Period:="&amp;$G$2&amp;",InputChoice1:=Close,InputChoice2:=Close)", "FG", "", "Close",$F$2,A2791, "all","", "","True","T")/100,"")</f>
        <v>3.319251874E-3</v>
      </c>
      <c r="H2791" s="4">
        <f t="shared" si="99"/>
        <v>3.319251874E-3</v>
      </c>
    </row>
    <row r="2792" spans="1:8" x14ac:dyDescent="0.3">
      <c r="A2792">
        <f t="shared" si="100"/>
        <v>-2787</v>
      </c>
      <c r="B2792" s="2">
        <f xml:space="preserve"> RTD("cqg.rtd",,"StudyData", $D$2, "Bar", "", "Time", $F$2,$A2792,, "", "","False")</f>
        <v>44026.378472222219</v>
      </c>
      <c r="C2792" s="3">
        <f xml:space="preserve"> RTD("cqg.rtd",,"StudyData", $D$2, "Bar", "", "Time", $F$2,$A2792,, "", "","False")</f>
        <v>44026.378472222219</v>
      </c>
      <c r="D2792" s="4">
        <f>IFERROR(RTD("cqg.rtd",,"StudyData", "Correlation("&amp;$D$2&amp;","&amp;$E$2&amp;",Period:="&amp;$G$2&amp;",InputChoice1:=Close,InputChoice2:=Close)", "FG", "", "Close",$F$2,A2792, "all","", "","True","T")/100,"")</f>
        <v>8.4882136624000001E-2</v>
      </c>
      <c r="H2792" s="4">
        <f t="shared" si="99"/>
        <v>8.4882136624000001E-2</v>
      </c>
    </row>
    <row r="2793" spans="1:8" x14ac:dyDescent="0.3">
      <c r="A2793">
        <f t="shared" si="100"/>
        <v>-2788</v>
      </c>
      <c r="B2793" s="2">
        <f xml:space="preserve"> RTD("cqg.rtd",,"StudyData", $D$2, "Bar", "", "Time", $F$2,$A2793,, "", "","False")</f>
        <v>44026.375</v>
      </c>
      <c r="C2793" s="3">
        <f xml:space="preserve"> RTD("cqg.rtd",,"StudyData", $D$2, "Bar", "", "Time", $F$2,$A2793,, "", "","False")</f>
        <v>44026.375</v>
      </c>
      <c r="D2793" s="4">
        <f>IFERROR(RTD("cqg.rtd",,"StudyData", "Correlation("&amp;$D$2&amp;","&amp;$E$2&amp;",Period:="&amp;$G$2&amp;",InputChoice1:=Close,InputChoice2:=Close)", "FG", "", "Close",$F$2,A2793, "all","", "","True","T")/100,"")</f>
        <v>0.195517395772</v>
      </c>
      <c r="H2793" s="4">
        <f t="shared" si="99"/>
        <v>0.195517395772</v>
      </c>
    </row>
    <row r="2794" spans="1:8" x14ac:dyDescent="0.3">
      <c r="A2794">
        <f t="shared" si="100"/>
        <v>-2789</v>
      </c>
      <c r="B2794" s="2">
        <f xml:space="preserve"> RTD("cqg.rtd",,"StudyData", $D$2, "Bar", "", "Time", $F$2,$A2794,, "", "","False")</f>
        <v>44026.371527777781</v>
      </c>
      <c r="C2794" s="3">
        <f xml:space="preserve"> RTD("cqg.rtd",,"StudyData", $D$2, "Bar", "", "Time", $F$2,$A2794,, "", "","False")</f>
        <v>44026.371527777781</v>
      </c>
      <c r="D2794" s="4">
        <f>IFERROR(RTD("cqg.rtd",,"StudyData", "Correlation("&amp;$D$2&amp;","&amp;$E$2&amp;",Period:="&amp;$G$2&amp;",InputChoice1:=Close,InputChoice2:=Close)", "FG", "", "Close",$F$2,A2794, "all","", "","True","T")/100,"")</f>
        <v>0.34898009536899999</v>
      </c>
      <c r="H2794" s="4">
        <f t="shared" si="99"/>
        <v>0.34898009536899999</v>
      </c>
    </row>
    <row r="2795" spans="1:8" x14ac:dyDescent="0.3">
      <c r="A2795">
        <f t="shared" si="100"/>
        <v>-2790</v>
      </c>
      <c r="B2795" s="2">
        <f xml:space="preserve"> RTD("cqg.rtd",,"StudyData", $D$2, "Bar", "", "Time", $F$2,$A2795,, "", "","False")</f>
        <v>44026.368055555555</v>
      </c>
      <c r="C2795" s="3">
        <f xml:space="preserve"> RTD("cqg.rtd",,"StudyData", $D$2, "Bar", "", "Time", $F$2,$A2795,, "", "","False")</f>
        <v>44026.368055555555</v>
      </c>
      <c r="D2795" s="4">
        <f>IFERROR(RTD("cqg.rtd",,"StudyData", "Correlation("&amp;$D$2&amp;","&amp;$E$2&amp;",Period:="&amp;$G$2&amp;",InputChoice1:=Close,InputChoice2:=Close)", "FG", "", "Close",$F$2,A2795, "all","", "","True","T")/100,"")</f>
        <v>0.37229193327300003</v>
      </c>
      <c r="H2795" s="4">
        <f t="shared" si="99"/>
        <v>0.37229193327300003</v>
      </c>
    </row>
    <row r="2796" spans="1:8" x14ac:dyDescent="0.3">
      <c r="A2796">
        <f t="shared" si="100"/>
        <v>-2791</v>
      </c>
      <c r="B2796" s="2">
        <f xml:space="preserve"> RTD("cqg.rtd",,"StudyData", $D$2, "Bar", "", "Time", $F$2,$A2796,, "", "","False")</f>
        <v>44026.364583333336</v>
      </c>
      <c r="C2796" s="3">
        <f xml:space="preserve"> RTD("cqg.rtd",,"StudyData", $D$2, "Bar", "", "Time", $F$2,$A2796,, "", "","False")</f>
        <v>44026.364583333336</v>
      </c>
      <c r="D2796" s="4">
        <f>IFERROR(RTD("cqg.rtd",,"StudyData", "Correlation("&amp;$D$2&amp;","&amp;$E$2&amp;",Period:="&amp;$G$2&amp;",InputChoice1:=Close,InputChoice2:=Close)", "FG", "", "Close",$F$2,A2796, "all","", "","True","T")/100,"")</f>
        <v>0.70411081286999999</v>
      </c>
      <c r="H2796" s="4">
        <f t="shared" si="99"/>
        <v>0.70411081286999999</v>
      </c>
    </row>
    <row r="2797" spans="1:8" x14ac:dyDescent="0.3">
      <c r="A2797">
        <f t="shared" si="100"/>
        <v>-2792</v>
      </c>
      <c r="B2797" s="2">
        <f xml:space="preserve"> RTD("cqg.rtd",,"StudyData", $D$2, "Bar", "", "Time", $F$2,$A2797,, "", "","False")</f>
        <v>44026.361111111109</v>
      </c>
      <c r="C2797" s="3">
        <f xml:space="preserve"> RTD("cqg.rtd",,"StudyData", $D$2, "Bar", "", "Time", $F$2,$A2797,, "", "","False")</f>
        <v>44026.361111111109</v>
      </c>
      <c r="D2797" s="4">
        <f>IFERROR(RTD("cqg.rtd",,"StudyData", "Correlation("&amp;$D$2&amp;","&amp;$E$2&amp;",Period:="&amp;$G$2&amp;",InputChoice1:=Close,InputChoice2:=Close)", "FG", "", "Close",$F$2,A2797, "all","", "","True","T")/100,"")</f>
        <v>0.89898891998399999</v>
      </c>
      <c r="H2797" s="4">
        <f t="shared" si="99"/>
        <v>0.89898891998399999</v>
      </c>
    </row>
    <row r="2798" spans="1:8" x14ac:dyDescent="0.3">
      <c r="A2798">
        <f t="shared" si="100"/>
        <v>-2793</v>
      </c>
      <c r="B2798" s="2">
        <f xml:space="preserve"> RTD("cqg.rtd",,"StudyData", $D$2, "Bar", "", "Time", $F$2,$A2798,, "", "","False")</f>
        <v>44026.357638888891</v>
      </c>
      <c r="C2798" s="3">
        <f xml:space="preserve"> RTD("cqg.rtd",,"StudyData", $D$2, "Bar", "", "Time", $F$2,$A2798,, "", "","False")</f>
        <v>44026.357638888891</v>
      </c>
      <c r="D2798" s="4">
        <f>IFERROR(RTD("cqg.rtd",,"StudyData", "Correlation("&amp;$D$2&amp;","&amp;$E$2&amp;",Period:="&amp;$G$2&amp;",InputChoice1:=Close,InputChoice2:=Close)", "FG", "", "Close",$F$2,A2798, "all","", "","True","T")/100,"")</f>
        <v>0.58406979131999992</v>
      </c>
      <c r="H2798" s="4">
        <f t="shared" si="99"/>
        <v>0.58406979131999992</v>
      </c>
    </row>
    <row r="2799" spans="1:8" x14ac:dyDescent="0.3">
      <c r="A2799">
        <f t="shared" si="100"/>
        <v>-2794</v>
      </c>
      <c r="B2799" s="2">
        <f xml:space="preserve"> RTD("cqg.rtd",,"StudyData", $D$2, "Bar", "", "Time", $F$2,$A2799,, "", "","False")</f>
        <v>44026.354166666664</v>
      </c>
      <c r="C2799" s="3">
        <f xml:space="preserve"> RTD("cqg.rtd",,"StudyData", $D$2, "Bar", "", "Time", $F$2,$A2799,, "", "","False")</f>
        <v>44026.354166666664</v>
      </c>
      <c r="D2799" s="4">
        <f>IFERROR(RTD("cqg.rtd",,"StudyData", "Correlation("&amp;$D$2&amp;","&amp;$E$2&amp;",Period:="&amp;$G$2&amp;",InputChoice1:=Close,InputChoice2:=Close)", "FG", "", "Close",$F$2,A2799, "all","", "","True","T")/100,"")</f>
        <v>0.25419715769000001</v>
      </c>
      <c r="H2799" s="4">
        <f t="shared" si="99"/>
        <v>0.25419715769000001</v>
      </c>
    </row>
    <row r="2800" spans="1:8" x14ac:dyDescent="0.3">
      <c r="A2800">
        <f t="shared" si="100"/>
        <v>-2795</v>
      </c>
      <c r="B2800" s="2">
        <f xml:space="preserve"> RTD("cqg.rtd",,"StudyData", $D$2, "Bar", "", "Time", $F$2,$A2800,, "", "","False")</f>
        <v>44026.350694444445</v>
      </c>
      <c r="C2800" s="3">
        <f xml:space="preserve"> RTD("cqg.rtd",,"StudyData", $D$2, "Bar", "", "Time", $F$2,$A2800,, "", "","False")</f>
        <v>44026.350694444445</v>
      </c>
      <c r="D2800" s="4">
        <f>IFERROR(RTD("cqg.rtd",,"StudyData", "Correlation("&amp;$D$2&amp;","&amp;$E$2&amp;",Period:="&amp;$G$2&amp;",InputChoice1:=Close,InputChoice2:=Close)", "FG", "", "Close",$F$2,A2800, "all","", "","True","T")/100,"")</f>
        <v>4.3675573305000007E-2</v>
      </c>
      <c r="H2800" s="4">
        <f t="shared" si="99"/>
        <v>4.3675573305000007E-2</v>
      </c>
    </row>
    <row r="2801" spans="1:8" x14ac:dyDescent="0.3">
      <c r="A2801">
        <f t="shared" si="100"/>
        <v>-2796</v>
      </c>
      <c r="B2801" s="2">
        <f xml:space="preserve"> RTD("cqg.rtd",,"StudyData", $D$2, "Bar", "", "Time", $F$2,$A2801,, "", "","False")</f>
        <v>44026.347222222219</v>
      </c>
      <c r="C2801" s="3">
        <f xml:space="preserve"> RTD("cqg.rtd",,"StudyData", $D$2, "Bar", "", "Time", $F$2,$A2801,, "", "","False")</f>
        <v>44026.347222222219</v>
      </c>
      <c r="D2801" s="4">
        <f>IFERROR(RTD("cqg.rtd",,"StudyData", "Correlation("&amp;$D$2&amp;","&amp;$E$2&amp;",Period:="&amp;$G$2&amp;",InputChoice1:=Close,InputChoice2:=Close)", "FG", "", "Close",$F$2,A2801, "all","", "","True","T")/100,"")</f>
        <v>-0.245282236362</v>
      </c>
      <c r="H2801" s="4">
        <f t="shared" si="99"/>
        <v>-0.245282236362</v>
      </c>
    </row>
    <row r="2802" spans="1:8" x14ac:dyDescent="0.3">
      <c r="A2802">
        <f t="shared" si="100"/>
        <v>-2797</v>
      </c>
      <c r="B2802" s="2">
        <f xml:space="preserve"> RTD("cqg.rtd",,"StudyData", $D$2, "Bar", "", "Time", $F$2,$A2802,, "", "","False")</f>
        <v>44026.34375</v>
      </c>
      <c r="C2802" s="3">
        <f xml:space="preserve"> RTD("cqg.rtd",,"StudyData", $D$2, "Bar", "", "Time", $F$2,$A2802,, "", "","False")</f>
        <v>44026.34375</v>
      </c>
      <c r="D2802" s="4">
        <f>IFERROR(RTD("cqg.rtd",,"StudyData", "Correlation("&amp;$D$2&amp;","&amp;$E$2&amp;",Period:="&amp;$G$2&amp;",InputChoice1:=Close,InputChoice2:=Close)", "FG", "", "Close",$F$2,A2802, "all","", "","True","T")/100,"")</f>
        <v>0.17717880745599998</v>
      </c>
      <c r="H2802" s="4">
        <f t="shared" si="99"/>
        <v>0.17717880745599998</v>
      </c>
    </row>
    <row r="2803" spans="1:8" x14ac:dyDescent="0.3">
      <c r="A2803">
        <f t="shared" si="100"/>
        <v>-2798</v>
      </c>
      <c r="B2803" s="2">
        <f xml:space="preserve"> RTD("cqg.rtd",,"StudyData", $D$2, "Bar", "", "Time", $F$2,$A2803,, "", "","False")</f>
        <v>44026.340277777781</v>
      </c>
      <c r="C2803" s="3">
        <f xml:space="preserve"> RTD("cqg.rtd",,"StudyData", $D$2, "Bar", "", "Time", $F$2,$A2803,, "", "","False")</f>
        <v>44026.340277777781</v>
      </c>
      <c r="D2803" s="4">
        <f>IFERROR(RTD("cqg.rtd",,"StudyData", "Correlation("&amp;$D$2&amp;","&amp;$E$2&amp;",Period:="&amp;$G$2&amp;",InputChoice1:=Close,InputChoice2:=Close)", "FG", "", "Close",$F$2,A2803, "all","", "","True","T")/100,"")</f>
        <v>0.59259161459499998</v>
      </c>
      <c r="H2803" s="4">
        <f t="shared" si="99"/>
        <v>0.59259161459499998</v>
      </c>
    </row>
    <row r="2804" spans="1:8" x14ac:dyDescent="0.3">
      <c r="A2804">
        <f t="shared" si="100"/>
        <v>-2799</v>
      </c>
      <c r="B2804" s="2">
        <f xml:space="preserve"> RTD("cqg.rtd",,"StudyData", $D$2, "Bar", "", "Time", $F$2,$A2804,, "", "","False")</f>
        <v>44026.336805555555</v>
      </c>
      <c r="C2804" s="3">
        <f xml:space="preserve"> RTD("cqg.rtd",,"StudyData", $D$2, "Bar", "", "Time", $F$2,$A2804,, "", "","False")</f>
        <v>44026.336805555555</v>
      </c>
      <c r="D2804" s="4">
        <f>IFERROR(RTD("cqg.rtd",,"StudyData", "Correlation("&amp;$D$2&amp;","&amp;$E$2&amp;",Period:="&amp;$G$2&amp;",InputChoice1:=Close,InputChoice2:=Close)", "FG", "", "Close",$F$2,A2804, "all","", "","True","T")/100,"")</f>
        <v>0.71252179306700003</v>
      </c>
      <c r="H2804" s="4">
        <f t="shared" si="99"/>
        <v>0.71252179306700003</v>
      </c>
    </row>
    <row r="2805" spans="1:8" x14ac:dyDescent="0.3">
      <c r="A2805">
        <f t="shared" si="100"/>
        <v>-2800</v>
      </c>
      <c r="B2805" s="2">
        <f xml:space="preserve"> RTD("cqg.rtd",,"StudyData", $D$2, "Bar", "", "Time", $F$2,$A2805,, "", "","False")</f>
        <v>44026.333333333336</v>
      </c>
      <c r="C2805" s="3">
        <f xml:space="preserve"> RTD("cqg.rtd",,"StudyData", $D$2, "Bar", "", "Time", $F$2,$A2805,, "", "","False")</f>
        <v>44026.333333333336</v>
      </c>
      <c r="D2805" s="4">
        <f>IFERROR(RTD("cqg.rtd",,"StudyData", "Correlation("&amp;$D$2&amp;","&amp;$E$2&amp;",Period:="&amp;$G$2&amp;",InputChoice1:=Close,InputChoice2:=Close)", "FG", "", "Close",$F$2,A2805, "all","", "","True","T")/100,"")</f>
        <v>0.83712006980699993</v>
      </c>
      <c r="H2805" s="4">
        <f t="shared" si="99"/>
        <v>0.83712006980699993</v>
      </c>
    </row>
    <row r="2806" spans="1:8" x14ac:dyDescent="0.3">
      <c r="A2806">
        <f t="shared" si="100"/>
        <v>-2801</v>
      </c>
      <c r="B2806" s="2">
        <f xml:space="preserve"> RTD("cqg.rtd",,"StudyData", $D$2, "Bar", "", "Time", $F$2,$A2806,, "", "","False")</f>
        <v>44026.329861111109</v>
      </c>
      <c r="C2806" s="3">
        <f xml:space="preserve"> RTD("cqg.rtd",,"StudyData", $D$2, "Bar", "", "Time", $F$2,$A2806,, "", "","False")</f>
        <v>44026.329861111109</v>
      </c>
      <c r="D2806" s="4">
        <f>IFERROR(RTD("cqg.rtd",,"StudyData", "Correlation("&amp;$D$2&amp;","&amp;$E$2&amp;",Period:="&amp;$G$2&amp;",InputChoice1:=Close,InputChoice2:=Close)", "FG", "", "Close",$F$2,A2806, "all","", "","True","T")/100,"")</f>
        <v>0.92960004908299998</v>
      </c>
      <c r="H2806" s="4">
        <f t="shared" si="99"/>
        <v>0.92960004908299998</v>
      </c>
    </row>
    <row r="2807" spans="1:8" x14ac:dyDescent="0.3">
      <c r="A2807">
        <f t="shared" si="100"/>
        <v>-2802</v>
      </c>
      <c r="B2807" s="2">
        <f xml:space="preserve"> RTD("cqg.rtd",,"StudyData", $D$2, "Bar", "", "Time", $F$2,$A2807,, "", "","False")</f>
        <v>44026.326388888891</v>
      </c>
      <c r="C2807" s="3">
        <f xml:space="preserve"> RTD("cqg.rtd",,"StudyData", $D$2, "Bar", "", "Time", $F$2,$A2807,, "", "","False")</f>
        <v>44026.326388888891</v>
      </c>
      <c r="D2807" s="4">
        <f>IFERROR(RTD("cqg.rtd",,"StudyData", "Correlation("&amp;$D$2&amp;","&amp;$E$2&amp;",Period:="&amp;$G$2&amp;",InputChoice1:=Close,InputChoice2:=Close)", "FG", "", "Close",$F$2,A2807, "all","", "","True","T")/100,"")</f>
        <v>0.95532391580999998</v>
      </c>
      <c r="H2807" s="4">
        <f t="shared" si="99"/>
        <v>0.95532391580999998</v>
      </c>
    </row>
    <row r="2808" spans="1:8" x14ac:dyDescent="0.3">
      <c r="A2808">
        <f t="shared" si="100"/>
        <v>-2803</v>
      </c>
      <c r="B2808" s="2">
        <f xml:space="preserve"> RTD("cqg.rtd",,"StudyData", $D$2, "Bar", "", "Time", $F$2,$A2808,, "", "","False")</f>
        <v>44026.322916666664</v>
      </c>
      <c r="C2808" s="3">
        <f xml:space="preserve"> RTD("cqg.rtd",,"StudyData", $D$2, "Bar", "", "Time", $F$2,$A2808,, "", "","False")</f>
        <v>44026.322916666664</v>
      </c>
      <c r="D2808" s="4">
        <f>IFERROR(RTD("cqg.rtd",,"StudyData", "Correlation("&amp;$D$2&amp;","&amp;$E$2&amp;",Period:="&amp;$G$2&amp;",InputChoice1:=Close,InputChoice2:=Close)", "FG", "", "Close",$F$2,A2808, "all","", "","True","T")/100,"")</f>
        <v>0.956103161408</v>
      </c>
      <c r="H2808" s="4">
        <f t="shared" si="99"/>
        <v>0.956103161408</v>
      </c>
    </row>
    <row r="2809" spans="1:8" x14ac:dyDescent="0.3">
      <c r="A2809">
        <f t="shared" si="100"/>
        <v>-2804</v>
      </c>
      <c r="B2809" s="2">
        <f xml:space="preserve"> RTD("cqg.rtd",,"StudyData", $D$2, "Bar", "", "Time", $F$2,$A2809,, "", "","False")</f>
        <v>44026.319444444445</v>
      </c>
      <c r="C2809" s="3">
        <f xml:space="preserve"> RTD("cqg.rtd",,"StudyData", $D$2, "Bar", "", "Time", $F$2,$A2809,, "", "","False")</f>
        <v>44026.319444444445</v>
      </c>
      <c r="D2809" s="4">
        <f>IFERROR(RTD("cqg.rtd",,"StudyData", "Correlation("&amp;$D$2&amp;","&amp;$E$2&amp;",Period:="&amp;$G$2&amp;",InputChoice1:=Close,InputChoice2:=Close)", "FG", "", "Close",$F$2,A2809, "all","", "","True","T")/100,"")</f>
        <v>0.95284522085299994</v>
      </c>
      <c r="H2809" s="4">
        <f t="shared" si="99"/>
        <v>0.95284522085299994</v>
      </c>
    </row>
    <row r="2810" spans="1:8" x14ac:dyDescent="0.3">
      <c r="A2810">
        <f t="shared" si="100"/>
        <v>-2805</v>
      </c>
      <c r="B2810" s="2">
        <f xml:space="preserve"> RTD("cqg.rtd",,"StudyData", $D$2, "Bar", "", "Time", $F$2,$A2810,, "", "","False")</f>
        <v>44026.315972222219</v>
      </c>
      <c r="C2810" s="3">
        <f xml:space="preserve"> RTD("cqg.rtd",,"StudyData", $D$2, "Bar", "", "Time", $F$2,$A2810,, "", "","False")</f>
        <v>44026.315972222219</v>
      </c>
      <c r="D2810" s="4">
        <f>IFERROR(RTD("cqg.rtd",,"StudyData", "Correlation("&amp;$D$2&amp;","&amp;$E$2&amp;",Period:="&amp;$G$2&amp;",InputChoice1:=Close,InputChoice2:=Close)", "FG", "", "Close",$F$2,A2810, "all","", "","True","T")/100,"")</f>
        <v>0.979403344876</v>
      </c>
      <c r="H2810" s="4">
        <f t="shared" si="99"/>
        <v>0.979403344876</v>
      </c>
    </row>
    <row r="2811" spans="1:8" x14ac:dyDescent="0.3">
      <c r="A2811">
        <f t="shared" si="100"/>
        <v>-2806</v>
      </c>
      <c r="B2811" s="2">
        <f xml:space="preserve"> RTD("cqg.rtd",,"StudyData", $D$2, "Bar", "", "Time", $F$2,$A2811,, "", "","False")</f>
        <v>44026.3125</v>
      </c>
      <c r="C2811" s="3">
        <f xml:space="preserve"> RTD("cqg.rtd",,"StudyData", $D$2, "Bar", "", "Time", $F$2,$A2811,, "", "","False")</f>
        <v>44026.3125</v>
      </c>
      <c r="D2811" s="4">
        <f>IFERROR(RTD("cqg.rtd",,"StudyData", "Correlation("&amp;$D$2&amp;","&amp;$E$2&amp;",Period:="&amp;$G$2&amp;",InputChoice1:=Close,InputChoice2:=Close)", "FG", "", "Close",$F$2,A2811, "all","", "","True","T")/100,"")</f>
        <v>0.96612354165300007</v>
      </c>
      <c r="H2811" s="4">
        <f t="shared" si="99"/>
        <v>0.96612354165300007</v>
      </c>
    </row>
    <row r="2812" spans="1:8" x14ac:dyDescent="0.3">
      <c r="A2812">
        <f t="shared" si="100"/>
        <v>-2807</v>
      </c>
      <c r="B2812" s="2">
        <f xml:space="preserve"> RTD("cqg.rtd",,"StudyData", $D$2, "Bar", "", "Time", $F$2,$A2812,, "", "","False")</f>
        <v>44026.309027777781</v>
      </c>
      <c r="C2812" s="3">
        <f xml:space="preserve"> RTD("cqg.rtd",,"StudyData", $D$2, "Bar", "", "Time", $F$2,$A2812,, "", "","False")</f>
        <v>44026.309027777781</v>
      </c>
      <c r="D2812" s="4">
        <f>IFERROR(RTD("cqg.rtd",,"StudyData", "Correlation("&amp;$D$2&amp;","&amp;$E$2&amp;",Period:="&amp;$G$2&amp;",InputChoice1:=Close,InputChoice2:=Close)", "FG", "", "Close",$F$2,A2812, "all","", "","True","T")/100,"")</f>
        <v>0.88609746720399996</v>
      </c>
      <c r="H2812" s="4">
        <f t="shared" si="99"/>
        <v>0.88609746720399996</v>
      </c>
    </row>
    <row r="2813" spans="1:8" x14ac:dyDescent="0.3">
      <c r="A2813">
        <f t="shared" si="100"/>
        <v>-2808</v>
      </c>
      <c r="B2813" s="2">
        <f xml:space="preserve"> RTD("cqg.rtd",,"StudyData", $D$2, "Bar", "", "Time", $F$2,$A2813,, "", "","False")</f>
        <v>44026.305555555555</v>
      </c>
      <c r="C2813" s="3">
        <f xml:space="preserve"> RTD("cqg.rtd",,"StudyData", $D$2, "Bar", "", "Time", $F$2,$A2813,, "", "","False")</f>
        <v>44026.305555555555</v>
      </c>
      <c r="D2813" s="4">
        <f>IFERROR(RTD("cqg.rtd",,"StudyData", "Correlation("&amp;$D$2&amp;","&amp;$E$2&amp;",Period:="&amp;$G$2&amp;",InputChoice1:=Close,InputChoice2:=Close)", "FG", "", "Close",$F$2,A2813, "all","", "","True","T")/100,"")</f>
        <v>0.47095228599099997</v>
      </c>
      <c r="H2813" s="4">
        <f t="shared" si="99"/>
        <v>0.47095228599099997</v>
      </c>
    </row>
    <row r="2814" spans="1:8" x14ac:dyDescent="0.3">
      <c r="A2814">
        <f t="shared" si="100"/>
        <v>-2809</v>
      </c>
      <c r="B2814" s="2">
        <f xml:space="preserve"> RTD("cqg.rtd",,"StudyData", $D$2, "Bar", "", "Time", $F$2,$A2814,, "", "","False")</f>
        <v>44026.302083333336</v>
      </c>
      <c r="C2814" s="3">
        <f xml:space="preserve"> RTD("cqg.rtd",,"StudyData", $D$2, "Bar", "", "Time", $F$2,$A2814,, "", "","False")</f>
        <v>44026.302083333336</v>
      </c>
      <c r="D2814" s="4">
        <f>IFERROR(RTD("cqg.rtd",,"StudyData", "Correlation("&amp;$D$2&amp;","&amp;$E$2&amp;",Period:="&amp;$G$2&amp;",InputChoice1:=Close,InputChoice2:=Close)", "FG", "", "Close",$F$2,A2814, "all","", "","True","T")/100,"")</f>
        <v>0.23353277884499998</v>
      </c>
      <c r="H2814" s="4">
        <f t="shared" si="99"/>
        <v>0.23353277884499998</v>
      </c>
    </row>
    <row r="2815" spans="1:8" x14ac:dyDescent="0.3">
      <c r="A2815">
        <f t="shared" si="100"/>
        <v>-2810</v>
      </c>
      <c r="B2815" s="2">
        <f xml:space="preserve"> RTD("cqg.rtd",,"StudyData", $D$2, "Bar", "", "Time", $F$2,$A2815,, "", "","False")</f>
        <v>44026.298611111109</v>
      </c>
      <c r="C2815" s="3">
        <f xml:space="preserve"> RTD("cqg.rtd",,"StudyData", $D$2, "Bar", "", "Time", $F$2,$A2815,, "", "","False")</f>
        <v>44026.298611111109</v>
      </c>
      <c r="D2815" s="4">
        <f>IFERROR(RTD("cqg.rtd",,"StudyData", "Correlation("&amp;$D$2&amp;","&amp;$E$2&amp;",Period:="&amp;$G$2&amp;",InputChoice1:=Close,InputChoice2:=Close)", "FG", "", "Close",$F$2,A2815, "all","", "","True","T")/100,"")</f>
        <v>0.267219027336</v>
      </c>
      <c r="H2815" s="4">
        <f t="shared" si="99"/>
        <v>0.267219027336</v>
      </c>
    </row>
    <row r="2816" spans="1:8" x14ac:dyDescent="0.3">
      <c r="A2816">
        <f t="shared" si="100"/>
        <v>-2811</v>
      </c>
      <c r="B2816" s="2">
        <f xml:space="preserve"> RTD("cqg.rtd",,"StudyData", $D$2, "Bar", "", "Time", $F$2,$A2816,, "", "","False")</f>
        <v>44026.295138888891</v>
      </c>
      <c r="C2816" s="3">
        <f xml:space="preserve"> RTD("cqg.rtd",,"StudyData", $D$2, "Bar", "", "Time", $F$2,$A2816,, "", "","False")</f>
        <v>44026.295138888891</v>
      </c>
      <c r="D2816" s="4">
        <f>IFERROR(RTD("cqg.rtd",,"StudyData", "Correlation("&amp;$D$2&amp;","&amp;$E$2&amp;",Period:="&amp;$G$2&amp;",InputChoice1:=Close,InputChoice2:=Close)", "FG", "", "Close",$F$2,A2816, "all","", "","True","T")/100,"")</f>
        <v>0.34692042831000003</v>
      </c>
      <c r="H2816" s="4">
        <f t="shared" si="99"/>
        <v>0.34692042831000003</v>
      </c>
    </row>
    <row r="2817" spans="1:8" x14ac:dyDescent="0.3">
      <c r="A2817">
        <f t="shared" si="100"/>
        <v>-2812</v>
      </c>
      <c r="B2817" s="2">
        <f xml:space="preserve"> RTD("cqg.rtd",,"StudyData", $D$2, "Bar", "", "Time", $F$2,$A2817,, "", "","False")</f>
        <v>44026.291666666664</v>
      </c>
      <c r="C2817" s="3">
        <f xml:space="preserve"> RTD("cqg.rtd",,"StudyData", $D$2, "Bar", "", "Time", $F$2,$A2817,, "", "","False")</f>
        <v>44026.291666666664</v>
      </c>
      <c r="D2817" s="4">
        <f>IFERROR(RTD("cqg.rtd",,"StudyData", "Correlation("&amp;$D$2&amp;","&amp;$E$2&amp;",Period:="&amp;$G$2&amp;",InputChoice1:=Close,InputChoice2:=Close)", "FG", "", "Close",$F$2,A2817, "all","", "","True","T")/100,"")</f>
        <v>0.34754051383500001</v>
      </c>
      <c r="H2817" s="4">
        <f t="shared" si="99"/>
        <v>0.34754051383500001</v>
      </c>
    </row>
    <row r="2818" spans="1:8" x14ac:dyDescent="0.3">
      <c r="A2818">
        <f t="shared" si="100"/>
        <v>-2813</v>
      </c>
      <c r="B2818" s="2">
        <f xml:space="preserve"> RTD("cqg.rtd",,"StudyData", $D$2, "Bar", "", "Time", $F$2,$A2818,, "", "","False")</f>
        <v>44026.288194444445</v>
      </c>
      <c r="C2818" s="3">
        <f xml:space="preserve"> RTD("cqg.rtd",,"StudyData", $D$2, "Bar", "", "Time", $F$2,$A2818,, "", "","False")</f>
        <v>44026.288194444445</v>
      </c>
      <c r="D2818" s="4">
        <f>IFERROR(RTD("cqg.rtd",,"StudyData", "Correlation("&amp;$D$2&amp;","&amp;$E$2&amp;",Period:="&amp;$G$2&amp;",InputChoice1:=Close,InputChoice2:=Close)", "FG", "", "Close",$F$2,A2818, "all","", "","True","T")/100,"")</f>
        <v>0.32631205830600002</v>
      </c>
      <c r="H2818" s="4">
        <f t="shared" si="99"/>
        <v>0.32631205830600002</v>
      </c>
    </row>
    <row r="2819" spans="1:8" x14ac:dyDescent="0.3">
      <c r="A2819">
        <f t="shared" si="100"/>
        <v>-2814</v>
      </c>
      <c r="B2819" s="2">
        <f xml:space="preserve"> RTD("cqg.rtd",,"StudyData", $D$2, "Bar", "", "Time", $F$2,$A2819,, "", "","False")</f>
        <v>44026.284722222219</v>
      </c>
      <c r="C2819" s="3">
        <f xml:space="preserve"> RTD("cqg.rtd",,"StudyData", $D$2, "Bar", "", "Time", $F$2,$A2819,, "", "","False")</f>
        <v>44026.284722222219</v>
      </c>
      <c r="D2819" s="4">
        <f>IFERROR(RTD("cqg.rtd",,"StudyData", "Correlation("&amp;$D$2&amp;","&amp;$E$2&amp;",Period:="&amp;$G$2&amp;",InputChoice1:=Close,InputChoice2:=Close)", "FG", "", "Close",$F$2,A2819, "all","", "","True","T")/100,"")</f>
        <v>0.21255047115299999</v>
      </c>
      <c r="H2819" s="4">
        <f t="shared" si="99"/>
        <v>0.21255047115299999</v>
      </c>
    </row>
    <row r="2820" spans="1:8" x14ac:dyDescent="0.3">
      <c r="A2820">
        <f t="shared" si="100"/>
        <v>-2815</v>
      </c>
      <c r="B2820" s="2">
        <f xml:space="preserve"> RTD("cqg.rtd",,"StudyData", $D$2, "Bar", "", "Time", $F$2,$A2820,, "", "","False")</f>
        <v>44026.28125</v>
      </c>
      <c r="C2820" s="3">
        <f xml:space="preserve"> RTD("cqg.rtd",,"StudyData", $D$2, "Bar", "", "Time", $F$2,$A2820,, "", "","False")</f>
        <v>44026.28125</v>
      </c>
      <c r="D2820" s="4">
        <f>IFERROR(RTD("cqg.rtd",,"StudyData", "Correlation("&amp;$D$2&amp;","&amp;$E$2&amp;",Period:="&amp;$G$2&amp;",InputChoice1:=Close,InputChoice2:=Close)", "FG", "", "Close",$F$2,A2820, "all","", "","True","T")/100,"")</f>
        <v>0.18771499417699999</v>
      </c>
      <c r="H2820" s="4">
        <f t="shared" si="99"/>
        <v>0.18771499417699999</v>
      </c>
    </row>
    <row r="2821" spans="1:8" x14ac:dyDescent="0.3">
      <c r="A2821">
        <f t="shared" si="100"/>
        <v>-2816</v>
      </c>
      <c r="B2821" s="2">
        <f xml:space="preserve"> RTD("cqg.rtd",,"StudyData", $D$2, "Bar", "", "Time", $F$2,$A2821,, "", "","False")</f>
        <v>44026.277777777781</v>
      </c>
      <c r="C2821" s="3">
        <f xml:space="preserve"> RTD("cqg.rtd",,"StudyData", $D$2, "Bar", "", "Time", $F$2,$A2821,, "", "","False")</f>
        <v>44026.277777777781</v>
      </c>
      <c r="D2821" s="4">
        <f>IFERROR(RTD("cqg.rtd",,"StudyData", "Correlation("&amp;$D$2&amp;","&amp;$E$2&amp;",Period:="&amp;$G$2&amp;",InputChoice1:=Close,InputChoice2:=Close)", "FG", "", "Close",$F$2,A2821, "all","", "","True","T")/100,"")</f>
        <v>0.21031808534300001</v>
      </c>
      <c r="H2821" s="4">
        <f t="shared" si="99"/>
        <v>0.21031808534300001</v>
      </c>
    </row>
    <row r="2822" spans="1:8" x14ac:dyDescent="0.3">
      <c r="A2822">
        <f t="shared" si="100"/>
        <v>-2817</v>
      </c>
      <c r="B2822" s="2">
        <f xml:space="preserve"> RTD("cqg.rtd",,"StudyData", $D$2, "Bar", "", "Time", $F$2,$A2822,, "", "","False")</f>
        <v>44026.274305555555</v>
      </c>
      <c r="C2822" s="3">
        <f xml:space="preserve"> RTD("cqg.rtd",,"StudyData", $D$2, "Bar", "", "Time", $F$2,$A2822,, "", "","False")</f>
        <v>44026.274305555555</v>
      </c>
      <c r="D2822" s="4">
        <f>IFERROR(RTD("cqg.rtd",,"StudyData", "Correlation("&amp;$D$2&amp;","&amp;$E$2&amp;",Period:="&amp;$G$2&amp;",InputChoice1:=Close,InputChoice2:=Close)", "FG", "", "Close",$F$2,A2822, "all","", "","True","T")/100,"")</f>
        <v>0.16043605145299999</v>
      </c>
      <c r="H2822" s="4">
        <f t="shared" ref="H2822:H2885" si="101">D2822</f>
        <v>0.16043605145299999</v>
      </c>
    </row>
    <row r="2823" spans="1:8" x14ac:dyDescent="0.3">
      <c r="A2823">
        <f t="shared" ref="A2823:A2886" si="102">A2822-1</f>
        <v>-2818</v>
      </c>
      <c r="B2823" s="2">
        <f xml:space="preserve"> RTD("cqg.rtd",,"StudyData", $D$2, "Bar", "", "Time", $F$2,$A2823,, "", "","False")</f>
        <v>44026.270833333336</v>
      </c>
      <c r="C2823" s="3">
        <f xml:space="preserve"> RTD("cqg.rtd",,"StudyData", $D$2, "Bar", "", "Time", $F$2,$A2823,, "", "","False")</f>
        <v>44026.270833333336</v>
      </c>
      <c r="D2823" s="4">
        <f>IFERROR(RTD("cqg.rtd",,"StudyData", "Correlation("&amp;$D$2&amp;","&amp;$E$2&amp;",Period:="&amp;$G$2&amp;",InputChoice1:=Close,InputChoice2:=Close)", "FG", "", "Close",$F$2,A2823, "all","", "","True","T")/100,"")</f>
        <v>0.24147435113599999</v>
      </c>
      <c r="H2823" s="4">
        <f t="shared" si="101"/>
        <v>0.24147435113599999</v>
      </c>
    </row>
    <row r="2824" spans="1:8" x14ac:dyDescent="0.3">
      <c r="A2824">
        <f t="shared" si="102"/>
        <v>-2819</v>
      </c>
      <c r="B2824" s="2">
        <f xml:space="preserve"> RTD("cqg.rtd",,"StudyData", $D$2, "Bar", "", "Time", $F$2,$A2824,, "", "","False")</f>
        <v>44026.267361111109</v>
      </c>
      <c r="C2824" s="3">
        <f xml:space="preserve"> RTD("cqg.rtd",,"StudyData", $D$2, "Bar", "", "Time", $F$2,$A2824,, "", "","False")</f>
        <v>44026.267361111109</v>
      </c>
      <c r="D2824" s="4">
        <f>IFERROR(RTD("cqg.rtd",,"StudyData", "Correlation("&amp;$D$2&amp;","&amp;$E$2&amp;",Period:="&amp;$G$2&amp;",InputChoice1:=Close,InputChoice2:=Close)", "FG", "", "Close",$F$2,A2824, "all","", "","True","T")/100,"")</f>
        <v>0.43346583057099997</v>
      </c>
      <c r="H2824" s="4">
        <f t="shared" si="101"/>
        <v>0.43346583057099997</v>
      </c>
    </row>
    <row r="2825" spans="1:8" x14ac:dyDescent="0.3">
      <c r="A2825">
        <f t="shared" si="102"/>
        <v>-2820</v>
      </c>
      <c r="B2825" s="2">
        <f xml:space="preserve"> RTD("cqg.rtd",,"StudyData", $D$2, "Bar", "", "Time", $F$2,$A2825,, "", "","False")</f>
        <v>44026.263888888891</v>
      </c>
      <c r="C2825" s="3">
        <f xml:space="preserve"> RTD("cqg.rtd",,"StudyData", $D$2, "Bar", "", "Time", $F$2,$A2825,, "", "","False")</f>
        <v>44026.263888888891</v>
      </c>
      <c r="D2825" s="4">
        <f>IFERROR(RTD("cqg.rtd",,"StudyData", "Correlation("&amp;$D$2&amp;","&amp;$E$2&amp;",Period:="&amp;$G$2&amp;",InputChoice1:=Close,InputChoice2:=Close)", "FG", "", "Close",$F$2,A2825, "all","", "","True","T")/100,"")</f>
        <v>0.65827379448099999</v>
      </c>
      <c r="H2825" s="4">
        <f t="shared" si="101"/>
        <v>0.65827379448099999</v>
      </c>
    </row>
    <row r="2826" spans="1:8" x14ac:dyDescent="0.3">
      <c r="A2826">
        <f t="shared" si="102"/>
        <v>-2821</v>
      </c>
      <c r="B2826" s="2">
        <f xml:space="preserve"> RTD("cqg.rtd",,"StudyData", $D$2, "Bar", "", "Time", $F$2,$A2826,, "", "","False")</f>
        <v>44026.260416666664</v>
      </c>
      <c r="C2826" s="3">
        <f xml:space="preserve"> RTD("cqg.rtd",,"StudyData", $D$2, "Bar", "", "Time", $F$2,$A2826,, "", "","False")</f>
        <v>44026.260416666664</v>
      </c>
      <c r="D2826" s="4">
        <f>IFERROR(RTD("cqg.rtd",,"StudyData", "Correlation("&amp;$D$2&amp;","&amp;$E$2&amp;",Period:="&amp;$G$2&amp;",InputChoice1:=Close,InputChoice2:=Close)", "FG", "", "Close",$F$2,A2826, "all","", "","True","T")/100,"")</f>
        <v>0.63660666714299996</v>
      </c>
      <c r="H2826" s="4">
        <f t="shared" si="101"/>
        <v>0.63660666714299996</v>
      </c>
    </row>
    <row r="2827" spans="1:8" x14ac:dyDescent="0.3">
      <c r="A2827">
        <f t="shared" si="102"/>
        <v>-2822</v>
      </c>
      <c r="B2827" s="2">
        <f xml:space="preserve"> RTD("cqg.rtd",,"StudyData", $D$2, "Bar", "", "Time", $F$2,$A2827,, "", "","False")</f>
        <v>44026.256944444445</v>
      </c>
      <c r="C2827" s="3">
        <f xml:space="preserve"> RTD("cqg.rtd",,"StudyData", $D$2, "Bar", "", "Time", $F$2,$A2827,, "", "","False")</f>
        <v>44026.256944444445</v>
      </c>
      <c r="D2827" s="4">
        <f>IFERROR(RTD("cqg.rtd",,"StudyData", "Correlation("&amp;$D$2&amp;","&amp;$E$2&amp;",Period:="&amp;$G$2&amp;",InputChoice1:=Close,InputChoice2:=Close)", "FG", "", "Close",$F$2,A2827, "all","", "","True","T")/100,"")</f>
        <v>0.45927609718099999</v>
      </c>
      <c r="H2827" s="4">
        <f t="shared" si="101"/>
        <v>0.45927609718099999</v>
      </c>
    </row>
    <row r="2828" spans="1:8" x14ac:dyDescent="0.3">
      <c r="A2828">
        <f t="shared" si="102"/>
        <v>-2823</v>
      </c>
      <c r="B2828" s="2">
        <f xml:space="preserve"> RTD("cqg.rtd",,"StudyData", $D$2, "Bar", "", "Time", $F$2,$A2828,, "", "","False")</f>
        <v>44026.253472222219</v>
      </c>
      <c r="C2828" s="3">
        <f xml:space="preserve"> RTD("cqg.rtd",,"StudyData", $D$2, "Bar", "", "Time", $F$2,$A2828,, "", "","False")</f>
        <v>44026.253472222219</v>
      </c>
      <c r="D2828" s="4">
        <f>IFERROR(RTD("cqg.rtd",,"StudyData", "Correlation("&amp;$D$2&amp;","&amp;$E$2&amp;",Period:="&amp;$G$2&amp;",InputChoice1:=Close,InputChoice2:=Close)", "FG", "", "Close",$F$2,A2828, "all","", "","True","T")/100,"")</f>
        <v>0.28325824155599999</v>
      </c>
      <c r="H2828" s="4">
        <f t="shared" si="101"/>
        <v>0.28325824155599999</v>
      </c>
    </row>
    <row r="2829" spans="1:8" x14ac:dyDescent="0.3">
      <c r="A2829">
        <f t="shared" si="102"/>
        <v>-2824</v>
      </c>
      <c r="B2829" s="2">
        <f xml:space="preserve"> RTD("cqg.rtd",,"StudyData", $D$2, "Bar", "", "Time", $F$2,$A2829,, "", "","False")</f>
        <v>44026.25</v>
      </c>
      <c r="C2829" s="3">
        <f xml:space="preserve"> RTD("cqg.rtd",,"StudyData", $D$2, "Bar", "", "Time", $F$2,$A2829,, "", "","False")</f>
        <v>44026.25</v>
      </c>
      <c r="D2829" s="4">
        <f>IFERROR(RTD("cqg.rtd",,"StudyData", "Correlation("&amp;$D$2&amp;","&amp;$E$2&amp;",Period:="&amp;$G$2&amp;",InputChoice1:=Close,InputChoice2:=Close)", "FG", "", "Close",$F$2,A2829, "all","", "","True","T")/100,"")</f>
        <v>0.36638050973299996</v>
      </c>
      <c r="H2829" s="4">
        <f t="shared" si="101"/>
        <v>0.36638050973299996</v>
      </c>
    </row>
    <row r="2830" spans="1:8" x14ac:dyDescent="0.3">
      <c r="A2830">
        <f t="shared" si="102"/>
        <v>-2825</v>
      </c>
      <c r="B2830" s="2">
        <f xml:space="preserve"> RTD("cqg.rtd",,"StudyData", $D$2, "Bar", "", "Time", $F$2,$A2830,, "", "","False")</f>
        <v>44026.246527777781</v>
      </c>
      <c r="C2830" s="3">
        <f xml:space="preserve"> RTD("cqg.rtd",,"StudyData", $D$2, "Bar", "", "Time", $F$2,$A2830,, "", "","False")</f>
        <v>44026.246527777781</v>
      </c>
      <c r="D2830" s="4">
        <f>IFERROR(RTD("cqg.rtd",,"StudyData", "Correlation("&amp;$D$2&amp;","&amp;$E$2&amp;",Period:="&amp;$G$2&amp;",InputChoice1:=Close,InputChoice2:=Close)", "FG", "", "Close",$F$2,A2830, "all","", "","True","T")/100,"")</f>
        <v>0.38729855197399998</v>
      </c>
      <c r="H2830" s="4">
        <f t="shared" si="101"/>
        <v>0.38729855197399998</v>
      </c>
    </row>
    <row r="2831" spans="1:8" x14ac:dyDescent="0.3">
      <c r="A2831">
        <f t="shared" si="102"/>
        <v>-2826</v>
      </c>
      <c r="B2831" s="2">
        <f xml:space="preserve"> RTD("cqg.rtd",,"StudyData", $D$2, "Bar", "", "Time", $F$2,$A2831,, "", "","False")</f>
        <v>44026.243055555555</v>
      </c>
      <c r="C2831" s="3">
        <f xml:space="preserve"> RTD("cqg.rtd",,"StudyData", $D$2, "Bar", "", "Time", $F$2,$A2831,, "", "","False")</f>
        <v>44026.243055555555</v>
      </c>
      <c r="D2831" s="4">
        <f>IFERROR(RTD("cqg.rtd",,"StudyData", "Correlation("&amp;$D$2&amp;","&amp;$E$2&amp;",Period:="&amp;$G$2&amp;",InputChoice1:=Close,InputChoice2:=Close)", "FG", "", "Close",$F$2,A2831, "all","", "","True","T")/100,"")</f>
        <v>0.44412272415499998</v>
      </c>
      <c r="H2831" s="4">
        <f t="shared" si="101"/>
        <v>0.44412272415499998</v>
      </c>
    </row>
    <row r="2832" spans="1:8" x14ac:dyDescent="0.3">
      <c r="A2832">
        <f t="shared" si="102"/>
        <v>-2827</v>
      </c>
      <c r="B2832" s="2">
        <f xml:space="preserve"> RTD("cqg.rtd",,"StudyData", $D$2, "Bar", "", "Time", $F$2,$A2832,, "", "","False")</f>
        <v>44026.239583333336</v>
      </c>
      <c r="C2832" s="3">
        <f xml:space="preserve"> RTD("cqg.rtd",,"StudyData", $D$2, "Bar", "", "Time", $F$2,$A2832,, "", "","False")</f>
        <v>44026.239583333336</v>
      </c>
      <c r="D2832" s="4">
        <f>IFERROR(RTD("cqg.rtd",,"StudyData", "Correlation("&amp;$D$2&amp;","&amp;$E$2&amp;",Period:="&amp;$G$2&amp;",InputChoice1:=Close,InputChoice2:=Close)", "FG", "", "Close",$F$2,A2832, "all","", "","True","T")/100,"")</f>
        <v>0.638578465027</v>
      </c>
      <c r="H2832" s="4">
        <f t="shared" si="101"/>
        <v>0.638578465027</v>
      </c>
    </row>
    <row r="2833" spans="1:8" x14ac:dyDescent="0.3">
      <c r="A2833">
        <f t="shared" si="102"/>
        <v>-2828</v>
      </c>
      <c r="B2833" s="2">
        <f xml:space="preserve"> RTD("cqg.rtd",,"StudyData", $D$2, "Bar", "", "Time", $F$2,$A2833,, "", "","False")</f>
        <v>44026.236111111109</v>
      </c>
      <c r="C2833" s="3">
        <f xml:space="preserve"> RTD("cqg.rtd",,"StudyData", $D$2, "Bar", "", "Time", $F$2,$A2833,, "", "","False")</f>
        <v>44026.236111111109</v>
      </c>
      <c r="D2833" s="4">
        <f>IFERROR(RTD("cqg.rtd",,"StudyData", "Correlation("&amp;$D$2&amp;","&amp;$E$2&amp;",Period:="&amp;$G$2&amp;",InputChoice1:=Close,InputChoice2:=Close)", "FG", "", "Close",$F$2,A2833, "all","", "","True","T")/100,"")</f>
        <v>0.71718073718699993</v>
      </c>
      <c r="H2833" s="4">
        <f t="shared" si="101"/>
        <v>0.71718073718699993</v>
      </c>
    </row>
    <row r="2834" spans="1:8" x14ac:dyDescent="0.3">
      <c r="A2834">
        <f t="shared" si="102"/>
        <v>-2829</v>
      </c>
      <c r="B2834" s="2">
        <f xml:space="preserve"> RTD("cqg.rtd",,"StudyData", $D$2, "Bar", "", "Time", $F$2,$A2834,, "", "","False")</f>
        <v>44026.232638888891</v>
      </c>
      <c r="C2834" s="3">
        <f xml:space="preserve"> RTD("cqg.rtd",,"StudyData", $D$2, "Bar", "", "Time", $F$2,$A2834,, "", "","False")</f>
        <v>44026.232638888891</v>
      </c>
      <c r="D2834" s="4">
        <f>IFERROR(RTD("cqg.rtd",,"StudyData", "Correlation("&amp;$D$2&amp;","&amp;$E$2&amp;",Period:="&amp;$G$2&amp;",InputChoice1:=Close,InputChoice2:=Close)", "FG", "", "Close",$F$2,A2834, "all","", "","True","T")/100,"")</f>
        <v>0.87423150918000003</v>
      </c>
      <c r="H2834" s="4">
        <f t="shared" si="101"/>
        <v>0.87423150918000003</v>
      </c>
    </row>
    <row r="2835" spans="1:8" x14ac:dyDescent="0.3">
      <c r="A2835">
        <f t="shared" si="102"/>
        <v>-2830</v>
      </c>
      <c r="B2835" s="2">
        <f xml:space="preserve"> RTD("cqg.rtd",,"StudyData", $D$2, "Bar", "", "Time", $F$2,$A2835,, "", "","False")</f>
        <v>44026.229166666664</v>
      </c>
      <c r="C2835" s="3">
        <f xml:space="preserve"> RTD("cqg.rtd",,"StudyData", $D$2, "Bar", "", "Time", $F$2,$A2835,, "", "","False")</f>
        <v>44026.229166666664</v>
      </c>
      <c r="D2835" s="4">
        <f>IFERROR(RTD("cqg.rtd",,"StudyData", "Correlation("&amp;$D$2&amp;","&amp;$E$2&amp;",Period:="&amp;$G$2&amp;",InputChoice1:=Close,InputChoice2:=Close)", "FG", "", "Close",$F$2,A2835, "all","", "","True","T")/100,"")</f>
        <v>0.86099634731200003</v>
      </c>
      <c r="H2835" s="4">
        <f t="shared" si="101"/>
        <v>0.86099634731200003</v>
      </c>
    </row>
    <row r="2836" spans="1:8" x14ac:dyDescent="0.3">
      <c r="A2836">
        <f t="shared" si="102"/>
        <v>-2831</v>
      </c>
      <c r="B2836" s="2">
        <f xml:space="preserve"> RTD("cqg.rtd",,"StudyData", $D$2, "Bar", "", "Time", $F$2,$A2836,, "", "","False")</f>
        <v>44026.225694444445</v>
      </c>
      <c r="C2836" s="3">
        <f xml:space="preserve"> RTD("cqg.rtd",,"StudyData", $D$2, "Bar", "", "Time", $F$2,$A2836,, "", "","False")</f>
        <v>44026.225694444445</v>
      </c>
      <c r="D2836" s="4">
        <f>IFERROR(RTD("cqg.rtd",,"StudyData", "Correlation("&amp;$D$2&amp;","&amp;$E$2&amp;",Period:="&amp;$G$2&amp;",InputChoice1:=Close,InputChoice2:=Close)", "FG", "", "Close",$F$2,A2836, "all","", "","True","T")/100,"")</f>
        <v>0.80113765823200001</v>
      </c>
      <c r="H2836" s="4">
        <f t="shared" si="101"/>
        <v>0.80113765823200001</v>
      </c>
    </row>
    <row r="2837" spans="1:8" x14ac:dyDescent="0.3">
      <c r="A2837">
        <f t="shared" si="102"/>
        <v>-2832</v>
      </c>
      <c r="B2837" s="2">
        <f xml:space="preserve"> RTD("cqg.rtd",,"StudyData", $D$2, "Bar", "", "Time", $F$2,$A2837,, "", "","False")</f>
        <v>44026.222222222219</v>
      </c>
      <c r="C2837" s="3">
        <f xml:space="preserve"> RTD("cqg.rtd",,"StudyData", $D$2, "Bar", "", "Time", $F$2,$A2837,, "", "","False")</f>
        <v>44026.222222222219</v>
      </c>
      <c r="D2837" s="4">
        <f>IFERROR(RTD("cqg.rtd",,"StudyData", "Correlation("&amp;$D$2&amp;","&amp;$E$2&amp;",Period:="&amp;$G$2&amp;",InputChoice1:=Close,InputChoice2:=Close)", "FG", "", "Close",$F$2,A2837, "all","", "","True","T")/100,"")</f>
        <v>0.69000421290000002</v>
      </c>
      <c r="H2837" s="4">
        <f t="shared" si="101"/>
        <v>0.69000421290000002</v>
      </c>
    </row>
    <row r="2838" spans="1:8" x14ac:dyDescent="0.3">
      <c r="A2838">
        <f t="shared" si="102"/>
        <v>-2833</v>
      </c>
      <c r="B2838" s="2">
        <f xml:space="preserve"> RTD("cqg.rtd",,"StudyData", $D$2, "Bar", "", "Time", $F$2,$A2838,, "", "","False")</f>
        <v>44026.21875</v>
      </c>
      <c r="C2838" s="3">
        <f xml:space="preserve"> RTD("cqg.rtd",,"StudyData", $D$2, "Bar", "", "Time", $F$2,$A2838,, "", "","False")</f>
        <v>44026.21875</v>
      </c>
      <c r="D2838" s="4">
        <f>IFERROR(RTD("cqg.rtd",,"StudyData", "Correlation("&amp;$D$2&amp;","&amp;$E$2&amp;",Period:="&amp;$G$2&amp;",InputChoice1:=Close,InputChoice2:=Close)", "FG", "", "Close",$F$2,A2838, "all","", "","True","T")/100,"")</f>
        <v>0.46086289233299998</v>
      </c>
      <c r="H2838" s="4">
        <f t="shared" si="101"/>
        <v>0.46086289233299998</v>
      </c>
    </row>
    <row r="2839" spans="1:8" x14ac:dyDescent="0.3">
      <c r="A2839">
        <f t="shared" si="102"/>
        <v>-2834</v>
      </c>
      <c r="B2839" s="2">
        <f xml:space="preserve"> RTD("cqg.rtd",,"StudyData", $D$2, "Bar", "", "Time", $F$2,$A2839,, "", "","False")</f>
        <v>44026.215277777781</v>
      </c>
      <c r="C2839" s="3">
        <f xml:space="preserve"> RTD("cqg.rtd",,"StudyData", $D$2, "Bar", "", "Time", $F$2,$A2839,, "", "","False")</f>
        <v>44026.215277777781</v>
      </c>
      <c r="D2839" s="4">
        <f>IFERROR(RTD("cqg.rtd",,"StudyData", "Correlation("&amp;$D$2&amp;","&amp;$E$2&amp;",Period:="&amp;$G$2&amp;",InputChoice1:=Close,InputChoice2:=Close)", "FG", "", "Close",$F$2,A2839, "all","", "","True","T")/100,"")</f>
        <v>-0.375149971473</v>
      </c>
      <c r="H2839" s="4">
        <f t="shared" si="101"/>
        <v>-0.375149971473</v>
      </c>
    </row>
    <row r="2840" spans="1:8" x14ac:dyDescent="0.3">
      <c r="A2840">
        <f t="shared" si="102"/>
        <v>-2835</v>
      </c>
      <c r="B2840" s="2">
        <f xml:space="preserve"> RTD("cqg.rtd",,"StudyData", $D$2, "Bar", "", "Time", $F$2,$A2840,, "", "","False")</f>
        <v>44026.211805555555</v>
      </c>
      <c r="C2840" s="3">
        <f xml:space="preserve"> RTD("cqg.rtd",,"StudyData", $D$2, "Bar", "", "Time", $F$2,$A2840,, "", "","False")</f>
        <v>44026.211805555555</v>
      </c>
      <c r="D2840" s="4">
        <f>IFERROR(RTD("cqg.rtd",,"StudyData", "Correlation("&amp;$D$2&amp;","&amp;$E$2&amp;",Period:="&amp;$G$2&amp;",InputChoice1:=Close,InputChoice2:=Close)", "FG", "", "Close",$F$2,A2840, "all","", "","True","T")/100,"")</f>
        <v>-0.30562188143300001</v>
      </c>
      <c r="H2840" s="4">
        <f t="shared" si="101"/>
        <v>-0.30562188143300001</v>
      </c>
    </row>
    <row r="2841" spans="1:8" x14ac:dyDescent="0.3">
      <c r="A2841">
        <f t="shared" si="102"/>
        <v>-2836</v>
      </c>
      <c r="B2841" s="2">
        <f xml:space="preserve"> RTD("cqg.rtd",,"StudyData", $D$2, "Bar", "", "Time", $F$2,$A2841,, "", "","False")</f>
        <v>44026.208333333336</v>
      </c>
      <c r="C2841" s="3">
        <f xml:space="preserve"> RTD("cqg.rtd",,"StudyData", $D$2, "Bar", "", "Time", $F$2,$A2841,, "", "","False")</f>
        <v>44026.208333333336</v>
      </c>
      <c r="D2841" s="4">
        <f>IFERROR(RTD("cqg.rtd",,"StudyData", "Correlation("&amp;$D$2&amp;","&amp;$E$2&amp;",Period:="&amp;$G$2&amp;",InputChoice1:=Close,InputChoice2:=Close)", "FG", "", "Close",$F$2,A2841, "all","", "","True","T")/100,"")</f>
        <v>-0.51743713026000004</v>
      </c>
      <c r="H2841" s="4">
        <f t="shared" si="101"/>
        <v>-0.51743713026000004</v>
      </c>
    </row>
    <row r="2842" spans="1:8" x14ac:dyDescent="0.3">
      <c r="A2842">
        <f t="shared" si="102"/>
        <v>-2837</v>
      </c>
      <c r="B2842" s="2">
        <f xml:space="preserve"> RTD("cqg.rtd",,"StudyData", $D$2, "Bar", "", "Time", $F$2,$A2842,, "", "","False")</f>
        <v>44026.204861111109</v>
      </c>
      <c r="C2842" s="3">
        <f xml:space="preserve"> RTD("cqg.rtd",,"StudyData", $D$2, "Bar", "", "Time", $F$2,$A2842,, "", "","False")</f>
        <v>44026.204861111109</v>
      </c>
      <c r="D2842" s="4">
        <f>IFERROR(RTD("cqg.rtd",,"StudyData", "Correlation("&amp;$D$2&amp;","&amp;$E$2&amp;",Period:="&amp;$G$2&amp;",InputChoice1:=Close,InputChoice2:=Close)", "FG", "", "Close",$F$2,A2842, "all","", "","True","T")/100,"")</f>
        <v>0.13864784647700001</v>
      </c>
      <c r="H2842" s="4">
        <f t="shared" si="101"/>
        <v>0.13864784647700001</v>
      </c>
    </row>
    <row r="2843" spans="1:8" x14ac:dyDescent="0.3">
      <c r="A2843">
        <f t="shared" si="102"/>
        <v>-2838</v>
      </c>
      <c r="B2843" s="2">
        <f xml:space="preserve"> RTD("cqg.rtd",,"StudyData", $D$2, "Bar", "", "Time", $F$2,$A2843,, "", "","False")</f>
        <v>44026.201388888891</v>
      </c>
      <c r="C2843" s="3">
        <f xml:space="preserve"> RTD("cqg.rtd",,"StudyData", $D$2, "Bar", "", "Time", $F$2,$A2843,, "", "","False")</f>
        <v>44026.201388888891</v>
      </c>
      <c r="D2843" s="4">
        <f>IFERROR(RTD("cqg.rtd",,"StudyData", "Correlation("&amp;$D$2&amp;","&amp;$E$2&amp;",Period:="&amp;$G$2&amp;",InputChoice1:=Close,InputChoice2:=Close)", "FG", "", "Close",$F$2,A2843, "all","", "","True","T")/100,"")</f>
        <v>0.54738030948099992</v>
      </c>
      <c r="H2843" s="4">
        <f t="shared" si="101"/>
        <v>0.54738030948099992</v>
      </c>
    </row>
    <row r="2844" spans="1:8" x14ac:dyDescent="0.3">
      <c r="A2844">
        <f t="shared" si="102"/>
        <v>-2839</v>
      </c>
      <c r="B2844" s="2">
        <f xml:space="preserve"> RTD("cqg.rtd",,"StudyData", $D$2, "Bar", "", "Time", $F$2,$A2844,, "", "","False")</f>
        <v>44026.197916666664</v>
      </c>
      <c r="C2844" s="3">
        <f xml:space="preserve"> RTD("cqg.rtd",,"StudyData", $D$2, "Bar", "", "Time", $F$2,$A2844,, "", "","False")</f>
        <v>44026.197916666664</v>
      </c>
      <c r="D2844" s="4">
        <f>IFERROR(RTD("cqg.rtd",,"StudyData", "Correlation("&amp;$D$2&amp;","&amp;$E$2&amp;",Period:="&amp;$G$2&amp;",InputChoice1:=Close,InputChoice2:=Close)", "FG", "", "Close",$F$2,A2844, "all","", "","True","T")/100,"")</f>
        <v>0.67687554943899997</v>
      </c>
      <c r="H2844" s="4">
        <f t="shared" si="101"/>
        <v>0.67687554943899997</v>
      </c>
    </row>
    <row r="2845" spans="1:8" x14ac:dyDescent="0.3">
      <c r="A2845">
        <f t="shared" si="102"/>
        <v>-2840</v>
      </c>
      <c r="B2845" s="2">
        <f xml:space="preserve"> RTD("cqg.rtd",,"StudyData", $D$2, "Bar", "", "Time", $F$2,$A2845,, "", "","False")</f>
        <v>44026.194444444445</v>
      </c>
      <c r="C2845" s="3">
        <f xml:space="preserve"> RTD("cqg.rtd",,"StudyData", $D$2, "Bar", "", "Time", $F$2,$A2845,, "", "","False")</f>
        <v>44026.194444444445</v>
      </c>
      <c r="D2845" s="4">
        <f>IFERROR(RTD("cqg.rtd",,"StudyData", "Correlation("&amp;$D$2&amp;","&amp;$E$2&amp;",Period:="&amp;$G$2&amp;",InputChoice1:=Close,InputChoice2:=Close)", "FG", "", "Close",$F$2,A2845, "all","", "","True","T")/100,"")</f>
        <v>0.70646777008200001</v>
      </c>
      <c r="H2845" s="4">
        <f t="shared" si="101"/>
        <v>0.70646777008200001</v>
      </c>
    </row>
    <row r="2846" spans="1:8" x14ac:dyDescent="0.3">
      <c r="A2846">
        <f t="shared" si="102"/>
        <v>-2841</v>
      </c>
      <c r="B2846" s="2">
        <f xml:space="preserve"> RTD("cqg.rtd",,"StudyData", $D$2, "Bar", "", "Time", $F$2,$A2846,, "", "","False")</f>
        <v>44026.190972222219</v>
      </c>
      <c r="C2846" s="3">
        <f xml:space="preserve"> RTD("cqg.rtd",,"StudyData", $D$2, "Bar", "", "Time", $F$2,$A2846,, "", "","False")</f>
        <v>44026.190972222219</v>
      </c>
      <c r="D2846" s="4">
        <f>IFERROR(RTD("cqg.rtd",,"StudyData", "Correlation("&amp;$D$2&amp;","&amp;$E$2&amp;",Period:="&amp;$G$2&amp;",InputChoice1:=Close,InputChoice2:=Close)", "FG", "", "Close",$F$2,A2846, "all","", "","True","T")/100,"")</f>
        <v>0.81458966672200006</v>
      </c>
      <c r="H2846" s="4">
        <f t="shared" si="101"/>
        <v>0.81458966672200006</v>
      </c>
    </row>
    <row r="2847" spans="1:8" x14ac:dyDescent="0.3">
      <c r="A2847">
        <f t="shared" si="102"/>
        <v>-2842</v>
      </c>
      <c r="B2847" s="2">
        <f xml:space="preserve"> RTD("cqg.rtd",,"StudyData", $D$2, "Bar", "", "Time", $F$2,$A2847,, "", "","False")</f>
        <v>44026.1875</v>
      </c>
      <c r="C2847" s="3">
        <f xml:space="preserve"> RTD("cqg.rtd",,"StudyData", $D$2, "Bar", "", "Time", $F$2,$A2847,, "", "","False")</f>
        <v>44026.1875</v>
      </c>
      <c r="D2847" s="4">
        <f>IFERROR(RTD("cqg.rtd",,"StudyData", "Correlation("&amp;$D$2&amp;","&amp;$E$2&amp;",Period:="&amp;$G$2&amp;",InputChoice1:=Close,InputChoice2:=Close)", "FG", "", "Close",$F$2,A2847, "all","", "","True","T")/100,"")</f>
        <v>0.69985317675800007</v>
      </c>
      <c r="H2847" s="4">
        <f t="shared" si="101"/>
        <v>0.69985317675800007</v>
      </c>
    </row>
    <row r="2848" spans="1:8" x14ac:dyDescent="0.3">
      <c r="A2848">
        <f t="shared" si="102"/>
        <v>-2843</v>
      </c>
      <c r="B2848" s="2">
        <f xml:space="preserve"> RTD("cqg.rtd",,"StudyData", $D$2, "Bar", "", "Time", $F$2,$A2848,, "", "","False")</f>
        <v>44026.184027777781</v>
      </c>
      <c r="C2848" s="3">
        <f xml:space="preserve"> RTD("cqg.rtd",,"StudyData", $D$2, "Bar", "", "Time", $F$2,$A2848,, "", "","False")</f>
        <v>44026.184027777781</v>
      </c>
      <c r="D2848" s="4">
        <f>IFERROR(RTD("cqg.rtd",,"StudyData", "Correlation("&amp;$D$2&amp;","&amp;$E$2&amp;",Period:="&amp;$G$2&amp;",InputChoice1:=Close,InputChoice2:=Close)", "FG", "", "Close",$F$2,A2848, "all","", "","True","T")/100,"")</f>
        <v>0.63502894900399998</v>
      </c>
      <c r="H2848" s="4">
        <f t="shared" si="101"/>
        <v>0.63502894900399998</v>
      </c>
    </row>
    <row r="2849" spans="1:8" x14ac:dyDescent="0.3">
      <c r="A2849">
        <f t="shared" si="102"/>
        <v>-2844</v>
      </c>
      <c r="B2849" s="2">
        <f xml:space="preserve"> RTD("cqg.rtd",,"StudyData", $D$2, "Bar", "", "Time", $F$2,$A2849,, "", "","False")</f>
        <v>44026.180555555555</v>
      </c>
      <c r="C2849" s="3">
        <f xml:space="preserve"> RTD("cqg.rtd",,"StudyData", $D$2, "Bar", "", "Time", $F$2,$A2849,, "", "","False")</f>
        <v>44026.180555555555</v>
      </c>
      <c r="D2849" s="4">
        <f>IFERROR(RTD("cqg.rtd",,"StudyData", "Correlation("&amp;$D$2&amp;","&amp;$E$2&amp;",Period:="&amp;$G$2&amp;",InputChoice1:=Close,InputChoice2:=Close)", "FG", "", "Close",$F$2,A2849, "all","", "","True","T")/100,"")</f>
        <v>0.42147041179099998</v>
      </c>
      <c r="H2849" s="4">
        <f t="shared" si="101"/>
        <v>0.42147041179099998</v>
      </c>
    </row>
    <row r="2850" spans="1:8" x14ac:dyDescent="0.3">
      <c r="A2850">
        <f t="shared" si="102"/>
        <v>-2845</v>
      </c>
      <c r="B2850" s="2">
        <f xml:space="preserve"> RTD("cqg.rtd",,"StudyData", $D$2, "Bar", "", "Time", $F$2,$A2850,, "", "","False")</f>
        <v>44026.177083333336</v>
      </c>
      <c r="C2850" s="3">
        <f xml:space="preserve"> RTD("cqg.rtd",,"StudyData", $D$2, "Bar", "", "Time", $F$2,$A2850,, "", "","False")</f>
        <v>44026.177083333336</v>
      </c>
      <c r="D2850" s="4">
        <f>IFERROR(RTD("cqg.rtd",,"StudyData", "Correlation("&amp;$D$2&amp;","&amp;$E$2&amp;",Period:="&amp;$G$2&amp;",InputChoice1:=Close,InputChoice2:=Close)", "FG", "", "Close",$F$2,A2850, "all","", "","True","T")/100,"")</f>
        <v>0.46926866526700001</v>
      </c>
      <c r="H2850" s="4">
        <f t="shared" si="101"/>
        <v>0.46926866526700001</v>
      </c>
    </row>
    <row r="2851" spans="1:8" x14ac:dyDescent="0.3">
      <c r="A2851">
        <f t="shared" si="102"/>
        <v>-2846</v>
      </c>
      <c r="B2851" s="2">
        <f xml:space="preserve"> RTD("cqg.rtd",,"StudyData", $D$2, "Bar", "", "Time", $F$2,$A2851,, "", "","False")</f>
        <v>44026.173611111109</v>
      </c>
      <c r="C2851" s="3">
        <f xml:space="preserve"> RTD("cqg.rtd",,"StudyData", $D$2, "Bar", "", "Time", $F$2,$A2851,, "", "","False")</f>
        <v>44026.173611111109</v>
      </c>
      <c r="D2851" s="4">
        <f>IFERROR(RTD("cqg.rtd",,"StudyData", "Correlation("&amp;$D$2&amp;","&amp;$E$2&amp;",Period:="&amp;$G$2&amp;",InputChoice1:=Close,InputChoice2:=Close)", "FG", "", "Close",$F$2,A2851, "all","", "","True","T")/100,"")</f>
        <v>9.4794634874E-2</v>
      </c>
      <c r="H2851" s="4">
        <f t="shared" si="101"/>
        <v>9.4794634874E-2</v>
      </c>
    </row>
    <row r="2852" spans="1:8" x14ac:dyDescent="0.3">
      <c r="A2852">
        <f t="shared" si="102"/>
        <v>-2847</v>
      </c>
      <c r="B2852" s="2">
        <f xml:space="preserve"> RTD("cqg.rtd",,"StudyData", $D$2, "Bar", "", "Time", $F$2,$A2852,, "", "","False")</f>
        <v>44026.170138888891</v>
      </c>
      <c r="C2852" s="3">
        <f xml:space="preserve"> RTD("cqg.rtd",,"StudyData", $D$2, "Bar", "", "Time", $F$2,$A2852,, "", "","False")</f>
        <v>44026.170138888891</v>
      </c>
      <c r="D2852" s="4">
        <f>IFERROR(RTD("cqg.rtd",,"StudyData", "Correlation("&amp;$D$2&amp;","&amp;$E$2&amp;",Period:="&amp;$G$2&amp;",InputChoice1:=Close,InputChoice2:=Close)", "FG", "", "Close",$F$2,A2852, "all","", "","True","T")/100,"")</f>
        <v>9.4012762828999993E-2</v>
      </c>
      <c r="H2852" s="4">
        <f t="shared" si="101"/>
        <v>9.4012762828999993E-2</v>
      </c>
    </row>
    <row r="2853" spans="1:8" x14ac:dyDescent="0.3">
      <c r="A2853">
        <f t="shared" si="102"/>
        <v>-2848</v>
      </c>
      <c r="B2853" s="2">
        <f xml:space="preserve"> RTD("cqg.rtd",,"StudyData", $D$2, "Bar", "", "Time", $F$2,$A2853,, "", "","False")</f>
        <v>44026.166666666664</v>
      </c>
      <c r="C2853" s="3">
        <f xml:space="preserve"> RTD("cqg.rtd",,"StudyData", $D$2, "Bar", "", "Time", $F$2,$A2853,, "", "","False")</f>
        <v>44026.166666666664</v>
      </c>
      <c r="D2853" s="4">
        <f>IFERROR(RTD("cqg.rtd",,"StudyData", "Correlation("&amp;$D$2&amp;","&amp;$E$2&amp;",Period:="&amp;$G$2&amp;",InputChoice1:=Close,InputChoice2:=Close)", "FG", "", "Close",$F$2,A2853, "all","", "","True","T")/100,"")</f>
        <v>0.241670545929</v>
      </c>
      <c r="H2853" s="4">
        <f t="shared" si="101"/>
        <v>0.241670545929</v>
      </c>
    </row>
    <row r="2854" spans="1:8" x14ac:dyDescent="0.3">
      <c r="A2854">
        <f t="shared" si="102"/>
        <v>-2849</v>
      </c>
      <c r="B2854" s="2">
        <f xml:space="preserve"> RTD("cqg.rtd",,"StudyData", $D$2, "Bar", "", "Time", $F$2,$A2854,, "", "","False")</f>
        <v>44026.163194444445</v>
      </c>
      <c r="C2854" s="3">
        <f xml:space="preserve"> RTD("cqg.rtd",,"StudyData", $D$2, "Bar", "", "Time", $F$2,$A2854,, "", "","False")</f>
        <v>44026.163194444445</v>
      </c>
      <c r="D2854" s="4">
        <f>IFERROR(RTD("cqg.rtd",,"StudyData", "Correlation("&amp;$D$2&amp;","&amp;$E$2&amp;",Period:="&amp;$G$2&amp;",InputChoice1:=Close,InputChoice2:=Close)", "FG", "", "Close",$F$2,A2854, "all","", "","True","T")/100,"")</f>
        <v>0.35285239326800005</v>
      </c>
      <c r="H2854" s="4">
        <f t="shared" si="101"/>
        <v>0.35285239326800005</v>
      </c>
    </row>
    <row r="2855" spans="1:8" x14ac:dyDescent="0.3">
      <c r="A2855">
        <f t="shared" si="102"/>
        <v>-2850</v>
      </c>
      <c r="B2855" s="2">
        <f xml:space="preserve"> RTD("cqg.rtd",,"StudyData", $D$2, "Bar", "", "Time", $F$2,$A2855,, "", "","False")</f>
        <v>44026.159722222219</v>
      </c>
      <c r="C2855" s="3">
        <f xml:space="preserve"> RTD("cqg.rtd",,"StudyData", $D$2, "Bar", "", "Time", $F$2,$A2855,, "", "","False")</f>
        <v>44026.159722222219</v>
      </c>
      <c r="D2855" s="4">
        <f>IFERROR(RTD("cqg.rtd",,"StudyData", "Correlation("&amp;$D$2&amp;","&amp;$E$2&amp;",Period:="&amp;$G$2&amp;",InputChoice1:=Close,InputChoice2:=Close)", "FG", "", "Close",$F$2,A2855, "all","", "","True","T")/100,"")</f>
        <v>0.25798884082000001</v>
      </c>
      <c r="H2855" s="4">
        <f t="shared" si="101"/>
        <v>0.25798884082000001</v>
      </c>
    </row>
    <row r="2856" spans="1:8" x14ac:dyDescent="0.3">
      <c r="A2856">
        <f t="shared" si="102"/>
        <v>-2851</v>
      </c>
      <c r="B2856" s="2">
        <f xml:space="preserve"> RTD("cqg.rtd",,"StudyData", $D$2, "Bar", "", "Time", $F$2,$A2856,, "", "","False")</f>
        <v>44026.15625</v>
      </c>
      <c r="C2856" s="3">
        <f xml:space="preserve"> RTD("cqg.rtd",,"StudyData", $D$2, "Bar", "", "Time", $F$2,$A2856,, "", "","False")</f>
        <v>44026.15625</v>
      </c>
      <c r="D2856" s="4">
        <f>IFERROR(RTD("cqg.rtd",,"StudyData", "Correlation("&amp;$D$2&amp;","&amp;$E$2&amp;",Period:="&amp;$G$2&amp;",InputChoice1:=Close,InputChoice2:=Close)", "FG", "", "Close",$F$2,A2856, "all","", "","True","T")/100,"")</f>
        <v>0.31933583814900002</v>
      </c>
      <c r="H2856" s="4">
        <f t="shared" si="101"/>
        <v>0.31933583814900002</v>
      </c>
    </row>
    <row r="2857" spans="1:8" x14ac:dyDescent="0.3">
      <c r="A2857">
        <f t="shared" si="102"/>
        <v>-2852</v>
      </c>
      <c r="B2857" s="2">
        <f xml:space="preserve"> RTD("cqg.rtd",,"StudyData", $D$2, "Bar", "", "Time", $F$2,$A2857,, "", "","False")</f>
        <v>44026.152777777781</v>
      </c>
      <c r="C2857" s="3">
        <f xml:space="preserve"> RTD("cqg.rtd",,"StudyData", $D$2, "Bar", "", "Time", $F$2,$A2857,, "", "","False")</f>
        <v>44026.152777777781</v>
      </c>
      <c r="D2857" s="4">
        <f>IFERROR(RTD("cqg.rtd",,"StudyData", "Correlation("&amp;$D$2&amp;","&amp;$E$2&amp;",Period:="&amp;$G$2&amp;",InputChoice1:=Close,InputChoice2:=Close)", "FG", "", "Close",$F$2,A2857, "all","", "","True","T")/100,"")</f>
        <v>0.58027531492000006</v>
      </c>
      <c r="H2857" s="4">
        <f t="shared" si="101"/>
        <v>0.58027531492000006</v>
      </c>
    </row>
    <row r="2858" spans="1:8" x14ac:dyDescent="0.3">
      <c r="A2858">
        <f t="shared" si="102"/>
        <v>-2853</v>
      </c>
      <c r="B2858" s="2">
        <f xml:space="preserve"> RTD("cqg.rtd",,"StudyData", $D$2, "Bar", "", "Time", $F$2,$A2858,, "", "","False")</f>
        <v>44026.149305555555</v>
      </c>
      <c r="C2858" s="3">
        <f xml:space="preserve"> RTD("cqg.rtd",,"StudyData", $D$2, "Bar", "", "Time", $F$2,$A2858,, "", "","False")</f>
        <v>44026.149305555555</v>
      </c>
      <c r="D2858" s="4">
        <f>IFERROR(RTD("cqg.rtd",,"StudyData", "Correlation("&amp;$D$2&amp;","&amp;$E$2&amp;",Period:="&amp;$G$2&amp;",InputChoice1:=Close,InputChoice2:=Close)", "FG", "", "Close",$F$2,A2858, "all","", "","True","T")/100,"")</f>
        <v>0.68385336622100001</v>
      </c>
      <c r="H2858" s="4">
        <f t="shared" si="101"/>
        <v>0.68385336622100001</v>
      </c>
    </row>
    <row r="2859" spans="1:8" x14ac:dyDescent="0.3">
      <c r="A2859">
        <f t="shared" si="102"/>
        <v>-2854</v>
      </c>
      <c r="B2859" s="2">
        <f xml:space="preserve"> RTD("cqg.rtd",,"StudyData", $D$2, "Bar", "", "Time", $F$2,$A2859,, "", "","False")</f>
        <v>44026.145833333336</v>
      </c>
      <c r="C2859" s="3">
        <f xml:space="preserve"> RTD("cqg.rtd",,"StudyData", $D$2, "Bar", "", "Time", $F$2,$A2859,, "", "","False")</f>
        <v>44026.145833333336</v>
      </c>
      <c r="D2859" s="4">
        <f>IFERROR(RTD("cqg.rtd",,"StudyData", "Correlation("&amp;$D$2&amp;","&amp;$E$2&amp;",Period:="&amp;$G$2&amp;",InputChoice1:=Close,InputChoice2:=Close)", "FG", "", "Close",$F$2,A2859, "all","", "","True","T")/100,"")</f>
        <v>0.67259552355300001</v>
      </c>
      <c r="H2859" s="4">
        <f t="shared" si="101"/>
        <v>0.67259552355300001</v>
      </c>
    </row>
    <row r="2860" spans="1:8" x14ac:dyDescent="0.3">
      <c r="A2860">
        <f t="shared" si="102"/>
        <v>-2855</v>
      </c>
      <c r="B2860" s="2">
        <f xml:space="preserve"> RTD("cqg.rtd",,"StudyData", $D$2, "Bar", "", "Time", $F$2,$A2860,, "", "","False")</f>
        <v>44026.142361111109</v>
      </c>
      <c r="C2860" s="3">
        <f xml:space="preserve"> RTD("cqg.rtd",,"StudyData", $D$2, "Bar", "", "Time", $F$2,$A2860,, "", "","False")</f>
        <v>44026.142361111109</v>
      </c>
      <c r="D2860" s="4">
        <f>IFERROR(RTD("cqg.rtd",,"StudyData", "Correlation("&amp;$D$2&amp;","&amp;$E$2&amp;",Period:="&amp;$G$2&amp;",InputChoice1:=Close,InputChoice2:=Close)", "FG", "", "Close",$F$2,A2860, "all","", "","True","T")/100,"")</f>
        <v>0.72430480288400001</v>
      </c>
      <c r="H2860" s="4">
        <f t="shared" si="101"/>
        <v>0.72430480288400001</v>
      </c>
    </row>
    <row r="2861" spans="1:8" x14ac:dyDescent="0.3">
      <c r="A2861">
        <f t="shared" si="102"/>
        <v>-2856</v>
      </c>
      <c r="B2861" s="2">
        <f xml:space="preserve"> RTD("cqg.rtd",,"StudyData", $D$2, "Bar", "", "Time", $F$2,$A2861,, "", "","False")</f>
        <v>44026.138888888891</v>
      </c>
      <c r="C2861" s="3">
        <f xml:space="preserve"> RTD("cqg.rtd",,"StudyData", $D$2, "Bar", "", "Time", $F$2,$A2861,, "", "","False")</f>
        <v>44026.138888888891</v>
      </c>
      <c r="D2861" s="4">
        <f>IFERROR(RTD("cqg.rtd",,"StudyData", "Correlation("&amp;$D$2&amp;","&amp;$E$2&amp;",Period:="&amp;$G$2&amp;",InputChoice1:=Close,InputChoice2:=Close)", "FG", "", "Close",$F$2,A2861, "all","", "","True","T")/100,"")</f>
        <v>0.71376137368399994</v>
      </c>
      <c r="H2861" s="4">
        <f t="shared" si="101"/>
        <v>0.71376137368399994</v>
      </c>
    </row>
    <row r="2862" spans="1:8" x14ac:dyDescent="0.3">
      <c r="A2862">
        <f t="shared" si="102"/>
        <v>-2857</v>
      </c>
      <c r="B2862" s="2">
        <f xml:space="preserve"> RTD("cqg.rtd",,"StudyData", $D$2, "Bar", "", "Time", $F$2,$A2862,, "", "","False")</f>
        <v>44026.135416666664</v>
      </c>
      <c r="C2862" s="3">
        <f xml:space="preserve"> RTD("cqg.rtd",,"StudyData", $D$2, "Bar", "", "Time", $F$2,$A2862,, "", "","False")</f>
        <v>44026.135416666664</v>
      </c>
      <c r="D2862" s="4">
        <f>IFERROR(RTD("cqg.rtd",,"StudyData", "Correlation("&amp;$D$2&amp;","&amp;$E$2&amp;",Period:="&amp;$G$2&amp;",InputChoice1:=Close,InputChoice2:=Close)", "FG", "", "Close",$F$2,A2862, "all","", "","True","T")/100,"")</f>
        <v>0.63511537604399992</v>
      </c>
      <c r="H2862" s="4">
        <f t="shared" si="101"/>
        <v>0.63511537604399992</v>
      </c>
    </row>
    <row r="2863" spans="1:8" x14ac:dyDescent="0.3">
      <c r="A2863">
        <f t="shared" si="102"/>
        <v>-2858</v>
      </c>
      <c r="B2863" s="2">
        <f xml:space="preserve"> RTD("cqg.rtd",,"StudyData", $D$2, "Bar", "", "Time", $F$2,$A2863,, "", "","False")</f>
        <v>44026.131944444445</v>
      </c>
      <c r="C2863" s="3">
        <f xml:space="preserve"> RTD("cqg.rtd",,"StudyData", $D$2, "Bar", "", "Time", $F$2,$A2863,, "", "","False")</f>
        <v>44026.131944444445</v>
      </c>
      <c r="D2863" s="4">
        <f>IFERROR(RTD("cqg.rtd",,"StudyData", "Correlation("&amp;$D$2&amp;","&amp;$E$2&amp;",Period:="&amp;$G$2&amp;",InputChoice1:=Close,InputChoice2:=Close)", "FG", "", "Close",$F$2,A2863, "all","", "","True","T")/100,"")</f>
        <v>0.548963410052</v>
      </c>
      <c r="H2863" s="4">
        <f t="shared" si="101"/>
        <v>0.548963410052</v>
      </c>
    </row>
    <row r="2864" spans="1:8" x14ac:dyDescent="0.3">
      <c r="A2864">
        <f t="shared" si="102"/>
        <v>-2859</v>
      </c>
      <c r="B2864" s="2">
        <f xml:space="preserve"> RTD("cqg.rtd",,"StudyData", $D$2, "Bar", "", "Time", $F$2,$A2864,, "", "","False")</f>
        <v>44026.128472222219</v>
      </c>
      <c r="C2864" s="3">
        <f xml:space="preserve"> RTD("cqg.rtd",,"StudyData", $D$2, "Bar", "", "Time", $F$2,$A2864,, "", "","False")</f>
        <v>44026.128472222219</v>
      </c>
      <c r="D2864" s="4">
        <f>IFERROR(RTD("cqg.rtd",,"StudyData", "Correlation("&amp;$D$2&amp;","&amp;$E$2&amp;",Period:="&amp;$G$2&amp;",InputChoice1:=Close,InputChoice2:=Close)", "FG", "", "Close",$F$2,A2864, "all","", "","True","T")/100,"")</f>
        <v>0.40340610855500003</v>
      </c>
      <c r="H2864" s="4">
        <f t="shared" si="101"/>
        <v>0.40340610855500003</v>
      </c>
    </row>
    <row r="2865" spans="1:8" x14ac:dyDescent="0.3">
      <c r="A2865">
        <f t="shared" si="102"/>
        <v>-2860</v>
      </c>
      <c r="B2865" s="2">
        <f xml:space="preserve"> RTD("cqg.rtd",,"StudyData", $D$2, "Bar", "", "Time", $F$2,$A2865,, "", "","False")</f>
        <v>44026.125</v>
      </c>
      <c r="C2865" s="3">
        <f xml:space="preserve"> RTD("cqg.rtd",,"StudyData", $D$2, "Bar", "", "Time", $F$2,$A2865,, "", "","False")</f>
        <v>44026.125</v>
      </c>
      <c r="D2865" s="4">
        <f>IFERROR(RTD("cqg.rtd",,"StudyData", "Correlation("&amp;$D$2&amp;","&amp;$E$2&amp;",Period:="&amp;$G$2&amp;",InputChoice1:=Close,InputChoice2:=Close)", "FG", "", "Close",$F$2,A2865, "all","", "","True","T")/100,"")</f>
        <v>0.23334617758000001</v>
      </c>
      <c r="H2865" s="4">
        <f t="shared" si="101"/>
        <v>0.23334617758000001</v>
      </c>
    </row>
    <row r="2866" spans="1:8" x14ac:dyDescent="0.3">
      <c r="A2866">
        <f t="shared" si="102"/>
        <v>-2861</v>
      </c>
      <c r="B2866" s="2">
        <f xml:space="preserve"> RTD("cqg.rtd",,"StudyData", $D$2, "Bar", "", "Time", $F$2,$A2866,, "", "","False")</f>
        <v>44026.121527777781</v>
      </c>
      <c r="C2866" s="3">
        <f xml:space="preserve"> RTD("cqg.rtd",,"StudyData", $D$2, "Bar", "", "Time", $F$2,$A2866,, "", "","False")</f>
        <v>44026.121527777781</v>
      </c>
      <c r="D2866" s="4">
        <f>IFERROR(RTD("cqg.rtd",,"StudyData", "Correlation("&amp;$D$2&amp;","&amp;$E$2&amp;",Period:="&amp;$G$2&amp;",InputChoice1:=Close,InputChoice2:=Close)", "FG", "", "Close",$F$2,A2866, "all","", "","True","T")/100,"")</f>
        <v>0.47505249167099994</v>
      </c>
      <c r="H2866" s="4">
        <f t="shared" si="101"/>
        <v>0.47505249167099994</v>
      </c>
    </row>
    <row r="2867" spans="1:8" x14ac:dyDescent="0.3">
      <c r="A2867">
        <f t="shared" si="102"/>
        <v>-2862</v>
      </c>
      <c r="B2867" s="2">
        <f xml:space="preserve"> RTD("cqg.rtd",,"StudyData", $D$2, "Bar", "", "Time", $F$2,$A2867,, "", "","False")</f>
        <v>44026.118055555555</v>
      </c>
      <c r="C2867" s="3">
        <f xml:space="preserve"> RTD("cqg.rtd",,"StudyData", $D$2, "Bar", "", "Time", $F$2,$A2867,, "", "","False")</f>
        <v>44026.118055555555</v>
      </c>
      <c r="D2867" s="4">
        <f>IFERROR(RTD("cqg.rtd",,"StudyData", "Correlation("&amp;$D$2&amp;","&amp;$E$2&amp;",Period:="&amp;$G$2&amp;",InputChoice1:=Close,InputChoice2:=Close)", "FG", "", "Close",$F$2,A2867, "all","", "","True","T")/100,"")</f>
        <v>0.81577285771600005</v>
      </c>
      <c r="H2867" s="4">
        <f t="shared" si="101"/>
        <v>0.81577285771600005</v>
      </c>
    </row>
    <row r="2868" spans="1:8" x14ac:dyDescent="0.3">
      <c r="A2868">
        <f t="shared" si="102"/>
        <v>-2863</v>
      </c>
      <c r="B2868" s="2">
        <f xml:space="preserve"> RTD("cqg.rtd",,"StudyData", $D$2, "Bar", "", "Time", $F$2,$A2868,, "", "","False")</f>
        <v>44026.114583333336</v>
      </c>
      <c r="C2868" s="3">
        <f xml:space="preserve"> RTD("cqg.rtd",,"StudyData", $D$2, "Bar", "", "Time", $F$2,$A2868,, "", "","False")</f>
        <v>44026.114583333336</v>
      </c>
      <c r="D2868" s="4">
        <f>IFERROR(RTD("cqg.rtd",,"StudyData", "Correlation("&amp;$D$2&amp;","&amp;$E$2&amp;",Period:="&amp;$G$2&amp;",InputChoice1:=Close,InputChoice2:=Close)", "FG", "", "Close",$F$2,A2868, "all","", "","True","T")/100,"")</f>
        <v>0.90031863439600002</v>
      </c>
      <c r="H2868" s="4">
        <f t="shared" si="101"/>
        <v>0.90031863439600002</v>
      </c>
    </row>
    <row r="2869" spans="1:8" x14ac:dyDescent="0.3">
      <c r="A2869">
        <f t="shared" si="102"/>
        <v>-2864</v>
      </c>
      <c r="B2869" s="2">
        <f xml:space="preserve"> RTD("cqg.rtd",,"StudyData", $D$2, "Bar", "", "Time", $F$2,$A2869,, "", "","False")</f>
        <v>44026.111111111109</v>
      </c>
      <c r="C2869" s="3">
        <f xml:space="preserve"> RTD("cqg.rtd",,"StudyData", $D$2, "Bar", "", "Time", $F$2,$A2869,, "", "","False")</f>
        <v>44026.111111111109</v>
      </c>
      <c r="D2869" s="4">
        <f>IFERROR(RTD("cqg.rtd",,"StudyData", "Correlation("&amp;$D$2&amp;","&amp;$E$2&amp;",Period:="&amp;$G$2&amp;",InputChoice1:=Close,InputChoice2:=Close)", "FG", "", "Close",$F$2,A2869, "all","", "","True","T")/100,"")</f>
        <v>0.87916805869300008</v>
      </c>
      <c r="H2869" s="4">
        <f t="shared" si="101"/>
        <v>0.87916805869300008</v>
      </c>
    </row>
    <row r="2870" spans="1:8" x14ac:dyDescent="0.3">
      <c r="A2870">
        <f t="shared" si="102"/>
        <v>-2865</v>
      </c>
      <c r="B2870" s="2">
        <f xml:space="preserve"> RTD("cqg.rtd",,"StudyData", $D$2, "Bar", "", "Time", $F$2,$A2870,, "", "","False")</f>
        <v>44026.107638888891</v>
      </c>
      <c r="C2870" s="3">
        <f xml:space="preserve"> RTD("cqg.rtd",,"StudyData", $D$2, "Bar", "", "Time", $F$2,$A2870,, "", "","False")</f>
        <v>44026.107638888891</v>
      </c>
      <c r="D2870" s="4">
        <f>IFERROR(RTD("cqg.rtd",,"StudyData", "Correlation("&amp;$D$2&amp;","&amp;$E$2&amp;",Period:="&amp;$G$2&amp;",InputChoice1:=Close,InputChoice2:=Close)", "FG", "", "Close",$F$2,A2870, "all","", "","True","T")/100,"")</f>
        <v>0.93928816185599995</v>
      </c>
      <c r="H2870" s="4">
        <f t="shared" si="101"/>
        <v>0.93928816185599995</v>
      </c>
    </row>
    <row r="2871" spans="1:8" x14ac:dyDescent="0.3">
      <c r="A2871">
        <f t="shared" si="102"/>
        <v>-2866</v>
      </c>
      <c r="B2871" s="2">
        <f xml:space="preserve"> RTD("cqg.rtd",,"StudyData", $D$2, "Bar", "", "Time", $F$2,$A2871,, "", "","False")</f>
        <v>44026.104166666664</v>
      </c>
      <c r="C2871" s="3">
        <f xml:space="preserve"> RTD("cqg.rtd",,"StudyData", $D$2, "Bar", "", "Time", $F$2,$A2871,, "", "","False")</f>
        <v>44026.104166666664</v>
      </c>
      <c r="D2871" s="4">
        <f>IFERROR(RTD("cqg.rtd",,"StudyData", "Correlation("&amp;$D$2&amp;","&amp;$E$2&amp;",Period:="&amp;$G$2&amp;",InputChoice1:=Close,InputChoice2:=Close)", "FG", "", "Close",$F$2,A2871, "all","", "","True","T")/100,"")</f>
        <v>0.95422212669100004</v>
      </c>
      <c r="H2871" s="4">
        <f t="shared" si="101"/>
        <v>0.95422212669100004</v>
      </c>
    </row>
    <row r="2872" spans="1:8" x14ac:dyDescent="0.3">
      <c r="A2872">
        <f t="shared" si="102"/>
        <v>-2867</v>
      </c>
      <c r="B2872" s="2">
        <f xml:space="preserve"> RTD("cqg.rtd",,"StudyData", $D$2, "Bar", "", "Time", $F$2,$A2872,, "", "","False")</f>
        <v>44026.100694444445</v>
      </c>
      <c r="C2872" s="3">
        <f xml:space="preserve"> RTD("cqg.rtd",,"StudyData", $D$2, "Bar", "", "Time", $F$2,$A2872,, "", "","False")</f>
        <v>44026.100694444445</v>
      </c>
      <c r="D2872" s="4">
        <f>IFERROR(RTD("cqg.rtd",,"StudyData", "Correlation("&amp;$D$2&amp;","&amp;$E$2&amp;",Period:="&amp;$G$2&amp;",InputChoice1:=Close,InputChoice2:=Close)", "FG", "", "Close",$F$2,A2872, "all","", "","True","T")/100,"")</f>
        <v>0.95195410112900003</v>
      </c>
      <c r="H2872" s="4">
        <f t="shared" si="101"/>
        <v>0.95195410112900003</v>
      </c>
    </row>
    <row r="2873" spans="1:8" x14ac:dyDescent="0.3">
      <c r="A2873">
        <f t="shared" si="102"/>
        <v>-2868</v>
      </c>
      <c r="B2873" s="2">
        <f xml:space="preserve"> RTD("cqg.rtd",,"StudyData", $D$2, "Bar", "", "Time", $F$2,$A2873,, "", "","False")</f>
        <v>44026.097222222219</v>
      </c>
      <c r="C2873" s="3">
        <f xml:space="preserve"> RTD("cqg.rtd",,"StudyData", $D$2, "Bar", "", "Time", $F$2,$A2873,, "", "","False")</f>
        <v>44026.097222222219</v>
      </c>
      <c r="D2873" s="4">
        <f>IFERROR(RTD("cqg.rtd",,"StudyData", "Correlation("&amp;$D$2&amp;","&amp;$E$2&amp;",Period:="&amp;$G$2&amp;",InputChoice1:=Close,InputChoice2:=Close)", "FG", "", "Close",$F$2,A2873, "all","", "","True","T")/100,"")</f>
        <v>0.94786536868000004</v>
      </c>
      <c r="H2873" s="4">
        <f t="shared" si="101"/>
        <v>0.94786536868000004</v>
      </c>
    </row>
    <row r="2874" spans="1:8" x14ac:dyDescent="0.3">
      <c r="A2874">
        <f t="shared" si="102"/>
        <v>-2869</v>
      </c>
      <c r="B2874" s="2">
        <f xml:space="preserve"> RTD("cqg.rtd",,"StudyData", $D$2, "Bar", "", "Time", $F$2,$A2874,, "", "","False")</f>
        <v>44026.09375</v>
      </c>
      <c r="C2874" s="3">
        <f xml:space="preserve"> RTD("cqg.rtd",,"StudyData", $D$2, "Bar", "", "Time", $F$2,$A2874,, "", "","False")</f>
        <v>44026.09375</v>
      </c>
      <c r="D2874" s="4">
        <f>IFERROR(RTD("cqg.rtd",,"StudyData", "Correlation("&amp;$D$2&amp;","&amp;$E$2&amp;",Period:="&amp;$G$2&amp;",InputChoice1:=Close,InputChoice2:=Close)", "FG", "", "Close",$F$2,A2874, "all","", "","True","T")/100,"")</f>
        <v>0.93300079234799993</v>
      </c>
      <c r="H2874" s="4">
        <f t="shared" si="101"/>
        <v>0.93300079234799993</v>
      </c>
    </row>
    <row r="2875" spans="1:8" x14ac:dyDescent="0.3">
      <c r="A2875">
        <f t="shared" si="102"/>
        <v>-2870</v>
      </c>
      <c r="B2875" s="2">
        <f xml:space="preserve"> RTD("cqg.rtd",,"StudyData", $D$2, "Bar", "", "Time", $F$2,$A2875,, "", "","False")</f>
        <v>44026.090277777781</v>
      </c>
      <c r="C2875" s="3">
        <f xml:space="preserve"> RTD("cqg.rtd",,"StudyData", $D$2, "Bar", "", "Time", $F$2,$A2875,, "", "","False")</f>
        <v>44026.090277777781</v>
      </c>
      <c r="D2875" s="4">
        <f>IFERROR(RTD("cqg.rtd",,"StudyData", "Correlation("&amp;$D$2&amp;","&amp;$E$2&amp;",Period:="&amp;$G$2&amp;",InputChoice1:=Close,InputChoice2:=Close)", "FG", "", "Close",$F$2,A2875, "all","", "","True","T")/100,"")</f>
        <v>0.85472215557300002</v>
      </c>
      <c r="H2875" s="4">
        <f t="shared" si="101"/>
        <v>0.85472215557300002</v>
      </c>
    </row>
    <row r="2876" spans="1:8" x14ac:dyDescent="0.3">
      <c r="A2876">
        <f t="shared" si="102"/>
        <v>-2871</v>
      </c>
      <c r="B2876" s="2">
        <f xml:space="preserve"> RTD("cqg.rtd",,"StudyData", $D$2, "Bar", "", "Time", $F$2,$A2876,, "", "","False")</f>
        <v>44026.086805555555</v>
      </c>
      <c r="C2876" s="3">
        <f xml:space="preserve"> RTD("cqg.rtd",,"StudyData", $D$2, "Bar", "", "Time", $F$2,$A2876,, "", "","False")</f>
        <v>44026.086805555555</v>
      </c>
      <c r="D2876" s="4">
        <f>IFERROR(RTD("cqg.rtd",,"StudyData", "Correlation("&amp;$D$2&amp;","&amp;$E$2&amp;",Period:="&amp;$G$2&amp;",InputChoice1:=Close,InputChoice2:=Close)", "FG", "", "Close",$F$2,A2876, "all","", "","True","T")/100,"")</f>
        <v>0.455067916947</v>
      </c>
      <c r="H2876" s="4">
        <f t="shared" si="101"/>
        <v>0.455067916947</v>
      </c>
    </row>
    <row r="2877" spans="1:8" x14ac:dyDescent="0.3">
      <c r="A2877">
        <f t="shared" si="102"/>
        <v>-2872</v>
      </c>
      <c r="B2877" s="2">
        <f xml:space="preserve"> RTD("cqg.rtd",,"StudyData", $D$2, "Bar", "", "Time", $F$2,$A2877,, "", "","False")</f>
        <v>44026.083333333336</v>
      </c>
      <c r="C2877" s="3">
        <f xml:space="preserve"> RTD("cqg.rtd",,"StudyData", $D$2, "Bar", "", "Time", $F$2,$A2877,, "", "","False")</f>
        <v>44026.083333333336</v>
      </c>
      <c r="D2877" s="4">
        <f>IFERROR(RTD("cqg.rtd",,"StudyData", "Correlation("&amp;$D$2&amp;","&amp;$E$2&amp;",Period:="&amp;$G$2&amp;",InputChoice1:=Close,InputChoice2:=Close)", "FG", "", "Close",$F$2,A2877, "all","", "","True","T")/100,"")</f>
        <v>0.68269220307500011</v>
      </c>
      <c r="H2877" s="4">
        <f t="shared" si="101"/>
        <v>0.68269220307500011</v>
      </c>
    </row>
    <row r="2878" spans="1:8" x14ac:dyDescent="0.3">
      <c r="A2878">
        <f t="shared" si="102"/>
        <v>-2873</v>
      </c>
      <c r="B2878" s="2">
        <f xml:space="preserve"> RTD("cqg.rtd",,"StudyData", $D$2, "Bar", "", "Time", $F$2,$A2878,, "", "","False")</f>
        <v>44026.079861111109</v>
      </c>
      <c r="C2878" s="3">
        <f xml:space="preserve"> RTD("cqg.rtd",,"StudyData", $D$2, "Bar", "", "Time", $F$2,$A2878,, "", "","False")</f>
        <v>44026.079861111109</v>
      </c>
      <c r="D2878" s="4">
        <f>IFERROR(RTD("cqg.rtd",,"StudyData", "Correlation("&amp;$D$2&amp;","&amp;$E$2&amp;",Period:="&amp;$G$2&amp;",InputChoice1:=Close,InputChoice2:=Close)", "FG", "", "Close",$F$2,A2878, "all","", "","True","T")/100,"")</f>
        <v>0.76686838827000003</v>
      </c>
      <c r="H2878" s="4">
        <f t="shared" si="101"/>
        <v>0.76686838827000003</v>
      </c>
    </row>
    <row r="2879" spans="1:8" x14ac:dyDescent="0.3">
      <c r="A2879">
        <f t="shared" si="102"/>
        <v>-2874</v>
      </c>
      <c r="B2879" s="2">
        <f xml:space="preserve"> RTD("cqg.rtd",,"StudyData", $D$2, "Bar", "", "Time", $F$2,$A2879,, "", "","False")</f>
        <v>44026.076388888891</v>
      </c>
      <c r="C2879" s="3">
        <f xml:space="preserve"> RTD("cqg.rtd",,"StudyData", $D$2, "Bar", "", "Time", $F$2,$A2879,, "", "","False")</f>
        <v>44026.076388888891</v>
      </c>
      <c r="D2879" s="4">
        <f>IFERROR(RTD("cqg.rtd",,"StudyData", "Correlation("&amp;$D$2&amp;","&amp;$E$2&amp;",Period:="&amp;$G$2&amp;",InputChoice1:=Close,InputChoice2:=Close)", "FG", "", "Close",$F$2,A2879, "all","", "","True","T")/100,"")</f>
        <v>0.90337905382600003</v>
      </c>
      <c r="H2879" s="4">
        <f t="shared" si="101"/>
        <v>0.90337905382600003</v>
      </c>
    </row>
    <row r="2880" spans="1:8" x14ac:dyDescent="0.3">
      <c r="A2880">
        <f t="shared" si="102"/>
        <v>-2875</v>
      </c>
      <c r="B2880" s="2">
        <f xml:space="preserve"> RTD("cqg.rtd",,"StudyData", $D$2, "Bar", "", "Time", $F$2,$A2880,, "", "","False")</f>
        <v>44026.072916666664</v>
      </c>
      <c r="C2880" s="3">
        <f xml:space="preserve"> RTD("cqg.rtd",,"StudyData", $D$2, "Bar", "", "Time", $F$2,$A2880,, "", "","False")</f>
        <v>44026.072916666664</v>
      </c>
      <c r="D2880" s="4">
        <f>IFERROR(RTD("cqg.rtd",,"StudyData", "Correlation("&amp;$D$2&amp;","&amp;$E$2&amp;",Period:="&amp;$G$2&amp;",InputChoice1:=Close,InputChoice2:=Close)", "FG", "", "Close",$F$2,A2880, "all","", "","True","T")/100,"")</f>
        <v>0.92057850138700004</v>
      </c>
      <c r="H2880" s="4">
        <f t="shared" si="101"/>
        <v>0.92057850138700004</v>
      </c>
    </row>
    <row r="2881" spans="1:8" x14ac:dyDescent="0.3">
      <c r="A2881">
        <f t="shared" si="102"/>
        <v>-2876</v>
      </c>
      <c r="B2881" s="2">
        <f xml:space="preserve"> RTD("cqg.rtd",,"StudyData", $D$2, "Bar", "", "Time", $F$2,$A2881,, "", "","False")</f>
        <v>44026.069444444445</v>
      </c>
      <c r="C2881" s="3">
        <f xml:space="preserve"> RTD("cqg.rtd",,"StudyData", $D$2, "Bar", "", "Time", $F$2,$A2881,, "", "","False")</f>
        <v>44026.069444444445</v>
      </c>
      <c r="D2881" s="4">
        <f>IFERROR(RTD("cqg.rtd",,"StudyData", "Correlation("&amp;$D$2&amp;","&amp;$E$2&amp;",Period:="&amp;$G$2&amp;",InputChoice1:=Close,InputChoice2:=Close)", "FG", "", "Close",$F$2,A2881, "all","", "","True","T")/100,"")</f>
        <v>0.94984474708300004</v>
      </c>
      <c r="H2881" s="4">
        <f t="shared" si="101"/>
        <v>0.94984474708300004</v>
      </c>
    </row>
    <row r="2882" spans="1:8" x14ac:dyDescent="0.3">
      <c r="A2882">
        <f t="shared" si="102"/>
        <v>-2877</v>
      </c>
      <c r="B2882" s="2">
        <f xml:space="preserve"> RTD("cqg.rtd",,"StudyData", $D$2, "Bar", "", "Time", $F$2,$A2882,, "", "","False")</f>
        <v>44026.065972222219</v>
      </c>
      <c r="C2882" s="3">
        <f xml:space="preserve"> RTD("cqg.rtd",,"StudyData", $D$2, "Bar", "", "Time", $F$2,$A2882,, "", "","False")</f>
        <v>44026.065972222219</v>
      </c>
      <c r="D2882" s="4">
        <f>IFERROR(RTD("cqg.rtd",,"StudyData", "Correlation("&amp;$D$2&amp;","&amp;$E$2&amp;",Period:="&amp;$G$2&amp;",InputChoice1:=Close,InputChoice2:=Close)", "FG", "", "Close",$F$2,A2882, "all","", "","True","T")/100,"")</f>
        <v>0.96261754575900005</v>
      </c>
      <c r="H2882" s="4">
        <f t="shared" si="101"/>
        <v>0.96261754575900005</v>
      </c>
    </row>
    <row r="2883" spans="1:8" x14ac:dyDescent="0.3">
      <c r="A2883">
        <f t="shared" si="102"/>
        <v>-2878</v>
      </c>
      <c r="B2883" s="2">
        <f xml:space="preserve"> RTD("cqg.rtd",,"StudyData", $D$2, "Bar", "", "Time", $F$2,$A2883,, "", "","False")</f>
        <v>44026.0625</v>
      </c>
      <c r="C2883" s="3">
        <f xml:space="preserve"> RTD("cqg.rtd",,"StudyData", $D$2, "Bar", "", "Time", $F$2,$A2883,, "", "","False")</f>
        <v>44026.0625</v>
      </c>
      <c r="D2883" s="4">
        <f>IFERROR(RTD("cqg.rtd",,"StudyData", "Correlation("&amp;$D$2&amp;","&amp;$E$2&amp;",Period:="&amp;$G$2&amp;",InputChoice1:=Close,InputChoice2:=Close)", "FG", "", "Close",$F$2,A2883, "all","", "","True","T")/100,"")</f>
        <v>0.97185192433500012</v>
      </c>
      <c r="H2883" s="4">
        <f t="shared" si="101"/>
        <v>0.97185192433500012</v>
      </c>
    </row>
    <row r="2884" spans="1:8" x14ac:dyDescent="0.3">
      <c r="A2884">
        <f t="shared" si="102"/>
        <v>-2879</v>
      </c>
      <c r="B2884" s="2">
        <f xml:space="preserve"> RTD("cqg.rtd",,"StudyData", $D$2, "Bar", "", "Time", $F$2,$A2884,, "", "","False")</f>
        <v>44026.059027777781</v>
      </c>
      <c r="C2884" s="3">
        <f xml:space="preserve"> RTD("cqg.rtd",,"StudyData", $D$2, "Bar", "", "Time", $F$2,$A2884,, "", "","False")</f>
        <v>44026.059027777781</v>
      </c>
      <c r="D2884" s="4">
        <f>IFERROR(RTD("cqg.rtd",,"StudyData", "Correlation("&amp;$D$2&amp;","&amp;$E$2&amp;",Period:="&amp;$G$2&amp;",InputChoice1:=Close,InputChoice2:=Close)", "FG", "", "Close",$F$2,A2884, "all","", "","True","T")/100,"")</f>
        <v>0.97915622454100004</v>
      </c>
      <c r="H2884" s="4">
        <f t="shared" si="101"/>
        <v>0.97915622454100004</v>
      </c>
    </row>
    <row r="2885" spans="1:8" x14ac:dyDescent="0.3">
      <c r="A2885">
        <f t="shared" si="102"/>
        <v>-2880</v>
      </c>
      <c r="B2885" s="2">
        <f xml:space="preserve"> RTD("cqg.rtd",,"StudyData", $D$2, "Bar", "", "Time", $F$2,$A2885,, "", "","False")</f>
        <v>44026.055555555555</v>
      </c>
      <c r="C2885" s="3">
        <f xml:space="preserve"> RTD("cqg.rtd",,"StudyData", $D$2, "Bar", "", "Time", $F$2,$A2885,, "", "","False")</f>
        <v>44026.055555555555</v>
      </c>
      <c r="D2885" s="4">
        <f>IFERROR(RTD("cqg.rtd",,"StudyData", "Correlation("&amp;$D$2&amp;","&amp;$E$2&amp;",Period:="&amp;$G$2&amp;",InputChoice1:=Close,InputChoice2:=Close)", "FG", "", "Close",$F$2,A2885, "all","", "","True","T")/100,"")</f>
        <v>0.96436445763600009</v>
      </c>
      <c r="H2885" s="4">
        <f t="shared" si="101"/>
        <v>0.96436445763600009</v>
      </c>
    </row>
    <row r="2886" spans="1:8" x14ac:dyDescent="0.3">
      <c r="A2886">
        <f t="shared" si="102"/>
        <v>-2881</v>
      </c>
      <c r="B2886" s="2">
        <f xml:space="preserve"> RTD("cqg.rtd",,"StudyData", $D$2, "Bar", "", "Time", $F$2,$A2886,, "", "","False")</f>
        <v>44026.052083333336</v>
      </c>
      <c r="C2886" s="3">
        <f xml:space="preserve"> RTD("cqg.rtd",,"StudyData", $D$2, "Bar", "", "Time", $F$2,$A2886,, "", "","False")</f>
        <v>44026.052083333336</v>
      </c>
      <c r="D2886" s="4">
        <f>IFERROR(RTD("cqg.rtd",,"StudyData", "Correlation("&amp;$D$2&amp;","&amp;$E$2&amp;",Period:="&amp;$G$2&amp;",InputChoice1:=Close,InputChoice2:=Close)", "FG", "", "Close",$F$2,A2886, "all","", "","True","T")/100,"")</f>
        <v>0.946173637111</v>
      </c>
      <c r="H2886" s="4">
        <f t="shared" ref="H2886:H2949" si="103">D2886</f>
        <v>0.946173637111</v>
      </c>
    </row>
    <row r="2887" spans="1:8" x14ac:dyDescent="0.3">
      <c r="A2887">
        <f t="shared" ref="A2887:A2950" si="104">A2886-1</f>
        <v>-2882</v>
      </c>
      <c r="B2887" s="2">
        <f xml:space="preserve"> RTD("cqg.rtd",,"StudyData", $D$2, "Bar", "", "Time", $F$2,$A2887,, "", "","False")</f>
        <v>44026.048611111109</v>
      </c>
      <c r="C2887" s="3">
        <f xml:space="preserve"> RTD("cqg.rtd",,"StudyData", $D$2, "Bar", "", "Time", $F$2,$A2887,, "", "","False")</f>
        <v>44026.048611111109</v>
      </c>
      <c r="D2887" s="4">
        <f>IFERROR(RTD("cqg.rtd",,"StudyData", "Correlation("&amp;$D$2&amp;","&amp;$E$2&amp;",Period:="&amp;$G$2&amp;",InputChoice1:=Close,InputChoice2:=Close)", "FG", "", "Close",$F$2,A2887, "all","", "","True","T")/100,"")</f>
        <v>0.91931519741399992</v>
      </c>
      <c r="H2887" s="4">
        <f t="shared" si="103"/>
        <v>0.91931519741399992</v>
      </c>
    </row>
    <row r="2888" spans="1:8" x14ac:dyDescent="0.3">
      <c r="A2888">
        <f t="shared" si="104"/>
        <v>-2883</v>
      </c>
      <c r="B2888" s="2">
        <f xml:space="preserve"> RTD("cqg.rtd",,"StudyData", $D$2, "Bar", "", "Time", $F$2,$A2888,, "", "","False")</f>
        <v>44026.045138888891</v>
      </c>
      <c r="C2888" s="3">
        <f xml:space="preserve"> RTD("cqg.rtd",,"StudyData", $D$2, "Bar", "", "Time", $F$2,$A2888,, "", "","False")</f>
        <v>44026.045138888891</v>
      </c>
      <c r="D2888" s="4">
        <f>IFERROR(RTD("cqg.rtd",,"StudyData", "Correlation("&amp;$D$2&amp;","&amp;$E$2&amp;",Period:="&amp;$G$2&amp;",InputChoice1:=Close,InputChoice2:=Close)", "FG", "", "Close",$F$2,A2888, "all","", "","True","T")/100,"")</f>
        <v>0.80642564288299989</v>
      </c>
      <c r="H2888" s="4">
        <f t="shared" si="103"/>
        <v>0.80642564288299989</v>
      </c>
    </row>
    <row r="2889" spans="1:8" x14ac:dyDescent="0.3">
      <c r="A2889">
        <f t="shared" si="104"/>
        <v>-2884</v>
      </c>
      <c r="B2889" s="2">
        <f xml:space="preserve"> RTD("cqg.rtd",,"StudyData", $D$2, "Bar", "", "Time", $F$2,$A2889,, "", "","False")</f>
        <v>44026.041666666664</v>
      </c>
      <c r="C2889" s="3">
        <f xml:space="preserve"> RTD("cqg.rtd",,"StudyData", $D$2, "Bar", "", "Time", $F$2,$A2889,, "", "","False")</f>
        <v>44026.041666666664</v>
      </c>
      <c r="D2889" s="4">
        <f>IFERROR(RTD("cqg.rtd",,"StudyData", "Correlation("&amp;$D$2&amp;","&amp;$E$2&amp;",Period:="&amp;$G$2&amp;",InputChoice1:=Close,InputChoice2:=Close)", "FG", "", "Close",$F$2,A2889, "all","", "","True","T")/100,"")</f>
        <v>0.61822415703</v>
      </c>
      <c r="H2889" s="4">
        <f t="shared" si="103"/>
        <v>0.61822415703</v>
      </c>
    </row>
    <row r="2890" spans="1:8" x14ac:dyDescent="0.3">
      <c r="A2890">
        <f t="shared" si="104"/>
        <v>-2885</v>
      </c>
      <c r="B2890" s="2">
        <f xml:space="preserve"> RTD("cqg.rtd",,"StudyData", $D$2, "Bar", "", "Time", $F$2,$A2890,, "", "","False")</f>
        <v>44026.038194444445</v>
      </c>
      <c r="C2890" s="3">
        <f xml:space="preserve"> RTD("cqg.rtd",,"StudyData", $D$2, "Bar", "", "Time", $F$2,$A2890,, "", "","False")</f>
        <v>44026.038194444445</v>
      </c>
      <c r="D2890" s="4">
        <f>IFERROR(RTD("cqg.rtd",,"StudyData", "Correlation("&amp;$D$2&amp;","&amp;$E$2&amp;",Period:="&amp;$G$2&amp;",InputChoice1:=Close,InputChoice2:=Close)", "FG", "", "Close",$F$2,A2890, "all","", "","True","T")/100,"")</f>
        <v>0.57898359616899997</v>
      </c>
      <c r="H2890" s="4">
        <f t="shared" si="103"/>
        <v>0.57898359616899997</v>
      </c>
    </row>
    <row r="2891" spans="1:8" x14ac:dyDescent="0.3">
      <c r="A2891">
        <f t="shared" si="104"/>
        <v>-2886</v>
      </c>
      <c r="B2891" s="2">
        <f xml:space="preserve"> RTD("cqg.rtd",,"StudyData", $D$2, "Bar", "", "Time", $F$2,$A2891,, "", "","False")</f>
        <v>44026.034722222219</v>
      </c>
      <c r="C2891" s="3">
        <f xml:space="preserve"> RTD("cqg.rtd",,"StudyData", $D$2, "Bar", "", "Time", $F$2,$A2891,, "", "","False")</f>
        <v>44026.034722222219</v>
      </c>
      <c r="D2891" s="4">
        <f>IFERROR(RTD("cqg.rtd",,"StudyData", "Correlation("&amp;$D$2&amp;","&amp;$E$2&amp;",Period:="&amp;$G$2&amp;",InputChoice1:=Close,InputChoice2:=Close)", "FG", "", "Close",$F$2,A2891, "all","", "","True","T")/100,"")</f>
        <v>0.56131204615899999</v>
      </c>
      <c r="H2891" s="4">
        <f t="shared" si="103"/>
        <v>0.56131204615899999</v>
      </c>
    </row>
    <row r="2892" spans="1:8" x14ac:dyDescent="0.3">
      <c r="A2892">
        <f t="shared" si="104"/>
        <v>-2887</v>
      </c>
      <c r="B2892" s="2">
        <f xml:space="preserve"> RTD("cqg.rtd",,"StudyData", $D$2, "Bar", "", "Time", $F$2,$A2892,, "", "","False")</f>
        <v>44026.03125</v>
      </c>
      <c r="C2892" s="3">
        <f xml:space="preserve"> RTD("cqg.rtd",,"StudyData", $D$2, "Bar", "", "Time", $F$2,$A2892,, "", "","False")</f>
        <v>44026.03125</v>
      </c>
      <c r="D2892" s="4">
        <f>IFERROR(RTD("cqg.rtd",,"StudyData", "Correlation("&amp;$D$2&amp;","&amp;$E$2&amp;",Period:="&amp;$G$2&amp;",InputChoice1:=Close,InputChoice2:=Close)", "FG", "", "Close",$F$2,A2892, "all","", "","True","T")/100,"")</f>
        <v>0.56570805624800002</v>
      </c>
      <c r="H2892" s="4">
        <f t="shared" si="103"/>
        <v>0.56570805624800002</v>
      </c>
    </row>
    <row r="2893" spans="1:8" x14ac:dyDescent="0.3">
      <c r="A2893">
        <f t="shared" si="104"/>
        <v>-2888</v>
      </c>
      <c r="B2893" s="2">
        <f xml:space="preserve"> RTD("cqg.rtd",,"StudyData", $D$2, "Bar", "", "Time", $F$2,$A2893,, "", "","False")</f>
        <v>44026.027777777781</v>
      </c>
      <c r="C2893" s="3">
        <f xml:space="preserve"> RTD("cqg.rtd",,"StudyData", $D$2, "Bar", "", "Time", $F$2,$A2893,, "", "","False")</f>
        <v>44026.027777777781</v>
      </c>
      <c r="D2893" s="4">
        <f>IFERROR(RTD("cqg.rtd",,"StudyData", "Correlation("&amp;$D$2&amp;","&amp;$E$2&amp;",Period:="&amp;$G$2&amp;",InputChoice1:=Close,InputChoice2:=Close)", "FG", "", "Close",$F$2,A2893, "all","", "","True","T")/100,"")</f>
        <v>0.72688102841200009</v>
      </c>
      <c r="H2893" s="4">
        <f t="shared" si="103"/>
        <v>0.72688102841200009</v>
      </c>
    </row>
    <row r="2894" spans="1:8" x14ac:dyDescent="0.3">
      <c r="A2894">
        <f t="shared" si="104"/>
        <v>-2889</v>
      </c>
      <c r="B2894" s="2">
        <f xml:space="preserve"> RTD("cqg.rtd",,"StudyData", $D$2, "Bar", "", "Time", $F$2,$A2894,, "", "","False")</f>
        <v>44026.024305555555</v>
      </c>
      <c r="C2894" s="3">
        <f xml:space="preserve"> RTD("cqg.rtd",,"StudyData", $D$2, "Bar", "", "Time", $F$2,$A2894,, "", "","False")</f>
        <v>44026.024305555555</v>
      </c>
      <c r="D2894" s="4">
        <f>IFERROR(RTD("cqg.rtd",,"StudyData", "Correlation("&amp;$D$2&amp;","&amp;$E$2&amp;",Period:="&amp;$G$2&amp;",InputChoice1:=Close,InputChoice2:=Close)", "FG", "", "Close",$F$2,A2894, "all","", "","True","T")/100,"")</f>
        <v>0.79060027382200004</v>
      </c>
      <c r="H2894" s="4">
        <f t="shared" si="103"/>
        <v>0.79060027382200004</v>
      </c>
    </row>
    <row r="2895" spans="1:8" x14ac:dyDescent="0.3">
      <c r="A2895">
        <f t="shared" si="104"/>
        <v>-2890</v>
      </c>
      <c r="B2895" s="2">
        <f xml:space="preserve"> RTD("cqg.rtd",,"StudyData", $D$2, "Bar", "", "Time", $F$2,$A2895,, "", "","False")</f>
        <v>44026.020833333336</v>
      </c>
      <c r="C2895" s="3">
        <f xml:space="preserve"> RTD("cqg.rtd",,"StudyData", $D$2, "Bar", "", "Time", $F$2,$A2895,, "", "","False")</f>
        <v>44026.020833333336</v>
      </c>
      <c r="D2895" s="4">
        <f>IFERROR(RTD("cqg.rtd",,"StudyData", "Correlation("&amp;$D$2&amp;","&amp;$E$2&amp;",Period:="&amp;$G$2&amp;",InputChoice1:=Close,InputChoice2:=Close)", "FG", "", "Close",$F$2,A2895, "all","", "","True","T")/100,"")</f>
        <v>0.91123304292100005</v>
      </c>
      <c r="H2895" s="4">
        <f t="shared" si="103"/>
        <v>0.91123304292100005</v>
      </c>
    </row>
    <row r="2896" spans="1:8" x14ac:dyDescent="0.3">
      <c r="A2896">
        <f t="shared" si="104"/>
        <v>-2891</v>
      </c>
      <c r="B2896" s="2">
        <f xml:space="preserve"> RTD("cqg.rtd",,"StudyData", $D$2, "Bar", "", "Time", $F$2,$A2896,, "", "","False")</f>
        <v>44026.017361111109</v>
      </c>
      <c r="C2896" s="3">
        <f xml:space="preserve"> RTD("cqg.rtd",,"StudyData", $D$2, "Bar", "", "Time", $F$2,$A2896,, "", "","False")</f>
        <v>44026.017361111109</v>
      </c>
      <c r="D2896" s="4">
        <f>IFERROR(RTD("cqg.rtd",,"StudyData", "Correlation("&amp;$D$2&amp;","&amp;$E$2&amp;",Period:="&amp;$G$2&amp;",InputChoice1:=Close,InputChoice2:=Close)", "FG", "", "Close",$F$2,A2896, "all","", "","True","T")/100,"")</f>
        <v>0.90321291335500009</v>
      </c>
      <c r="H2896" s="4">
        <f t="shared" si="103"/>
        <v>0.90321291335500009</v>
      </c>
    </row>
    <row r="2897" spans="1:8" x14ac:dyDescent="0.3">
      <c r="A2897">
        <f t="shared" si="104"/>
        <v>-2892</v>
      </c>
      <c r="B2897" s="2">
        <f xml:space="preserve"> RTD("cqg.rtd",,"StudyData", $D$2, "Bar", "", "Time", $F$2,$A2897,, "", "","False")</f>
        <v>44026.013888888891</v>
      </c>
      <c r="C2897" s="3">
        <f xml:space="preserve"> RTD("cqg.rtd",,"StudyData", $D$2, "Bar", "", "Time", $F$2,$A2897,, "", "","False")</f>
        <v>44026.013888888891</v>
      </c>
      <c r="D2897" s="4">
        <f>IFERROR(RTD("cqg.rtd",,"StudyData", "Correlation("&amp;$D$2&amp;","&amp;$E$2&amp;",Period:="&amp;$G$2&amp;",InputChoice1:=Close,InputChoice2:=Close)", "FG", "", "Close",$F$2,A2897, "all","", "","True","T")/100,"")</f>
        <v>0.89212661351899991</v>
      </c>
      <c r="H2897" s="4">
        <f t="shared" si="103"/>
        <v>0.89212661351899991</v>
      </c>
    </row>
    <row r="2898" spans="1:8" x14ac:dyDescent="0.3">
      <c r="A2898">
        <f t="shared" si="104"/>
        <v>-2893</v>
      </c>
      <c r="B2898" s="2">
        <f xml:space="preserve"> RTD("cqg.rtd",,"StudyData", $D$2, "Bar", "", "Time", $F$2,$A2898,, "", "","False")</f>
        <v>44026.010416666664</v>
      </c>
      <c r="C2898" s="3">
        <f xml:space="preserve"> RTD("cqg.rtd",,"StudyData", $D$2, "Bar", "", "Time", $F$2,$A2898,, "", "","False")</f>
        <v>44026.010416666664</v>
      </c>
      <c r="D2898" s="4">
        <f>IFERROR(RTD("cqg.rtd",,"StudyData", "Correlation("&amp;$D$2&amp;","&amp;$E$2&amp;",Period:="&amp;$G$2&amp;",InputChoice1:=Close,InputChoice2:=Close)", "FG", "", "Close",$F$2,A2898, "all","", "","True","T")/100,"")</f>
        <v>0.85035671671500002</v>
      </c>
      <c r="H2898" s="4">
        <f t="shared" si="103"/>
        <v>0.85035671671500002</v>
      </c>
    </row>
    <row r="2899" spans="1:8" x14ac:dyDescent="0.3">
      <c r="A2899">
        <f t="shared" si="104"/>
        <v>-2894</v>
      </c>
      <c r="B2899" s="2">
        <f xml:space="preserve"> RTD("cqg.rtd",,"StudyData", $D$2, "Bar", "", "Time", $F$2,$A2899,, "", "","False")</f>
        <v>44026.006944444445</v>
      </c>
      <c r="C2899" s="3">
        <f xml:space="preserve"> RTD("cqg.rtd",,"StudyData", $D$2, "Bar", "", "Time", $F$2,$A2899,, "", "","False")</f>
        <v>44026.006944444445</v>
      </c>
      <c r="D2899" s="4">
        <f>IFERROR(RTD("cqg.rtd",,"StudyData", "Correlation("&amp;$D$2&amp;","&amp;$E$2&amp;",Period:="&amp;$G$2&amp;",InputChoice1:=Close,InputChoice2:=Close)", "FG", "", "Close",$F$2,A2899, "all","", "","True","T")/100,"")</f>
        <v>0.69847249704399994</v>
      </c>
      <c r="H2899" s="4">
        <f t="shared" si="103"/>
        <v>0.69847249704399994</v>
      </c>
    </row>
    <row r="2900" spans="1:8" x14ac:dyDescent="0.3">
      <c r="A2900">
        <f t="shared" si="104"/>
        <v>-2895</v>
      </c>
      <c r="B2900" s="2">
        <f xml:space="preserve"> RTD("cqg.rtd",,"StudyData", $D$2, "Bar", "", "Time", $F$2,$A2900,, "", "","False")</f>
        <v>44026.003472222219</v>
      </c>
      <c r="C2900" s="3">
        <f xml:space="preserve"> RTD("cqg.rtd",,"StudyData", $D$2, "Bar", "", "Time", $F$2,$A2900,, "", "","False")</f>
        <v>44026.003472222219</v>
      </c>
      <c r="D2900" s="4">
        <f>IFERROR(RTD("cqg.rtd",,"StudyData", "Correlation("&amp;$D$2&amp;","&amp;$E$2&amp;",Period:="&amp;$G$2&amp;",InputChoice1:=Close,InputChoice2:=Close)", "FG", "", "Close",$F$2,A2900, "all","", "","True","T")/100,"")</f>
        <v>0.62115786740799994</v>
      </c>
      <c r="H2900" s="4">
        <f t="shared" si="103"/>
        <v>0.62115786740799994</v>
      </c>
    </row>
    <row r="2901" spans="1:8" x14ac:dyDescent="0.3">
      <c r="A2901">
        <f t="shared" si="104"/>
        <v>-2896</v>
      </c>
      <c r="B2901" s="2">
        <f xml:space="preserve"> RTD("cqg.rtd",,"StudyData", $D$2, "Bar", "", "Time", $F$2,$A2901,, "", "","False")</f>
        <v>44026</v>
      </c>
      <c r="C2901" s="3">
        <f xml:space="preserve"> RTD("cqg.rtd",,"StudyData", $D$2, "Bar", "", "Time", $F$2,$A2901,, "", "","False")</f>
        <v>44026</v>
      </c>
      <c r="D2901" s="4">
        <f>IFERROR(RTD("cqg.rtd",,"StudyData", "Correlation("&amp;$D$2&amp;","&amp;$E$2&amp;",Period:="&amp;$G$2&amp;",InputChoice1:=Close,InputChoice2:=Close)", "FG", "", "Close",$F$2,A2901, "all","", "","True","T")/100,"")</f>
        <v>0.58615011295200004</v>
      </c>
      <c r="H2901" s="4">
        <f t="shared" si="103"/>
        <v>0.58615011295200004</v>
      </c>
    </row>
    <row r="2902" spans="1:8" x14ac:dyDescent="0.3">
      <c r="A2902">
        <f t="shared" si="104"/>
        <v>-2897</v>
      </c>
      <c r="B2902" s="2">
        <f xml:space="preserve"> RTD("cqg.rtd",,"StudyData", $D$2, "Bar", "", "Time", $F$2,$A2902,, "", "","False")</f>
        <v>44025.996527777781</v>
      </c>
      <c r="C2902" s="3">
        <f xml:space="preserve"> RTD("cqg.rtd",,"StudyData", $D$2, "Bar", "", "Time", $F$2,$A2902,, "", "","False")</f>
        <v>44025.996527777781</v>
      </c>
      <c r="D2902" s="4">
        <f>IFERROR(RTD("cqg.rtd",,"StudyData", "Correlation("&amp;$D$2&amp;","&amp;$E$2&amp;",Period:="&amp;$G$2&amp;",InputChoice1:=Close,InputChoice2:=Close)", "FG", "", "Close",$F$2,A2902, "all","", "","True","T")/100,"")</f>
        <v>0.204236169207</v>
      </c>
      <c r="H2902" s="4">
        <f t="shared" si="103"/>
        <v>0.204236169207</v>
      </c>
    </row>
    <row r="2903" spans="1:8" x14ac:dyDescent="0.3">
      <c r="A2903">
        <f t="shared" si="104"/>
        <v>-2898</v>
      </c>
      <c r="B2903" s="2">
        <f xml:space="preserve"> RTD("cqg.rtd",,"StudyData", $D$2, "Bar", "", "Time", $F$2,$A2903,, "", "","False")</f>
        <v>44025.993055555555</v>
      </c>
      <c r="C2903" s="3">
        <f xml:space="preserve"> RTD("cqg.rtd",,"StudyData", $D$2, "Bar", "", "Time", $F$2,$A2903,, "", "","False")</f>
        <v>44025.993055555555</v>
      </c>
      <c r="D2903" s="4">
        <f>IFERROR(RTD("cqg.rtd",,"StudyData", "Correlation("&amp;$D$2&amp;","&amp;$E$2&amp;",Period:="&amp;$G$2&amp;",InputChoice1:=Close,InputChoice2:=Close)", "FG", "", "Close",$F$2,A2903, "all","", "","True","T")/100,"")</f>
        <v>0.16701901124599999</v>
      </c>
      <c r="H2903" s="4">
        <f t="shared" si="103"/>
        <v>0.16701901124599999</v>
      </c>
    </row>
    <row r="2904" spans="1:8" x14ac:dyDescent="0.3">
      <c r="A2904">
        <f t="shared" si="104"/>
        <v>-2899</v>
      </c>
      <c r="B2904" s="2">
        <f xml:space="preserve"> RTD("cqg.rtd",,"StudyData", $D$2, "Bar", "", "Time", $F$2,$A2904,, "", "","False")</f>
        <v>44025.989583333336</v>
      </c>
      <c r="C2904" s="3">
        <f xml:space="preserve"> RTD("cqg.rtd",,"StudyData", $D$2, "Bar", "", "Time", $F$2,$A2904,, "", "","False")</f>
        <v>44025.989583333336</v>
      </c>
      <c r="D2904" s="4">
        <f>IFERROR(RTD("cqg.rtd",,"StudyData", "Correlation("&amp;$D$2&amp;","&amp;$E$2&amp;",Period:="&amp;$G$2&amp;",InputChoice1:=Close,InputChoice2:=Close)", "FG", "", "Close",$F$2,A2904, "all","", "","True","T")/100,"")</f>
        <v>0.219606127107</v>
      </c>
      <c r="H2904" s="4">
        <f t="shared" si="103"/>
        <v>0.219606127107</v>
      </c>
    </row>
    <row r="2905" spans="1:8" x14ac:dyDescent="0.3">
      <c r="A2905">
        <f t="shared" si="104"/>
        <v>-2900</v>
      </c>
      <c r="B2905" s="2">
        <f xml:space="preserve"> RTD("cqg.rtd",,"StudyData", $D$2, "Bar", "", "Time", $F$2,$A2905,, "", "","False")</f>
        <v>44025.986111111109</v>
      </c>
      <c r="C2905" s="3">
        <f xml:space="preserve"> RTD("cqg.rtd",,"StudyData", $D$2, "Bar", "", "Time", $F$2,$A2905,, "", "","False")</f>
        <v>44025.986111111109</v>
      </c>
      <c r="D2905" s="4">
        <f>IFERROR(RTD("cqg.rtd",,"StudyData", "Correlation("&amp;$D$2&amp;","&amp;$E$2&amp;",Period:="&amp;$G$2&amp;",InputChoice1:=Close,InputChoice2:=Close)", "FG", "", "Close",$F$2,A2905, "all","", "","True","T")/100,"")</f>
        <v>0.37940204946799999</v>
      </c>
      <c r="H2905" s="4">
        <f t="shared" si="103"/>
        <v>0.37940204946799999</v>
      </c>
    </row>
    <row r="2906" spans="1:8" x14ac:dyDescent="0.3">
      <c r="A2906">
        <f t="shared" si="104"/>
        <v>-2901</v>
      </c>
      <c r="B2906" s="2">
        <f xml:space="preserve"> RTD("cqg.rtd",,"StudyData", $D$2, "Bar", "", "Time", $F$2,$A2906,, "", "","False")</f>
        <v>44025.982638888891</v>
      </c>
      <c r="C2906" s="3">
        <f xml:space="preserve"> RTD("cqg.rtd",,"StudyData", $D$2, "Bar", "", "Time", $F$2,$A2906,, "", "","False")</f>
        <v>44025.982638888891</v>
      </c>
      <c r="D2906" s="4">
        <f>IFERROR(RTD("cqg.rtd",,"StudyData", "Correlation("&amp;$D$2&amp;","&amp;$E$2&amp;",Period:="&amp;$G$2&amp;",InputChoice1:=Close,InputChoice2:=Close)", "FG", "", "Close",$F$2,A2906, "all","", "","True","T")/100,"")</f>
        <v>0.42168440845400001</v>
      </c>
      <c r="H2906" s="4">
        <f t="shared" si="103"/>
        <v>0.42168440845400001</v>
      </c>
    </row>
    <row r="2907" spans="1:8" x14ac:dyDescent="0.3">
      <c r="A2907">
        <f t="shared" si="104"/>
        <v>-2902</v>
      </c>
      <c r="B2907" s="2">
        <f xml:space="preserve"> RTD("cqg.rtd",,"StudyData", $D$2, "Bar", "", "Time", $F$2,$A2907,, "", "","False")</f>
        <v>44025.979166666664</v>
      </c>
      <c r="C2907" s="3">
        <f xml:space="preserve"> RTD("cqg.rtd",,"StudyData", $D$2, "Bar", "", "Time", $F$2,$A2907,, "", "","False")</f>
        <v>44025.979166666664</v>
      </c>
      <c r="D2907" s="4">
        <f>IFERROR(RTD("cqg.rtd",,"StudyData", "Correlation("&amp;$D$2&amp;","&amp;$E$2&amp;",Period:="&amp;$G$2&amp;",InputChoice1:=Close,InputChoice2:=Close)", "FG", "", "Close",$F$2,A2907, "all","", "","True","T")/100,"")</f>
        <v>0.554030875619</v>
      </c>
      <c r="H2907" s="4">
        <f t="shared" si="103"/>
        <v>0.554030875619</v>
      </c>
    </row>
    <row r="2908" spans="1:8" x14ac:dyDescent="0.3">
      <c r="A2908">
        <f t="shared" si="104"/>
        <v>-2903</v>
      </c>
      <c r="B2908" s="2">
        <f xml:space="preserve"> RTD("cqg.rtd",,"StudyData", $D$2, "Bar", "", "Time", $F$2,$A2908,, "", "","False")</f>
        <v>44025.975694444445</v>
      </c>
      <c r="C2908" s="3">
        <f xml:space="preserve"> RTD("cqg.rtd",,"StudyData", $D$2, "Bar", "", "Time", $F$2,$A2908,, "", "","False")</f>
        <v>44025.975694444445</v>
      </c>
      <c r="D2908" s="4">
        <f>IFERROR(RTD("cqg.rtd",,"StudyData", "Correlation("&amp;$D$2&amp;","&amp;$E$2&amp;",Period:="&amp;$G$2&amp;",InputChoice1:=Close,InputChoice2:=Close)", "FG", "", "Close",$F$2,A2908, "all","", "","True","T")/100,"")</f>
        <v>0.86234878897200007</v>
      </c>
      <c r="H2908" s="4">
        <f t="shared" si="103"/>
        <v>0.86234878897200007</v>
      </c>
    </row>
    <row r="2909" spans="1:8" x14ac:dyDescent="0.3">
      <c r="A2909">
        <f t="shared" si="104"/>
        <v>-2904</v>
      </c>
      <c r="B2909" s="2">
        <f xml:space="preserve"> RTD("cqg.rtd",,"StudyData", $D$2, "Bar", "", "Time", $F$2,$A2909,, "", "","False")</f>
        <v>44025.972222222219</v>
      </c>
      <c r="C2909" s="3">
        <f xml:space="preserve"> RTD("cqg.rtd",,"StudyData", $D$2, "Bar", "", "Time", $F$2,$A2909,, "", "","False")</f>
        <v>44025.972222222219</v>
      </c>
      <c r="D2909" s="4">
        <f>IFERROR(RTD("cqg.rtd",,"StudyData", "Correlation("&amp;$D$2&amp;","&amp;$E$2&amp;",Period:="&amp;$G$2&amp;",InputChoice1:=Close,InputChoice2:=Close)", "FG", "", "Close",$F$2,A2909, "all","", "","True","T")/100,"")</f>
        <v>0.87124973933099992</v>
      </c>
      <c r="H2909" s="4">
        <f t="shared" si="103"/>
        <v>0.87124973933099992</v>
      </c>
    </row>
    <row r="2910" spans="1:8" x14ac:dyDescent="0.3">
      <c r="A2910">
        <f t="shared" si="104"/>
        <v>-2905</v>
      </c>
      <c r="B2910" s="2">
        <f xml:space="preserve"> RTD("cqg.rtd",,"StudyData", $D$2, "Bar", "", "Time", $F$2,$A2910,, "", "","False")</f>
        <v>44025.96875</v>
      </c>
      <c r="C2910" s="3">
        <f xml:space="preserve"> RTD("cqg.rtd",,"StudyData", $D$2, "Bar", "", "Time", $F$2,$A2910,, "", "","False")</f>
        <v>44025.96875</v>
      </c>
      <c r="D2910" s="4">
        <f>IFERROR(RTD("cqg.rtd",,"StudyData", "Correlation("&amp;$D$2&amp;","&amp;$E$2&amp;",Period:="&amp;$G$2&amp;",InputChoice1:=Close,InputChoice2:=Close)", "FG", "", "Close",$F$2,A2910, "all","", "","True","T")/100,"")</f>
        <v>0.87514145812099997</v>
      </c>
      <c r="H2910" s="4">
        <f t="shared" si="103"/>
        <v>0.87514145812099997</v>
      </c>
    </row>
    <row r="2911" spans="1:8" x14ac:dyDescent="0.3">
      <c r="A2911">
        <f t="shared" si="104"/>
        <v>-2906</v>
      </c>
      <c r="B2911" s="2">
        <f xml:space="preserve"> RTD("cqg.rtd",,"StudyData", $D$2, "Bar", "", "Time", $F$2,$A2911,, "", "","False")</f>
        <v>44025.965277777781</v>
      </c>
      <c r="C2911" s="3">
        <f xml:space="preserve"> RTD("cqg.rtd",,"StudyData", $D$2, "Bar", "", "Time", $F$2,$A2911,, "", "","False")</f>
        <v>44025.965277777781</v>
      </c>
      <c r="D2911" s="4">
        <f>IFERROR(RTD("cqg.rtd",,"StudyData", "Correlation("&amp;$D$2&amp;","&amp;$E$2&amp;",Period:="&amp;$G$2&amp;",InputChoice1:=Close,InputChoice2:=Close)", "FG", "", "Close",$F$2,A2911, "all","", "","True","T")/100,"")</f>
        <v>0.79809929257700007</v>
      </c>
      <c r="H2911" s="4">
        <f t="shared" si="103"/>
        <v>0.79809929257700007</v>
      </c>
    </row>
    <row r="2912" spans="1:8" x14ac:dyDescent="0.3">
      <c r="A2912">
        <f t="shared" si="104"/>
        <v>-2907</v>
      </c>
      <c r="B2912" s="2">
        <f xml:space="preserve"> RTD("cqg.rtd",,"StudyData", $D$2, "Bar", "", "Time", $F$2,$A2912,, "", "","False")</f>
        <v>44025.961805555555</v>
      </c>
      <c r="C2912" s="3">
        <f xml:space="preserve"> RTD("cqg.rtd",,"StudyData", $D$2, "Bar", "", "Time", $F$2,$A2912,, "", "","False")</f>
        <v>44025.961805555555</v>
      </c>
      <c r="D2912" s="4">
        <f>IFERROR(RTD("cqg.rtd",,"StudyData", "Correlation("&amp;$D$2&amp;","&amp;$E$2&amp;",Period:="&amp;$G$2&amp;",InputChoice1:=Close,InputChoice2:=Close)", "FG", "", "Close",$F$2,A2912, "all","", "","True","T")/100,"")</f>
        <v>0.62818915730500002</v>
      </c>
      <c r="H2912" s="4">
        <f t="shared" si="103"/>
        <v>0.62818915730500002</v>
      </c>
    </row>
    <row r="2913" spans="1:8" x14ac:dyDescent="0.3">
      <c r="A2913">
        <f t="shared" si="104"/>
        <v>-2908</v>
      </c>
      <c r="B2913" s="2">
        <f xml:space="preserve"> RTD("cqg.rtd",,"StudyData", $D$2, "Bar", "", "Time", $F$2,$A2913,, "", "","False")</f>
        <v>44025.958333333336</v>
      </c>
      <c r="C2913" s="3">
        <f xml:space="preserve"> RTD("cqg.rtd",,"StudyData", $D$2, "Bar", "", "Time", $F$2,$A2913,, "", "","False")</f>
        <v>44025.958333333336</v>
      </c>
      <c r="D2913" s="4">
        <f>IFERROR(RTD("cqg.rtd",,"StudyData", "Correlation("&amp;$D$2&amp;","&amp;$E$2&amp;",Period:="&amp;$G$2&amp;",InputChoice1:=Close,InputChoice2:=Close)", "FG", "", "Close",$F$2,A2913, "all","", "","True","T")/100,"")</f>
        <v>0.74396914460600005</v>
      </c>
      <c r="H2913" s="4">
        <f t="shared" si="103"/>
        <v>0.74396914460600005</v>
      </c>
    </row>
    <row r="2914" spans="1:8" x14ac:dyDescent="0.3">
      <c r="A2914">
        <f t="shared" si="104"/>
        <v>-2909</v>
      </c>
      <c r="B2914" s="2">
        <f xml:space="preserve"> RTD("cqg.rtd",,"StudyData", $D$2, "Bar", "", "Time", $F$2,$A2914,, "", "","False")</f>
        <v>44025.954861111109</v>
      </c>
      <c r="C2914" s="3">
        <f xml:space="preserve"> RTD("cqg.rtd",,"StudyData", $D$2, "Bar", "", "Time", $F$2,$A2914,, "", "","False")</f>
        <v>44025.954861111109</v>
      </c>
      <c r="D2914" s="4">
        <f>IFERROR(RTD("cqg.rtd",,"StudyData", "Correlation("&amp;$D$2&amp;","&amp;$E$2&amp;",Period:="&amp;$G$2&amp;",InputChoice1:=Close,InputChoice2:=Close)", "FG", "", "Close",$F$2,A2914, "all","", "","True","T")/100,"")</f>
        <v>0.83510108528399996</v>
      </c>
      <c r="H2914" s="4">
        <f t="shared" si="103"/>
        <v>0.83510108528399996</v>
      </c>
    </row>
    <row r="2915" spans="1:8" x14ac:dyDescent="0.3">
      <c r="A2915">
        <f t="shared" si="104"/>
        <v>-2910</v>
      </c>
      <c r="B2915" s="2">
        <f xml:space="preserve"> RTD("cqg.rtd",,"StudyData", $D$2, "Bar", "", "Time", $F$2,$A2915,, "", "","False")</f>
        <v>44025.951388888891</v>
      </c>
      <c r="C2915" s="3">
        <f xml:space="preserve"> RTD("cqg.rtd",,"StudyData", $D$2, "Bar", "", "Time", $F$2,$A2915,, "", "","False")</f>
        <v>44025.951388888891</v>
      </c>
      <c r="D2915" s="4">
        <f>IFERROR(RTD("cqg.rtd",,"StudyData", "Correlation("&amp;$D$2&amp;","&amp;$E$2&amp;",Period:="&amp;$G$2&amp;",InputChoice1:=Close,InputChoice2:=Close)", "FG", "", "Close",$F$2,A2915, "all","", "","True","T")/100,"")</f>
        <v>0.84449952415899998</v>
      </c>
      <c r="H2915" s="4">
        <f t="shared" si="103"/>
        <v>0.84449952415899998</v>
      </c>
    </row>
    <row r="2916" spans="1:8" x14ac:dyDescent="0.3">
      <c r="A2916">
        <f t="shared" si="104"/>
        <v>-2911</v>
      </c>
      <c r="B2916" s="2">
        <f xml:space="preserve"> RTD("cqg.rtd",,"StudyData", $D$2, "Bar", "", "Time", $F$2,$A2916,, "", "","False")</f>
        <v>44025.947916666664</v>
      </c>
      <c r="C2916" s="3">
        <f xml:space="preserve"> RTD("cqg.rtd",,"StudyData", $D$2, "Bar", "", "Time", $F$2,$A2916,, "", "","False")</f>
        <v>44025.947916666664</v>
      </c>
      <c r="D2916" s="4">
        <f>IFERROR(RTD("cqg.rtd",,"StudyData", "Correlation("&amp;$D$2&amp;","&amp;$E$2&amp;",Period:="&amp;$G$2&amp;",InputChoice1:=Close,InputChoice2:=Close)", "FG", "", "Close",$F$2,A2916, "all","", "","True","T")/100,"")</f>
        <v>0.60216794423700004</v>
      </c>
      <c r="H2916" s="4">
        <f t="shared" si="103"/>
        <v>0.60216794423700004</v>
      </c>
    </row>
    <row r="2917" spans="1:8" x14ac:dyDescent="0.3">
      <c r="A2917">
        <f t="shared" si="104"/>
        <v>-2912</v>
      </c>
      <c r="B2917" s="2">
        <f xml:space="preserve"> RTD("cqg.rtd",,"StudyData", $D$2, "Bar", "", "Time", $F$2,$A2917,, "", "","False")</f>
        <v>44025.944444444445</v>
      </c>
      <c r="C2917" s="3">
        <f xml:space="preserve"> RTD("cqg.rtd",,"StudyData", $D$2, "Bar", "", "Time", $F$2,$A2917,, "", "","False")</f>
        <v>44025.944444444445</v>
      </c>
      <c r="D2917" s="4">
        <f>IFERROR(RTD("cqg.rtd",,"StudyData", "Correlation("&amp;$D$2&amp;","&amp;$E$2&amp;",Period:="&amp;$G$2&amp;",InputChoice1:=Close,InputChoice2:=Close)", "FG", "", "Close",$F$2,A2917, "all","", "","True","T")/100,"")</f>
        <v>0.60130205753099997</v>
      </c>
      <c r="H2917" s="4">
        <f t="shared" si="103"/>
        <v>0.60130205753099997</v>
      </c>
    </row>
    <row r="2918" spans="1:8" x14ac:dyDescent="0.3">
      <c r="A2918">
        <f t="shared" si="104"/>
        <v>-2913</v>
      </c>
      <c r="B2918" s="2">
        <f xml:space="preserve"> RTD("cqg.rtd",,"StudyData", $D$2, "Bar", "", "Time", $F$2,$A2918,, "", "","False")</f>
        <v>44025.940972222219</v>
      </c>
      <c r="C2918" s="3">
        <f xml:space="preserve"> RTD("cqg.rtd",,"StudyData", $D$2, "Bar", "", "Time", $F$2,$A2918,, "", "","False")</f>
        <v>44025.940972222219</v>
      </c>
      <c r="D2918" s="4">
        <f>IFERROR(RTD("cqg.rtd",,"StudyData", "Correlation("&amp;$D$2&amp;","&amp;$E$2&amp;",Period:="&amp;$G$2&amp;",InputChoice1:=Close,InputChoice2:=Close)", "FG", "", "Close",$F$2,A2918, "all","", "","True","T")/100,"")</f>
        <v>0.63036091771699998</v>
      </c>
      <c r="H2918" s="4">
        <f t="shared" si="103"/>
        <v>0.63036091771699998</v>
      </c>
    </row>
    <row r="2919" spans="1:8" x14ac:dyDescent="0.3">
      <c r="A2919">
        <f t="shared" si="104"/>
        <v>-2914</v>
      </c>
      <c r="B2919" s="2">
        <f xml:space="preserve"> RTD("cqg.rtd",,"StudyData", $D$2, "Bar", "", "Time", $F$2,$A2919,, "", "","False")</f>
        <v>44025.9375</v>
      </c>
      <c r="C2919" s="3">
        <f xml:space="preserve"> RTD("cqg.rtd",,"StudyData", $D$2, "Bar", "", "Time", $F$2,$A2919,, "", "","False")</f>
        <v>44025.9375</v>
      </c>
      <c r="D2919" s="4">
        <f>IFERROR(RTD("cqg.rtd",,"StudyData", "Correlation("&amp;$D$2&amp;","&amp;$E$2&amp;",Period:="&amp;$G$2&amp;",InputChoice1:=Close,InputChoice2:=Close)", "FG", "", "Close",$F$2,A2919, "all","", "","True","T")/100,"")</f>
        <v>0.63232367685000002</v>
      </c>
      <c r="H2919" s="4">
        <f t="shared" si="103"/>
        <v>0.63232367685000002</v>
      </c>
    </row>
    <row r="2920" spans="1:8" x14ac:dyDescent="0.3">
      <c r="A2920">
        <f t="shared" si="104"/>
        <v>-2915</v>
      </c>
      <c r="B2920" s="2">
        <f xml:space="preserve"> RTD("cqg.rtd",,"StudyData", $D$2, "Bar", "", "Time", $F$2,$A2920,, "", "","False")</f>
        <v>44025.934027777781</v>
      </c>
      <c r="C2920" s="3">
        <f xml:space="preserve"> RTD("cqg.rtd",,"StudyData", $D$2, "Bar", "", "Time", $F$2,$A2920,, "", "","False")</f>
        <v>44025.934027777781</v>
      </c>
      <c r="D2920" s="4">
        <f>IFERROR(RTD("cqg.rtd",,"StudyData", "Correlation("&amp;$D$2&amp;","&amp;$E$2&amp;",Period:="&amp;$G$2&amp;",InputChoice1:=Close,InputChoice2:=Close)", "FG", "", "Close",$F$2,A2920, "all","", "","True","T")/100,"")</f>
        <v>0.67335043058799993</v>
      </c>
      <c r="H2920" s="4">
        <f t="shared" si="103"/>
        <v>0.67335043058799993</v>
      </c>
    </row>
    <row r="2921" spans="1:8" x14ac:dyDescent="0.3">
      <c r="A2921">
        <f t="shared" si="104"/>
        <v>-2916</v>
      </c>
      <c r="B2921" s="2">
        <f xml:space="preserve"> RTD("cqg.rtd",,"StudyData", $D$2, "Bar", "", "Time", $F$2,$A2921,, "", "","False")</f>
        <v>44025.930555555555</v>
      </c>
      <c r="C2921" s="3">
        <f xml:space="preserve"> RTD("cqg.rtd",,"StudyData", $D$2, "Bar", "", "Time", $F$2,$A2921,, "", "","False")</f>
        <v>44025.930555555555</v>
      </c>
      <c r="D2921" s="4">
        <f>IFERROR(RTD("cqg.rtd",,"StudyData", "Correlation("&amp;$D$2&amp;","&amp;$E$2&amp;",Period:="&amp;$G$2&amp;",InputChoice1:=Close,InputChoice2:=Close)", "FG", "", "Close",$F$2,A2921, "all","", "","True","T")/100,"")</f>
        <v>0.69573790611899999</v>
      </c>
      <c r="H2921" s="4">
        <f t="shared" si="103"/>
        <v>0.69573790611899999</v>
      </c>
    </row>
    <row r="2922" spans="1:8" x14ac:dyDescent="0.3">
      <c r="A2922">
        <f t="shared" si="104"/>
        <v>-2917</v>
      </c>
      <c r="B2922" s="2">
        <f xml:space="preserve"> RTD("cqg.rtd",,"StudyData", $D$2, "Bar", "", "Time", $F$2,$A2922,, "", "","False")</f>
        <v>44025.927083333336</v>
      </c>
      <c r="C2922" s="3">
        <f xml:space="preserve"> RTD("cqg.rtd",,"StudyData", $D$2, "Bar", "", "Time", $F$2,$A2922,, "", "","False")</f>
        <v>44025.927083333336</v>
      </c>
      <c r="D2922" s="4">
        <f>IFERROR(RTD("cqg.rtd",,"StudyData", "Correlation("&amp;$D$2&amp;","&amp;$E$2&amp;",Period:="&amp;$G$2&amp;",InputChoice1:=Close,InputChoice2:=Close)", "FG", "", "Close",$F$2,A2922, "all","", "","True","T")/100,"")</f>
        <v>0.73143923611600004</v>
      </c>
      <c r="H2922" s="4">
        <f t="shared" si="103"/>
        <v>0.73143923611600004</v>
      </c>
    </row>
    <row r="2923" spans="1:8" x14ac:dyDescent="0.3">
      <c r="A2923">
        <f t="shared" si="104"/>
        <v>-2918</v>
      </c>
      <c r="B2923" s="2">
        <f xml:space="preserve"> RTD("cqg.rtd",,"StudyData", $D$2, "Bar", "", "Time", $F$2,$A2923,, "", "","False")</f>
        <v>44025.923611111109</v>
      </c>
      <c r="C2923" s="3">
        <f xml:space="preserve"> RTD("cqg.rtd",,"StudyData", $D$2, "Bar", "", "Time", $F$2,$A2923,, "", "","False")</f>
        <v>44025.923611111109</v>
      </c>
      <c r="D2923" s="4">
        <f>IFERROR(RTD("cqg.rtd",,"StudyData", "Correlation("&amp;$D$2&amp;","&amp;$E$2&amp;",Period:="&amp;$G$2&amp;",InputChoice1:=Close,InputChoice2:=Close)", "FG", "", "Close",$F$2,A2923, "all","", "","True","T")/100,"")</f>
        <v>0.72270344657099994</v>
      </c>
      <c r="H2923" s="4">
        <f t="shared" si="103"/>
        <v>0.72270344657099994</v>
      </c>
    </row>
    <row r="2924" spans="1:8" x14ac:dyDescent="0.3">
      <c r="A2924">
        <f t="shared" si="104"/>
        <v>-2919</v>
      </c>
      <c r="B2924" s="2">
        <f xml:space="preserve"> RTD("cqg.rtd",,"StudyData", $D$2, "Bar", "", "Time", $F$2,$A2924,, "", "","False")</f>
        <v>44025.920138888891</v>
      </c>
      <c r="C2924" s="3">
        <f xml:space="preserve"> RTD("cqg.rtd",,"StudyData", $D$2, "Bar", "", "Time", $F$2,$A2924,, "", "","False")</f>
        <v>44025.920138888891</v>
      </c>
      <c r="D2924" s="4">
        <f>IFERROR(RTD("cqg.rtd",,"StudyData", "Correlation("&amp;$D$2&amp;","&amp;$E$2&amp;",Period:="&amp;$G$2&amp;",InputChoice1:=Close,InputChoice2:=Close)", "FG", "", "Close",$F$2,A2924, "all","", "","True","T")/100,"")</f>
        <v>0.78290833425799999</v>
      </c>
      <c r="H2924" s="4">
        <f t="shared" si="103"/>
        <v>0.78290833425799999</v>
      </c>
    </row>
    <row r="2925" spans="1:8" x14ac:dyDescent="0.3">
      <c r="A2925">
        <f t="shared" si="104"/>
        <v>-2920</v>
      </c>
      <c r="B2925" s="2">
        <f xml:space="preserve"> RTD("cqg.rtd",,"StudyData", $D$2, "Bar", "", "Time", $F$2,$A2925,, "", "","False")</f>
        <v>44025.916666666664</v>
      </c>
      <c r="C2925" s="3">
        <f xml:space="preserve"> RTD("cqg.rtd",,"StudyData", $D$2, "Bar", "", "Time", $F$2,$A2925,, "", "","False")</f>
        <v>44025.916666666664</v>
      </c>
      <c r="D2925" s="4">
        <f>IFERROR(RTD("cqg.rtd",,"StudyData", "Correlation("&amp;$D$2&amp;","&amp;$E$2&amp;",Period:="&amp;$G$2&amp;",InputChoice1:=Close,InputChoice2:=Close)", "FG", "", "Close",$F$2,A2925, "all","", "","True","T")/100,"")</f>
        <v>0.7064717598350001</v>
      </c>
      <c r="H2925" s="4">
        <f t="shared" si="103"/>
        <v>0.7064717598350001</v>
      </c>
    </row>
    <row r="2926" spans="1:8" x14ac:dyDescent="0.3">
      <c r="A2926">
        <f t="shared" si="104"/>
        <v>-2921</v>
      </c>
      <c r="B2926" s="2">
        <f xml:space="preserve"> RTD("cqg.rtd",,"StudyData", $D$2, "Bar", "", "Time", $F$2,$A2926,, "", "","False")</f>
        <v>44025.913194444445</v>
      </c>
      <c r="C2926" s="3">
        <f xml:space="preserve"> RTD("cqg.rtd",,"StudyData", $D$2, "Bar", "", "Time", $F$2,$A2926,, "", "","False")</f>
        <v>44025.913194444445</v>
      </c>
      <c r="D2926" s="4">
        <f>IFERROR(RTD("cqg.rtd",,"StudyData", "Correlation("&amp;$D$2&amp;","&amp;$E$2&amp;",Period:="&amp;$G$2&amp;",InputChoice1:=Close,InputChoice2:=Close)", "FG", "", "Close",$F$2,A2926, "all","", "","True","T")/100,"")</f>
        <v>0.57459656337600007</v>
      </c>
      <c r="H2926" s="4">
        <f t="shared" si="103"/>
        <v>0.57459656337600007</v>
      </c>
    </row>
    <row r="2927" spans="1:8" x14ac:dyDescent="0.3">
      <c r="A2927">
        <f t="shared" si="104"/>
        <v>-2922</v>
      </c>
      <c r="B2927" s="2">
        <f xml:space="preserve"> RTD("cqg.rtd",,"StudyData", $D$2, "Bar", "", "Time", $F$2,$A2927,, "", "","False")</f>
        <v>44025.909722222219</v>
      </c>
      <c r="C2927" s="3">
        <f xml:space="preserve"> RTD("cqg.rtd",,"StudyData", $D$2, "Bar", "", "Time", $F$2,$A2927,, "", "","False")</f>
        <v>44025.909722222219</v>
      </c>
      <c r="D2927" s="4">
        <f>IFERROR(RTD("cqg.rtd",,"StudyData", "Correlation("&amp;$D$2&amp;","&amp;$E$2&amp;",Period:="&amp;$G$2&amp;",InputChoice1:=Close,InputChoice2:=Close)", "FG", "", "Close",$F$2,A2927, "all","", "","True","T")/100,"")</f>
        <v>0.575545884615</v>
      </c>
      <c r="H2927" s="4">
        <f t="shared" si="103"/>
        <v>0.575545884615</v>
      </c>
    </row>
    <row r="2928" spans="1:8" x14ac:dyDescent="0.3">
      <c r="A2928">
        <f t="shared" si="104"/>
        <v>-2923</v>
      </c>
      <c r="B2928" s="2">
        <f xml:space="preserve"> RTD("cqg.rtd",,"StudyData", $D$2, "Bar", "", "Time", $F$2,$A2928,, "", "","False")</f>
        <v>44025.90625</v>
      </c>
      <c r="C2928" s="3">
        <f xml:space="preserve"> RTD("cqg.rtd",,"StudyData", $D$2, "Bar", "", "Time", $F$2,$A2928,, "", "","False")</f>
        <v>44025.90625</v>
      </c>
      <c r="D2928" s="4">
        <f>IFERROR(RTD("cqg.rtd",,"StudyData", "Correlation("&amp;$D$2&amp;","&amp;$E$2&amp;",Period:="&amp;$G$2&amp;",InputChoice1:=Close,InputChoice2:=Close)", "FG", "", "Close",$F$2,A2928, "all","", "","True","T")/100,"")</f>
        <v>0.77614066516400004</v>
      </c>
      <c r="H2928" s="4">
        <f t="shared" si="103"/>
        <v>0.77614066516400004</v>
      </c>
    </row>
    <row r="2929" spans="1:8" x14ac:dyDescent="0.3">
      <c r="A2929">
        <f t="shared" si="104"/>
        <v>-2924</v>
      </c>
      <c r="B2929" s="2">
        <f xml:space="preserve"> RTD("cqg.rtd",,"StudyData", $D$2, "Bar", "", "Time", $F$2,$A2929,, "", "","False")</f>
        <v>44025.902777777781</v>
      </c>
      <c r="C2929" s="3">
        <f xml:space="preserve"> RTD("cqg.rtd",,"StudyData", $D$2, "Bar", "", "Time", $F$2,$A2929,, "", "","False")</f>
        <v>44025.902777777781</v>
      </c>
      <c r="D2929" s="4">
        <f>IFERROR(RTD("cqg.rtd",,"StudyData", "Correlation("&amp;$D$2&amp;","&amp;$E$2&amp;",Period:="&amp;$G$2&amp;",InputChoice1:=Close,InputChoice2:=Close)", "FG", "", "Close",$F$2,A2929, "all","", "","True","T")/100,"")</f>
        <v>0.82393720296599993</v>
      </c>
      <c r="H2929" s="4">
        <f t="shared" si="103"/>
        <v>0.82393720296599993</v>
      </c>
    </row>
    <row r="2930" spans="1:8" x14ac:dyDescent="0.3">
      <c r="A2930">
        <f t="shared" si="104"/>
        <v>-2925</v>
      </c>
      <c r="B2930" s="2">
        <f xml:space="preserve"> RTD("cqg.rtd",,"StudyData", $D$2, "Bar", "", "Time", $F$2,$A2930,, "", "","False")</f>
        <v>44025.899305555555</v>
      </c>
      <c r="C2930" s="3">
        <f xml:space="preserve"> RTD("cqg.rtd",,"StudyData", $D$2, "Bar", "", "Time", $F$2,$A2930,, "", "","False")</f>
        <v>44025.899305555555</v>
      </c>
      <c r="D2930" s="4">
        <f>IFERROR(RTD("cqg.rtd",,"StudyData", "Correlation("&amp;$D$2&amp;","&amp;$E$2&amp;",Period:="&amp;$G$2&amp;",InputChoice1:=Close,InputChoice2:=Close)", "FG", "", "Close",$F$2,A2930, "all","", "","True","T")/100,"")</f>
        <v>0.83256224959899994</v>
      </c>
      <c r="H2930" s="4">
        <f t="shared" si="103"/>
        <v>0.83256224959899994</v>
      </c>
    </row>
    <row r="2931" spans="1:8" x14ac:dyDescent="0.3">
      <c r="A2931">
        <f t="shared" si="104"/>
        <v>-2926</v>
      </c>
      <c r="B2931" s="2">
        <f xml:space="preserve"> RTD("cqg.rtd",,"StudyData", $D$2, "Bar", "", "Time", $F$2,$A2931,, "", "","False")</f>
        <v>44025.895833333336</v>
      </c>
      <c r="C2931" s="3">
        <f xml:space="preserve"> RTD("cqg.rtd",,"StudyData", $D$2, "Bar", "", "Time", $F$2,$A2931,, "", "","False")</f>
        <v>44025.895833333336</v>
      </c>
      <c r="D2931" s="4">
        <f>IFERROR(RTD("cqg.rtd",,"StudyData", "Correlation("&amp;$D$2&amp;","&amp;$E$2&amp;",Period:="&amp;$G$2&amp;",InputChoice1:=Close,InputChoice2:=Close)", "FG", "", "Close",$F$2,A2931, "all","", "","True","T")/100,"")</f>
        <v>0.80231225968100006</v>
      </c>
      <c r="H2931" s="4">
        <f t="shared" si="103"/>
        <v>0.80231225968100006</v>
      </c>
    </row>
    <row r="2932" spans="1:8" x14ac:dyDescent="0.3">
      <c r="A2932">
        <f t="shared" si="104"/>
        <v>-2927</v>
      </c>
      <c r="B2932" s="2">
        <f xml:space="preserve"> RTD("cqg.rtd",,"StudyData", $D$2, "Bar", "", "Time", $F$2,$A2932,, "", "","False")</f>
        <v>44025.892361111109</v>
      </c>
      <c r="C2932" s="3">
        <f xml:space="preserve"> RTD("cqg.rtd",,"StudyData", $D$2, "Bar", "", "Time", $F$2,$A2932,, "", "","False")</f>
        <v>44025.892361111109</v>
      </c>
      <c r="D2932" s="4">
        <f>IFERROR(RTD("cqg.rtd",,"StudyData", "Correlation("&amp;$D$2&amp;","&amp;$E$2&amp;",Period:="&amp;$G$2&amp;",InputChoice1:=Close,InputChoice2:=Close)", "FG", "", "Close",$F$2,A2932, "all","", "","True","T")/100,"")</f>
        <v>0.55596606478299992</v>
      </c>
      <c r="H2932" s="4">
        <f t="shared" si="103"/>
        <v>0.55596606478299992</v>
      </c>
    </row>
    <row r="2933" spans="1:8" x14ac:dyDescent="0.3">
      <c r="A2933">
        <f t="shared" si="104"/>
        <v>-2928</v>
      </c>
      <c r="B2933" s="2">
        <f xml:space="preserve"> RTD("cqg.rtd",,"StudyData", $D$2, "Bar", "", "Time", $F$2,$A2933,, "", "","False")</f>
        <v>44025.888888888891</v>
      </c>
      <c r="C2933" s="3">
        <f xml:space="preserve"> RTD("cqg.rtd",,"StudyData", $D$2, "Bar", "", "Time", $F$2,$A2933,, "", "","False")</f>
        <v>44025.888888888891</v>
      </c>
      <c r="D2933" s="4">
        <f>IFERROR(RTD("cqg.rtd",,"StudyData", "Correlation("&amp;$D$2&amp;","&amp;$E$2&amp;",Period:="&amp;$G$2&amp;",InputChoice1:=Close,InputChoice2:=Close)", "FG", "", "Close",$F$2,A2933, "all","", "","True","T")/100,"")</f>
        <v>0.43152895789200002</v>
      </c>
      <c r="H2933" s="4">
        <f t="shared" si="103"/>
        <v>0.43152895789200002</v>
      </c>
    </row>
    <row r="2934" spans="1:8" x14ac:dyDescent="0.3">
      <c r="A2934">
        <f t="shared" si="104"/>
        <v>-2929</v>
      </c>
      <c r="B2934" s="2">
        <f xml:space="preserve"> RTD("cqg.rtd",,"StudyData", $D$2, "Bar", "", "Time", $F$2,$A2934,, "", "","False")</f>
        <v>44025.885416666664</v>
      </c>
      <c r="C2934" s="3">
        <f xml:space="preserve"> RTD("cqg.rtd",,"StudyData", $D$2, "Bar", "", "Time", $F$2,$A2934,, "", "","False")</f>
        <v>44025.885416666664</v>
      </c>
      <c r="D2934" s="4">
        <f>IFERROR(RTD("cqg.rtd",,"StudyData", "Correlation("&amp;$D$2&amp;","&amp;$E$2&amp;",Period:="&amp;$G$2&amp;",InputChoice1:=Close,InputChoice2:=Close)", "FG", "", "Close",$F$2,A2934, "all","", "","True","T")/100,"")</f>
        <v>9.4825999633000008E-2</v>
      </c>
      <c r="H2934" s="4">
        <f t="shared" si="103"/>
        <v>9.4825999633000008E-2</v>
      </c>
    </row>
    <row r="2935" spans="1:8" x14ac:dyDescent="0.3">
      <c r="A2935">
        <f t="shared" si="104"/>
        <v>-2930</v>
      </c>
      <c r="B2935" s="2">
        <f xml:space="preserve"> RTD("cqg.rtd",,"StudyData", $D$2, "Bar", "", "Time", $F$2,$A2935,, "", "","False")</f>
        <v>44025.881944444445</v>
      </c>
      <c r="C2935" s="3">
        <f xml:space="preserve"> RTD("cqg.rtd",,"StudyData", $D$2, "Bar", "", "Time", $F$2,$A2935,, "", "","False")</f>
        <v>44025.881944444445</v>
      </c>
      <c r="D2935" s="4">
        <f>IFERROR(RTD("cqg.rtd",,"StudyData", "Correlation("&amp;$D$2&amp;","&amp;$E$2&amp;",Period:="&amp;$G$2&amp;",InputChoice1:=Close,InputChoice2:=Close)", "FG", "", "Close",$F$2,A2935, "all","", "","True","T")/100,"")</f>
        <v>0.224255305933</v>
      </c>
      <c r="H2935" s="4">
        <f t="shared" si="103"/>
        <v>0.224255305933</v>
      </c>
    </row>
    <row r="2936" spans="1:8" x14ac:dyDescent="0.3">
      <c r="A2936">
        <f t="shared" si="104"/>
        <v>-2931</v>
      </c>
      <c r="B2936" s="2">
        <f xml:space="preserve"> RTD("cqg.rtd",,"StudyData", $D$2, "Bar", "", "Time", $F$2,$A2936,, "", "","False")</f>
        <v>44025.878472222219</v>
      </c>
      <c r="C2936" s="3">
        <f xml:space="preserve"> RTD("cqg.rtd",,"StudyData", $D$2, "Bar", "", "Time", $F$2,$A2936,, "", "","False")</f>
        <v>44025.878472222219</v>
      </c>
      <c r="D2936" s="4">
        <f>IFERROR(RTD("cqg.rtd",,"StudyData", "Correlation("&amp;$D$2&amp;","&amp;$E$2&amp;",Period:="&amp;$G$2&amp;",InputChoice1:=Close,InputChoice2:=Close)", "FG", "", "Close",$F$2,A2936, "all","", "","True","T")/100,"")</f>
        <v>0.28617724961499996</v>
      </c>
      <c r="H2936" s="4">
        <f t="shared" si="103"/>
        <v>0.28617724961499996</v>
      </c>
    </row>
    <row r="2937" spans="1:8" x14ac:dyDescent="0.3">
      <c r="A2937">
        <f t="shared" si="104"/>
        <v>-2932</v>
      </c>
      <c r="B2937" s="2">
        <f xml:space="preserve"> RTD("cqg.rtd",,"StudyData", $D$2, "Bar", "", "Time", $F$2,$A2937,, "", "","False")</f>
        <v>44025.875</v>
      </c>
      <c r="C2937" s="3">
        <f xml:space="preserve"> RTD("cqg.rtd",,"StudyData", $D$2, "Bar", "", "Time", $F$2,$A2937,, "", "","False")</f>
        <v>44025.875</v>
      </c>
      <c r="D2937" s="4">
        <f>IFERROR(RTD("cqg.rtd",,"StudyData", "Correlation("&amp;$D$2&amp;","&amp;$E$2&amp;",Period:="&amp;$G$2&amp;",InputChoice1:=Close,InputChoice2:=Close)", "FG", "", "Close",$F$2,A2937, "all","", "","True","T")/100,"")</f>
        <v>0.42027957277799999</v>
      </c>
      <c r="H2937" s="4">
        <f t="shared" si="103"/>
        <v>0.42027957277799999</v>
      </c>
    </row>
    <row r="2938" spans="1:8" x14ac:dyDescent="0.3">
      <c r="A2938">
        <f t="shared" si="104"/>
        <v>-2933</v>
      </c>
      <c r="B2938" s="2">
        <f xml:space="preserve"> RTD("cqg.rtd",,"StudyData", $D$2, "Bar", "", "Time", $F$2,$A2938,, "", "","False")</f>
        <v>44025.871527777781</v>
      </c>
      <c r="C2938" s="3">
        <f xml:space="preserve"> RTD("cqg.rtd",,"StudyData", $D$2, "Bar", "", "Time", $F$2,$A2938,, "", "","False")</f>
        <v>44025.871527777781</v>
      </c>
      <c r="D2938" s="4">
        <f>IFERROR(RTD("cqg.rtd",,"StudyData", "Correlation("&amp;$D$2&amp;","&amp;$E$2&amp;",Period:="&amp;$G$2&amp;",InputChoice1:=Close,InputChoice2:=Close)", "FG", "", "Close",$F$2,A2938, "all","", "","True","T")/100,"")</f>
        <v>0.56324444194099998</v>
      </c>
      <c r="H2938" s="4">
        <f t="shared" si="103"/>
        <v>0.56324444194099998</v>
      </c>
    </row>
    <row r="2939" spans="1:8" x14ac:dyDescent="0.3">
      <c r="A2939">
        <f t="shared" si="104"/>
        <v>-2934</v>
      </c>
      <c r="B2939" s="2">
        <f xml:space="preserve"> RTD("cqg.rtd",,"StudyData", $D$2, "Bar", "", "Time", $F$2,$A2939,, "", "","False")</f>
        <v>44025.868055555555</v>
      </c>
      <c r="C2939" s="3">
        <f xml:space="preserve"> RTD("cqg.rtd",,"StudyData", $D$2, "Bar", "", "Time", $F$2,$A2939,, "", "","False")</f>
        <v>44025.868055555555</v>
      </c>
      <c r="D2939" s="4">
        <f>IFERROR(RTD("cqg.rtd",,"StudyData", "Correlation("&amp;$D$2&amp;","&amp;$E$2&amp;",Period:="&amp;$G$2&amp;",InputChoice1:=Close,InputChoice2:=Close)", "FG", "", "Close",$F$2,A2939, "all","", "","True","T")/100,"")</f>
        <v>0.72173729606400006</v>
      </c>
      <c r="H2939" s="4">
        <f t="shared" si="103"/>
        <v>0.72173729606400006</v>
      </c>
    </row>
    <row r="2940" spans="1:8" x14ac:dyDescent="0.3">
      <c r="A2940">
        <f t="shared" si="104"/>
        <v>-2935</v>
      </c>
      <c r="B2940" s="2">
        <f xml:space="preserve"> RTD("cqg.rtd",,"StudyData", $D$2, "Bar", "", "Time", $F$2,$A2940,, "", "","False")</f>
        <v>44025.864583333336</v>
      </c>
      <c r="C2940" s="3">
        <f xml:space="preserve"> RTD("cqg.rtd",,"StudyData", $D$2, "Bar", "", "Time", $F$2,$A2940,, "", "","False")</f>
        <v>44025.864583333336</v>
      </c>
      <c r="D2940" s="4">
        <f>IFERROR(RTD("cqg.rtd",,"StudyData", "Correlation("&amp;$D$2&amp;","&amp;$E$2&amp;",Period:="&amp;$G$2&amp;",InputChoice1:=Close,InputChoice2:=Close)", "FG", "", "Close",$F$2,A2940, "all","", "","True","T")/100,"")</f>
        <v>0.74884521831200002</v>
      </c>
      <c r="H2940" s="4">
        <f t="shared" si="103"/>
        <v>0.74884521831200002</v>
      </c>
    </row>
    <row r="2941" spans="1:8" x14ac:dyDescent="0.3">
      <c r="A2941">
        <f t="shared" si="104"/>
        <v>-2936</v>
      </c>
      <c r="B2941" s="2">
        <f xml:space="preserve"> RTD("cqg.rtd",,"StudyData", $D$2, "Bar", "", "Time", $F$2,$A2941,, "", "","False")</f>
        <v>44025.861111111109</v>
      </c>
      <c r="C2941" s="3">
        <f xml:space="preserve"> RTD("cqg.rtd",,"StudyData", $D$2, "Bar", "", "Time", $F$2,$A2941,, "", "","False")</f>
        <v>44025.861111111109</v>
      </c>
      <c r="D2941" s="4">
        <f>IFERROR(RTD("cqg.rtd",,"StudyData", "Correlation("&amp;$D$2&amp;","&amp;$E$2&amp;",Period:="&amp;$G$2&amp;",InputChoice1:=Close,InputChoice2:=Close)", "FG", "", "Close",$F$2,A2941, "all","", "","True","T")/100,"")</f>
        <v>0.783874433303</v>
      </c>
      <c r="H2941" s="4">
        <f t="shared" si="103"/>
        <v>0.783874433303</v>
      </c>
    </row>
    <row r="2942" spans="1:8" x14ac:dyDescent="0.3">
      <c r="A2942">
        <f t="shared" si="104"/>
        <v>-2937</v>
      </c>
      <c r="B2942" s="2">
        <f xml:space="preserve"> RTD("cqg.rtd",,"StudyData", $D$2, "Bar", "", "Time", $F$2,$A2942,, "", "","False")</f>
        <v>44025.857638888891</v>
      </c>
      <c r="C2942" s="3">
        <f xml:space="preserve"> RTD("cqg.rtd",,"StudyData", $D$2, "Bar", "", "Time", $F$2,$A2942,, "", "","False")</f>
        <v>44025.857638888891</v>
      </c>
      <c r="D2942" s="4">
        <f>IFERROR(RTD("cqg.rtd",,"StudyData", "Correlation("&amp;$D$2&amp;","&amp;$E$2&amp;",Period:="&amp;$G$2&amp;",InputChoice1:=Close,InputChoice2:=Close)", "FG", "", "Close",$F$2,A2942, "all","", "","True","T")/100,"")</f>
        <v>0.78987705600400004</v>
      </c>
      <c r="H2942" s="4">
        <f t="shared" si="103"/>
        <v>0.78987705600400004</v>
      </c>
    </row>
    <row r="2943" spans="1:8" x14ac:dyDescent="0.3">
      <c r="A2943">
        <f t="shared" si="104"/>
        <v>-2938</v>
      </c>
      <c r="B2943" s="2">
        <f xml:space="preserve"> RTD("cqg.rtd",,"StudyData", $D$2, "Bar", "", "Time", $F$2,$A2943,, "", "","False")</f>
        <v>44025.854166666664</v>
      </c>
      <c r="C2943" s="3">
        <f xml:space="preserve"> RTD("cqg.rtd",,"StudyData", $D$2, "Bar", "", "Time", $F$2,$A2943,, "", "","False")</f>
        <v>44025.854166666664</v>
      </c>
      <c r="D2943" s="4">
        <f>IFERROR(RTD("cqg.rtd",,"StudyData", "Correlation("&amp;$D$2&amp;","&amp;$E$2&amp;",Period:="&amp;$G$2&amp;",InputChoice1:=Close,InputChoice2:=Close)", "FG", "", "Close",$F$2,A2943, "all","", "","True","T")/100,"")</f>
        <v>0.83735138991300007</v>
      </c>
      <c r="H2943" s="4">
        <f t="shared" si="103"/>
        <v>0.83735138991300007</v>
      </c>
    </row>
    <row r="2944" spans="1:8" x14ac:dyDescent="0.3">
      <c r="A2944">
        <f t="shared" si="104"/>
        <v>-2939</v>
      </c>
      <c r="B2944" s="2">
        <f xml:space="preserve"> RTD("cqg.rtd",,"StudyData", $D$2, "Bar", "", "Time", $F$2,$A2944,, "", "","False")</f>
        <v>44025.850694444445</v>
      </c>
      <c r="C2944" s="3">
        <f xml:space="preserve"> RTD("cqg.rtd",,"StudyData", $D$2, "Bar", "", "Time", $F$2,$A2944,, "", "","False")</f>
        <v>44025.850694444445</v>
      </c>
      <c r="D2944" s="4">
        <f>IFERROR(RTD("cqg.rtd",,"StudyData", "Correlation("&amp;$D$2&amp;","&amp;$E$2&amp;",Period:="&amp;$G$2&amp;",InputChoice1:=Close,InputChoice2:=Close)", "FG", "", "Close",$F$2,A2944, "all","", "","True","T")/100,"")</f>
        <v>0.80348950627899995</v>
      </c>
      <c r="H2944" s="4">
        <f t="shared" si="103"/>
        <v>0.80348950627899995</v>
      </c>
    </row>
    <row r="2945" spans="1:8" x14ac:dyDescent="0.3">
      <c r="A2945">
        <f t="shared" si="104"/>
        <v>-2940</v>
      </c>
      <c r="B2945" s="2">
        <f xml:space="preserve"> RTD("cqg.rtd",,"StudyData", $D$2, "Bar", "", "Time", $F$2,$A2945,, "", "","False")</f>
        <v>44025.847222222219</v>
      </c>
      <c r="C2945" s="3">
        <f xml:space="preserve"> RTD("cqg.rtd",,"StudyData", $D$2, "Bar", "", "Time", $F$2,$A2945,, "", "","False")</f>
        <v>44025.847222222219</v>
      </c>
      <c r="D2945" s="4">
        <f>IFERROR(RTD("cqg.rtd",,"StudyData", "Correlation("&amp;$D$2&amp;","&amp;$E$2&amp;",Period:="&amp;$G$2&amp;",InputChoice1:=Close,InputChoice2:=Close)", "FG", "", "Close",$F$2,A2945, "all","", "","True","T")/100,"")</f>
        <v>0.59728630839700003</v>
      </c>
      <c r="H2945" s="4">
        <f t="shared" si="103"/>
        <v>0.59728630839700003</v>
      </c>
    </row>
    <row r="2946" spans="1:8" x14ac:dyDescent="0.3">
      <c r="A2946">
        <f t="shared" si="104"/>
        <v>-2941</v>
      </c>
      <c r="B2946" s="2">
        <f xml:space="preserve"> RTD("cqg.rtd",,"StudyData", $D$2, "Bar", "", "Time", $F$2,$A2946,, "", "","False")</f>
        <v>44025.84375</v>
      </c>
      <c r="C2946" s="3">
        <f xml:space="preserve"> RTD("cqg.rtd",,"StudyData", $D$2, "Bar", "", "Time", $F$2,$A2946,, "", "","False")</f>
        <v>44025.84375</v>
      </c>
      <c r="D2946" s="4">
        <f>IFERROR(RTD("cqg.rtd",,"StudyData", "Correlation("&amp;$D$2&amp;","&amp;$E$2&amp;",Period:="&amp;$G$2&amp;",InputChoice1:=Close,InputChoice2:=Close)", "FG", "", "Close",$F$2,A2946, "all","", "","True","T")/100,"")</f>
        <v>-0.35818280991000001</v>
      </c>
      <c r="H2946" s="4">
        <f t="shared" si="103"/>
        <v>-0.35818280991000001</v>
      </c>
    </row>
    <row r="2947" spans="1:8" x14ac:dyDescent="0.3">
      <c r="A2947">
        <f t="shared" si="104"/>
        <v>-2942</v>
      </c>
      <c r="B2947" s="2">
        <f xml:space="preserve"> RTD("cqg.rtd",,"StudyData", $D$2, "Bar", "", "Time", $F$2,$A2947,, "", "","False")</f>
        <v>44025.840277777781</v>
      </c>
      <c r="C2947" s="3">
        <f xml:space="preserve"> RTD("cqg.rtd",,"StudyData", $D$2, "Bar", "", "Time", $F$2,$A2947,, "", "","False")</f>
        <v>44025.840277777781</v>
      </c>
      <c r="D2947" s="4">
        <f>IFERROR(RTD("cqg.rtd",,"StudyData", "Correlation("&amp;$D$2&amp;","&amp;$E$2&amp;",Period:="&amp;$G$2&amp;",InputChoice1:=Close,InputChoice2:=Close)", "FG", "", "Close",$F$2,A2947, "all","", "","True","T")/100,"")</f>
        <v>3.0585324375999999E-2</v>
      </c>
      <c r="H2947" s="4">
        <f t="shared" si="103"/>
        <v>3.0585324375999999E-2</v>
      </c>
    </row>
    <row r="2948" spans="1:8" x14ac:dyDescent="0.3">
      <c r="A2948">
        <f t="shared" si="104"/>
        <v>-2943</v>
      </c>
      <c r="B2948" s="2">
        <f xml:space="preserve"> RTD("cqg.rtd",,"StudyData", $D$2, "Bar", "", "Time", $F$2,$A2948,, "", "","False")</f>
        <v>44025.836805555555</v>
      </c>
      <c r="C2948" s="3">
        <f xml:space="preserve"> RTD("cqg.rtd",,"StudyData", $D$2, "Bar", "", "Time", $F$2,$A2948,, "", "","False")</f>
        <v>44025.836805555555</v>
      </c>
      <c r="D2948" s="4">
        <f>IFERROR(RTD("cqg.rtd",,"StudyData", "Correlation("&amp;$D$2&amp;","&amp;$E$2&amp;",Period:="&amp;$G$2&amp;",InputChoice1:=Close,InputChoice2:=Close)", "FG", "", "Close",$F$2,A2948, "all","", "","True","T")/100,"")</f>
        <v>0.454508042354</v>
      </c>
      <c r="H2948" s="4">
        <f t="shared" si="103"/>
        <v>0.454508042354</v>
      </c>
    </row>
    <row r="2949" spans="1:8" x14ac:dyDescent="0.3">
      <c r="A2949">
        <f t="shared" si="104"/>
        <v>-2944</v>
      </c>
      <c r="B2949" s="2">
        <f xml:space="preserve"> RTD("cqg.rtd",,"StudyData", $D$2, "Bar", "", "Time", $F$2,$A2949,, "", "","False")</f>
        <v>44025.833333333336</v>
      </c>
      <c r="C2949" s="3">
        <f xml:space="preserve"> RTD("cqg.rtd",,"StudyData", $D$2, "Bar", "", "Time", $F$2,$A2949,, "", "","False")</f>
        <v>44025.833333333336</v>
      </c>
      <c r="D2949" s="4">
        <f>IFERROR(RTD("cqg.rtd",,"StudyData", "Correlation("&amp;$D$2&amp;","&amp;$E$2&amp;",Period:="&amp;$G$2&amp;",InputChoice1:=Close,InputChoice2:=Close)", "FG", "", "Close",$F$2,A2949, "all","", "","True","T")/100,"")</f>
        <v>0.92898388980199997</v>
      </c>
      <c r="H2949" s="4">
        <f t="shared" si="103"/>
        <v>0.92898388980199997</v>
      </c>
    </row>
    <row r="2950" spans="1:8" x14ac:dyDescent="0.3">
      <c r="A2950">
        <f t="shared" si="104"/>
        <v>-2945</v>
      </c>
      <c r="B2950" s="2">
        <f xml:space="preserve"> RTD("cqg.rtd",,"StudyData", $D$2, "Bar", "", "Time", $F$2,$A2950,, "", "","False")</f>
        <v>44025.829861111109</v>
      </c>
      <c r="C2950" s="3">
        <f xml:space="preserve"> RTD("cqg.rtd",,"StudyData", $D$2, "Bar", "", "Time", $F$2,$A2950,, "", "","False")</f>
        <v>44025.829861111109</v>
      </c>
      <c r="D2950" s="4">
        <f>IFERROR(RTD("cqg.rtd",,"StudyData", "Correlation("&amp;$D$2&amp;","&amp;$E$2&amp;",Period:="&amp;$G$2&amp;",InputChoice1:=Close,InputChoice2:=Close)", "FG", "", "Close",$F$2,A2950, "all","", "","True","T")/100,"")</f>
        <v>0.89829468301500004</v>
      </c>
      <c r="H2950" s="4">
        <f t="shared" ref="H2950:H3005" si="105">D2950</f>
        <v>0.89829468301500004</v>
      </c>
    </row>
    <row r="2951" spans="1:8" x14ac:dyDescent="0.3">
      <c r="A2951">
        <f t="shared" ref="A2951:A3005" si="106">A2950-1</f>
        <v>-2946</v>
      </c>
      <c r="B2951" s="2">
        <f xml:space="preserve"> RTD("cqg.rtd",,"StudyData", $D$2, "Bar", "", "Time", $F$2,$A2951,, "", "","False")</f>
        <v>44025.826388888891</v>
      </c>
      <c r="C2951" s="3">
        <f xml:space="preserve"> RTD("cqg.rtd",,"StudyData", $D$2, "Bar", "", "Time", $F$2,$A2951,, "", "","False")</f>
        <v>44025.826388888891</v>
      </c>
      <c r="D2951" s="4">
        <f>IFERROR(RTD("cqg.rtd",,"StudyData", "Correlation("&amp;$D$2&amp;","&amp;$E$2&amp;",Period:="&amp;$G$2&amp;",InputChoice1:=Close,InputChoice2:=Close)", "FG", "", "Close",$F$2,A2951, "all","", "","True","T")/100,"")</f>
        <v>0.88050316376599991</v>
      </c>
      <c r="H2951" s="4">
        <f t="shared" si="105"/>
        <v>0.88050316376599991</v>
      </c>
    </row>
    <row r="2952" spans="1:8" x14ac:dyDescent="0.3">
      <c r="A2952">
        <f t="shared" si="106"/>
        <v>-2947</v>
      </c>
      <c r="B2952" s="2">
        <f xml:space="preserve"> RTD("cqg.rtd",,"StudyData", $D$2, "Bar", "", "Time", $F$2,$A2952,, "", "","False")</f>
        <v>44025.822916666664</v>
      </c>
      <c r="C2952" s="3">
        <f xml:space="preserve"> RTD("cqg.rtd",,"StudyData", $D$2, "Bar", "", "Time", $F$2,$A2952,, "", "","False")</f>
        <v>44025.822916666664</v>
      </c>
      <c r="D2952" s="4">
        <f>IFERROR(RTD("cqg.rtd",,"StudyData", "Correlation("&amp;$D$2&amp;","&amp;$E$2&amp;",Period:="&amp;$G$2&amp;",InputChoice1:=Close,InputChoice2:=Close)", "FG", "", "Close",$F$2,A2952, "all","", "","True","T")/100,"")</f>
        <v>0.76472028266799996</v>
      </c>
      <c r="H2952" s="4">
        <f t="shared" si="105"/>
        <v>0.76472028266799996</v>
      </c>
    </row>
    <row r="2953" spans="1:8" x14ac:dyDescent="0.3">
      <c r="A2953">
        <f t="shared" si="106"/>
        <v>-2948</v>
      </c>
      <c r="B2953" s="2">
        <f xml:space="preserve"> RTD("cqg.rtd",,"StudyData", $D$2, "Bar", "", "Time", $F$2,$A2953,, "", "","False")</f>
        <v>44025.819444444445</v>
      </c>
      <c r="C2953" s="3">
        <f xml:space="preserve"> RTD("cqg.rtd",,"StudyData", $D$2, "Bar", "", "Time", $F$2,$A2953,, "", "","False")</f>
        <v>44025.819444444445</v>
      </c>
      <c r="D2953" s="4">
        <f>IFERROR(RTD("cqg.rtd",,"StudyData", "Correlation("&amp;$D$2&amp;","&amp;$E$2&amp;",Period:="&amp;$G$2&amp;",InputChoice1:=Close,InputChoice2:=Close)", "FG", "", "Close",$F$2,A2953, "all","", "","True","T")/100,"")</f>
        <v>0.64752888679799991</v>
      </c>
      <c r="H2953" s="4">
        <f t="shared" si="105"/>
        <v>0.64752888679799991</v>
      </c>
    </row>
    <row r="2954" spans="1:8" x14ac:dyDescent="0.3">
      <c r="A2954">
        <f t="shared" si="106"/>
        <v>-2949</v>
      </c>
      <c r="B2954" s="2">
        <f xml:space="preserve"> RTD("cqg.rtd",,"StudyData", $D$2, "Bar", "", "Time", $F$2,$A2954,, "", "","False")</f>
        <v>44025.815972222219</v>
      </c>
      <c r="C2954" s="3">
        <f xml:space="preserve"> RTD("cqg.rtd",,"StudyData", $D$2, "Bar", "", "Time", $F$2,$A2954,, "", "","False")</f>
        <v>44025.815972222219</v>
      </c>
      <c r="D2954" s="4">
        <f>IFERROR(RTD("cqg.rtd",,"StudyData", "Correlation("&amp;$D$2&amp;","&amp;$E$2&amp;",Period:="&amp;$G$2&amp;",InputChoice1:=Close,InputChoice2:=Close)", "FG", "", "Close",$F$2,A2954, "all","", "","True","T")/100,"")</f>
        <v>0.69096848293400004</v>
      </c>
      <c r="H2954" s="4">
        <f t="shared" si="105"/>
        <v>0.69096848293400004</v>
      </c>
    </row>
    <row r="2955" spans="1:8" x14ac:dyDescent="0.3">
      <c r="A2955">
        <f t="shared" si="106"/>
        <v>-2950</v>
      </c>
      <c r="B2955" s="2">
        <f xml:space="preserve"> RTD("cqg.rtd",,"StudyData", $D$2, "Bar", "", "Time", $F$2,$A2955,, "", "","False")</f>
        <v>44025.8125</v>
      </c>
      <c r="C2955" s="3">
        <f xml:space="preserve"> RTD("cqg.rtd",,"StudyData", $D$2, "Bar", "", "Time", $F$2,$A2955,, "", "","False")</f>
        <v>44025.8125</v>
      </c>
      <c r="D2955" s="4">
        <f>IFERROR(RTD("cqg.rtd",,"StudyData", "Correlation("&amp;$D$2&amp;","&amp;$E$2&amp;",Period:="&amp;$G$2&amp;",InputChoice1:=Close,InputChoice2:=Close)", "FG", "", "Close",$F$2,A2955, "all","", "","True","T")/100,"")</f>
        <v>0.60981967761099998</v>
      </c>
      <c r="H2955" s="4">
        <f t="shared" si="105"/>
        <v>0.60981967761099998</v>
      </c>
    </row>
    <row r="2956" spans="1:8" x14ac:dyDescent="0.3">
      <c r="A2956">
        <f t="shared" si="106"/>
        <v>-2951</v>
      </c>
      <c r="B2956" s="2">
        <f xml:space="preserve"> RTD("cqg.rtd",,"StudyData", $D$2, "Bar", "", "Time", $F$2,$A2956,, "", "","False")</f>
        <v>44025.809027777781</v>
      </c>
      <c r="C2956" s="3">
        <f xml:space="preserve"> RTD("cqg.rtd",,"StudyData", $D$2, "Bar", "", "Time", $F$2,$A2956,, "", "","False")</f>
        <v>44025.809027777781</v>
      </c>
      <c r="D2956" s="4">
        <f>IFERROR(RTD("cqg.rtd",,"StudyData", "Correlation("&amp;$D$2&amp;","&amp;$E$2&amp;",Period:="&amp;$G$2&amp;",InputChoice1:=Close,InputChoice2:=Close)", "FG", "", "Close",$F$2,A2956, "all","", "","True","T")/100,"")</f>
        <v>0.53464997239099998</v>
      </c>
      <c r="H2956" s="4">
        <f t="shared" si="105"/>
        <v>0.53464997239099998</v>
      </c>
    </row>
    <row r="2957" spans="1:8" x14ac:dyDescent="0.3">
      <c r="A2957">
        <f t="shared" si="106"/>
        <v>-2952</v>
      </c>
      <c r="B2957" s="2">
        <f xml:space="preserve"> RTD("cqg.rtd",,"StudyData", $D$2, "Bar", "", "Time", $F$2,$A2957,, "", "","False")</f>
        <v>44025.805555555555</v>
      </c>
      <c r="C2957" s="3">
        <f xml:space="preserve"> RTD("cqg.rtd",,"StudyData", $D$2, "Bar", "", "Time", $F$2,$A2957,, "", "","False")</f>
        <v>44025.805555555555</v>
      </c>
      <c r="D2957" s="4">
        <f>IFERROR(RTD("cqg.rtd",,"StudyData", "Correlation("&amp;$D$2&amp;","&amp;$E$2&amp;",Period:="&amp;$G$2&amp;",InputChoice1:=Close,InputChoice2:=Close)", "FG", "", "Close",$F$2,A2957, "all","", "","True","T")/100,"")</f>
        <v>0.57918007385899994</v>
      </c>
      <c r="H2957" s="4">
        <f t="shared" si="105"/>
        <v>0.57918007385899994</v>
      </c>
    </row>
    <row r="2958" spans="1:8" x14ac:dyDescent="0.3">
      <c r="A2958">
        <f t="shared" si="106"/>
        <v>-2953</v>
      </c>
      <c r="B2958" s="2">
        <f xml:space="preserve"> RTD("cqg.rtd",,"StudyData", $D$2, "Bar", "", "Time", $F$2,$A2958,, "", "","False")</f>
        <v>44025.802083333336</v>
      </c>
      <c r="C2958" s="3">
        <f xml:space="preserve"> RTD("cqg.rtd",,"StudyData", $D$2, "Bar", "", "Time", $F$2,$A2958,, "", "","False")</f>
        <v>44025.802083333336</v>
      </c>
      <c r="D2958" s="4">
        <f>IFERROR(RTD("cqg.rtd",,"StudyData", "Correlation("&amp;$D$2&amp;","&amp;$E$2&amp;",Period:="&amp;$G$2&amp;",InputChoice1:=Close,InputChoice2:=Close)", "FG", "", "Close",$F$2,A2958, "all","", "","True","T")/100,"")</f>
        <v>0.60594555946799999</v>
      </c>
      <c r="H2958" s="4">
        <f t="shared" si="105"/>
        <v>0.60594555946799999</v>
      </c>
    </row>
    <row r="2959" spans="1:8" x14ac:dyDescent="0.3">
      <c r="A2959">
        <f t="shared" si="106"/>
        <v>-2954</v>
      </c>
      <c r="B2959" s="2">
        <f xml:space="preserve"> RTD("cqg.rtd",,"StudyData", $D$2, "Bar", "", "Time", $F$2,$A2959,, "", "","False")</f>
        <v>44025.798611111109</v>
      </c>
      <c r="C2959" s="3">
        <f xml:space="preserve"> RTD("cqg.rtd",,"StudyData", $D$2, "Bar", "", "Time", $F$2,$A2959,, "", "","False")</f>
        <v>44025.798611111109</v>
      </c>
      <c r="D2959" s="4">
        <f>IFERROR(RTD("cqg.rtd",,"StudyData", "Correlation("&amp;$D$2&amp;","&amp;$E$2&amp;",Period:="&amp;$G$2&amp;",InputChoice1:=Close,InputChoice2:=Close)", "FG", "", "Close",$F$2,A2959, "all","", "","True","T")/100,"")</f>
        <v>0.71947900672499998</v>
      </c>
      <c r="H2959" s="4">
        <f t="shared" si="105"/>
        <v>0.71947900672499998</v>
      </c>
    </row>
    <row r="2960" spans="1:8" x14ac:dyDescent="0.3">
      <c r="A2960">
        <f t="shared" si="106"/>
        <v>-2955</v>
      </c>
      <c r="B2960" s="2">
        <f xml:space="preserve"> RTD("cqg.rtd",,"StudyData", $D$2, "Bar", "", "Time", $F$2,$A2960,, "", "","False")</f>
        <v>44025.795138888891</v>
      </c>
      <c r="C2960" s="3">
        <f xml:space="preserve"> RTD("cqg.rtd",,"StudyData", $D$2, "Bar", "", "Time", $F$2,$A2960,, "", "","False")</f>
        <v>44025.795138888891</v>
      </c>
      <c r="D2960" s="4">
        <f>IFERROR(RTD("cqg.rtd",,"StudyData", "Correlation("&amp;$D$2&amp;","&amp;$E$2&amp;",Period:="&amp;$G$2&amp;",InputChoice1:=Close,InputChoice2:=Close)", "FG", "", "Close",$F$2,A2960, "all","", "","True","T")/100,"")</f>
        <v>0.73289486421200001</v>
      </c>
      <c r="H2960" s="4">
        <f t="shared" si="105"/>
        <v>0.73289486421200001</v>
      </c>
    </row>
    <row r="2961" spans="1:8" x14ac:dyDescent="0.3">
      <c r="A2961">
        <f t="shared" si="106"/>
        <v>-2956</v>
      </c>
      <c r="B2961" s="2">
        <f xml:space="preserve"> RTD("cqg.rtd",,"StudyData", $D$2, "Bar", "", "Time", $F$2,$A2961,, "", "","False")</f>
        <v>44025.791666666664</v>
      </c>
      <c r="C2961" s="3">
        <f xml:space="preserve"> RTD("cqg.rtd",,"StudyData", $D$2, "Bar", "", "Time", $F$2,$A2961,, "", "","False")</f>
        <v>44025.791666666664</v>
      </c>
      <c r="D2961" s="4">
        <f>IFERROR(RTD("cqg.rtd",,"StudyData", "Correlation("&amp;$D$2&amp;","&amp;$E$2&amp;",Period:="&amp;$G$2&amp;",InputChoice1:=Close,InputChoice2:=Close)", "FG", "", "Close",$F$2,A2961, "all","", "","True","T")/100,"")</f>
        <v>0.73539853132700006</v>
      </c>
      <c r="H2961" s="4">
        <f t="shared" si="105"/>
        <v>0.73539853132700006</v>
      </c>
    </row>
    <row r="2962" spans="1:8" x14ac:dyDescent="0.3">
      <c r="A2962">
        <f t="shared" si="106"/>
        <v>-2957</v>
      </c>
      <c r="B2962" s="2">
        <f xml:space="preserve"> RTD("cqg.rtd",,"StudyData", $D$2, "Bar", "", "Time", $F$2,$A2962,, "", "","False")</f>
        <v>44025.788194444445</v>
      </c>
      <c r="C2962" s="3">
        <f xml:space="preserve"> RTD("cqg.rtd",,"StudyData", $D$2, "Bar", "", "Time", $F$2,$A2962,, "", "","False")</f>
        <v>44025.788194444445</v>
      </c>
      <c r="D2962" s="4">
        <f>IFERROR(RTD("cqg.rtd",,"StudyData", "Correlation("&amp;$D$2&amp;","&amp;$E$2&amp;",Period:="&amp;$G$2&amp;",InputChoice1:=Close,InputChoice2:=Close)", "FG", "", "Close",$F$2,A2962, "all","", "","True","T")/100,"")</f>
        <v>0.47731439983900004</v>
      </c>
      <c r="H2962" s="4">
        <f t="shared" si="105"/>
        <v>0.47731439983900004</v>
      </c>
    </row>
    <row r="2963" spans="1:8" x14ac:dyDescent="0.3">
      <c r="A2963">
        <f t="shared" si="106"/>
        <v>-2958</v>
      </c>
      <c r="B2963" s="2">
        <f xml:space="preserve"> RTD("cqg.rtd",,"StudyData", $D$2, "Bar", "", "Time", $F$2,$A2963,, "", "","False")</f>
        <v>44025.784722222219</v>
      </c>
      <c r="C2963" s="3">
        <f xml:space="preserve"> RTD("cqg.rtd",,"StudyData", $D$2, "Bar", "", "Time", $F$2,$A2963,, "", "","False")</f>
        <v>44025.784722222219</v>
      </c>
      <c r="D2963" s="4">
        <f>IFERROR(RTD("cqg.rtd",,"StudyData", "Correlation("&amp;$D$2&amp;","&amp;$E$2&amp;",Period:="&amp;$G$2&amp;",InputChoice1:=Close,InputChoice2:=Close)", "FG", "", "Close",$F$2,A2963, "all","", "","True","T")/100,"")</f>
        <v>0.73372543025900006</v>
      </c>
      <c r="H2963" s="4">
        <f t="shared" si="105"/>
        <v>0.73372543025900006</v>
      </c>
    </row>
    <row r="2964" spans="1:8" x14ac:dyDescent="0.3">
      <c r="A2964">
        <f t="shared" si="106"/>
        <v>-2959</v>
      </c>
      <c r="B2964" s="2">
        <f xml:space="preserve"> RTD("cqg.rtd",,"StudyData", $D$2, "Bar", "", "Time", $F$2,$A2964,, "", "","False")</f>
        <v>44025.78125</v>
      </c>
      <c r="C2964" s="3">
        <f xml:space="preserve"> RTD("cqg.rtd",,"StudyData", $D$2, "Bar", "", "Time", $F$2,$A2964,, "", "","False")</f>
        <v>44025.78125</v>
      </c>
      <c r="D2964" s="4">
        <f>IFERROR(RTD("cqg.rtd",,"StudyData", "Correlation("&amp;$D$2&amp;","&amp;$E$2&amp;",Period:="&amp;$G$2&amp;",InputChoice1:=Close,InputChoice2:=Close)", "FG", "", "Close",$F$2,A2964, "all","", "","True","T")/100,"")</f>
        <v>0.690137525172</v>
      </c>
      <c r="H2964" s="4">
        <f t="shared" si="105"/>
        <v>0.690137525172</v>
      </c>
    </row>
    <row r="2965" spans="1:8" x14ac:dyDescent="0.3">
      <c r="A2965">
        <f t="shared" si="106"/>
        <v>-2960</v>
      </c>
      <c r="B2965" s="2">
        <f xml:space="preserve"> RTD("cqg.rtd",,"StudyData", $D$2, "Bar", "", "Time", $F$2,$A2965,, "", "","False")</f>
        <v>44025.777777777781</v>
      </c>
      <c r="C2965" s="3">
        <f xml:space="preserve"> RTD("cqg.rtd",,"StudyData", $D$2, "Bar", "", "Time", $F$2,$A2965,, "", "","False")</f>
        <v>44025.777777777781</v>
      </c>
      <c r="D2965" s="4">
        <f>IFERROR(RTD("cqg.rtd",,"StudyData", "Correlation("&amp;$D$2&amp;","&amp;$E$2&amp;",Period:="&amp;$G$2&amp;",InputChoice1:=Close,InputChoice2:=Close)", "FG", "", "Close",$F$2,A2965, "all","", "","True","T")/100,"")</f>
        <v>0.61497769295500004</v>
      </c>
      <c r="H2965" s="4">
        <f t="shared" si="105"/>
        <v>0.61497769295500004</v>
      </c>
    </row>
    <row r="2966" spans="1:8" x14ac:dyDescent="0.3">
      <c r="A2966">
        <f t="shared" si="106"/>
        <v>-2961</v>
      </c>
      <c r="B2966" s="2">
        <f xml:space="preserve"> RTD("cqg.rtd",,"StudyData", $D$2, "Bar", "", "Time", $F$2,$A2966,, "", "","False")</f>
        <v>44025.774305555555</v>
      </c>
      <c r="C2966" s="3">
        <f xml:space="preserve"> RTD("cqg.rtd",,"StudyData", $D$2, "Bar", "", "Time", $F$2,$A2966,, "", "","False")</f>
        <v>44025.774305555555</v>
      </c>
      <c r="D2966" s="4">
        <f>IFERROR(RTD("cqg.rtd",,"StudyData", "Correlation("&amp;$D$2&amp;","&amp;$E$2&amp;",Period:="&amp;$G$2&amp;",InputChoice1:=Close,InputChoice2:=Close)", "FG", "", "Close",$F$2,A2966, "all","", "","True","T")/100,"")</f>
        <v>0.41100242420799998</v>
      </c>
      <c r="H2966" s="4">
        <f t="shared" si="105"/>
        <v>0.41100242420799998</v>
      </c>
    </row>
    <row r="2967" spans="1:8" x14ac:dyDescent="0.3">
      <c r="A2967">
        <f t="shared" si="106"/>
        <v>-2962</v>
      </c>
      <c r="B2967" s="2">
        <f xml:space="preserve"> RTD("cqg.rtd",,"StudyData", $D$2, "Bar", "", "Time", $F$2,$A2967,, "", "","False")</f>
        <v>44025.770833333336</v>
      </c>
      <c r="C2967" s="3">
        <f xml:space="preserve"> RTD("cqg.rtd",,"StudyData", $D$2, "Bar", "", "Time", $F$2,$A2967,, "", "","False")</f>
        <v>44025.770833333336</v>
      </c>
      <c r="D2967" s="4">
        <f>IFERROR(RTD("cqg.rtd",,"StudyData", "Correlation("&amp;$D$2&amp;","&amp;$E$2&amp;",Period:="&amp;$G$2&amp;",InputChoice1:=Close,InputChoice2:=Close)", "FG", "", "Close",$F$2,A2967, "all","", "","True","T")/100,"")</f>
        <v>0.54460670429399993</v>
      </c>
      <c r="H2967" s="4">
        <f t="shared" si="105"/>
        <v>0.54460670429399993</v>
      </c>
    </row>
    <row r="2968" spans="1:8" x14ac:dyDescent="0.3">
      <c r="A2968">
        <f t="shared" si="106"/>
        <v>-2963</v>
      </c>
      <c r="B2968" s="2">
        <f xml:space="preserve"> RTD("cqg.rtd",,"StudyData", $D$2, "Bar", "", "Time", $F$2,$A2968,, "", "","False")</f>
        <v>44025.767361111109</v>
      </c>
      <c r="C2968" s="3">
        <f xml:space="preserve"> RTD("cqg.rtd",,"StudyData", $D$2, "Bar", "", "Time", $F$2,$A2968,, "", "","False")</f>
        <v>44025.767361111109</v>
      </c>
      <c r="D2968" s="4">
        <f>IFERROR(RTD("cqg.rtd",,"StudyData", "Correlation("&amp;$D$2&amp;","&amp;$E$2&amp;",Period:="&amp;$G$2&amp;",InputChoice1:=Close,InputChoice2:=Close)", "FG", "", "Close",$F$2,A2968, "all","", "","True","T")/100,"")</f>
        <v>0.63612409098400002</v>
      </c>
      <c r="H2968" s="4">
        <f t="shared" si="105"/>
        <v>0.63612409098400002</v>
      </c>
    </row>
    <row r="2969" spans="1:8" x14ac:dyDescent="0.3">
      <c r="A2969">
        <f t="shared" si="106"/>
        <v>-2964</v>
      </c>
      <c r="B2969" s="2">
        <f xml:space="preserve"> RTD("cqg.rtd",,"StudyData", $D$2, "Bar", "", "Time", $F$2,$A2969,, "", "","False")</f>
        <v>44025.763888888891</v>
      </c>
      <c r="C2969" s="3">
        <f xml:space="preserve"> RTD("cqg.rtd",,"StudyData", $D$2, "Bar", "", "Time", $F$2,$A2969,, "", "","False")</f>
        <v>44025.763888888891</v>
      </c>
      <c r="D2969" s="4">
        <f>IFERROR(RTD("cqg.rtd",,"StudyData", "Correlation("&amp;$D$2&amp;","&amp;$E$2&amp;",Period:="&amp;$G$2&amp;",InputChoice1:=Close,InputChoice2:=Close)", "FG", "", "Close",$F$2,A2969, "all","", "","True","T")/100,"")</f>
        <v>0.72244126628000005</v>
      </c>
      <c r="H2969" s="4">
        <f t="shared" si="105"/>
        <v>0.72244126628000005</v>
      </c>
    </row>
    <row r="2970" spans="1:8" x14ac:dyDescent="0.3">
      <c r="A2970">
        <f t="shared" si="106"/>
        <v>-2965</v>
      </c>
      <c r="B2970" s="2">
        <f xml:space="preserve"> RTD("cqg.rtd",,"StudyData", $D$2, "Bar", "", "Time", $F$2,$A2970,, "", "","False")</f>
        <v>44025.760416666664</v>
      </c>
      <c r="C2970" s="3">
        <f xml:space="preserve"> RTD("cqg.rtd",,"StudyData", $D$2, "Bar", "", "Time", $F$2,$A2970,, "", "","False")</f>
        <v>44025.760416666664</v>
      </c>
      <c r="D2970" s="4">
        <f>IFERROR(RTD("cqg.rtd",,"StudyData", "Correlation("&amp;$D$2&amp;","&amp;$E$2&amp;",Period:="&amp;$G$2&amp;",InputChoice1:=Close,InputChoice2:=Close)", "FG", "", "Close",$F$2,A2970, "all","", "","True","T")/100,"")</f>
        <v>0.75802906788000002</v>
      </c>
      <c r="H2970" s="4">
        <f t="shared" si="105"/>
        <v>0.75802906788000002</v>
      </c>
    </row>
    <row r="2971" spans="1:8" x14ac:dyDescent="0.3">
      <c r="A2971">
        <f t="shared" si="106"/>
        <v>-2966</v>
      </c>
      <c r="B2971" s="2">
        <f xml:space="preserve"> RTD("cqg.rtd",,"StudyData", $D$2, "Bar", "", "Time", $F$2,$A2971,, "", "","False")</f>
        <v>44025.756944444445</v>
      </c>
      <c r="C2971" s="3">
        <f xml:space="preserve"> RTD("cqg.rtd",,"StudyData", $D$2, "Bar", "", "Time", $F$2,$A2971,, "", "","False")</f>
        <v>44025.756944444445</v>
      </c>
      <c r="D2971" s="4">
        <f>IFERROR(RTD("cqg.rtd",,"StudyData", "Correlation("&amp;$D$2&amp;","&amp;$E$2&amp;",Period:="&amp;$G$2&amp;",InputChoice1:=Close,InputChoice2:=Close)", "FG", "", "Close",$F$2,A2971, "all","", "","True","T")/100,"")</f>
        <v>0.80403956850799996</v>
      </c>
      <c r="H2971" s="4">
        <f t="shared" si="105"/>
        <v>0.80403956850799996</v>
      </c>
    </row>
    <row r="2972" spans="1:8" x14ac:dyDescent="0.3">
      <c r="A2972">
        <f t="shared" si="106"/>
        <v>-2967</v>
      </c>
      <c r="B2972" s="2">
        <f xml:space="preserve"> RTD("cqg.rtd",,"StudyData", $D$2, "Bar", "", "Time", $F$2,$A2972,, "", "","False")</f>
        <v>44025.753472222219</v>
      </c>
      <c r="C2972" s="3">
        <f xml:space="preserve"> RTD("cqg.rtd",,"StudyData", $D$2, "Bar", "", "Time", $F$2,$A2972,, "", "","False")</f>
        <v>44025.753472222219</v>
      </c>
      <c r="D2972" s="4">
        <f>IFERROR(RTD("cqg.rtd",,"StudyData", "Correlation("&amp;$D$2&amp;","&amp;$E$2&amp;",Period:="&amp;$G$2&amp;",InputChoice1:=Close,InputChoice2:=Close)", "FG", "", "Close",$F$2,A2972, "all","", "","True","T")/100,"")</f>
        <v>0.79892407269900001</v>
      </c>
      <c r="H2972" s="4">
        <f t="shared" si="105"/>
        <v>0.79892407269900001</v>
      </c>
    </row>
    <row r="2973" spans="1:8" x14ac:dyDescent="0.3">
      <c r="A2973">
        <f t="shared" si="106"/>
        <v>-2968</v>
      </c>
      <c r="B2973" s="2">
        <f xml:space="preserve"> RTD("cqg.rtd",,"StudyData", $D$2, "Bar", "", "Time", $F$2,$A2973,, "", "","False")</f>
        <v>44025.75</v>
      </c>
      <c r="C2973" s="3">
        <f xml:space="preserve"> RTD("cqg.rtd",,"StudyData", $D$2, "Bar", "", "Time", $F$2,$A2973,, "", "","False")</f>
        <v>44025.75</v>
      </c>
      <c r="D2973" s="4">
        <f>IFERROR(RTD("cqg.rtd",,"StudyData", "Correlation("&amp;$D$2&amp;","&amp;$E$2&amp;",Period:="&amp;$G$2&amp;",InputChoice1:=Close,InputChoice2:=Close)", "FG", "", "Close",$F$2,A2973, "all","", "","True","T")/100,"")</f>
        <v>0.78445840278000001</v>
      </c>
      <c r="H2973" s="4">
        <f t="shared" si="105"/>
        <v>0.78445840278000001</v>
      </c>
    </row>
    <row r="2974" spans="1:8" x14ac:dyDescent="0.3">
      <c r="A2974">
        <f t="shared" si="106"/>
        <v>-2969</v>
      </c>
      <c r="B2974" s="2">
        <f xml:space="preserve"> RTD("cqg.rtd",,"StudyData", $D$2, "Bar", "", "Time", $F$2,$A2974,, "", "","False")</f>
        <v>44025.746527777781</v>
      </c>
      <c r="C2974" s="3">
        <f xml:space="preserve"> RTD("cqg.rtd",,"StudyData", $D$2, "Bar", "", "Time", $F$2,$A2974,, "", "","False")</f>
        <v>44025.746527777781</v>
      </c>
      <c r="D2974" s="4">
        <f>IFERROR(RTD("cqg.rtd",,"StudyData", "Correlation("&amp;$D$2&amp;","&amp;$E$2&amp;",Period:="&amp;$G$2&amp;",InputChoice1:=Close,InputChoice2:=Close)", "FG", "", "Close",$F$2,A2974, "all","", "","True","T")/100,"")</f>
        <v>0.70684222536600005</v>
      </c>
      <c r="H2974" s="4">
        <f t="shared" si="105"/>
        <v>0.70684222536600005</v>
      </c>
    </row>
    <row r="2975" spans="1:8" x14ac:dyDescent="0.3">
      <c r="A2975">
        <f t="shared" si="106"/>
        <v>-2970</v>
      </c>
      <c r="B2975" s="2">
        <f xml:space="preserve"> RTD("cqg.rtd",,"StudyData", $D$2, "Bar", "", "Time", $F$2,$A2975,, "", "","False")</f>
        <v>44025.743055555555</v>
      </c>
      <c r="C2975" s="3">
        <f xml:space="preserve"> RTD("cqg.rtd",,"StudyData", $D$2, "Bar", "", "Time", $F$2,$A2975,, "", "","False")</f>
        <v>44025.743055555555</v>
      </c>
      <c r="D2975" s="4">
        <f>IFERROR(RTD("cqg.rtd",,"StudyData", "Correlation("&amp;$D$2&amp;","&amp;$E$2&amp;",Period:="&amp;$G$2&amp;",InputChoice1:=Close,InputChoice2:=Close)", "FG", "", "Close",$F$2,A2975, "all","", "","True","T")/100,"")</f>
        <v>0.44328839116399998</v>
      </c>
      <c r="H2975" s="4">
        <f t="shared" si="105"/>
        <v>0.44328839116399998</v>
      </c>
    </row>
    <row r="2976" spans="1:8" x14ac:dyDescent="0.3">
      <c r="A2976">
        <f t="shared" si="106"/>
        <v>-2971</v>
      </c>
      <c r="B2976" s="2">
        <f xml:space="preserve"> RTD("cqg.rtd",,"StudyData", $D$2, "Bar", "", "Time", $F$2,$A2976,, "", "","False")</f>
        <v>44025.739583333336</v>
      </c>
      <c r="C2976" s="3">
        <f xml:space="preserve"> RTD("cqg.rtd",,"StudyData", $D$2, "Bar", "", "Time", $F$2,$A2976,, "", "","False")</f>
        <v>44025.739583333336</v>
      </c>
      <c r="D2976" s="4">
        <f>IFERROR(RTD("cqg.rtd",,"StudyData", "Correlation("&amp;$D$2&amp;","&amp;$E$2&amp;",Period:="&amp;$G$2&amp;",InputChoice1:=Close,InputChoice2:=Close)", "FG", "", "Close",$F$2,A2976, "all","", "","True","T")/100,"")</f>
        <v>-4.0200546419999997E-2</v>
      </c>
      <c r="H2976" s="4">
        <f t="shared" si="105"/>
        <v>-4.0200546419999997E-2</v>
      </c>
    </row>
    <row r="2977" spans="1:8" x14ac:dyDescent="0.3">
      <c r="A2977">
        <f t="shared" si="106"/>
        <v>-2972</v>
      </c>
      <c r="B2977" s="2">
        <f xml:space="preserve"> RTD("cqg.rtd",,"StudyData", $D$2, "Bar", "", "Time", $F$2,$A2977,, "", "","False")</f>
        <v>44025.736111111109</v>
      </c>
      <c r="C2977" s="3">
        <f xml:space="preserve"> RTD("cqg.rtd",,"StudyData", $D$2, "Bar", "", "Time", $F$2,$A2977,, "", "","False")</f>
        <v>44025.736111111109</v>
      </c>
      <c r="D2977" s="4">
        <f>IFERROR(RTD("cqg.rtd",,"StudyData", "Correlation("&amp;$D$2&amp;","&amp;$E$2&amp;",Period:="&amp;$G$2&amp;",InputChoice1:=Close,InputChoice2:=Close)", "FG", "", "Close",$F$2,A2977, "all","", "","True","T")/100,"")</f>
        <v>0.552940490216</v>
      </c>
      <c r="H2977" s="4">
        <f t="shared" si="105"/>
        <v>0.552940490216</v>
      </c>
    </row>
    <row r="2978" spans="1:8" x14ac:dyDescent="0.3">
      <c r="A2978">
        <f t="shared" si="106"/>
        <v>-2973</v>
      </c>
      <c r="B2978" s="2">
        <f xml:space="preserve"> RTD("cqg.rtd",,"StudyData", $D$2, "Bar", "", "Time", $F$2,$A2978,, "", "","False")</f>
        <v>44025.732638888891</v>
      </c>
      <c r="C2978" s="3">
        <f xml:space="preserve"> RTD("cqg.rtd",,"StudyData", $D$2, "Bar", "", "Time", $F$2,$A2978,, "", "","False")</f>
        <v>44025.732638888891</v>
      </c>
      <c r="D2978" s="4">
        <f>IFERROR(RTD("cqg.rtd",,"StudyData", "Correlation("&amp;$D$2&amp;","&amp;$E$2&amp;",Period:="&amp;$G$2&amp;",InputChoice1:=Close,InputChoice2:=Close)", "FG", "", "Close",$F$2,A2978, "all","", "","True","T")/100,"")</f>
        <v>0.82704522832299998</v>
      </c>
      <c r="H2978" s="4">
        <f t="shared" si="105"/>
        <v>0.82704522832299998</v>
      </c>
    </row>
    <row r="2979" spans="1:8" x14ac:dyDescent="0.3">
      <c r="A2979">
        <f t="shared" si="106"/>
        <v>-2974</v>
      </c>
      <c r="B2979" s="2">
        <f xml:space="preserve"> RTD("cqg.rtd",,"StudyData", $D$2, "Bar", "", "Time", $F$2,$A2979,, "", "","False")</f>
        <v>44025.729166666664</v>
      </c>
      <c r="C2979" s="3">
        <f xml:space="preserve"> RTD("cqg.rtd",,"StudyData", $D$2, "Bar", "", "Time", $F$2,$A2979,, "", "","False")</f>
        <v>44025.729166666664</v>
      </c>
      <c r="D2979" s="4">
        <f>IFERROR(RTD("cqg.rtd",,"StudyData", "Correlation("&amp;$D$2&amp;","&amp;$E$2&amp;",Period:="&amp;$G$2&amp;",InputChoice1:=Close,InputChoice2:=Close)", "FG", "", "Close",$F$2,A2979, "all","", "","True","T")/100,"")</f>
        <v>0.93800365188200008</v>
      </c>
      <c r="H2979" s="4">
        <f t="shared" si="105"/>
        <v>0.93800365188200008</v>
      </c>
    </row>
    <row r="2980" spans="1:8" x14ac:dyDescent="0.3">
      <c r="A2980">
        <f t="shared" si="106"/>
        <v>-2975</v>
      </c>
      <c r="B2980" s="2">
        <f xml:space="preserve"> RTD("cqg.rtd",,"StudyData", $D$2, "Bar", "", "Time", $F$2,$A2980,, "", "","False")</f>
        <v>44025.725694444445</v>
      </c>
      <c r="C2980" s="3">
        <f xml:space="preserve"> RTD("cqg.rtd",,"StudyData", $D$2, "Bar", "", "Time", $F$2,$A2980,, "", "","False")</f>
        <v>44025.725694444445</v>
      </c>
      <c r="D2980" s="4">
        <f>IFERROR(RTD("cqg.rtd",,"StudyData", "Correlation("&amp;$D$2&amp;","&amp;$E$2&amp;",Period:="&amp;$G$2&amp;",InputChoice1:=Close,InputChoice2:=Close)", "FG", "", "Close",$F$2,A2980, "all","", "","True","T")/100,"")</f>
        <v>0.95780708983500007</v>
      </c>
      <c r="H2980" s="4">
        <f t="shared" si="105"/>
        <v>0.95780708983500007</v>
      </c>
    </row>
    <row r="2981" spans="1:8" x14ac:dyDescent="0.3">
      <c r="A2981">
        <f t="shared" si="106"/>
        <v>-2976</v>
      </c>
      <c r="B2981" s="2">
        <f xml:space="preserve"> RTD("cqg.rtd",,"StudyData", $D$2, "Bar", "", "Time", $F$2,$A2981,, "", "","False")</f>
        <v>44025.722222222219</v>
      </c>
      <c r="C2981" s="3">
        <f xml:space="preserve"> RTD("cqg.rtd",,"StudyData", $D$2, "Bar", "", "Time", $F$2,$A2981,, "", "","False")</f>
        <v>44025.722222222219</v>
      </c>
      <c r="D2981" s="4">
        <f>IFERROR(RTD("cqg.rtd",,"StudyData", "Correlation("&amp;$D$2&amp;","&amp;$E$2&amp;",Period:="&amp;$G$2&amp;",InputChoice1:=Close,InputChoice2:=Close)", "FG", "", "Close",$F$2,A2981, "all","", "","True","T")/100,"")</f>
        <v>0.94425680742599993</v>
      </c>
      <c r="H2981" s="4">
        <f t="shared" si="105"/>
        <v>0.94425680742599993</v>
      </c>
    </row>
    <row r="2982" spans="1:8" x14ac:dyDescent="0.3">
      <c r="A2982">
        <f t="shared" si="106"/>
        <v>-2977</v>
      </c>
      <c r="B2982" s="2">
        <f xml:space="preserve"> RTD("cqg.rtd",,"StudyData", $D$2, "Bar", "", "Time", $F$2,$A2982,, "", "","False")</f>
        <v>44025.71875</v>
      </c>
      <c r="C2982" s="3">
        <f xml:space="preserve"> RTD("cqg.rtd",,"StudyData", $D$2, "Bar", "", "Time", $F$2,$A2982,, "", "","False")</f>
        <v>44025.71875</v>
      </c>
      <c r="D2982" s="4">
        <f>IFERROR(RTD("cqg.rtd",,"StudyData", "Correlation("&amp;$D$2&amp;","&amp;$E$2&amp;",Period:="&amp;$G$2&amp;",InputChoice1:=Close,InputChoice2:=Close)", "FG", "", "Close",$F$2,A2982, "all","", "","True","T")/100,"")</f>
        <v>0.93502695578499995</v>
      </c>
      <c r="H2982" s="4">
        <f t="shared" si="105"/>
        <v>0.93502695578499995</v>
      </c>
    </row>
    <row r="2983" spans="1:8" x14ac:dyDescent="0.3">
      <c r="A2983">
        <f t="shared" si="106"/>
        <v>-2978</v>
      </c>
      <c r="B2983" s="2">
        <f xml:space="preserve"> RTD("cqg.rtd",,"StudyData", $D$2, "Bar", "", "Time", $F$2,$A2983,, "", "","False")</f>
        <v>44025.715277777781</v>
      </c>
      <c r="C2983" s="3">
        <f xml:space="preserve"> RTD("cqg.rtd",,"StudyData", $D$2, "Bar", "", "Time", $F$2,$A2983,, "", "","False")</f>
        <v>44025.715277777781</v>
      </c>
      <c r="D2983" s="4">
        <f>IFERROR(RTD("cqg.rtd",,"StudyData", "Correlation("&amp;$D$2&amp;","&amp;$E$2&amp;",Period:="&amp;$G$2&amp;",InputChoice1:=Close,InputChoice2:=Close)", "FG", "", "Close",$F$2,A2983, "all","", "","True","T")/100,"")</f>
        <v>0.83357527193100001</v>
      </c>
      <c r="H2983" s="4">
        <f t="shared" si="105"/>
        <v>0.83357527193100001</v>
      </c>
    </row>
    <row r="2984" spans="1:8" x14ac:dyDescent="0.3">
      <c r="A2984">
        <f t="shared" si="106"/>
        <v>-2979</v>
      </c>
      <c r="B2984" s="2">
        <f xml:space="preserve"> RTD("cqg.rtd",,"StudyData", $D$2, "Bar", "", "Time", $F$2,$A2984,, "", "","False")</f>
        <v>44025.711805555555</v>
      </c>
      <c r="C2984" s="3">
        <f xml:space="preserve"> RTD("cqg.rtd",,"StudyData", $D$2, "Bar", "", "Time", $F$2,$A2984,, "", "","False")</f>
        <v>44025.711805555555</v>
      </c>
      <c r="D2984" s="4">
        <f>IFERROR(RTD("cqg.rtd",,"StudyData", "Correlation("&amp;$D$2&amp;","&amp;$E$2&amp;",Period:="&amp;$G$2&amp;",InputChoice1:=Close,InputChoice2:=Close)", "FG", "", "Close",$F$2,A2984, "all","", "","True","T")/100,"")</f>
        <v>0.67232331973199999</v>
      </c>
      <c r="H2984" s="4">
        <f t="shared" si="105"/>
        <v>0.67232331973199999</v>
      </c>
    </row>
    <row r="2985" spans="1:8" x14ac:dyDescent="0.3">
      <c r="A2985">
        <f t="shared" si="106"/>
        <v>-2980</v>
      </c>
      <c r="B2985" s="2">
        <f xml:space="preserve"> RTD("cqg.rtd",,"StudyData", $D$2, "Bar", "", "Time", $F$2,$A2985,, "", "","False")</f>
        <v>44025.708333333336</v>
      </c>
      <c r="C2985" s="3">
        <f xml:space="preserve"> RTD("cqg.rtd",,"StudyData", $D$2, "Bar", "", "Time", $F$2,$A2985,, "", "","False")</f>
        <v>44025.708333333336</v>
      </c>
      <c r="D2985" s="4">
        <f>IFERROR(RTD("cqg.rtd",,"StudyData", "Correlation("&amp;$D$2&amp;","&amp;$E$2&amp;",Period:="&amp;$G$2&amp;",InputChoice1:=Close,InputChoice2:=Close)", "FG", "", "Close",$F$2,A2985, "all","", "","True","T")/100,"")</f>
        <v>0.309070714533</v>
      </c>
      <c r="H2985" s="4">
        <f t="shared" si="105"/>
        <v>0.309070714533</v>
      </c>
    </row>
    <row r="2986" spans="1:8" x14ac:dyDescent="0.3">
      <c r="A2986">
        <f t="shared" si="106"/>
        <v>-2981</v>
      </c>
      <c r="B2986" s="2">
        <f xml:space="preserve"> RTD("cqg.rtd",,"StudyData", $D$2, "Bar", "", "Time", $F$2,$A2986,, "", "","False")</f>
        <v>44025.663194444445</v>
      </c>
      <c r="C2986" s="3">
        <f xml:space="preserve"> RTD("cqg.rtd",,"StudyData", $D$2, "Bar", "", "Time", $F$2,$A2986,, "", "","False")</f>
        <v>44025.663194444445</v>
      </c>
      <c r="D2986" s="4">
        <f>IFERROR(RTD("cqg.rtd",,"StudyData", "Correlation("&amp;$D$2&amp;","&amp;$E$2&amp;",Period:="&amp;$G$2&amp;",InputChoice1:=Close,InputChoice2:=Close)", "FG", "", "Close",$F$2,A2986, "all","", "","True","T")/100,"")</f>
        <v>-0.29908519251999999</v>
      </c>
      <c r="H2986" s="4">
        <f t="shared" si="105"/>
        <v>-0.29908519251999999</v>
      </c>
    </row>
    <row r="2987" spans="1:8" x14ac:dyDescent="0.3">
      <c r="A2987">
        <f t="shared" si="106"/>
        <v>-2982</v>
      </c>
      <c r="B2987" s="2">
        <f xml:space="preserve"> RTD("cqg.rtd",,"StudyData", $D$2, "Bar", "", "Time", $F$2,$A2987,, "", "","False")</f>
        <v>44025.659722222219</v>
      </c>
      <c r="C2987" s="3">
        <f xml:space="preserve"> RTD("cqg.rtd",,"StudyData", $D$2, "Bar", "", "Time", $F$2,$A2987,, "", "","False")</f>
        <v>44025.659722222219</v>
      </c>
      <c r="D2987" s="4">
        <f>IFERROR(RTD("cqg.rtd",,"StudyData", "Correlation("&amp;$D$2&amp;","&amp;$E$2&amp;",Period:="&amp;$G$2&amp;",InputChoice1:=Close,InputChoice2:=Close)", "FG", "", "Close",$F$2,A2987, "all","", "","True","T")/100,"")</f>
        <v>-0.26905809289900001</v>
      </c>
      <c r="H2987" s="4">
        <f t="shared" si="105"/>
        <v>-0.26905809289900001</v>
      </c>
    </row>
    <row r="2988" spans="1:8" x14ac:dyDescent="0.3">
      <c r="A2988">
        <f t="shared" si="106"/>
        <v>-2983</v>
      </c>
      <c r="B2988" s="2">
        <f xml:space="preserve"> RTD("cqg.rtd",,"StudyData", $D$2, "Bar", "", "Time", $F$2,$A2988,, "", "","False")</f>
        <v>44025.65625</v>
      </c>
      <c r="C2988" s="3">
        <f xml:space="preserve"> RTD("cqg.rtd",,"StudyData", $D$2, "Bar", "", "Time", $F$2,$A2988,, "", "","False")</f>
        <v>44025.65625</v>
      </c>
      <c r="D2988" s="4">
        <f>IFERROR(RTD("cqg.rtd",,"StudyData", "Correlation("&amp;$D$2&amp;","&amp;$E$2&amp;",Period:="&amp;$G$2&amp;",InputChoice1:=Close,InputChoice2:=Close)", "FG", "", "Close",$F$2,A2988, "all","", "","True","T")/100,"")</f>
        <v>-0.24784382655100001</v>
      </c>
      <c r="H2988" s="4">
        <f t="shared" si="105"/>
        <v>-0.24784382655100001</v>
      </c>
    </row>
    <row r="2989" spans="1:8" x14ac:dyDescent="0.3">
      <c r="A2989">
        <f t="shared" si="106"/>
        <v>-2984</v>
      </c>
      <c r="B2989" s="2">
        <f xml:space="preserve"> RTD("cqg.rtd",,"StudyData", $D$2, "Bar", "", "Time", $F$2,$A2989,, "", "","False")</f>
        <v>44025.652777777781</v>
      </c>
      <c r="C2989" s="3">
        <f xml:space="preserve"> RTD("cqg.rtd",,"StudyData", $D$2, "Bar", "", "Time", $F$2,$A2989,, "", "","False")</f>
        <v>44025.652777777781</v>
      </c>
      <c r="D2989" s="4">
        <f>IFERROR(RTD("cqg.rtd",,"StudyData", "Correlation("&amp;$D$2&amp;","&amp;$E$2&amp;",Period:="&amp;$G$2&amp;",InputChoice1:=Close,InputChoice2:=Close)", "FG", "", "Close",$F$2,A2989, "all","", "","True","T")/100,"")</f>
        <v>0.451991412303</v>
      </c>
      <c r="H2989" s="4">
        <f t="shared" si="105"/>
        <v>0.451991412303</v>
      </c>
    </row>
    <row r="2990" spans="1:8" x14ac:dyDescent="0.3">
      <c r="A2990">
        <f t="shared" si="106"/>
        <v>-2985</v>
      </c>
      <c r="B2990" s="2">
        <f xml:space="preserve"> RTD("cqg.rtd",,"StudyData", $D$2, "Bar", "", "Time", $F$2,$A2990,, "", "","False")</f>
        <v>44025.649305555555</v>
      </c>
      <c r="C2990" s="3">
        <f xml:space="preserve"> RTD("cqg.rtd",,"StudyData", $D$2, "Bar", "", "Time", $F$2,$A2990,, "", "","False")</f>
        <v>44025.649305555555</v>
      </c>
      <c r="D2990" s="4">
        <f>IFERROR(RTD("cqg.rtd",,"StudyData", "Correlation("&amp;$D$2&amp;","&amp;$E$2&amp;",Period:="&amp;$G$2&amp;",InputChoice1:=Close,InputChoice2:=Close)", "FG", "", "Close",$F$2,A2990, "all","", "","True","T")/100,"")</f>
        <v>0.50020903606300005</v>
      </c>
      <c r="H2990" s="4">
        <f t="shared" si="105"/>
        <v>0.50020903606300005</v>
      </c>
    </row>
    <row r="2991" spans="1:8" x14ac:dyDescent="0.3">
      <c r="A2991">
        <f t="shared" si="106"/>
        <v>-2986</v>
      </c>
      <c r="B2991" s="2">
        <f xml:space="preserve"> RTD("cqg.rtd",,"StudyData", $D$2, "Bar", "", "Time", $F$2,$A2991,, "", "","False")</f>
        <v>44025.645833333336</v>
      </c>
      <c r="C2991" s="3">
        <f xml:space="preserve"> RTD("cqg.rtd",,"StudyData", $D$2, "Bar", "", "Time", $F$2,$A2991,, "", "","False")</f>
        <v>44025.645833333336</v>
      </c>
      <c r="D2991" s="4">
        <f>IFERROR(RTD("cqg.rtd",,"StudyData", "Correlation("&amp;$D$2&amp;","&amp;$E$2&amp;",Period:="&amp;$G$2&amp;",InputChoice1:=Close,InputChoice2:=Close)", "FG", "", "Close",$F$2,A2991, "all","", "","True","T")/100,"")</f>
        <v>0.59536315344000001</v>
      </c>
      <c r="H2991" s="4">
        <f t="shared" si="105"/>
        <v>0.59536315344000001</v>
      </c>
    </row>
    <row r="2992" spans="1:8" x14ac:dyDescent="0.3">
      <c r="A2992">
        <f t="shared" si="106"/>
        <v>-2987</v>
      </c>
      <c r="B2992" s="2">
        <f xml:space="preserve"> RTD("cqg.rtd",,"StudyData", $D$2, "Bar", "", "Time", $F$2,$A2992,, "", "","False")</f>
        <v>44025.631944444445</v>
      </c>
      <c r="C2992" s="3">
        <f xml:space="preserve"> RTD("cqg.rtd",,"StudyData", $D$2, "Bar", "", "Time", $F$2,$A2992,, "", "","False")</f>
        <v>44025.631944444445</v>
      </c>
      <c r="D2992" s="4">
        <f>IFERROR(RTD("cqg.rtd",,"StudyData", "Correlation("&amp;$D$2&amp;","&amp;$E$2&amp;",Period:="&amp;$G$2&amp;",InputChoice1:=Close,InputChoice2:=Close)", "FG", "", "Close",$F$2,A2992, "all","", "","True","T")/100,"")</f>
        <v>0.84516379523899998</v>
      </c>
      <c r="H2992" s="4">
        <f t="shared" si="105"/>
        <v>0.84516379523899998</v>
      </c>
    </row>
    <row r="2993" spans="1:8" x14ac:dyDescent="0.3">
      <c r="A2993">
        <f t="shared" si="106"/>
        <v>-2988</v>
      </c>
      <c r="B2993" s="2">
        <f xml:space="preserve"> RTD("cqg.rtd",,"StudyData", $D$2, "Bar", "", "Time", $F$2,$A2993,, "", "","False")</f>
        <v>44025.628472222219</v>
      </c>
      <c r="C2993" s="3">
        <f xml:space="preserve"> RTD("cqg.rtd",,"StudyData", $D$2, "Bar", "", "Time", $F$2,$A2993,, "", "","False")</f>
        <v>44025.628472222219</v>
      </c>
      <c r="D2993" s="4">
        <f>IFERROR(RTD("cqg.rtd",,"StudyData", "Correlation("&amp;$D$2&amp;","&amp;$E$2&amp;",Period:="&amp;$G$2&amp;",InputChoice1:=Close,InputChoice2:=Close)", "FG", "", "Close",$F$2,A2993, "all","", "","True","T")/100,"")</f>
        <v>0.89632128034999992</v>
      </c>
      <c r="H2993" s="4">
        <f t="shared" si="105"/>
        <v>0.89632128034999992</v>
      </c>
    </row>
    <row r="2994" spans="1:8" x14ac:dyDescent="0.3">
      <c r="A2994">
        <f t="shared" si="106"/>
        <v>-2989</v>
      </c>
      <c r="B2994" s="2">
        <f xml:space="preserve"> RTD("cqg.rtd",,"StudyData", $D$2, "Bar", "", "Time", $F$2,$A2994,, "", "","False")</f>
        <v>44025.625</v>
      </c>
      <c r="C2994" s="3">
        <f xml:space="preserve"> RTD("cqg.rtd",,"StudyData", $D$2, "Bar", "", "Time", $F$2,$A2994,, "", "","False")</f>
        <v>44025.625</v>
      </c>
      <c r="D2994" s="4">
        <f>IFERROR(RTD("cqg.rtd",,"StudyData", "Correlation("&amp;$D$2&amp;","&amp;$E$2&amp;",Period:="&amp;$G$2&amp;",InputChoice1:=Close,InputChoice2:=Close)", "FG", "", "Close",$F$2,A2994, "all","", "","True","T")/100,"")</f>
        <v>0.91482258588799992</v>
      </c>
      <c r="H2994" s="4">
        <f t="shared" si="105"/>
        <v>0.91482258588799992</v>
      </c>
    </row>
    <row r="2995" spans="1:8" x14ac:dyDescent="0.3">
      <c r="A2995">
        <f t="shared" si="106"/>
        <v>-2990</v>
      </c>
      <c r="B2995" s="2">
        <f xml:space="preserve"> RTD("cqg.rtd",,"StudyData", $D$2, "Bar", "", "Time", $F$2,$A2995,, "", "","False")</f>
        <v>44025.621527777781</v>
      </c>
      <c r="C2995" s="3">
        <f xml:space="preserve"> RTD("cqg.rtd",,"StudyData", $D$2, "Bar", "", "Time", $F$2,$A2995,, "", "","False")</f>
        <v>44025.621527777781</v>
      </c>
      <c r="D2995" s="4">
        <f>IFERROR(RTD("cqg.rtd",,"StudyData", "Correlation("&amp;$D$2&amp;","&amp;$E$2&amp;",Period:="&amp;$G$2&amp;",InputChoice1:=Close,InputChoice2:=Close)", "FG", "", "Close",$F$2,A2995, "all","", "","True","T")/100,"")</f>
        <v>0.91000541205600005</v>
      </c>
      <c r="H2995" s="4">
        <f t="shared" si="105"/>
        <v>0.91000541205600005</v>
      </c>
    </row>
    <row r="2996" spans="1:8" x14ac:dyDescent="0.3">
      <c r="A2996">
        <f t="shared" si="106"/>
        <v>-2991</v>
      </c>
      <c r="B2996" s="2">
        <f xml:space="preserve"> RTD("cqg.rtd",,"StudyData", $D$2, "Bar", "", "Time", $F$2,$A2996,, "", "","False")</f>
        <v>44025.618055555555</v>
      </c>
      <c r="C2996" s="3">
        <f xml:space="preserve"> RTD("cqg.rtd",,"StudyData", $D$2, "Bar", "", "Time", $F$2,$A2996,, "", "","False")</f>
        <v>44025.618055555555</v>
      </c>
      <c r="D2996" s="4">
        <f>IFERROR(RTD("cqg.rtd",,"StudyData", "Correlation("&amp;$D$2&amp;","&amp;$E$2&amp;",Period:="&amp;$G$2&amp;",InputChoice1:=Close,InputChoice2:=Close)", "FG", "", "Close",$F$2,A2996, "all","", "","True","T")/100,"")</f>
        <v>0.95566626683099998</v>
      </c>
      <c r="H2996" s="4">
        <f t="shared" si="105"/>
        <v>0.95566626683099998</v>
      </c>
    </row>
    <row r="2997" spans="1:8" x14ac:dyDescent="0.3">
      <c r="A2997">
        <f t="shared" si="106"/>
        <v>-2992</v>
      </c>
      <c r="B2997" s="2">
        <f xml:space="preserve"> RTD("cqg.rtd",,"StudyData", $D$2, "Bar", "", "Time", $F$2,$A2997,, "", "","False")</f>
        <v>44025.614583333336</v>
      </c>
      <c r="C2997" s="3">
        <f xml:space="preserve"> RTD("cqg.rtd",,"StudyData", $D$2, "Bar", "", "Time", $F$2,$A2997,, "", "","False")</f>
        <v>44025.614583333336</v>
      </c>
      <c r="D2997" s="4">
        <f>IFERROR(RTD("cqg.rtd",,"StudyData", "Correlation("&amp;$D$2&amp;","&amp;$E$2&amp;",Period:="&amp;$G$2&amp;",InputChoice1:=Close,InputChoice2:=Close)", "FG", "", "Close",$F$2,A2997, "all","", "","True","T")/100,"")</f>
        <v>0.93636834974999994</v>
      </c>
      <c r="H2997" s="4">
        <f t="shared" si="105"/>
        <v>0.93636834974999994</v>
      </c>
    </row>
    <row r="2998" spans="1:8" x14ac:dyDescent="0.3">
      <c r="A2998">
        <f t="shared" si="106"/>
        <v>-2993</v>
      </c>
      <c r="B2998" s="2">
        <f xml:space="preserve"> RTD("cqg.rtd",,"StudyData", $D$2, "Bar", "", "Time", $F$2,$A2998,, "", "","False")</f>
        <v>44025.611111111109</v>
      </c>
      <c r="C2998" s="3">
        <f xml:space="preserve"> RTD("cqg.rtd",,"StudyData", $D$2, "Bar", "", "Time", $F$2,$A2998,, "", "","False")</f>
        <v>44025.611111111109</v>
      </c>
      <c r="D2998" s="4">
        <f>IFERROR(RTD("cqg.rtd",,"StudyData", "Correlation("&amp;$D$2&amp;","&amp;$E$2&amp;",Period:="&amp;$G$2&amp;",InputChoice1:=Close,InputChoice2:=Close)", "FG", "", "Close",$F$2,A2998, "all","", "","True","T")/100,"")</f>
        <v>0.94625375533199996</v>
      </c>
      <c r="H2998" s="4">
        <f t="shared" si="105"/>
        <v>0.94625375533199996</v>
      </c>
    </row>
    <row r="2999" spans="1:8" x14ac:dyDescent="0.3">
      <c r="A2999">
        <f t="shared" si="106"/>
        <v>-2994</v>
      </c>
      <c r="B2999" s="2">
        <f xml:space="preserve"> RTD("cqg.rtd",,"StudyData", $D$2, "Bar", "", "Time", $F$2,$A2999,, "", "","False")</f>
        <v>44025.607638888891</v>
      </c>
      <c r="C2999" s="3">
        <f xml:space="preserve"> RTD("cqg.rtd",,"StudyData", $D$2, "Bar", "", "Time", $F$2,$A2999,, "", "","False")</f>
        <v>44025.607638888891</v>
      </c>
      <c r="D2999" s="4">
        <f>IFERROR(RTD("cqg.rtd",,"StudyData", "Correlation("&amp;$D$2&amp;","&amp;$E$2&amp;",Period:="&amp;$G$2&amp;",InputChoice1:=Close,InputChoice2:=Close)", "FG", "", "Close",$F$2,A2999, "all","", "","True","T")/100,"")</f>
        <v>0.95588985700500007</v>
      </c>
      <c r="H2999" s="4">
        <f t="shared" si="105"/>
        <v>0.95588985700500007</v>
      </c>
    </row>
    <row r="3000" spans="1:8" x14ac:dyDescent="0.3">
      <c r="A3000">
        <f t="shared" si="106"/>
        <v>-2995</v>
      </c>
      <c r="B3000" s="2">
        <f xml:space="preserve"> RTD("cqg.rtd",,"StudyData", $D$2, "Bar", "", "Time", $F$2,$A3000,, "", "","False")</f>
        <v>44025.604166666664</v>
      </c>
      <c r="C3000" s="3">
        <f xml:space="preserve"> RTD("cqg.rtd",,"StudyData", $D$2, "Bar", "", "Time", $F$2,$A3000,, "", "","False")</f>
        <v>44025.604166666664</v>
      </c>
      <c r="D3000" s="4">
        <f>IFERROR(RTD("cqg.rtd",,"StudyData", "Correlation("&amp;$D$2&amp;","&amp;$E$2&amp;",Period:="&amp;$G$2&amp;",InputChoice1:=Close,InputChoice2:=Close)", "FG", "", "Close",$F$2,A3000, "all","", "","True","T")/100,"")</f>
        <v>0.94548485953200001</v>
      </c>
      <c r="H3000" s="4">
        <f t="shared" si="105"/>
        <v>0.94548485953200001</v>
      </c>
    </row>
    <row r="3001" spans="1:8" x14ac:dyDescent="0.3">
      <c r="A3001">
        <f t="shared" si="106"/>
        <v>-2996</v>
      </c>
      <c r="B3001" s="2">
        <f xml:space="preserve"> RTD("cqg.rtd",,"StudyData", $D$2, "Bar", "", "Time", $F$2,$A3001,, "", "","False")</f>
        <v>44025.600694444445</v>
      </c>
      <c r="C3001" s="3">
        <f xml:space="preserve"> RTD("cqg.rtd",,"StudyData", $D$2, "Bar", "", "Time", $F$2,$A3001,, "", "","False")</f>
        <v>44025.600694444445</v>
      </c>
      <c r="D3001" s="4">
        <f>IFERROR(RTD("cqg.rtd",,"StudyData", "Correlation("&amp;$D$2&amp;","&amp;$E$2&amp;",Period:="&amp;$G$2&amp;",InputChoice1:=Close,InputChoice2:=Close)", "FG", "", "Close",$F$2,A3001, "all","", "","True","T")/100,"")</f>
        <v>0.93392903224400003</v>
      </c>
      <c r="H3001" s="4">
        <f t="shared" si="105"/>
        <v>0.93392903224400003</v>
      </c>
    </row>
    <row r="3002" spans="1:8" x14ac:dyDescent="0.3">
      <c r="A3002">
        <f t="shared" si="106"/>
        <v>-2997</v>
      </c>
      <c r="B3002" s="2">
        <f xml:space="preserve"> RTD("cqg.rtd",,"StudyData", $D$2, "Bar", "", "Time", $F$2,$A3002,, "", "","False")</f>
        <v>44025.597222222219</v>
      </c>
      <c r="C3002" s="3">
        <f xml:space="preserve"> RTD("cqg.rtd",,"StudyData", $D$2, "Bar", "", "Time", $F$2,$A3002,, "", "","False")</f>
        <v>44025.597222222219</v>
      </c>
      <c r="D3002" s="4">
        <f>IFERROR(RTD("cqg.rtd",,"StudyData", "Correlation("&amp;$D$2&amp;","&amp;$E$2&amp;",Period:="&amp;$G$2&amp;",InputChoice1:=Close,InputChoice2:=Close)", "FG", "", "Close",$F$2,A3002, "all","", "","True","T")/100,"")</f>
        <v>0.93999202278400007</v>
      </c>
      <c r="H3002" s="4">
        <f t="shared" si="105"/>
        <v>0.93999202278400007</v>
      </c>
    </row>
    <row r="3003" spans="1:8" x14ac:dyDescent="0.3">
      <c r="A3003">
        <f t="shared" si="106"/>
        <v>-2998</v>
      </c>
      <c r="B3003" s="2">
        <f xml:space="preserve"> RTD("cqg.rtd",,"StudyData", $D$2, "Bar", "", "Time", $F$2,$A3003,, "", "","False")</f>
        <v>44025.59375</v>
      </c>
      <c r="C3003" s="3">
        <f xml:space="preserve"> RTD("cqg.rtd",,"StudyData", $D$2, "Bar", "", "Time", $F$2,$A3003,, "", "","False")</f>
        <v>44025.59375</v>
      </c>
      <c r="D3003" s="4">
        <f>IFERROR(RTD("cqg.rtd",,"StudyData", "Correlation("&amp;$D$2&amp;","&amp;$E$2&amp;",Period:="&amp;$G$2&amp;",InputChoice1:=Close,InputChoice2:=Close)", "FG", "", "Close",$F$2,A3003, "all","", "","True","T")/100,"")</f>
        <v>0.92424396298</v>
      </c>
      <c r="H3003" s="4">
        <f t="shared" si="105"/>
        <v>0.92424396298</v>
      </c>
    </row>
    <row r="3004" spans="1:8" x14ac:dyDescent="0.3">
      <c r="A3004">
        <f t="shared" si="106"/>
        <v>-2999</v>
      </c>
      <c r="B3004" s="2">
        <f xml:space="preserve"> RTD("cqg.rtd",,"StudyData", $D$2, "Bar", "", "Time", $F$2,$A3004,, "", "","False")</f>
        <v>44025.590277777781</v>
      </c>
      <c r="C3004" s="3">
        <f xml:space="preserve"> RTD("cqg.rtd",,"StudyData", $D$2, "Bar", "", "Time", $F$2,$A3004,, "", "","False")</f>
        <v>44025.590277777781</v>
      </c>
      <c r="D3004" s="4">
        <f>IFERROR(RTD("cqg.rtd",,"StudyData", "Correlation("&amp;$D$2&amp;","&amp;$E$2&amp;",Period:="&amp;$G$2&amp;",InputChoice1:=Close,InputChoice2:=Close)", "FG", "", "Close",$F$2,A3004, "all","", "","True","T")/100,"")</f>
        <v>0.8310043317589999</v>
      </c>
      <c r="H3004" s="4">
        <f t="shared" si="105"/>
        <v>0.8310043317589999</v>
      </c>
    </row>
    <row r="3005" spans="1:8" x14ac:dyDescent="0.3">
      <c r="A3005">
        <f t="shared" si="106"/>
        <v>-3000</v>
      </c>
      <c r="B3005" s="2">
        <f xml:space="preserve"> RTD("cqg.rtd",,"StudyData", $D$2, "Bar", "", "Time", $F$2,$A3005,, "", "","False")</f>
        <v>44025.586805555555</v>
      </c>
      <c r="C3005" s="3">
        <f xml:space="preserve"> RTD("cqg.rtd",,"StudyData", $D$2, "Bar", "", "Time", $F$2,$A3005,, "", "","False")</f>
        <v>44025.586805555555</v>
      </c>
      <c r="D3005" s="4">
        <f>IFERROR(RTD("cqg.rtd",,"StudyData", "Correlation("&amp;$D$2&amp;","&amp;$E$2&amp;",Period:="&amp;$G$2&amp;",InputChoice1:=Close,InputChoice2:=Close)", "FG", "", "Close",$F$2,A3005, "all","", "","True","T")/100,"")</f>
        <v>0.65247247394599994</v>
      </c>
      <c r="H3005" s="4">
        <f t="shared" si="105"/>
        <v>0.65247247394599994</v>
      </c>
    </row>
    <row r="3006" spans="1:8" x14ac:dyDescent="0.3">
      <c r="B3006" s="2"/>
      <c r="C3006" s="3"/>
      <c r="D3006" s="4"/>
    </row>
    <row r="3007" spans="1:8" x14ac:dyDescent="0.3">
      <c r="B3007" s="2"/>
      <c r="C3007" s="3"/>
      <c r="D3007" s="4"/>
    </row>
    <row r="3008" spans="1:8" x14ac:dyDescent="0.3">
      <c r="B3008" s="2"/>
      <c r="C3008" s="3"/>
      <c r="D3008" s="4"/>
    </row>
    <row r="3009" spans="2:4" x14ac:dyDescent="0.3">
      <c r="B3009" s="2"/>
      <c r="C3009" s="3"/>
      <c r="D3009" s="4"/>
    </row>
    <row r="3010" spans="2:4" x14ac:dyDescent="0.3">
      <c r="B3010" s="2"/>
      <c r="C3010" s="3"/>
      <c r="D3010" s="4"/>
    </row>
    <row r="3011" spans="2:4" x14ac:dyDescent="0.3">
      <c r="B3011" s="2"/>
      <c r="C3011" s="3"/>
      <c r="D3011" s="4"/>
    </row>
    <row r="3012" spans="2:4" x14ac:dyDescent="0.3">
      <c r="B3012" s="2"/>
      <c r="C3012" s="3"/>
      <c r="D3012" s="4"/>
    </row>
    <row r="3013" spans="2:4" x14ac:dyDescent="0.3">
      <c r="B3013" s="2"/>
      <c r="C3013" s="3"/>
      <c r="D3013" s="4"/>
    </row>
    <row r="3014" spans="2:4" x14ac:dyDescent="0.3">
      <c r="B3014" s="2"/>
      <c r="C3014" s="3"/>
      <c r="D3014" s="4"/>
    </row>
    <row r="3015" spans="2:4" x14ac:dyDescent="0.3">
      <c r="B3015" s="2"/>
      <c r="C3015" s="3"/>
      <c r="D3015" s="4"/>
    </row>
    <row r="3016" spans="2:4" x14ac:dyDescent="0.3">
      <c r="B3016" s="2"/>
      <c r="C3016" s="3"/>
      <c r="D3016" s="4"/>
    </row>
    <row r="3017" spans="2:4" x14ac:dyDescent="0.3">
      <c r="B3017" s="2"/>
      <c r="C3017" s="3"/>
      <c r="D3017" s="4"/>
    </row>
    <row r="3018" spans="2:4" x14ac:dyDescent="0.3">
      <c r="B3018" s="2"/>
      <c r="C3018" s="3"/>
      <c r="D3018" s="4"/>
    </row>
    <row r="3019" spans="2:4" x14ac:dyDescent="0.3">
      <c r="B3019" s="2"/>
      <c r="C3019" s="3"/>
      <c r="D3019" s="4"/>
    </row>
    <row r="3020" spans="2:4" x14ac:dyDescent="0.3">
      <c r="B3020" s="2"/>
      <c r="C3020" s="3"/>
      <c r="D3020" s="4"/>
    </row>
    <row r="3021" spans="2:4" x14ac:dyDescent="0.3">
      <c r="B3021" s="2"/>
      <c r="C3021" s="3"/>
      <c r="D3021" s="4"/>
    </row>
    <row r="3022" spans="2:4" x14ac:dyDescent="0.3">
      <c r="B3022" s="2"/>
      <c r="C3022" s="3"/>
      <c r="D3022" s="4"/>
    </row>
    <row r="3023" spans="2:4" x14ac:dyDescent="0.3">
      <c r="B3023" s="2"/>
      <c r="C3023" s="3"/>
      <c r="D3023" s="4"/>
    </row>
    <row r="3024" spans="2:4" x14ac:dyDescent="0.3">
      <c r="B3024" s="2"/>
      <c r="C3024" s="3"/>
      <c r="D3024" s="4"/>
    </row>
    <row r="3025" spans="2:4" x14ac:dyDescent="0.3">
      <c r="B3025" s="2"/>
      <c r="C3025" s="3"/>
      <c r="D3025" s="4"/>
    </row>
    <row r="3026" spans="2:4" x14ac:dyDescent="0.3">
      <c r="B3026" s="2"/>
      <c r="C3026" s="3"/>
      <c r="D3026" s="4"/>
    </row>
    <row r="3027" spans="2:4" x14ac:dyDescent="0.3">
      <c r="B3027" s="2"/>
      <c r="C3027" s="3"/>
      <c r="D3027" s="4"/>
    </row>
    <row r="3028" spans="2:4" x14ac:dyDescent="0.3">
      <c r="B3028" s="2"/>
      <c r="C3028" s="3"/>
      <c r="D3028" s="4"/>
    </row>
    <row r="3029" spans="2:4" x14ac:dyDescent="0.3">
      <c r="B3029" s="2"/>
      <c r="C3029" s="3"/>
      <c r="D3029" s="4"/>
    </row>
    <row r="3030" spans="2:4" x14ac:dyDescent="0.3">
      <c r="B3030" s="2"/>
      <c r="C3030" s="3"/>
      <c r="D3030" s="4"/>
    </row>
    <row r="3031" spans="2:4" x14ac:dyDescent="0.3">
      <c r="B3031" s="2"/>
      <c r="C3031" s="3"/>
      <c r="D3031" s="4"/>
    </row>
    <row r="3032" spans="2:4" x14ac:dyDescent="0.3">
      <c r="B3032" s="2"/>
      <c r="C3032" s="3"/>
      <c r="D3032" s="4"/>
    </row>
    <row r="3033" spans="2:4" x14ac:dyDescent="0.3">
      <c r="B3033" s="2"/>
      <c r="C3033" s="3"/>
      <c r="D3033" s="4"/>
    </row>
    <row r="3034" spans="2:4" x14ac:dyDescent="0.3">
      <c r="B3034" s="2"/>
      <c r="C3034" s="3"/>
      <c r="D3034" s="4"/>
    </row>
    <row r="3035" spans="2:4" x14ac:dyDescent="0.3">
      <c r="B3035" s="2"/>
      <c r="C3035" s="3"/>
      <c r="D3035" s="4"/>
    </row>
    <row r="3036" spans="2:4" x14ac:dyDescent="0.3">
      <c r="B3036" s="2"/>
      <c r="C3036" s="3"/>
      <c r="D3036" s="4"/>
    </row>
    <row r="3037" spans="2:4" x14ac:dyDescent="0.3">
      <c r="B3037" s="2"/>
      <c r="C3037" s="3"/>
      <c r="D3037" s="4"/>
    </row>
    <row r="3038" spans="2:4" x14ac:dyDescent="0.3">
      <c r="B3038" s="2"/>
      <c r="C3038" s="3"/>
      <c r="D3038" s="4"/>
    </row>
    <row r="3039" spans="2:4" x14ac:dyDescent="0.3">
      <c r="B3039" s="2"/>
      <c r="C3039" s="3"/>
      <c r="D3039" s="4"/>
    </row>
    <row r="3040" spans="2:4" x14ac:dyDescent="0.3">
      <c r="B3040" s="2"/>
      <c r="C3040" s="3"/>
      <c r="D3040" s="4"/>
    </row>
    <row r="3041" spans="2:4" x14ac:dyDescent="0.3">
      <c r="B3041" s="2"/>
      <c r="C3041" s="3"/>
      <c r="D3041" s="4"/>
    </row>
    <row r="3042" spans="2:4" x14ac:dyDescent="0.3">
      <c r="B3042" s="2"/>
      <c r="C3042" s="3"/>
      <c r="D3042" s="4"/>
    </row>
    <row r="3043" spans="2:4" x14ac:dyDescent="0.3">
      <c r="B3043" s="2"/>
      <c r="C3043" s="3"/>
      <c r="D3043" s="4"/>
    </row>
    <row r="3044" spans="2:4" x14ac:dyDescent="0.3">
      <c r="B3044" s="2"/>
      <c r="C3044" s="3"/>
      <c r="D3044" s="4"/>
    </row>
    <row r="3045" spans="2:4" x14ac:dyDescent="0.3">
      <c r="B3045" s="2"/>
      <c r="C3045" s="3"/>
      <c r="D3045" s="4"/>
    </row>
    <row r="3046" spans="2:4" x14ac:dyDescent="0.3">
      <c r="B3046" s="2"/>
      <c r="C3046" s="3"/>
      <c r="D3046" s="4"/>
    </row>
    <row r="3047" spans="2:4" x14ac:dyDescent="0.3">
      <c r="B3047" s="2"/>
      <c r="C3047" s="3"/>
      <c r="D3047" s="4"/>
    </row>
    <row r="3048" spans="2:4" x14ac:dyDescent="0.3">
      <c r="B3048" s="2"/>
      <c r="C3048" s="3"/>
      <c r="D3048" s="4"/>
    </row>
    <row r="3049" spans="2:4" x14ac:dyDescent="0.3">
      <c r="B3049" s="2"/>
      <c r="C3049" s="3"/>
      <c r="D3049" s="4"/>
    </row>
    <row r="3050" spans="2:4" x14ac:dyDescent="0.3">
      <c r="B3050" s="2"/>
      <c r="C3050" s="3"/>
      <c r="D3050" s="4"/>
    </row>
    <row r="3051" spans="2:4" x14ac:dyDescent="0.3">
      <c r="B3051" s="2"/>
      <c r="C3051" s="3"/>
      <c r="D3051" s="4"/>
    </row>
    <row r="3052" spans="2:4" x14ac:dyDescent="0.3">
      <c r="B3052" s="2"/>
      <c r="C3052" s="3"/>
      <c r="D3052" s="4"/>
    </row>
    <row r="3053" spans="2:4" x14ac:dyDescent="0.3">
      <c r="B3053" s="2"/>
      <c r="C3053" s="3"/>
      <c r="D3053" s="4"/>
    </row>
    <row r="3054" spans="2:4" x14ac:dyDescent="0.3">
      <c r="B3054" s="2"/>
      <c r="C3054" s="3"/>
      <c r="D3054" s="4"/>
    </row>
    <row r="3055" spans="2:4" x14ac:dyDescent="0.3">
      <c r="B3055" s="2"/>
      <c r="C3055" s="3"/>
      <c r="D3055" s="4"/>
    </row>
    <row r="3056" spans="2:4" x14ac:dyDescent="0.3">
      <c r="B3056" s="2"/>
      <c r="C3056" s="3"/>
      <c r="D3056" s="4"/>
    </row>
    <row r="3057" spans="2:4" x14ac:dyDescent="0.3">
      <c r="B3057" s="2"/>
      <c r="C3057" s="3"/>
      <c r="D3057" s="4"/>
    </row>
    <row r="3058" spans="2:4" x14ac:dyDescent="0.3">
      <c r="B3058" s="2"/>
      <c r="C3058" s="3"/>
      <c r="D3058" s="4"/>
    </row>
    <row r="3059" spans="2:4" x14ac:dyDescent="0.3">
      <c r="B3059" s="2"/>
      <c r="C3059" s="3"/>
      <c r="D3059" s="4"/>
    </row>
    <row r="3060" spans="2:4" x14ac:dyDescent="0.3">
      <c r="B3060" s="2"/>
      <c r="C3060" s="3"/>
      <c r="D3060" s="4"/>
    </row>
    <row r="3061" spans="2:4" x14ac:dyDescent="0.3">
      <c r="B3061" s="2"/>
      <c r="C3061" s="3"/>
      <c r="D3061" s="4"/>
    </row>
    <row r="3062" spans="2:4" x14ac:dyDescent="0.3">
      <c r="B3062" s="2"/>
      <c r="C3062" s="3"/>
      <c r="D3062" s="4"/>
    </row>
    <row r="3063" spans="2:4" x14ac:dyDescent="0.3">
      <c r="B3063" s="2"/>
      <c r="C3063" s="3"/>
      <c r="D3063" s="4"/>
    </row>
    <row r="3064" spans="2:4" x14ac:dyDescent="0.3">
      <c r="B3064" s="2"/>
      <c r="C3064" s="3"/>
      <c r="D3064" s="4"/>
    </row>
    <row r="3065" spans="2:4" x14ac:dyDescent="0.3">
      <c r="B3065" s="2"/>
      <c r="C3065" s="3"/>
      <c r="D3065" s="4"/>
    </row>
    <row r="3066" spans="2:4" x14ac:dyDescent="0.3">
      <c r="B3066" s="2"/>
      <c r="C3066" s="3"/>
      <c r="D3066" s="4"/>
    </row>
    <row r="3067" spans="2:4" x14ac:dyDescent="0.3">
      <c r="B3067" s="2"/>
      <c r="C3067" s="3"/>
      <c r="D3067" s="4"/>
    </row>
    <row r="3068" spans="2:4" x14ac:dyDescent="0.3">
      <c r="B3068" s="2"/>
      <c r="C3068" s="3"/>
      <c r="D3068" s="4"/>
    </row>
    <row r="3069" spans="2:4" x14ac:dyDescent="0.3">
      <c r="B3069" s="2"/>
      <c r="C3069" s="3"/>
      <c r="D3069" s="4"/>
    </row>
    <row r="3070" spans="2:4" x14ac:dyDescent="0.3">
      <c r="B3070" s="2"/>
      <c r="C3070" s="3"/>
      <c r="D3070" s="4"/>
    </row>
    <row r="3071" spans="2:4" x14ac:dyDescent="0.3">
      <c r="B3071" s="2"/>
      <c r="C3071" s="3"/>
      <c r="D3071" s="4"/>
    </row>
    <row r="3072" spans="2:4" x14ac:dyDescent="0.3">
      <c r="B3072" s="2"/>
      <c r="C3072" s="3"/>
      <c r="D3072" s="4"/>
    </row>
    <row r="3073" spans="2:4" x14ac:dyDescent="0.3">
      <c r="B3073" s="2"/>
      <c r="C3073" s="3"/>
      <c r="D3073" s="4"/>
    </row>
    <row r="3074" spans="2:4" x14ac:dyDescent="0.3">
      <c r="B3074" s="2"/>
      <c r="C3074" s="3"/>
      <c r="D3074" s="4"/>
    </row>
    <row r="3075" spans="2:4" x14ac:dyDescent="0.3">
      <c r="B3075" s="2"/>
      <c r="C3075" s="3"/>
      <c r="D3075" s="4"/>
    </row>
    <row r="3076" spans="2:4" x14ac:dyDescent="0.3">
      <c r="B3076" s="2"/>
      <c r="C3076" s="3"/>
      <c r="D3076" s="4"/>
    </row>
    <row r="3077" spans="2:4" x14ac:dyDescent="0.3">
      <c r="B3077" s="2"/>
      <c r="C3077" s="3"/>
      <c r="D3077" s="4"/>
    </row>
    <row r="3078" spans="2:4" x14ac:dyDescent="0.3">
      <c r="B3078" s="2"/>
      <c r="C3078" s="3"/>
      <c r="D3078" s="4"/>
    </row>
    <row r="3079" spans="2:4" x14ac:dyDescent="0.3">
      <c r="B3079" s="2"/>
      <c r="C3079" s="3"/>
      <c r="D3079" s="4"/>
    </row>
    <row r="3080" spans="2:4" x14ac:dyDescent="0.3">
      <c r="B3080" s="2"/>
      <c r="C3080" s="3"/>
      <c r="D3080" s="4"/>
    </row>
    <row r="3081" spans="2:4" x14ac:dyDescent="0.3">
      <c r="B3081" s="2"/>
      <c r="C3081" s="3"/>
      <c r="D3081" s="4"/>
    </row>
    <row r="3082" spans="2:4" x14ac:dyDescent="0.3">
      <c r="B3082" s="2"/>
      <c r="C3082" s="3"/>
      <c r="D3082" s="4"/>
    </row>
    <row r="3083" spans="2:4" x14ac:dyDescent="0.3">
      <c r="B3083" s="2"/>
      <c r="C3083" s="3"/>
      <c r="D3083" s="4"/>
    </row>
    <row r="3084" spans="2:4" x14ac:dyDescent="0.3">
      <c r="B3084" s="2"/>
      <c r="C3084" s="3"/>
      <c r="D3084" s="4"/>
    </row>
    <row r="3085" spans="2:4" x14ac:dyDescent="0.3">
      <c r="B3085" s="2"/>
      <c r="C3085" s="3"/>
      <c r="D3085" s="4"/>
    </row>
    <row r="3086" spans="2:4" x14ac:dyDescent="0.3">
      <c r="B3086" s="2"/>
      <c r="C3086" s="3"/>
      <c r="D3086" s="4"/>
    </row>
    <row r="3087" spans="2:4" x14ac:dyDescent="0.3">
      <c r="B3087" s="2"/>
      <c r="C3087" s="3"/>
      <c r="D3087" s="4"/>
    </row>
    <row r="3088" spans="2:4" x14ac:dyDescent="0.3">
      <c r="B3088" s="2"/>
      <c r="C3088" s="3"/>
      <c r="D3088" s="4"/>
    </row>
    <row r="3089" spans="2:4" x14ac:dyDescent="0.3">
      <c r="B3089" s="2"/>
      <c r="C3089" s="3"/>
      <c r="D3089" s="4"/>
    </row>
    <row r="3090" spans="2:4" x14ac:dyDescent="0.3">
      <c r="B3090" s="2"/>
      <c r="C3090" s="3"/>
      <c r="D3090" s="4"/>
    </row>
    <row r="3091" spans="2:4" x14ac:dyDescent="0.3">
      <c r="B3091" s="2"/>
      <c r="C3091" s="3"/>
      <c r="D3091" s="4"/>
    </row>
    <row r="3092" spans="2:4" x14ac:dyDescent="0.3">
      <c r="B3092" s="2"/>
      <c r="C3092" s="3"/>
      <c r="D3092" s="4"/>
    </row>
    <row r="3093" spans="2:4" x14ac:dyDescent="0.3">
      <c r="B3093" s="2"/>
      <c r="C3093" s="3"/>
      <c r="D3093" s="4"/>
    </row>
    <row r="3094" spans="2:4" x14ac:dyDescent="0.3">
      <c r="B3094" s="2"/>
      <c r="C3094" s="3"/>
      <c r="D3094" s="4"/>
    </row>
    <row r="3095" spans="2:4" x14ac:dyDescent="0.3">
      <c r="B3095" s="2"/>
      <c r="C3095" s="3"/>
      <c r="D3095" s="4"/>
    </row>
    <row r="3096" spans="2:4" x14ac:dyDescent="0.3">
      <c r="B3096" s="2"/>
      <c r="C3096" s="3"/>
      <c r="D3096" s="4"/>
    </row>
    <row r="3097" spans="2:4" x14ac:dyDescent="0.3">
      <c r="B3097" s="2"/>
      <c r="C3097" s="3"/>
      <c r="D3097" s="4"/>
    </row>
    <row r="3098" spans="2:4" x14ac:dyDescent="0.3">
      <c r="B3098" s="2"/>
      <c r="C3098" s="3"/>
      <c r="D3098" s="4"/>
    </row>
    <row r="3099" spans="2:4" x14ac:dyDescent="0.3">
      <c r="B3099" s="2"/>
      <c r="C3099" s="3"/>
      <c r="D3099" s="4"/>
    </row>
    <row r="3100" spans="2:4" x14ac:dyDescent="0.3">
      <c r="B3100" s="2"/>
      <c r="C3100" s="3"/>
      <c r="D3100" s="4"/>
    </row>
    <row r="3101" spans="2:4" x14ac:dyDescent="0.3">
      <c r="B3101" s="2"/>
      <c r="C3101" s="3"/>
      <c r="D3101" s="4"/>
    </row>
    <row r="3102" spans="2:4" x14ac:dyDescent="0.3">
      <c r="B3102" s="2"/>
      <c r="C3102" s="3"/>
      <c r="D3102" s="4"/>
    </row>
    <row r="3103" spans="2:4" x14ac:dyDescent="0.3">
      <c r="B3103" s="2"/>
      <c r="C3103" s="3"/>
      <c r="D3103" s="4"/>
    </row>
    <row r="3104" spans="2:4" x14ac:dyDescent="0.3">
      <c r="B3104" s="2"/>
      <c r="C3104" s="3"/>
      <c r="D3104" s="4"/>
    </row>
    <row r="3105" spans="2:4" x14ac:dyDescent="0.3">
      <c r="B3105" s="2"/>
      <c r="C3105" s="3"/>
      <c r="D3105" s="4"/>
    </row>
    <row r="3106" spans="2:4" x14ac:dyDescent="0.3">
      <c r="B3106" s="2"/>
      <c r="C3106" s="3"/>
      <c r="D3106" s="4"/>
    </row>
    <row r="3107" spans="2:4" x14ac:dyDescent="0.3">
      <c r="B3107" s="2"/>
      <c r="C3107" s="3"/>
      <c r="D3107" s="4"/>
    </row>
    <row r="3108" spans="2:4" x14ac:dyDescent="0.3">
      <c r="B3108" s="2"/>
      <c r="C3108" s="3"/>
      <c r="D3108" s="4"/>
    </row>
    <row r="3109" spans="2:4" x14ac:dyDescent="0.3">
      <c r="B3109" s="2"/>
      <c r="C3109" s="3"/>
      <c r="D3109" s="4"/>
    </row>
    <row r="3110" spans="2:4" x14ac:dyDescent="0.3">
      <c r="B3110" s="2"/>
      <c r="C3110" s="3"/>
      <c r="D3110" s="4"/>
    </row>
    <row r="3111" spans="2:4" x14ac:dyDescent="0.3">
      <c r="B3111" s="2"/>
      <c r="C3111" s="3"/>
      <c r="D3111" s="4"/>
    </row>
    <row r="3112" spans="2:4" x14ac:dyDescent="0.3">
      <c r="B3112" s="2"/>
      <c r="C3112" s="3"/>
      <c r="D3112" s="4"/>
    </row>
    <row r="3113" spans="2:4" x14ac:dyDescent="0.3">
      <c r="B3113" s="2"/>
      <c r="C3113" s="3"/>
      <c r="D3113" s="4"/>
    </row>
    <row r="3114" spans="2:4" x14ac:dyDescent="0.3">
      <c r="B3114" s="2"/>
      <c r="C3114" s="3"/>
      <c r="D3114" s="4"/>
    </row>
    <row r="3115" spans="2:4" x14ac:dyDescent="0.3">
      <c r="B3115" s="2"/>
      <c r="C3115" s="3"/>
      <c r="D3115" s="4"/>
    </row>
    <row r="3116" spans="2:4" x14ac:dyDescent="0.3">
      <c r="B3116" s="2"/>
      <c r="C3116" s="3"/>
      <c r="D3116" s="4"/>
    </row>
    <row r="3117" spans="2:4" x14ac:dyDescent="0.3">
      <c r="B3117" s="2"/>
      <c r="C3117" s="3"/>
      <c r="D3117" s="4"/>
    </row>
    <row r="3118" spans="2:4" x14ac:dyDescent="0.3">
      <c r="B3118" s="2"/>
      <c r="C3118" s="3"/>
      <c r="D3118" s="4"/>
    </row>
    <row r="3119" spans="2:4" x14ac:dyDescent="0.3">
      <c r="B3119" s="2"/>
      <c r="C3119" s="3"/>
      <c r="D3119" s="4"/>
    </row>
    <row r="3120" spans="2:4" x14ac:dyDescent="0.3">
      <c r="B3120" s="2"/>
      <c r="C3120" s="3"/>
      <c r="D3120" s="4"/>
    </row>
    <row r="3121" spans="2:4" x14ac:dyDescent="0.3">
      <c r="B3121" s="2"/>
      <c r="C3121" s="3"/>
      <c r="D3121" s="4"/>
    </row>
    <row r="3122" spans="2:4" x14ac:dyDescent="0.3">
      <c r="B3122" s="2"/>
      <c r="C3122" s="3"/>
      <c r="D3122" s="4"/>
    </row>
    <row r="3123" spans="2:4" x14ac:dyDescent="0.3">
      <c r="B3123" s="2"/>
      <c r="C3123" s="3"/>
      <c r="D3123" s="4"/>
    </row>
    <row r="3124" spans="2:4" x14ac:dyDescent="0.3">
      <c r="B3124" s="2"/>
      <c r="C3124" s="3"/>
      <c r="D3124" s="4"/>
    </row>
    <row r="3125" spans="2:4" x14ac:dyDescent="0.3">
      <c r="B3125" s="2"/>
      <c r="C3125" s="3"/>
      <c r="D3125" s="4"/>
    </row>
    <row r="3126" spans="2:4" x14ac:dyDescent="0.3">
      <c r="B3126" s="2"/>
      <c r="C3126" s="3"/>
      <c r="D3126" s="4"/>
    </row>
    <row r="3127" spans="2:4" x14ac:dyDescent="0.3">
      <c r="B3127" s="2"/>
      <c r="C3127" s="3"/>
      <c r="D3127" s="4"/>
    </row>
    <row r="3128" spans="2:4" x14ac:dyDescent="0.3">
      <c r="B3128" s="2"/>
      <c r="C3128" s="3"/>
      <c r="D3128" s="4"/>
    </row>
    <row r="3129" spans="2:4" x14ac:dyDescent="0.3">
      <c r="B3129" s="2"/>
      <c r="C3129" s="3"/>
      <c r="D3129" s="4"/>
    </row>
    <row r="3130" spans="2:4" x14ac:dyDescent="0.3">
      <c r="B3130" s="2"/>
      <c r="C3130" s="3"/>
      <c r="D3130" s="4"/>
    </row>
    <row r="3131" spans="2:4" x14ac:dyDescent="0.3">
      <c r="B3131" s="2"/>
      <c r="C3131" s="3"/>
      <c r="D3131" s="4"/>
    </row>
    <row r="3132" spans="2:4" x14ac:dyDescent="0.3">
      <c r="B3132" s="2"/>
      <c r="C3132" s="3"/>
      <c r="D3132" s="4"/>
    </row>
    <row r="3133" spans="2:4" x14ac:dyDescent="0.3">
      <c r="B3133" s="2"/>
      <c r="C3133" s="3"/>
      <c r="D3133" s="4"/>
    </row>
    <row r="3134" spans="2:4" x14ac:dyDescent="0.3">
      <c r="B3134" s="2"/>
      <c r="C3134" s="3"/>
      <c r="D3134" s="4"/>
    </row>
    <row r="3135" spans="2:4" x14ac:dyDescent="0.3">
      <c r="B3135" s="2"/>
      <c r="C3135" s="3"/>
      <c r="D3135" s="4"/>
    </row>
    <row r="3136" spans="2:4" x14ac:dyDescent="0.3">
      <c r="B3136" s="2"/>
      <c r="C3136" s="3"/>
      <c r="D3136" s="4"/>
    </row>
    <row r="3137" spans="2:4" x14ac:dyDescent="0.3">
      <c r="B3137" s="2"/>
      <c r="C3137" s="3"/>
      <c r="D3137" s="4"/>
    </row>
    <row r="3138" spans="2:4" x14ac:dyDescent="0.3">
      <c r="B3138" s="2"/>
      <c r="C3138" s="3"/>
      <c r="D3138" s="4"/>
    </row>
    <row r="3139" spans="2:4" x14ac:dyDescent="0.3">
      <c r="B3139" s="2"/>
      <c r="C3139" s="3"/>
      <c r="D3139" s="4"/>
    </row>
    <row r="3140" spans="2:4" x14ac:dyDescent="0.3">
      <c r="B3140" s="2"/>
      <c r="C3140" s="3"/>
      <c r="D3140" s="4"/>
    </row>
    <row r="3141" spans="2:4" x14ac:dyDescent="0.3">
      <c r="B3141" s="2"/>
      <c r="C3141" s="3"/>
      <c r="D3141" s="4"/>
    </row>
    <row r="3142" spans="2:4" x14ac:dyDescent="0.3">
      <c r="B3142" s="2"/>
      <c r="C3142" s="3"/>
      <c r="D3142" s="4"/>
    </row>
    <row r="3143" spans="2:4" x14ac:dyDescent="0.3">
      <c r="B3143" s="2"/>
      <c r="C3143" s="3"/>
      <c r="D3143" s="4"/>
    </row>
    <row r="3144" spans="2:4" x14ac:dyDescent="0.3">
      <c r="B3144" s="2"/>
      <c r="C3144" s="3"/>
      <c r="D3144" s="4"/>
    </row>
    <row r="3145" spans="2:4" x14ac:dyDescent="0.3">
      <c r="B3145" s="2"/>
      <c r="C3145" s="3"/>
      <c r="D3145" s="4"/>
    </row>
    <row r="3146" spans="2:4" x14ac:dyDescent="0.3">
      <c r="B3146" s="2"/>
      <c r="C3146" s="3"/>
      <c r="D3146" s="4"/>
    </row>
    <row r="3147" spans="2:4" x14ac:dyDescent="0.3">
      <c r="B3147" s="2"/>
      <c r="C3147" s="3"/>
      <c r="D3147" s="4"/>
    </row>
    <row r="3148" spans="2:4" x14ac:dyDescent="0.3">
      <c r="B3148" s="2"/>
      <c r="C3148" s="3"/>
      <c r="D3148" s="4"/>
    </row>
    <row r="3149" spans="2:4" x14ac:dyDescent="0.3">
      <c r="B3149" s="2"/>
      <c r="C3149" s="3"/>
      <c r="D3149" s="4"/>
    </row>
    <row r="3150" spans="2:4" x14ac:dyDescent="0.3">
      <c r="B3150" s="2"/>
      <c r="C3150" s="3"/>
      <c r="D3150" s="4"/>
    </row>
    <row r="3151" spans="2:4" x14ac:dyDescent="0.3">
      <c r="B3151" s="2"/>
      <c r="C3151" s="3"/>
      <c r="D3151" s="4"/>
    </row>
    <row r="3152" spans="2:4" x14ac:dyDescent="0.3">
      <c r="B3152" s="2"/>
      <c r="C3152" s="3"/>
      <c r="D3152" s="4"/>
    </row>
    <row r="3153" spans="2:4" x14ac:dyDescent="0.3">
      <c r="B3153" s="2"/>
      <c r="C3153" s="3"/>
      <c r="D3153" s="4"/>
    </row>
    <row r="3154" spans="2:4" x14ac:dyDescent="0.3">
      <c r="B3154" s="2"/>
      <c r="C3154" s="3"/>
      <c r="D3154" s="4"/>
    </row>
    <row r="3155" spans="2:4" x14ac:dyDescent="0.3">
      <c r="B3155" s="2"/>
      <c r="C3155" s="3"/>
      <c r="D3155" s="4"/>
    </row>
    <row r="3156" spans="2:4" x14ac:dyDescent="0.3">
      <c r="B3156" s="2"/>
      <c r="C3156" s="3"/>
      <c r="D3156" s="4"/>
    </row>
    <row r="3157" spans="2:4" x14ac:dyDescent="0.3">
      <c r="B3157" s="2"/>
      <c r="C3157" s="3"/>
      <c r="D3157" s="4"/>
    </row>
    <row r="3158" spans="2:4" x14ac:dyDescent="0.3">
      <c r="B3158" s="2"/>
      <c r="C3158" s="3"/>
      <c r="D3158" s="4"/>
    </row>
    <row r="3159" spans="2:4" x14ac:dyDescent="0.3">
      <c r="B3159" s="2"/>
      <c r="C3159" s="3"/>
      <c r="D3159" s="4"/>
    </row>
    <row r="3160" spans="2:4" x14ac:dyDescent="0.3">
      <c r="B3160" s="2"/>
      <c r="C3160" s="3"/>
      <c r="D3160" s="4"/>
    </row>
    <row r="3161" spans="2:4" x14ac:dyDescent="0.3">
      <c r="B3161" s="2"/>
      <c r="C3161" s="3"/>
      <c r="D3161" s="4"/>
    </row>
    <row r="3162" spans="2:4" x14ac:dyDescent="0.3">
      <c r="B3162" s="2"/>
      <c r="C3162" s="3"/>
      <c r="D3162" s="4"/>
    </row>
    <row r="3163" spans="2:4" x14ac:dyDescent="0.3">
      <c r="B3163" s="2"/>
      <c r="C3163" s="3"/>
      <c r="D3163" s="4"/>
    </row>
    <row r="3164" spans="2:4" x14ac:dyDescent="0.3">
      <c r="B3164" s="2"/>
      <c r="C3164" s="3"/>
      <c r="D3164" s="4"/>
    </row>
    <row r="3165" spans="2:4" x14ac:dyDescent="0.3">
      <c r="B3165" s="2"/>
      <c r="C3165" s="3"/>
      <c r="D3165" s="4"/>
    </row>
    <row r="3166" spans="2:4" x14ac:dyDescent="0.3">
      <c r="B3166" s="2"/>
      <c r="C3166" s="3"/>
      <c r="D3166" s="4"/>
    </row>
    <row r="3167" spans="2:4" x14ac:dyDescent="0.3">
      <c r="B3167" s="2"/>
      <c r="C3167" s="3"/>
      <c r="D3167" s="4"/>
    </row>
    <row r="3168" spans="2:4" x14ac:dyDescent="0.3">
      <c r="B3168" s="2"/>
      <c r="C3168" s="3"/>
      <c r="D3168" s="4"/>
    </row>
    <row r="3169" spans="2:4" x14ac:dyDescent="0.3">
      <c r="B3169" s="2"/>
      <c r="C3169" s="3"/>
      <c r="D3169" s="4"/>
    </row>
    <row r="3170" spans="2:4" x14ac:dyDescent="0.3">
      <c r="B3170" s="2"/>
      <c r="C3170" s="3"/>
      <c r="D3170" s="4"/>
    </row>
    <row r="3171" spans="2:4" x14ac:dyDescent="0.3">
      <c r="B3171" s="2"/>
      <c r="C3171" s="3"/>
      <c r="D3171" s="4"/>
    </row>
    <row r="3172" spans="2:4" x14ac:dyDescent="0.3">
      <c r="B3172" s="2"/>
      <c r="C3172" s="3"/>
      <c r="D3172" s="4"/>
    </row>
    <row r="3173" spans="2:4" x14ac:dyDescent="0.3">
      <c r="B3173" s="2"/>
      <c r="C3173" s="3"/>
      <c r="D3173" s="4"/>
    </row>
    <row r="3174" spans="2:4" x14ac:dyDescent="0.3">
      <c r="B3174" s="2"/>
      <c r="C3174" s="3"/>
      <c r="D3174" s="4"/>
    </row>
    <row r="3175" spans="2:4" x14ac:dyDescent="0.3">
      <c r="B3175" s="2"/>
      <c r="C3175" s="3"/>
      <c r="D3175" s="4"/>
    </row>
    <row r="3176" spans="2:4" x14ac:dyDescent="0.3">
      <c r="B3176" s="2"/>
      <c r="C3176" s="3"/>
      <c r="D3176" s="4"/>
    </row>
    <row r="3177" spans="2:4" x14ac:dyDescent="0.3">
      <c r="B3177" s="2"/>
      <c r="C3177" s="3"/>
      <c r="D3177" s="4"/>
    </row>
    <row r="3178" spans="2:4" x14ac:dyDescent="0.3">
      <c r="B3178" s="2"/>
      <c r="C3178" s="3"/>
      <c r="D3178" s="4"/>
    </row>
    <row r="3179" spans="2:4" x14ac:dyDescent="0.3">
      <c r="B3179" s="2"/>
      <c r="C3179" s="3"/>
      <c r="D3179" s="4"/>
    </row>
    <row r="3180" spans="2:4" x14ac:dyDescent="0.3">
      <c r="B3180" s="2"/>
      <c r="C3180" s="3"/>
      <c r="D3180" s="4"/>
    </row>
    <row r="3181" spans="2:4" x14ac:dyDescent="0.3">
      <c r="B3181" s="2"/>
      <c r="C3181" s="3"/>
      <c r="D3181" s="4"/>
    </row>
    <row r="3182" spans="2:4" x14ac:dyDescent="0.3">
      <c r="B3182" s="2"/>
      <c r="C3182" s="3"/>
      <c r="D3182" s="4"/>
    </row>
    <row r="3183" spans="2:4" x14ac:dyDescent="0.3">
      <c r="B3183" s="2"/>
      <c r="C3183" s="3"/>
      <c r="D3183" s="4"/>
    </row>
    <row r="3184" spans="2:4" x14ac:dyDescent="0.3">
      <c r="B3184" s="2"/>
      <c r="C3184" s="3"/>
      <c r="D3184" s="4"/>
    </row>
    <row r="3185" spans="2:4" x14ac:dyDescent="0.3">
      <c r="B3185" s="2"/>
      <c r="C3185" s="3"/>
      <c r="D3185" s="4"/>
    </row>
    <row r="3186" spans="2:4" x14ac:dyDescent="0.3">
      <c r="B3186" s="2"/>
      <c r="C3186" s="3"/>
      <c r="D3186" s="4"/>
    </row>
    <row r="3187" spans="2:4" x14ac:dyDescent="0.3">
      <c r="B3187" s="2"/>
      <c r="C3187" s="3"/>
      <c r="D3187" s="4"/>
    </row>
    <row r="3188" spans="2:4" x14ac:dyDescent="0.3">
      <c r="B3188" s="2"/>
      <c r="C3188" s="3"/>
      <c r="D3188" s="4"/>
    </row>
    <row r="3189" spans="2:4" x14ac:dyDescent="0.3">
      <c r="B3189" s="2"/>
      <c r="C3189" s="3"/>
      <c r="D3189" s="4"/>
    </row>
    <row r="3190" spans="2:4" x14ac:dyDescent="0.3">
      <c r="B3190" s="2"/>
      <c r="C3190" s="3"/>
      <c r="D3190" s="4"/>
    </row>
    <row r="3191" spans="2:4" x14ac:dyDescent="0.3">
      <c r="B3191" s="2"/>
      <c r="C3191" s="3"/>
      <c r="D3191" s="4"/>
    </row>
    <row r="3192" spans="2:4" x14ac:dyDescent="0.3">
      <c r="B3192" s="2"/>
      <c r="C3192" s="3"/>
      <c r="D3192" s="4"/>
    </row>
    <row r="3193" spans="2:4" x14ac:dyDescent="0.3">
      <c r="B3193" s="2"/>
      <c r="C3193" s="3"/>
      <c r="D3193" s="4"/>
    </row>
    <row r="3194" spans="2:4" x14ac:dyDescent="0.3">
      <c r="B3194" s="2"/>
      <c r="C3194" s="3"/>
      <c r="D3194" s="4"/>
    </row>
    <row r="3195" spans="2:4" x14ac:dyDescent="0.3">
      <c r="B3195" s="2"/>
      <c r="C3195" s="3"/>
      <c r="D3195" s="4"/>
    </row>
    <row r="3196" spans="2:4" x14ac:dyDescent="0.3">
      <c r="B3196" s="2"/>
      <c r="C3196" s="3"/>
      <c r="D3196" s="4"/>
    </row>
    <row r="3197" spans="2:4" x14ac:dyDescent="0.3">
      <c r="B3197" s="2"/>
      <c r="C3197" s="3"/>
      <c r="D3197" s="4"/>
    </row>
    <row r="3198" spans="2:4" x14ac:dyDescent="0.3">
      <c r="B3198" s="2"/>
      <c r="C3198" s="3"/>
      <c r="D3198" s="4"/>
    </row>
    <row r="3199" spans="2:4" x14ac:dyDescent="0.3">
      <c r="B3199" s="2"/>
      <c r="C3199" s="3"/>
      <c r="D3199" s="4"/>
    </row>
    <row r="3200" spans="2:4" x14ac:dyDescent="0.3">
      <c r="B3200" s="2"/>
      <c r="C3200" s="3"/>
      <c r="D3200" s="4"/>
    </row>
    <row r="3201" spans="2:4" x14ac:dyDescent="0.3">
      <c r="B3201" s="2"/>
      <c r="C3201" s="3"/>
      <c r="D3201" s="4"/>
    </row>
    <row r="3202" spans="2:4" x14ac:dyDescent="0.3">
      <c r="B3202" s="2"/>
      <c r="C3202" s="3"/>
      <c r="D3202" s="4"/>
    </row>
    <row r="3203" spans="2:4" x14ac:dyDescent="0.3">
      <c r="B3203" s="2"/>
      <c r="C3203" s="3"/>
      <c r="D3203" s="4"/>
    </row>
    <row r="3204" spans="2:4" x14ac:dyDescent="0.3">
      <c r="B3204" s="2"/>
      <c r="C3204" s="3"/>
      <c r="D3204" s="4"/>
    </row>
    <row r="3205" spans="2:4" x14ac:dyDescent="0.3">
      <c r="B3205" s="2"/>
      <c r="C3205" s="3"/>
      <c r="D3205" s="4"/>
    </row>
    <row r="3206" spans="2:4" x14ac:dyDescent="0.3">
      <c r="B3206" s="2"/>
      <c r="C3206" s="3"/>
      <c r="D3206" s="4"/>
    </row>
    <row r="3207" spans="2:4" x14ac:dyDescent="0.3">
      <c r="B3207" s="2"/>
      <c r="C3207" s="3"/>
      <c r="D3207" s="4"/>
    </row>
    <row r="3208" spans="2:4" x14ac:dyDescent="0.3">
      <c r="B3208" s="2"/>
      <c r="C3208" s="3"/>
      <c r="D3208" s="4"/>
    </row>
    <row r="3209" spans="2:4" x14ac:dyDescent="0.3">
      <c r="B3209" s="2"/>
      <c r="C3209" s="3"/>
      <c r="D3209" s="4"/>
    </row>
    <row r="3210" spans="2:4" x14ac:dyDescent="0.3">
      <c r="B3210" s="2"/>
      <c r="C3210" s="3"/>
      <c r="D3210" s="4"/>
    </row>
    <row r="3211" spans="2:4" x14ac:dyDescent="0.3">
      <c r="B3211" s="2"/>
      <c r="C3211" s="3"/>
      <c r="D3211" s="4"/>
    </row>
    <row r="3212" spans="2:4" x14ac:dyDescent="0.3">
      <c r="B3212" s="2"/>
      <c r="C3212" s="3"/>
      <c r="D3212" s="4"/>
    </row>
    <row r="3213" spans="2:4" x14ac:dyDescent="0.3">
      <c r="B3213" s="2"/>
      <c r="C3213" s="3"/>
      <c r="D3213" s="4"/>
    </row>
    <row r="3214" spans="2:4" x14ac:dyDescent="0.3">
      <c r="B3214" s="2"/>
      <c r="C3214" s="3"/>
      <c r="D3214" s="4"/>
    </row>
    <row r="3215" spans="2:4" x14ac:dyDescent="0.3">
      <c r="B3215" s="2"/>
      <c r="C3215" s="3"/>
      <c r="D3215" s="4"/>
    </row>
    <row r="3216" spans="2:4" x14ac:dyDescent="0.3">
      <c r="B3216" s="2"/>
      <c r="C3216" s="3"/>
      <c r="D3216" s="4"/>
    </row>
    <row r="3217" spans="2:4" x14ac:dyDescent="0.3">
      <c r="B3217" s="2"/>
      <c r="C3217" s="3"/>
      <c r="D3217" s="4"/>
    </row>
    <row r="3218" spans="2:4" x14ac:dyDescent="0.3">
      <c r="B3218" s="2"/>
      <c r="C3218" s="3"/>
      <c r="D3218" s="4"/>
    </row>
    <row r="3219" spans="2:4" x14ac:dyDescent="0.3">
      <c r="B3219" s="2"/>
      <c r="C3219" s="3"/>
      <c r="D3219" s="4"/>
    </row>
    <row r="3220" spans="2:4" x14ac:dyDescent="0.3">
      <c r="B3220" s="2"/>
      <c r="C3220" s="3"/>
      <c r="D3220" s="4"/>
    </row>
    <row r="3221" spans="2:4" x14ac:dyDescent="0.3">
      <c r="B3221" s="2"/>
      <c r="C3221" s="3"/>
      <c r="D3221" s="4"/>
    </row>
    <row r="3222" spans="2:4" x14ac:dyDescent="0.3">
      <c r="B3222" s="2"/>
      <c r="C3222" s="3"/>
      <c r="D3222" s="4"/>
    </row>
    <row r="3223" spans="2:4" x14ac:dyDescent="0.3">
      <c r="B3223" s="2"/>
      <c r="C3223" s="3"/>
      <c r="D3223" s="4"/>
    </row>
    <row r="3224" spans="2:4" x14ac:dyDescent="0.3">
      <c r="B3224" s="2"/>
      <c r="C3224" s="3"/>
      <c r="D3224" s="4"/>
    </row>
    <row r="3225" spans="2:4" x14ac:dyDescent="0.3">
      <c r="B3225" s="2"/>
      <c r="C3225" s="3"/>
      <c r="D3225" s="4"/>
    </row>
    <row r="3226" spans="2:4" x14ac:dyDescent="0.3">
      <c r="B3226" s="2"/>
      <c r="C3226" s="3"/>
      <c r="D3226" s="4"/>
    </row>
    <row r="3227" spans="2:4" x14ac:dyDescent="0.3">
      <c r="B3227" s="2"/>
      <c r="C3227" s="3"/>
      <c r="D3227" s="4"/>
    </row>
    <row r="3228" spans="2:4" x14ac:dyDescent="0.3">
      <c r="B3228" s="2"/>
      <c r="C3228" s="3"/>
      <c r="D3228" s="4"/>
    </row>
    <row r="3229" spans="2:4" x14ac:dyDescent="0.3">
      <c r="B3229" s="2"/>
      <c r="C3229" s="3"/>
      <c r="D3229" s="4"/>
    </row>
    <row r="3230" spans="2:4" x14ac:dyDescent="0.3">
      <c r="B3230" s="2"/>
      <c r="C3230" s="3"/>
      <c r="D3230" s="4"/>
    </row>
    <row r="3231" spans="2:4" x14ac:dyDescent="0.3">
      <c r="B3231" s="2"/>
      <c r="C3231" s="3"/>
      <c r="D3231" s="4"/>
    </row>
    <row r="3232" spans="2:4" x14ac:dyDescent="0.3">
      <c r="B3232" s="2"/>
      <c r="C3232" s="3"/>
      <c r="D3232" s="4"/>
    </row>
    <row r="3233" spans="2:4" x14ac:dyDescent="0.3">
      <c r="B3233" s="2"/>
      <c r="C3233" s="3"/>
      <c r="D3233" s="4"/>
    </row>
    <row r="3234" spans="2:4" x14ac:dyDescent="0.3">
      <c r="B3234" s="2"/>
      <c r="C3234" s="3"/>
      <c r="D3234" s="4"/>
    </row>
    <row r="3235" spans="2:4" x14ac:dyDescent="0.3">
      <c r="B3235" s="2"/>
      <c r="C3235" s="3"/>
      <c r="D3235" s="4"/>
    </row>
    <row r="3236" spans="2:4" x14ac:dyDescent="0.3">
      <c r="B3236" s="2"/>
      <c r="C3236" s="3"/>
      <c r="D3236" s="4"/>
    </row>
    <row r="3237" spans="2:4" x14ac:dyDescent="0.3">
      <c r="B3237" s="2"/>
      <c r="C3237" s="3"/>
      <c r="D3237" s="4"/>
    </row>
    <row r="3238" spans="2:4" x14ac:dyDescent="0.3">
      <c r="B3238" s="2"/>
      <c r="C3238" s="3"/>
      <c r="D3238" s="4"/>
    </row>
    <row r="3239" spans="2:4" x14ac:dyDescent="0.3">
      <c r="B3239" s="2"/>
      <c r="C3239" s="3"/>
      <c r="D3239" s="4"/>
    </row>
    <row r="3240" spans="2:4" x14ac:dyDescent="0.3">
      <c r="B3240" s="2"/>
      <c r="C3240" s="3"/>
      <c r="D3240" s="4"/>
    </row>
    <row r="3241" spans="2:4" x14ac:dyDescent="0.3">
      <c r="B3241" s="2"/>
      <c r="C3241" s="3"/>
      <c r="D3241" s="4"/>
    </row>
    <row r="3242" spans="2:4" x14ac:dyDescent="0.3">
      <c r="B3242" s="2"/>
      <c r="C3242" s="3"/>
      <c r="D3242" s="4"/>
    </row>
    <row r="3243" spans="2:4" x14ac:dyDescent="0.3">
      <c r="B3243" s="2"/>
      <c r="C3243" s="3"/>
      <c r="D3243" s="4"/>
    </row>
    <row r="3244" spans="2:4" x14ac:dyDescent="0.3">
      <c r="B3244" s="2"/>
      <c r="C3244" s="3"/>
      <c r="D3244" s="4"/>
    </row>
    <row r="3245" spans="2:4" x14ac:dyDescent="0.3">
      <c r="B3245" s="2"/>
      <c r="C3245" s="3"/>
      <c r="D3245" s="4"/>
    </row>
    <row r="3246" spans="2:4" x14ac:dyDescent="0.3">
      <c r="B3246" s="2"/>
      <c r="C3246" s="3"/>
      <c r="D3246" s="4"/>
    </row>
    <row r="3247" spans="2:4" x14ac:dyDescent="0.3">
      <c r="B3247" s="2"/>
      <c r="C3247" s="3"/>
      <c r="D3247" s="4"/>
    </row>
    <row r="3248" spans="2:4" x14ac:dyDescent="0.3">
      <c r="B3248" s="2"/>
      <c r="C3248" s="3"/>
      <c r="D3248" s="4"/>
    </row>
    <row r="3249" spans="2:4" x14ac:dyDescent="0.3">
      <c r="B3249" s="2"/>
      <c r="C3249" s="3"/>
      <c r="D3249" s="4"/>
    </row>
    <row r="3250" spans="2:4" x14ac:dyDescent="0.3">
      <c r="B3250" s="2"/>
      <c r="C3250" s="3"/>
      <c r="D3250" s="4"/>
    </row>
    <row r="3251" spans="2:4" x14ac:dyDescent="0.3">
      <c r="B3251" s="2"/>
      <c r="C3251" s="3"/>
      <c r="D3251" s="4"/>
    </row>
    <row r="3252" spans="2:4" x14ac:dyDescent="0.3">
      <c r="B3252" s="2"/>
      <c r="C3252" s="3"/>
      <c r="D3252" s="4"/>
    </row>
    <row r="3253" spans="2:4" x14ac:dyDescent="0.3">
      <c r="B3253" s="2"/>
      <c r="C3253" s="3"/>
      <c r="D3253" s="4"/>
    </row>
    <row r="3254" spans="2:4" x14ac:dyDescent="0.3">
      <c r="B3254" s="2"/>
      <c r="C3254" s="3"/>
      <c r="D3254" s="4"/>
    </row>
    <row r="3255" spans="2:4" x14ac:dyDescent="0.3">
      <c r="B3255" s="2"/>
      <c r="C3255" s="3"/>
      <c r="D3255" s="4"/>
    </row>
    <row r="3256" spans="2:4" x14ac:dyDescent="0.3">
      <c r="B3256" s="2"/>
      <c r="C3256" s="3"/>
      <c r="D3256" s="4"/>
    </row>
    <row r="3257" spans="2:4" x14ac:dyDescent="0.3">
      <c r="B3257" s="2"/>
      <c r="C3257" s="3"/>
      <c r="D3257" s="4"/>
    </row>
    <row r="3258" spans="2:4" x14ac:dyDescent="0.3">
      <c r="B3258" s="2"/>
      <c r="C3258" s="3"/>
      <c r="D3258" s="4"/>
    </row>
    <row r="3259" spans="2:4" x14ac:dyDescent="0.3">
      <c r="B3259" s="2"/>
      <c r="C3259" s="3"/>
      <c r="D3259" s="4"/>
    </row>
    <row r="3260" spans="2:4" x14ac:dyDescent="0.3">
      <c r="B3260" s="2"/>
      <c r="C3260" s="3"/>
      <c r="D3260" s="4"/>
    </row>
    <row r="3261" spans="2:4" x14ac:dyDescent="0.3">
      <c r="B3261" s="2"/>
      <c r="C3261" s="3"/>
      <c r="D3261" s="4"/>
    </row>
    <row r="3262" spans="2:4" x14ac:dyDescent="0.3">
      <c r="B3262" s="2"/>
      <c r="C3262" s="3"/>
      <c r="D3262" s="4"/>
    </row>
    <row r="3263" spans="2:4" x14ac:dyDescent="0.3">
      <c r="B3263" s="2"/>
      <c r="C3263" s="3"/>
      <c r="D3263" s="4"/>
    </row>
    <row r="3264" spans="2:4" x14ac:dyDescent="0.3">
      <c r="B3264" s="2"/>
      <c r="C3264" s="3"/>
      <c r="D3264" s="4"/>
    </row>
    <row r="3265" spans="2:4" x14ac:dyDescent="0.3">
      <c r="B3265" s="2"/>
      <c r="C3265" s="3"/>
      <c r="D3265" s="4"/>
    </row>
    <row r="3266" spans="2:4" x14ac:dyDescent="0.3">
      <c r="B3266" s="2"/>
      <c r="C3266" s="3"/>
      <c r="D3266" s="4"/>
    </row>
    <row r="3267" spans="2:4" x14ac:dyDescent="0.3">
      <c r="B3267" s="2"/>
      <c r="C3267" s="3"/>
      <c r="D3267" s="4"/>
    </row>
    <row r="3268" spans="2:4" x14ac:dyDescent="0.3">
      <c r="B3268" s="2"/>
      <c r="C3268" s="3"/>
      <c r="D3268" s="4"/>
    </row>
    <row r="3269" spans="2:4" x14ac:dyDescent="0.3">
      <c r="B3269" s="2"/>
      <c r="C3269" s="3"/>
      <c r="D3269" s="4"/>
    </row>
    <row r="3270" spans="2:4" x14ac:dyDescent="0.3">
      <c r="B3270" s="2"/>
      <c r="C3270" s="3"/>
      <c r="D3270" s="4"/>
    </row>
    <row r="3271" spans="2:4" x14ac:dyDescent="0.3">
      <c r="B3271" s="2"/>
      <c r="C3271" s="3"/>
      <c r="D3271" s="4"/>
    </row>
    <row r="3272" spans="2:4" x14ac:dyDescent="0.3">
      <c r="B3272" s="2"/>
      <c r="C3272" s="3"/>
      <c r="D3272" s="4"/>
    </row>
    <row r="3273" spans="2:4" x14ac:dyDescent="0.3">
      <c r="B3273" s="2"/>
      <c r="C3273" s="3"/>
      <c r="D3273" s="4"/>
    </row>
    <row r="3274" spans="2:4" x14ac:dyDescent="0.3">
      <c r="B3274" s="2"/>
      <c r="C3274" s="3"/>
      <c r="D3274" s="4"/>
    </row>
    <row r="3275" spans="2:4" x14ac:dyDescent="0.3">
      <c r="B3275" s="2"/>
      <c r="C3275" s="3"/>
      <c r="D3275" s="4"/>
    </row>
    <row r="3276" spans="2:4" x14ac:dyDescent="0.3">
      <c r="B3276" s="2"/>
      <c r="C3276" s="3"/>
      <c r="D3276" s="4"/>
    </row>
    <row r="3277" spans="2:4" x14ac:dyDescent="0.3">
      <c r="B3277" s="2"/>
      <c r="C3277" s="3"/>
      <c r="D3277" s="4"/>
    </row>
    <row r="3278" spans="2:4" x14ac:dyDescent="0.3">
      <c r="B3278" s="2"/>
      <c r="C3278" s="3"/>
      <c r="D3278" s="4"/>
    </row>
    <row r="3279" spans="2:4" x14ac:dyDescent="0.3">
      <c r="B3279" s="2"/>
      <c r="C3279" s="3"/>
      <c r="D3279" s="4"/>
    </row>
    <row r="3280" spans="2:4" x14ac:dyDescent="0.3">
      <c r="B3280" s="2"/>
      <c r="C3280" s="3"/>
      <c r="D3280" s="4"/>
    </row>
    <row r="3281" spans="2:4" x14ac:dyDescent="0.3">
      <c r="B3281" s="2"/>
      <c r="C3281" s="3"/>
      <c r="D3281" s="4"/>
    </row>
    <row r="3282" spans="2:4" x14ac:dyDescent="0.3">
      <c r="B3282" s="2"/>
      <c r="C3282" s="3"/>
      <c r="D3282" s="4"/>
    </row>
    <row r="3283" spans="2:4" x14ac:dyDescent="0.3">
      <c r="B3283" s="2"/>
      <c r="C3283" s="3"/>
      <c r="D3283" s="4"/>
    </row>
    <row r="3284" spans="2:4" x14ac:dyDescent="0.3">
      <c r="B3284" s="2"/>
      <c r="C3284" s="3"/>
      <c r="D3284" s="4"/>
    </row>
    <row r="3285" spans="2:4" x14ac:dyDescent="0.3">
      <c r="B3285" s="2"/>
      <c r="C3285" s="3"/>
      <c r="D3285" s="4"/>
    </row>
    <row r="3286" spans="2:4" x14ac:dyDescent="0.3">
      <c r="B3286" s="2"/>
      <c r="C3286" s="3"/>
      <c r="D3286" s="4"/>
    </row>
    <row r="3287" spans="2:4" x14ac:dyDescent="0.3">
      <c r="B3287" s="2"/>
      <c r="C3287" s="3"/>
      <c r="D3287" s="4"/>
    </row>
    <row r="3288" spans="2:4" x14ac:dyDescent="0.3">
      <c r="B3288" s="2"/>
      <c r="C3288" s="3"/>
      <c r="D3288" s="4"/>
    </row>
    <row r="3289" spans="2:4" x14ac:dyDescent="0.3">
      <c r="B3289" s="2"/>
      <c r="C3289" s="3"/>
      <c r="D3289" s="4"/>
    </row>
    <row r="3290" spans="2:4" x14ac:dyDescent="0.3">
      <c r="B3290" s="2"/>
      <c r="C3290" s="3"/>
      <c r="D3290" s="4"/>
    </row>
    <row r="3291" spans="2:4" x14ac:dyDescent="0.3">
      <c r="B3291" s="2"/>
      <c r="C3291" s="3"/>
      <c r="D3291" s="4"/>
    </row>
    <row r="3292" spans="2:4" x14ac:dyDescent="0.3">
      <c r="B3292" s="2"/>
      <c r="C3292" s="3"/>
      <c r="D3292" s="4"/>
    </row>
    <row r="3293" spans="2:4" x14ac:dyDescent="0.3">
      <c r="B3293" s="2"/>
      <c r="C3293" s="3"/>
      <c r="D3293" s="4"/>
    </row>
    <row r="3294" spans="2:4" x14ac:dyDescent="0.3">
      <c r="B3294" s="2"/>
      <c r="C3294" s="3"/>
      <c r="D3294" s="4"/>
    </row>
    <row r="3295" spans="2:4" x14ac:dyDescent="0.3">
      <c r="B3295" s="2"/>
      <c r="C3295" s="3"/>
      <c r="D3295" s="4"/>
    </row>
    <row r="3296" spans="2:4" x14ac:dyDescent="0.3">
      <c r="B3296" s="2"/>
      <c r="C3296" s="3"/>
      <c r="D3296" s="4"/>
    </row>
    <row r="3297" spans="2:4" x14ac:dyDescent="0.3">
      <c r="B3297" s="2"/>
      <c r="C3297" s="3"/>
      <c r="D3297" s="4"/>
    </row>
    <row r="3298" spans="2:4" x14ac:dyDescent="0.3">
      <c r="B3298" s="2"/>
      <c r="C3298" s="3"/>
      <c r="D3298" s="4"/>
    </row>
    <row r="3299" spans="2:4" x14ac:dyDescent="0.3">
      <c r="B3299" s="2"/>
      <c r="C3299" s="3"/>
      <c r="D3299" s="4"/>
    </row>
    <row r="3300" spans="2:4" x14ac:dyDescent="0.3">
      <c r="B3300" s="2"/>
      <c r="C3300" s="3"/>
      <c r="D3300" s="4"/>
    </row>
    <row r="3301" spans="2:4" x14ac:dyDescent="0.3">
      <c r="B3301" s="2"/>
      <c r="C3301" s="3"/>
      <c r="D3301" s="4"/>
    </row>
    <row r="3302" spans="2:4" x14ac:dyDescent="0.3">
      <c r="B3302" s="2"/>
      <c r="C3302" s="3"/>
      <c r="D3302" s="4"/>
    </row>
    <row r="3303" spans="2:4" x14ac:dyDescent="0.3">
      <c r="B3303" s="2"/>
      <c r="C3303" s="3"/>
      <c r="D3303" s="4"/>
    </row>
    <row r="3304" spans="2:4" x14ac:dyDescent="0.3">
      <c r="B3304" s="2"/>
      <c r="C3304" s="3"/>
      <c r="D3304" s="4"/>
    </row>
    <row r="3305" spans="2:4" x14ac:dyDescent="0.3">
      <c r="B3305" s="2"/>
      <c r="C3305" s="3"/>
      <c r="D3305" s="4"/>
    </row>
    <row r="3306" spans="2:4" x14ac:dyDescent="0.3">
      <c r="B3306" s="2"/>
      <c r="C3306" s="3"/>
      <c r="D3306" s="4"/>
    </row>
    <row r="3307" spans="2:4" x14ac:dyDescent="0.3">
      <c r="B3307" s="2"/>
      <c r="C3307" s="3"/>
      <c r="D3307" s="4"/>
    </row>
    <row r="3308" spans="2:4" x14ac:dyDescent="0.3">
      <c r="B3308" s="2"/>
      <c r="C3308" s="3"/>
      <c r="D3308" s="4"/>
    </row>
    <row r="3309" spans="2:4" x14ac:dyDescent="0.3">
      <c r="B3309" s="2"/>
      <c r="C3309" s="3"/>
      <c r="D3309" s="4"/>
    </row>
    <row r="3310" spans="2:4" x14ac:dyDescent="0.3">
      <c r="B3310" s="2"/>
      <c r="C3310" s="3"/>
      <c r="D3310" s="4"/>
    </row>
    <row r="3311" spans="2:4" x14ac:dyDescent="0.3">
      <c r="B3311" s="2"/>
      <c r="C3311" s="3"/>
      <c r="D3311" s="4"/>
    </row>
    <row r="3312" spans="2:4" x14ac:dyDescent="0.3">
      <c r="B3312" s="2"/>
      <c r="C3312" s="3"/>
      <c r="D3312" s="4"/>
    </row>
    <row r="3313" spans="2:4" x14ac:dyDescent="0.3">
      <c r="B3313" s="2"/>
      <c r="C3313" s="3"/>
      <c r="D3313" s="4"/>
    </row>
    <row r="3314" spans="2:4" x14ac:dyDescent="0.3">
      <c r="B3314" s="2"/>
      <c r="C3314" s="3"/>
      <c r="D3314" s="4"/>
    </row>
    <row r="3315" spans="2:4" x14ac:dyDescent="0.3">
      <c r="B3315" s="2"/>
      <c r="C3315" s="3"/>
      <c r="D3315" s="4"/>
    </row>
    <row r="3316" spans="2:4" x14ac:dyDescent="0.3">
      <c r="B3316" s="2"/>
      <c r="C3316" s="3"/>
      <c r="D3316" s="4"/>
    </row>
    <row r="3317" spans="2:4" x14ac:dyDescent="0.3">
      <c r="B3317" s="2"/>
      <c r="C3317" s="3"/>
      <c r="D3317" s="4"/>
    </row>
    <row r="3318" spans="2:4" x14ac:dyDescent="0.3">
      <c r="B3318" s="2"/>
      <c r="C3318" s="3"/>
      <c r="D3318" s="4"/>
    </row>
    <row r="3319" spans="2:4" x14ac:dyDescent="0.3">
      <c r="B3319" s="2"/>
      <c r="C3319" s="3"/>
      <c r="D3319" s="4"/>
    </row>
    <row r="3320" spans="2:4" x14ac:dyDescent="0.3">
      <c r="B3320" s="2"/>
      <c r="C3320" s="3"/>
      <c r="D3320" s="4"/>
    </row>
    <row r="3321" spans="2:4" x14ac:dyDescent="0.3">
      <c r="B3321" s="2"/>
      <c r="C3321" s="3"/>
      <c r="D3321" s="4"/>
    </row>
    <row r="3322" spans="2:4" x14ac:dyDescent="0.3">
      <c r="B3322" s="2"/>
      <c r="C3322" s="3"/>
      <c r="D3322" s="4"/>
    </row>
    <row r="3323" spans="2:4" x14ac:dyDescent="0.3">
      <c r="B3323" s="2"/>
      <c r="C3323" s="3"/>
      <c r="D3323" s="4"/>
    </row>
    <row r="3324" spans="2:4" x14ac:dyDescent="0.3">
      <c r="B3324" s="2"/>
      <c r="C3324" s="3"/>
      <c r="D3324" s="4"/>
    </row>
    <row r="3325" spans="2:4" x14ac:dyDescent="0.3">
      <c r="B3325" s="2"/>
      <c r="C3325" s="3"/>
      <c r="D3325" s="4"/>
    </row>
    <row r="3326" spans="2:4" x14ac:dyDescent="0.3">
      <c r="B3326" s="2"/>
      <c r="C3326" s="3"/>
      <c r="D3326" s="4"/>
    </row>
    <row r="3327" spans="2:4" x14ac:dyDescent="0.3">
      <c r="B3327" s="2"/>
      <c r="C3327" s="3"/>
      <c r="D3327" s="4"/>
    </row>
    <row r="3328" spans="2:4" x14ac:dyDescent="0.3">
      <c r="B3328" s="2"/>
      <c r="C3328" s="3"/>
      <c r="D3328" s="4"/>
    </row>
    <row r="3329" spans="2:4" x14ac:dyDescent="0.3">
      <c r="B3329" s="2"/>
      <c r="C3329" s="3"/>
      <c r="D3329" s="4"/>
    </row>
    <row r="3330" spans="2:4" x14ac:dyDescent="0.3">
      <c r="B3330" s="2"/>
      <c r="C3330" s="3"/>
      <c r="D3330" s="4"/>
    </row>
    <row r="3331" spans="2:4" x14ac:dyDescent="0.3">
      <c r="B3331" s="2"/>
      <c r="C3331" s="3"/>
      <c r="D3331" s="4"/>
    </row>
    <row r="3332" spans="2:4" x14ac:dyDescent="0.3">
      <c r="B3332" s="2"/>
      <c r="C3332" s="3"/>
      <c r="D3332" s="4"/>
    </row>
    <row r="3333" spans="2:4" x14ac:dyDescent="0.3">
      <c r="B3333" s="2"/>
      <c r="C3333" s="3"/>
      <c r="D3333" s="4"/>
    </row>
    <row r="3334" spans="2:4" x14ac:dyDescent="0.3">
      <c r="B3334" s="2"/>
      <c r="C3334" s="3"/>
      <c r="D3334" s="4"/>
    </row>
    <row r="3335" spans="2:4" x14ac:dyDescent="0.3">
      <c r="B3335" s="2"/>
      <c r="C3335" s="3"/>
      <c r="D3335" s="4"/>
    </row>
    <row r="3336" spans="2:4" x14ac:dyDescent="0.3">
      <c r="B3336" s="2"/>
      <c r="C3336" s="3"/>
      <c r="D3336" s="4"/>
    </row>
    <row r="3337" spans="2:4" x14ac:dyDescent="0.3">
      <c r="B3337" s="2"/>
      <c r="C3337" s="3"/>
      <c r="D3337" s="4"/>
    </row>
    <row r="3338" spans="2:4" x14ac:dyDescent="0.3">
      <c r="B3338" s="2"/>
      <c r="C3338" s="3"/>
      <c r="D3338" s="4"/>
    </row>
    <row r="3339" spans="2:4" x14ac:dyDescent="0.3">
      <c r="B3339" s="2"/>
      <c r="C3339" s="3"/>
      <c r="D3339" s="4"/>
    </row>
    <row r="3340" spans="2:4" x14ac:dyDescent="0.3">
      <c r="B3340" s="2"/>
      <c r="C3340" s="3"/>
      <c r="D3340" s="4"/>
    </row>
    <row r="3341" spans="2:4" x14ac:dyDescent="0.3">
      <c r="B3341" s="2"/>
      <c r="C3341" s="3"/>
      <c r="D3341" s="4"/>
    </row>
    <row r="3342" spans="2:4" x14ac:dyDescent="0.3">
      <c r="B3342" s="2"/>
      <c r="C3342" s="3"/>
      <c r="D3342" s="4"/>
    </row>
    <row r="3343" spans="2:4" x14ac:dyDescent="0.3">
      <c r="B3343" s="2"/>
      <c r="C3343" s="3"/>
      <c r="D3343" s="4"/>
    </row>
    <row r="3344" spans="2:4" x14ac:dyDescent="0.3">
      <c r="B3344" s="2"/>
      <c r="C3344" s="3"/>
      <c r="D3344" s="4"/>
    </row>
    <row r="3345" spans="2:4" x14ac:dyDescent="0.3">
      <c r="B3345" s="2"/>
      <c r="C3345" s="3"/>
      <c r="D3345" s="4"/>
    </row>
    <row r="3346" spans="2:4" x14ac:dyDescent="0.3">
      <c r="B3346" s="2"/>
      <c r="C3346" s="3"/>
      <c r="D3346" s="4"/>
    </row>
    <row r="3347" spans="2:4" x14ac:dyDescent="0.3">
      <c r="B3347" s="2"/>
      <c r="C3347" s="3"/>
      <c r="D3347" s="4"/>
    </row>
    <row r="3348" spans="2:4" x14ac:dyDescent="0.3">
      <c r="B3348" s="2"/>
      <c r="C3348" s="3"/>
      <c r="D3348" s="4"/>
    </row>
    <row r="3349" spans="2:4" x14ac:dyDescent="0.3">
      <c r="B3349" s="2"/>
      <c r="C3349" s="3"/>
      <c r="D3349" s="4"/>
    </row>
    <row r="3350" spans="2:4" x14ac:dyDescent="0.3">
      <c r="B3350" s="2"/>
      <c r="C3350" s="3"/>
      <c r="D3350" s="4"/>
    </row>
    <row r="3351" spans="2:4" x14ac:dyDescent="0.3">
      <c r="B3351" s="2"/>
      <c r="C3351" s="3"/>
      <c r="D3351" s="4"/>
    </row>
    <row r="3352" spans="2:4" x14ac:dyDescent="0.3">
      <c r="B3352" s="2"/>
      <c r="C3352" s="3"/>
      <c r="D3352" s="4"/>
    </row>
    <row r="3353" spans="2:4" x14ac:dyDescent="0.3">
      <c r="B3353" s="2"/>
      <c r="C3353" s="3"/>
      <c r="D3353" s="4"/>
    </row>
    <row r="3354" spans="2:4" x14ac:dyDescent="0.3">
      <c r="B3354" s="2"/>
      <c r="C3354" s="3"/>
      <c r="D3354" s="4"/>
    </row>
    <row r="3355" spans="2:4" x14ac:dyDescent="0.3">
      <c r="B3355" s="2"/>
      <c r="C3355" s="3"/>
      <c r="D3355" s="4"/>
    </row>
    <row r="3356" spans="2:4" x14ac:dyDescent="0.3">
      <c r="B3356" s="2"/>
      <c r="C3356" s="3"/>
      <c r="D3356" s="4"/>
    </row>
    <row r="3357" spans="2:4" x14ac:dyDescent="0.3">
      <c r="B3357" s="2"/>
      <c r="C3357" s="3"/>
      <c r="D3357" s="4"/>
    </row>
    <row r="3358" spans="2:4" x14ac:dyDescent="0.3">
      <c r="B3358" s="2"/>
      <c r="C3358" s="3"/>
      <c r="D3358" s="4"/>
    </row>
    <row r="3359" spans="2:4" x14ac:dyDescent="0.3">
      <c r="B3359" s="2"/>
      <c r="C3359" s="3"/>
      <c r="D3359" s="4"/>
    </row>
    <row r="3360" spans="2:4" x14ac:dyDescent="0.3">
      <c r="B3360" s="2"/>
      <c r="C3360" s="3"/>
      <c r="D3360" s="4"/>
    </row>
    <row r="3361" spans="2:4" x14ac:dyDescent="0.3">
      <c r="B3361" s="2"/>
      <c r="C3361" s="3"/>
      <c r="D3361" s="4"/>
    </row>
    <row r="3362" spans="2:4" x14ac:dyDescent="0.3">
      <c r="B3362" s="2"/>
      <c r="C3362" s="3"/>
      <c r="D3362" s="4"/>
    </row>
    <row r="3363" spans="2:4" x14ac:dyDescent="0.3">
      <c r="B3363" s="2"/>
      <c r="C3363" s="3"/>
      <c r="D3363" s="4"/>
    </row>
    <row r="3364" spans="2:4" x14ac:dyDescent="0.3">
      <c r="B3364" s="2"/>
      <c r="C3364" s="3"/>
      <c r="D3364" s="4"/>
    </row>
    <row r="3365" spans="2:4" x14ac:dyDescent="0.3">
      <c r="B3365" s="2"/>
      <c r="C3365" s="3"/>
      <c r="D3365" s="4"/>
    </row>
    <row r="3366" spans="2:4" x14ac:dyDescent="0.3">
      <c r="B3366" s="2"/>
      <c r="C3366" s="3"/>
      <c r="D3366" s="4"/>
    </row>
    <row r="3367" spans="2:4" x14ac:dyDescent="0.3">
      <c r="B3367" s="2"/>
      <c r="C3367" s="3"/>
      <c r="D3367" s="4"/>
    </row>
    <row r="3368" spans="2:4" x14ac:dyDescent="0.3">
      <c r="B3368" s="2"/>
      <c r="C3368" s="3"/>
      <c r="D3368" s="4"/>
    </row>
    <row r="3369" spans="2:4" x14ac:dyDescent="0.3">
      <c r="B3369" s="2"/>
      <c r="C3369" s="3"/>
      <c r="D3369" s="4"/>
    </row>
    <row r="3370" spans="2:4" x14ac:dyDescent="0.3">
      <c r="B3370" s="2"/>
      <c r="C3370" s="3"/>
      <c r="D3370" s="4"/>
    </row>
    <row r="3371" spans="2:4" x14ac:dyDescent="0.3">
      <c r="B3371" s="2"/>
      <c r="C3371" s="3"/>
      <c r="D3371" s="4"/>
    </row>
    <row r="3372" spans="2:4" x14ac:dyDescent="0.3">
      <c r="B3372" s="2"/>
      <c r="C3372" s="3"/>
      <c r="D3372" s="4"/>
    </row>
    <row r="3373" spans="2:4" x14ac:dyDescent="0.3">
      <c r="B3373" s="2"/>
      <c r="C3373" s="3"/>
      <c r="D3373" s="4"/>
    </row>
    <row r="3374" spans="2:4" x14ac:dyDescent="0.3">
      <c r="B3374" s="2"/>
      <c r="C3374" s="3"/>
      <c r="D3374" s="4"/>
    </row>
    <row r="3375" spans="2:4" x14ac:dyDescent="0.3">
      <c r="B3375" s="2"/>
      <c r="C3375" s="3"/>
      <c r="D3375" s="4"/>
    </row>
    <row r="3376" spans="2:4" x14ac:dyDescent="0.3">
      <c r="B3376" s="2"/>
      <c r="C3376" s="3"/>
      <c r="D3376" s="4"/>
    </row>
    <row r="3377" spans="2:4" x14ac:dyDescent="0.3">
      <c r="B3377" s="2"/>
      <c r="C3377" s="3"/>
      <c r="D3377" s="4"/>
    </row>
    <row r="3378" spans="2:4" x14ac:dyDescent="0.3">
      <c r="B3378" s="2"/>
      <c r="C3378" s="3"/>
      <c r="D3378" s="4"/>
    </row>
    <row r="3379" spans="2:4" x14ac:dyDescent="0.3">
      <c r="B3379" s="2"/>
      <c r="C3379" s="3"/>
      <c r="D3379" s="4"/>
    </row>
    <row r="3380" spans="2:4" x14ac:dyDescent="0.3">
      <c r="B3380" s="2"/>
      <c r="C3380" s="3"/>
      <c r="D3380" s="4"/>
    </row>
    <row r="3381" spans="2:4" x14ac:dyDescent="0.3">
      <c r="B3381" s="2"/>
      <c r="C3381" s="3"/>
      <c r="D3381" s="4"/>
    </row>
    <row r="3382" spans="2:4" x14ac:dyDescent="0.3">
      <c r="B3382" s="2"/>
      <c r="C3382" s="3"/>
      <c r="D3382" s="4"/>
    </row>
    <row r="3383" spans="2:4" x14ac:dyDescent="0.3">
      <c r="B3383" s="2"/>
      <c r="C3383" s="3"/>
      <c r="D3383" s="4"/>
    </row>
    <row r="3384" spans="2:4" x14ac:dyDescent="0.3">
      <c r="B3384" s="2"/>
      <c r="C3384" s="3"/>
      <c r="D3384" s="4"/>
    </row>
    <row r="3385" spans="2:4" x14ac:dyDescent="0.3">
      <c r="B3385" s="2"/>
      <c r="C3385" s="3"/>
      <c r="D3385" s="4"/>
    </row>
    <row r="3386" spans="2:4" x14ac:dyDescent="0.3">
      <c r="B3386" s="2"/>
      <c r="C3386" s="3"/>
      <c r="D3386" s="4"/>
    </row>
    <row r="3387" spans="2:4" x14ac:dyDescent="0.3">
      <c r="B3387" s="2"/>
      <c r="C3387" s="3"/>
      <c r="D3387" s="4"/>
    </row>
    <row r="3388" spans="2:4" x14ac:dyDescent="0.3">
      <c r="B3388" s="2"/>
      <c r="C3388" s="3"/>
      <c r="D3388" s="4"/>
    </row>
    <row r="3389" spans="2:4" x14ac:dyDescent="0.3">
      <c r="B3389" s="2"/>
      <c r="C3389" s="3"/>
      <c r="D3389" s="4"/>
    </row>
    <row r="3390" spans="2:4" x14ac:dyDescent="0.3">
      <c r="B3390" s="2"/>
      <c r="C3390" s="3"/>
      <c r="D3390" s="4"/>
    </row>
    <row r="3391" spans="2:4" x14ac:dyDescent="0.3">
      <c r="B3391" s="2"/>
      <c r="C3391" s="3"/>
      <c r="D3391" s="4"/>
    </row>
    <row r="3392" spans="2:4" x14ac:dyDescent="0.3">
      <c r="B3392" s="2"/>
      <c r="C3392" s="3"/>
      <c r="D3392" s="4"/>
    </row>
    <row r="3393" spans="2:4" x14ac:dyDescent="0.3">
      <c r="B3393" s="2"/>
      <c r="C3393" s="3"/>
      <c r="D3393" s="4"/>
    </row>
    <row r="3394" spans="2:4" x14ac:dyDescent="0.3">
      <c r="B3394" s="2"/>
      <c r="C3394" s="3"/>
      <c r="D3394" s="4"/>
    </row>
    <row r="3395" spans="2:4" x14ac:dyDescent="0.3">
      <c r="B3395" s="2"/>
      <c r="C3395" s="3"/>
      <c r="D3395" s="4"/>
    </row>
    <row r="3396" spans="2:4" x14ac:dyDescent="0.3">
      <c r="B3396" s="2"/>
      <c r="C3396" s="3"/>
      <c r="D3396" s="4"/>
    </row>
    <row r="3397" spans="2:4" x14ac:dyDescent="0.3">
      <c r="B3397" s="2"/>
      <c r="C3397" s="3"/>
      <c r="D3397" s="4"/>
    </row>
    <row r="3398" spans="2:4" x14ac:dyDescent="0.3">
      <c r="B3398" s="2"/>
      <c r="C3398" s="3"/>
      <c r="D3398" s="4"/>
    </row>
    <row r="3399" spans="2:4" x14ac:dyDescent="0.3">
      <c r="B3399" s="2"/>
      <c r="C3399" s="3"/>
      <c r="D3399" s="4"/>
    </row>
    <row r="3400" spans="2:4" x14ac:dyDescent="0.3">
      <c r="B3400" s="2"/>
      <c r="C3400" s="3"/>
      <c r="D3400" s="4"/>
    </row>
    <row r="3401" spans="2:4" x14ac:dyDescent="0.3">
      <c r="B3401" s="2"/>
      <c r="C3401" s="3"/>
      <c r="D3401" s="4"/>
    </row>
    <row r="3402" spans="2:4" x14ac:dyDescent="0.3">
      <c r="B3402" s="2"/>
      <c r="C3402" s="3"/>
      <c r="D3402" s="4"/>
    </row>
    <row r="3403" spans="2:4" x14ac:dyDescent="0.3">
      <c r="B3403" s="2"/>
      <c r="C3403" s="3"/>
      <c r="D3403" s="4"/>
    </row>
    <row r="3404" spans="2:4" x14ac:dyDescent="0.3">
      <c r="B3404" s="2"/>
      <c r="C3404" s="3"/>
      <c r="D3404" s="4"/>
    </row>
    <row r="3405" spans="2:4" x14ac:dyDescent="0.3">
      <c r="B3405" s="2"/>
      <c r="C3405" s="3"/>
      <c r="D3405" s="4"/>
    </row>
    <row r="3406" spans="2:4" x14ac:dyDescent="0.3">
      <c r="B3406" s="2"/>
      <c r="C3406" s="3"/>
      <c r="D3406" s="4"/>
    </row>
    <row r="3407" spans="2:4" x14ac:dyDescent="0.3">
      <c r="B3407" s="2"/>
      <c r="C3407" s="3"/>
      <c r="D3407" s="4"/>
    </row>
    <row r="3408" spans="2:4" x14ac:dyDescent="0.3">
      <c r="B3408" s="2"/>
      <c r="C3408" s="3"/>
      <c r="D3408" s="4"/>
    </row>
    <row r="3409" spans="2:4" x14ac:dyDescent="0.3">
      <c r="B3409" s="2"/>
      <c r="C3409" s="3"/>
      <c r="D3409" s="4"/>
    </row>
    <row r="3410" spans="2:4" x14ac:dyDescent="0.3">
      <c r="B3410" s="2"/>
      <c r="C3410" s="3"/>
      <c r="D3410" s="4"/>
    </row>
    <row r="3411" spans="2:4" x14ac:dyDescent="0.3">
      <c r="B3411" s="2"/>
      <c r="C3411" s="3"/>
      <c r="D3411" s="4"/>
    </row>
    <row r="3412" spans="2:4" x14ac:dyDescent="0.3">
      <c r="B3412" s="2"/>
      <c r="C3412" s="3"/>
      <c r="D3412" s="4"/>
    </row>
    <row r="3413" spans="2:4" x14ac:dyDescent="0.3">
      <c r="B3413" s="2"/>
      <c r="C3413" s="3"/>
      <c r="D3413" s="4"/>
    </row>
    <row r="3414" spans="2:4" x14ac:dyDescent="0.3">
      <c r="B3414" s="2"/>
      <c r="C3414" s="3"/>
      <c r="D3414" s="4"/>
    </row>
    <row r="3415" spans="2:4" x14ac:dyDescent="0.3">
      <c r="B3415" s="2"/>
      <c r="C3415" s="3"/>
      <c r="D3415" s="4"/>
    </row>
    <row r="3416" spans="2:4" x14ac:dyDescent="0.3">
      <c r="B3416" s="2"/>
      <c r="C3416" s="3"/>
      <c r="D3416" s="4"/>
    </row>
    <row r="3417" spans="2:4" x14ac:dyDescent="0.3">
      <c r="B3417" s="2"/>
      <c r="C3417" s="3"/>
      <c r="D3417" s="4"/>
    </row>
    <row r="3418" spans="2:4" x14ac:dyDescent="0.3">
      <c r="B3418" s="2"/>
      <c r="C3418" s="3"/>
      <c r="D3418" s="4"/>
    </row>
    <row r="3419" spans="2:4" x14ac:dyDescent="0.3">
      <c r="B3419" s="2"/>
      <c r="C3419" s="3"/>
      <c r="D3419" s="4"/>
    </row>
    <row r="3420" spans="2:4" x14ac:dyDescent="0.3">
      <c r="B3420" s="2"/>
      <c r="C3420" s="3"/>
      <c r="D3420" s="4"/>
    </row>
    <row r="3421" spans="2:4" x14ac:dyDescent="0.3">
      <c r="B3421" s="2"/>
      <c r="C3421" s="3"/>
      <c r="D3421" s="4"/>
    </row>
    <row r="3422" spans="2:4" x14ac:dyDescent="0.3">
      <c r="B3422" s="2"/>
      <c r="C3422" s="3"/>
      <c r="D3422" s="4"/>
    </row>
    <row r="3423" spans="2:4" x14ac:dyDescent="0.3">
      <c r="B3423" s="2"/>
      <c r="C3423" s="3"/>
      <c r="D3423" s="4"/>
    </row>
    <row r="3424" spans="2:4" x14ac:dyDescent="0.3">
      <c r="B3424" s="2"/>
      <c r="C3424" s="3"/>
      <c r="D3424" s="4"/>
    </row>
    <row r="3425" spans="2:4" x14ac:dyDescent="0.3">
      <c r="B3425" s="2"/>
      <c r="C3425" s="3"/>
      <c r="D3425" s="4"/>
    </row>
    <row r="3426" spans="2:4" x14ac:dyDescent="0.3">
      <c r="B3426" s="2"/>
      <c r="C3426" s="3"/>
      <c r="D3426" s="4"/>
    </row>
    <row r="3427" spans="2:4" x14ac:dyDescent="0.3">
      <c r="B3427" s="2"/>
      <c r="C3427" s="3"/>
      <c r="D3427" s="4"/>
    </row>
    <row r="3428" spans="2:4" x14ac:dyDescent="0.3">
      <c r="B3428" s="2"/>
      <c r="C3428" s="3"/>
      <c r="D3428" s="4"/>
    </row>
    <row r="3429" spans="2:4" x14ac:dyDescent="0.3">
      <c r="B3429" s="2"/>
      <c r="C3429" s="3"/>
      <c r="D3429" s="4"/>
    </row>
    <row r="3430" spans="2:4" x14ac:dyDescent="0.3">
      <c r="B3430" s="2"/>
      <c r="C3430" s="3"/>
      <c r="D3430" s="4"/>
    </row>
    <row r="3431" spans="2:4" x14ac:dyDescent="0.3">
      <c r="B3431" s="2"/>
      <c r="C3431" s="3"/>
      <c r="D3431" s="4"/>
    </row>
    <row r="3432" spans="2:4" x14ac:dyDescent="0.3">
      <c r="B3432" s="2"/>
      <c r="C3432" s="3"/>
      <c r="D3432" s="4"/>
    </row>
    <row r="3433" spans="2:4" x14ac:dyDescent="0.3">
      <c r="B3433" s="2"/>
      <c r="C3433" s="3"/>
      <c r="D3433" s="4"/>
    </row>
    <row r="3434" spans="2:4" x14ac:dyDescent="0.3">
      <c r="B3434" s="2"/>
      <c r="C3434" s="3"/>
      <c r="D3434" s="4"/>
    </row>
    <row r="3435" spans="2:4" x14ac:dyDescent="0.3">
      <c r="B3435" s="2"/>
      <c r="C3435" s="3"/>
      <c r="D3435" s="4"/>
    </row>
    <row r="3436" spans="2:4" x14ac:dyDescent="0.3">
      <c r="B3436" s="2"/>
      <c r="C3436" s="3"/>
      <c r="D3436" s="4"/>
    </row>
    <row r="3437" spans="2:4" x14ac:dyDescent="0.3">
      <c r="B3437" s="2"/>
      <c r="C3437" s="3"/>
      <c r="D3437" s="4"/>
    </row>
    <row r="3438" spans="2:4" x14ac:dyDescent="0.3">
      <c r="B3438" s="2"/>
      <c r="C3438" s="3"/>
      <c r="D3438" s="4"/>
    </row>
    <row r="3439" spans="2:4" x14ac:dyDescent="0.3">
      <c r="B3439" s="2"/>
      <c r="C3439" s="3"/>
      <c r="D3439" s="4"/>
    </row>
    <row r="3440" spans="2:4" x14ac:dyDescent="0.3">
      <c r="B3440" s="2"/>
      <c r="C3440" s="3"/>
      <c r="D3440" s="4"/>
    </row>
    <row r="3441" spans="2:4" x14ac:dyDescent="0.3">
      <c r="B3441" s="2"/>
      <c r="C3441" s="3"/>
      <c r="D3441" s="4"/>
    </row>
    <row r="3442" spans="2:4" x14ac:dyDescent="0.3">
      <c r="B3442" s="2"/>
      <c r="C3442" s="3"/>
      <c r="D3442" s="4"/>
    </row>
    <row r="3443" spans="2:4" x14ac:dyDescent="0.3">
      <c r="B3443" s="2"/>
      <c r="C3443" s="3"/>
      <c r="D3443" s="4"/>
    </row>
    <row r="3444" spans="2:4" x14ac:dyDescent="0.3">
      <c r="B3444" s="2"/>
      <c r="C3444" s="3"/>
      <c r="D3444" s="4"/>
    </row>
    <row r="3445" spans="2:4" x14ac:dyDescent="0.3">
      <c r="B3445" s="2"/>
      <c r="C3445" s="3"/>
      <c r="D3445" s="4"/>
    </row>
    <row r="3446" spans="2:4" x14ac:dyDescent="0.3">
      <c r="B3446" s="2"/>
      <c r="C3446" s="3"/>
      <c r="D3446" s="4"/>
    </row>
    <row r="3447" spans="2:4" x14ac:dyDescent="0.3">
      <c r="B3447" s="2"/>
      <c r="C3447" s="3"/>
      <c r="D3447" s="4"/>
    </row>
    <row r="3448" spans="2:4" x14ac:dyDescent="0.3">
      <c r="B3448" s="2"/>
      <c r="C3448" s="3"/>
      <c r="D3448" s="4"/>
    </row>
    <row r="3449" spans="2:4" x14ac:dyDescent="0.3">
      <c r="B3449" s="2"/>
      <c r="C3449" s="3"/>
      <c r="D3449" s="4"/>
    </row>
    <row r="3450" spans="2:4" x14ac:dyDescent="0.3">
      <c r="B3450" s="2"/>
      <c r="C3450" s="3"/>
      <c r="D3450" s="4"/>
    </row>
    <row r="3451" spans="2:4" x14ac:dyDescent="0.3">
      <c r="B3451" s="2"/>
      <c r="C3451" s="3"/>
      <c r="D3451" s="4"/>
    </row>
    <row r="3452" spans="2:4" x14ac:dyDescent="0.3">
      <c r="B3452" s="2"/>
      <c r="C3452" s="3"/>
      <c r="D3452" s="4"/>
    </row>
    <row r="3453" spans="2:4" x14ac:dyDescent="0.3">
      <c r="B3453" s="2"/>
      <c r="C3453" s="3"/>
      <c r="D3453" s="4"/>
    </row>
    <row r="3454" spans="2:4" x14ac:dyDescent="0.3">
      <c r="B3454" s="2"/>
      <c r="C3454" s="3"/>
      <c r="D3454" s="4"/>
    </row>
    <row r="3455" spans="2:4" x14ac:dyDescent="0.3">
      <c r="B3455" s="2"/>
      <c r="C3455" s="3"/>
      <c r="D3455" s="4"/>
    </row>
    <row r="3456" spans="2:4" x14ac:dyDescent="0.3">
      <c r="B3456" s="2"/>
      <c r="C3456" s="3"/>
      <c r="D3456" s="4"/>
    </row>
    <row r="3457" spans="2:4" x14ac:dyDescent="0.3">
      <c r="B3457" s="2"/>
      <c r="C3457" s="3"/>
      <c r="D3457" s="4"/>
    </row>
    <row r="3458" spans="2:4" x14ac:dyDescent="0.3">
      <c r="B3458" s="2"/>
      <c r="C3458" s="3"/>
      <c r="D3458" s="4"/>
    </row>
    <row r="3459" spans="2:4" x14ac:dyDescent="0.3">
      <c r="B3459" s="2"/>
      <c r="C3459" s="3"/>
      <c r="D3459" s="4"/>
    </row>
    <row r="3460" spans="2:4" x14ac:dyDescent="0.3">
      <c r="B3460" s="2"/>
      <c r="C3460" s="3"/>
      <c r="D3460" s="4"/>
    </row>
    <row r="3461" spans="2:4" x14ac:dyDescent="0.3">
      <c r="B3461" s="2"/>
      <c r="C3461" s="3"/>
      <c r="D3461" s="4"/>
    </row>
    <row r="3462" spans="2:4" x14ac:dyDescent="0.3">
      <c r="B3462" s="2"/>
      <c r="C3462" s="3"/>
      <c r="D3462" s="4"/>
    </row>
    <row r="3463" spans="2:4" x14ac:dyDescent="0.3">
      <c r="B3463" s="2"/>
      <c r="C3463" s="3"/>
      <c r="D3463" s="4"/>
    </row>
    <row r="3464" spans="2:4" x14ac:dyDescent="0.3">
      <c r="B3464" s="2"/>
      <c r="C3464" s="3"/>
      <c r="D3464" s="4"/>
    </row>
    <row r="3465" spans="2:4" x14ac:dyDescent="0.3">
      <c r="B3465" s="2"/>
      <c r="C3465" s="3"/>
      <c r="D3465" s="4"/>
    </row>
    <row r="3466" spans="2:4" x14ac:dyDescent="0.3">
      <c r="B3466" s="2"/>
      <c r="C3466" s="3"/>
      <c r="D3466" s="4"/>
    </row>
    <row r="3467" spans="2:4" x14ac:dyDescent="0.3">
      <c r="B3467" s="2"/>
      <c r="C3467" s="3"/>
      <c r="D3467" s="4"/>
    </row>
    <row r="3468" spans="2:4" x14ac:dyDescent="0.3">
      <c r="B3468" s="2"/>
      <c r="C3468" s="3"/>
      <c r="D3468" s="4"/>
    </row>
    <row r="3469" spans="2:4" x14ac:dyDescent="0.3">
      <c r="B3469" s="2"/>
      <c r="C3469" s="3"/>
      <c r="D3469" s="4"/>
    </row>
    <row r="3470" spans="2:4" x14ac:dyDescent="0.3">
      <c r="B3470" s="2"/>
      <c r="C3470" s="3"/>
      <c r="D3470" s="4"/>
    </row>
    <row r="3471" spans="2:4" x14ac:dyDescent="0.3">
      <c r="B3471" s="2"/>
      <c r="C3471" s="3"/>
      <c r="D3471" s="4"/>
    </row>
    <row r="3472" spans="2:4" x14ac:dyDescent="0.3">
      <c r="B3472" s="2"/>
      <c r="C3472" s="3"/>
      <c r="D3472" s="4"/>
    </row>
    <row r="3473" spans="2:4" x14ac:dyDescent="0.3">
      <c r="B3473" s="2"/>
      <c r="C3473" s="3"/>
      <c r="D3473" s="4"/>
    </row>
    <row r="3474" spans="2:4" x14ac:dyDescent="0.3">
      <c r="B3474" s="2"/>
      <c r="C3474" s="3"/>
      <c r="D3474" s="4"/>
    </row>
    <row r="3475" spans="2:4" x14ac:dyDescent="0.3">
      <c r="B3475" s="2"/>
      <c r="C3475" s="3"/>
      <c r="D3475" s="4"/>
    </row>
    <row r="3476" spans="2:4" x14ac:dyDescent="0.3">
      <c r="B3476" s="2"/>
      <c r="C3476" s="3"/>
      <c r="D3476" s="4"/>
    </row>
    <row r="3477" spans="2:4" x14ac:dyDescent="0.3">
      <c r="B3477" s="2"/>
      <c r="C3477" s="3"/>
      <c r="D3477" s="4"/>
    </row>
    <row r="3478" spans="2:4" x14ac:dyDescent="0.3">
      <c r="B3478" s="2"/>
      <c r="C3478" s="3"/>
      <c r="D3478" s="4"/>
    </row>
    <row r="3479" spans="2:4" x14ac:dyDescent="0.3">
      <c r="B3479" s="2"/>
      <c r="C3479" s="3"/>
      <c r="D3479" s="4"/>
    </row>
    <row r="3480" spans="2:4" x14ac:dyDescent="0.3">
      <c r="B3480" s="2"/>
      <c r="C3480" s="3"/>
      <c r="D3480" s="4"/>
    </row>
    <row r="3481" spans="2:4" x14ac:dyDescent="0.3">
      <c r="B3481" s="2"/>
      <c r="C3481" s="3"/>
      <c r="D3481" s="4"/>
    </row>
    <row r="3482" spans="2:4" x14ac:dyDescent="0.3">
      <c r="B3482" s="2"/>
      <c r="C3482" s="3"/>
      <c r="D3482" s="4"/>
    </row>
    <row r="3483" spans="2:4" x14ac:dyDescent="0.3">
      <c r="B3483" s="2"/>
      <c r="C3483" s="3"/>
      <c r="D3483" s="4"/>
    </row>
    <row r="3484" spans="2:4" x14ac:dyDescent="0.3">
      <c r="B3484" s="2"/>
      <c r="C3484" s="3"/>
      <c r="D3484" s="4"/>
    </row>
    <row r="3485" spans="2:4" x14ac:dyDescent="0.3">
      <c r="B3485" s="2"/>
      <c r="C3485" s="3"/>
      <c r="D3485" s="4"/>
    </row>
    <row r="3486" spans="2:4" x14ac:dyDescent="0.3">
      <c r="B3486" s="2"/>
      <c r="C3486" s="3"/>
      <c r="D3486" s="4"/>
    </row>
    <row r="3487" spans="2:4" x14ac:dyDescent="0.3">
      <c r="B3487" s="2"/>
      <c r="C3487" s="3"/>
      <c r="D3487" s="4"/>
    </row>
    <row r="3488" spans="2:4" x14ac:dyDescent="0.3">
      <c r="B3488" s="2"/>
      <c r="C3488" s="3"/>
      <c r="D3488" s="4"/>
    </row>
    <row r="3489" spans="2:4" x14ac:dyDescent="0.3">
      <c r="B3489" s="2"/>
      <c r="C3489" s="3"/>
      <c r="D3489" s="4"/>
    </row>
    <row r="3490" spans="2:4" x14ac:dyDescent="0.3">
      <c r="B3490" s="2"/>
      <c r="C3490" s="3"/>
      <c r="D3490" s="4"/>
    </row>
    <row r="3491" spans="2:4" x14ac:dyDescent="0.3">
      <c r="B3491" s="2"/>
      <c r="C3491" s="3"/>
      <c r="D3491" s="4"/>
    </row>
    <row r="3492" spans="2:4" x14ac:dyDescent="0.3">
      <c r="B3492" s="2"/>
      <c r="C3492" s="3"/>
      <c r="D3492" s="4"/>
    </row>
    <row r="3493" spans="2:4" x14ac:dyDescent="0.3">
      <c r="B3493" s="2"/>
      <c r="C3493" s="3"/>
      <c r="D3493" s="4"/>
    </row>
    <row r="3494" spans="2:4" x14ac:dyDescent="0.3">
      <c r="B3494" s="2"/>
      <c r="C3494" s="3"/>
      <c r="D3494" s="4"/>
    </row>
    <row r="3495" spans="2:4" x14ac:dyDescent="0.3">
      <c r="B3495" s="2"/>
      <c r="C3495" s="3"/>
      <c r="D3495" s="4"/>
    </row>
    <row r="3496" spans="2:4" x14ac:dyDescent="0.3">
      <c r="B3496" s="2"/>
      <c r="C3496" s="3"/>
      <c r="D3496" s="4"/>
    </row>
    <row r="3497" spans="2:4" x14ac:dyDescent="0.3">
      <c r="B3497" s="2"/>
      <c r="C3497" s="3"/>
      <c r="D3497" s="4"/>
    </row>
    <row r="3498" spans="2:4" x14ac:dyDescent="0.3">
      <c r="B3498" s="2"/>
      <c r="C3498" s="3"/>
      <c r="D3498" s="4"/>
    </row>
    <row r="3499" spans="2:4" x14ac:dyDescent="0.3">
      <c r="B3499" s="2"/>
      <c r="C3499" s="3"/>
      <c r="D3499" s="4"/>
    </row>
    <row r="3500" spans="2:4" x14ac:dyDescent="0.3">
      <c r="B3500" s="2"/>
      <c r="C3500" s="3"/>
      <c r="D3500" s="4"/>
    </row>
    <row r="3501" spans="2:4" x14ac:dyDescent="0.3">
      <c r="B3501" s="2"/>
      <c r="C3501" s="3"/>
      <c r="D3501" s="4"/>
    </row>
    <row r="3502" spans="2:4" x14ac:dyDescent="0.3">
      <c r="B3502" s="2"/>
      <c r="C3502" s="3"/>
      <c r="D3502" s="4"/>
    </row>
    <row r="3503" spans="2:4" x14ac:dyDescent="0.3">
      <c r="B3503" s="2"/>
      <c r="C3503" s="3"/>
      <c r="D3503" s="4"/>
    </row>
    <row r="3504" spans="2:4" x14ac:dyDescent="0.3">
      <c r="B3504" s="2"/>
      <c r="C3504" s="3"/>
      <c r="D3504" s="4"/>
    </row>
    <row r="3505" spans="2:4" x14ac:dyDescent="0.3">
      <c r="B3505" s="2"/>
      <c r="C3505" s="3"/>
      <c r="D3505" s="4"/>
    </row>
    <row r="3506" spans="2:4" x14ac:dyDescent="0.3">
      <c r="B3506" s="2"/>
      <c r="C3506" s="3"/>
      <c r="D3506" s="4"/>
    </row>
    <row r="3507" spans="2:4" x14ac:dyDescent="0.3">
      <c r="B3507" s="2"/>
      <c r="C3507" s="3"/>
      <c r="D3507" s="4"/>
    </row>
    <row r="3508" spans="2:4" x14ac:dyDescent="0.3">
      <c r="B3508" s="2"/>
      <c r="C3508" s="3"/>
      <c r="D3508" s="4"/>
    </row>
    <row r="3509" spans="2:4" x14ac:dyDescent="0.3">
      <c r="B3509" s="2"/>
      <c r="C3509" s="3"/>
      <c r="D3509" s="4"/>
    </row>
    <row r="3510" spans="2:4" x14ac:dyDescent="0.3">
      <c r="B3510" s="2"/>
      <c r="C3510" s="3"/>
      <c r="D3510" s="4"/>
    </row>
    <row r="3511" spans="2:4" x14ac:dyDescent="0.3">
      <c r="B3511" s="2"/>
      <c r="C3511" s="3"/>
      <c r="D3511" s="4"/>
    </row>
    <row r="3512" spans="2:4" x14ac:dyDescent="0.3">
      <c r="B3512" s="2"/>
      <c r="C3512" s="3"/>
      <c r="D3512" s="4"/>
    </row>
    <row r="3513" spans="2:4" x14ac:dyDescent="0.3">
      <c r="B3513" s="2"/>
      <c r="C3513" s="3"/>
      <c r="D3513" s="4"/>
    </row>
    <row r="3514" spans="2:4" x14ac:dyDescent="0.3">
      <c r="B3514" s="2"/>
      <c r="C3514" s="3"/>
      <c r="D3514" s="4"/>
    </row>
    <row r="3515" spans="2:4" x14ac:dyDescent="0.3">
      <c r="B3515" s="2"/>
      <c r="C3515" s="3"/>
      <c r="D3515" s="4"/>
    </row>
    <row r="3516" spans="2:4" x14ac:dyDescent="0.3">
      <c r="B3516" s="2"/>
      <c r="C3516" s="3"/>
      <c r="D3516" s="4"/>
    </row>
    <row r="3517" spans="2:4" x14ac:dyDescent="0.3">
      <c r="B3517" s="2"/>
      <c r="C3517" s="3"/>
      <c r="D3517" s="4"/>
    </row>
    <row r="3518" spans="2:4" x14ac:dyDescent="0.3">
      <c r="B3518" s="2"/>
      <c r="C3518" s="3"/>
      <c r="D3518" s="4"/>
    </row>
    <row r="3519" spans="2:4" x14ac:dyDescent="0.3">
      <c r="B3519" s="2"/>
      <c r="C3519" s="3"/>
      <c r="D3519" s="4"/>
    </row>
    <row r="3520" spans="2:4" x14ac:dyDescent="0.3">
      <c r="B3520" s="2"/>
      <c r="C3520" s="3"/>
      <c r="D3520" s="4"/>
    </row>
    <row r="3521" spans="2:4" x14ac:dyDescent="0.3">
      <c r="B3521" s="2"/>
      <c r="C3521" s="3"/>
      <c r="D3521" s="4"/>
    </row>
    <row r="3522" spans="2:4" x14ac:dyDescent="0.3">
      <c r="B3522" s="2"/>
      <c r="C3522" s="3"/>
      <c r="D3522" s="4"/>
    </row>
    <row r="3523" spans="2:4" x14ac:dyDescent="0.3">
      <c r="B3523" s="2"/>
      <c r="C3523" s="3"/>
      <c r="D3523" s="4"/>
    </row>
    <row r="3524" spans="2:4" x14ac:dyDescent="0.3">
      <c r="B3524" s="2"/>
      <c r="C3524" s="3"/>
      <c r="D3524" s="4"/>
    </row>
    <row r="3525" spans="2:4" x14ac:dyDescent="0.3">
      <c r="B3525" s="2"/>
      <c r="C3525" s="3"/>
      <c r="D3525" s="4"/>
    </row>
    <row r="3526" spans="2:4" x14ac:dyDescent="0.3">
      <c r="B3526" s="2"/>
      <c r="C3526" s="3"/>
      <c r="D3526" s="4"/>
    </row>
    <row r="3527" spans="2:4" x14ac:dyDescent="0.3">
      <c r="B3527" s="2"/>
      <c r="C3527" s="3"/>
      <c r="D3527" s="4"/>
    </row>
    <row r="3528" spans="2:4" x14ac:dyDescent="0.3">
      <c r="B3528" s="2"/>
      <c r="C3528" s="3"/>
      <c r="D3528" s="4"/>
    </row>
    <row r="3529" spans="2:4" x14ac:dyDescent="0.3">
      <c r="B3529" s="2"/>
      <c r="C3529" s="3"/>
      <c r="D3529" s="4"/>
    </row>
    <row r="3530" spans="2:4" x14ac:dyDescent="0.3">
      <c r="B3530" s="2"/>
      <c r="C3530" s="3"/>
      <c r="D3530" s="4"/>
    </row>
    <row r="3531" spans="2:4" x14ac:dyDescent="0.3">
      <c r="B3531" s="2"/>
      <c r="C3531" s="3"/>
      <c r="D3531" s="4"/>
    </row>
    <row r="3532" spans="2:4" x14ac:dyDescent="0.3">
      <c r="B3532" s="2"/>
      <c r="C3532" s="3"/>
      <c r="D3532" s="4"/>
    </row>
    <row r="3533" spans="2:4" x14ac:dyDescent="0.3">
      <c r="B3533" s="2"/>
      <c r="C3533" s="3"/>
      <c r="D3533" s="4"/>
    </row>
    <row r="3534" spans="2:4" x14ac:dyDescent="0.3">
      <c r="B3534" s="2"/>
      <c r="C3534" s="3"/>
      <c r="D3534" s="4"/>
    </row>
    <row r="3535" spans="2:4" x14ac:dyDescent="0.3">
      <c r="B3535" s="2"/>
      <c r="C3535" s="3"/>
      <c r="D3535" s="4"/>
    </row>
    <row r="3536" spans="2:4" x14ac:dyDescent="0.3">
      <c r="B3536" s="2"/>
      <c r="C3536" s="3"/>
      <c r="D3536" s="4"/>
    </row>
    <row r="3537" spans="2:4" x14ac:dyDescent="0.3">
      <c r="B3537" s="2"/>
      <c r="C3537" s="3"/>
      <c r="D3537" s="4"/>
    </row>
    <row r="3538" spans="2:4" x14ac:dyDescent="0.3">
      <c r="B3538" s="2"/>
      <c r="C3538" s="3"/>
      <c r="D3538" s="4"/>
    </row>
    <row r="3539" spans="2:4" x14ac:dyDescent="0.3">
      <c r="B3539" s="2"/>
      <c r="C3539" s="3"/>
      <c r="D3539" s="4"/>
    </row>
    <row r="3540" spans="2:4" x14ac:dyDescent="0.3">
      <c r="B3540" s="2"/>
      <c r="C3540" s="3"/>
      <c r="D3540" s="4"/>
    </row>
    <row r="3541" spans="2:4" x14ac:dyDescent="0.3">
      <c r="B3541" s="2"/>
      <c r="C3541" s="3"/>
      <c r="D3541" s="4"/>
    </row>
    <row r="3542" spans="2:4" x14ac:dyDescent="0.3">
      <c r="B3542" s="2"/>
      <c r="C3542" s="3"/>
      <c r="D3542" s="4"/>
    </row>
    <row r="3543" spans="2:4" x14ac:dyDescent="0.3">
      <c r="B3543" s="2"/>
      <c r="C3543" s="3"/>
      <c r="D3543" s="4"/>
    </row>
    <row r="3544" spans="2:4" x14ac:dyDescent="0.3">
      <c r="B3544" s="2"/>
      <c r="C3544" s="3"/>
      <c r="D3544" s="4"/>
    </row>
    <row r="3545" spans="2:4" x14ac:dyDescent="0.3">
      <c r="B3545" s="2"/>
      <c r="C3545" s="3"/>
      <c r="D3545" s="4"/>
    </row>
    <row r="3546" spans="2:4" x14ac:dyDescent="0.3">
      <c r="B3546" s="2"/>
      <c r="C3546" s="3"/>
      <c r="D3546" s="4"/>
    </row>
    <row r="3547" spans="2:4" x14ac:dyDescent="0.3">
      <c r="B3547" s="2"/>
      <c r="C3547" s="3"/>
      <c r="D3547" s="4"/>
    </row>
    <row r="3548" spans="2:4" x14ac:dyDescent="0.3">
      <c r="B3548" s="2"/>
      <c r="C3548" s="3"/>
      <c r="D3548" s="4"/>
    </row>
    <row r="3549" spans="2:4" x14ac:dyDescent="0.3">
      <c r="B3549" s="2"/>
      <c r="C3549" s="3"/>
      <c r="D3549" s="4"/>
    </row>
    <row r="3550" spans="2:4" x14ac:dyDescent="0.3">
      <c r="B3550" s="2"/>
      <c r="C3550" s="3"/>
      <c r="D3550" s="4"/>
    </row>
    <row r="3551" spans="2:4" x14ac:dyDescent="0.3">
      <c r="B3551" s="2"/>
      <c r="C3551" s="3"/>
      <c r="D3551" s="4"/>
    </row>
    <row r="3552" spans="2:4" x14ac:dyDescent="0.3">
      <c r="B3552" s="2"/>
      <c r="C3552" s="3"/>
      <c r="D3552" s="4"/>
    </row>
    <row r="3553" spans="2:4" x14ac:dyDescent="0.3">
      <c r="B3553" s="2"/>
      <c r="C3553" s="3"/>
      <c r="D3553" s="4"/>
    </row>
    <row r="3554" spans="2:4" x14ac:dyDescent="0.3">
      <c r="B3554" s="2"/>
      <c r="C3554" s="3"/>
      <c r="D3554" s="4"/>
    </row>
    <row r="3555" spans="2:4" x14ac:dyDescent="0.3">
      <c r="B3555" s="2"/>
      <c r="C3555" s="3"/>
      <c r="D3555" s="4"/>
    </row>
    <row r="3556" spans="2:4" x14ac:dyDescent="0.3">
      <c r="B3556" s="2"/>
      <c r="C3556" s="3"/>
      <c r="D3556" s="4"/>
    </row>
    <row r="3557" spans="2:4" x14ac:dyDescent="0.3">
      <c r="B3557" s="2"/>
      <c r="C3557" s="3"/>
      <c r="D3557" s="4"/>
    </row>
    <row r="3558" spans="2:4" x14ac:dyDescent="0.3">
      <c r="B3558" s="2"/>
      <c r="C3558" s="3"/>
      <c r="D3558" s="4"/>
    </row>
    <row r="3559" spans="2:4" x14ac:dyDescent="0.3">
      <c r="B3559" s="2"/>
      <c r="C3559" s="3"/>
      <c r="D3559" s="4"/>
    </row>
    <row r="3560" spans="2:4" x14ac:dyDescent="0.3">
      <c r="B3560" s="2"/>
      <c r="C3560" s="3"/>
      <c r="D3560" s="4"/>
    </row>
    <row r="3561" spans="2:4" x14ac:dyDescent="0.3">
      <c r="B3561" s="2"/>
      <c r="C3561" s="3"/>
      <c r="D3561" s="4"/>
    </row>
    <row r="3562" spans="2:4" x14ac:dyDescent="0.3">
      <c r="B3562" s="2"/>
      <c r="C3562" s="3"/>
      <c r="D3562" s="4"/>
    </row>
    <row r="3563" spans="2:4" x14ac:dyDescent="0.3">
      <c r="B3563" s="2"/>
      <c r="C3563" s="3"/>
      <c r="D3563" s="4"/>
    </row>
    <row r="3564" spans="2:4" x14ac:dyDescent="0.3">
      <c r="B3564" s="2"/>
      <c r="C3564" s="3"/>
      <c r="D3564" s="4"/>
    </row>
    <row r="3565" spans="2:4" x14ac:dyDescent="0.3">
      <c r="B3565" s="2"/>
      <c r="C3565" s="3"/>
      <c r="D3565" s="4"/>
    </row>
    <row r="3566" spans="2:4" x14ac:dyDescent="0.3">
      <c r="B3566" s="2"/>
      <c r="C3566" s="3"/>
      <c r="D3566" s="4"/>
    </row>
    <row r="3567" spans="2:4" x14ac:dyDescent="0.3">
      <c r="B3567" s="2"/>
      <c r="C3567" s="3"/>
      <c r="D3567" s="4"/>
    </row>
    <row r="3568" spans="2:4" x14ac:dyDescent="0.3">
      <c r="B3568" s="2"/>
      <c r="C3568" s="3"/>
      <c r="D3568" s="4"/>
    </row>
    <row r="3569" spans="2:4" x14ac:dyDescent="0.3">
      <c r="B3569" s="2"/>
      <c r="C3569" s="3"/>
      <c r="D3569" s="4"/>
    </row>
    <row r="3570" spans="2:4" x14ac:dyDescent="0.3">
      <c r="B3570" s="2"/>
      <c r="C3570" s="3"/>
      <c r="D3570" s="4"/>
    </row>
    <row r="3571" spans="2:4" x14ac:dyDescent="0.3">
      <c r="B3571" s="2"/>
      <c r="C3571" s="3"/>
      <c r="D3571" s="4"/>
    </row>
    <row r="3572" spans="2:4" x14ac:dyDescent="0.3">
      <c r="B3572" s="2"/>
      <c r="C3572" s="3"/>
      <c r="D3572" s="4"/>
    </row>
    <row r="3573" spans="2:4" x14ac:dyDescent="0.3">
      <c r="B3573" s="2"/>
      <c r="C3573" s="3"/>
      <c r="D3573" s="4"/>
    </row>
    <row r="3574" spans="2:4" x14ac:dyDescent="0.3">
      <c r="B3574" s="2"/>
      <c r="C3574" s="3"/>
      <c r="D3574" s="4"/>
    </row>
    <row r="3575" spans="2:4" x14ac:dyDescent="0.3">
      <c r="B3575" s="2"/>
      <c r="C3575" s="3"/>
      <c r="D3575" s="4"/>
    </row>
    <row r="3576" spans="2:4" x14ac:dyDescent="0.3">
      <c r="B3576" s="2"/>
      <c r="C3576" s="3"/>
      <c r="D3576" s="4"/>
    </row>
    <row r="3577" spans="2:4" x14ac:dyDescent="0.3">
      <c r="B3577" s="2"/>
      <c r="C3577" s="3"/>
      <c r="D3577" s="4"/>
    </row>
    <row r="3578" spans="2:4" x14ac:dyDescent="0.3">
      <c r="B3578" s="2"/>
      <c r="C3578" s="3"/>
      <c r="D3578" s="4"/>
    </row>
    <row r="3579" spans="2:4" x14ac:dyDescent="0.3">
      <c r="B3579" s="2"/>
      <c r="C3579" s="3"/>
      <c r="D3579" s="4"/>
    </row>
    <row r="3580" spans="2:4" x14ac:dyDescent="0.3">
      <c r="B3580" s="2"/>
      <c r="C3580" s="3"/>
      <c r="D3580" s="4"/>
    </row>
    <row r="3581" spans="2:4" x14ac:dyDescent="0.3">
      <c r="B3581" s="2"/>
      <c r="C3581" s="3"/>
      <c r="D3581" s="4"/>
    </row>
    <row r="3582" spans="2:4" x14ac:dyDescent="0.3">
      <c r="B3582" s="2"/>
      <c r="C3582" s="3"/>
      <c r="D3582" s="4"/>
    </row>
    <row r="3583" spans="2:4" x14ac:dyDescent="0.3">
      <c r="B3583" s="2"/>
      <c r="C3583" s="3"/>
      <c r="D3583" s="4"/>
    </row>
    <row r="3584" spans="2:4" x14ac:dyDescent="0.3">
      <c r="B3584" s="2"/>
      <c r="C3584" s="3"/>
      <c r="D3584" s="4"/>
    </row>
    <row r="3585" spans="2:4" x14ac:dyDescent="0.3">
      <c r="B3585" s="2"/>
      <c r="C3585" s="3"/>
      <c r="D3585" s="4"/>
    </row>
    <row r="3586" spans="2:4" x14ac:dyDescent="0.3">
      <c r="B3586" s="2"/>
      <c r="C3586" s="3"/>
      <c r="D3586" s="4"/>
    </row>
    <row r="3587" spans="2:4" x14ac:dyDescent="0.3">
      <c r="B3587" s="2"/>
      <c r="C3587" s="3"/>
      <c r="D3587" s="4"/>
    </row>
    <row r="3588" spans="2:4" x14ac:dyDescent="0.3">
      <c r="B3588" s="2"/>
      <c r="C3588" s="3"/>
      <c r="D3588" s="4"/>
    </row>
    <row r="3589" spans="2:4" x14ac:dyDescent="0.3">
      <c r="B3589" s="2"/>
      <c r="C3589" s="3"/>
      <c r="D3589" s="4"/>
    </row>
    <row r="3590" spans="2:4" x14ac:dyDescent="0.3">
      <c r="B3590" s="2"/>
      <c r="C3590" s="3"/>
      <c r="D3590" s="4"/>
    </row>
    <row r="3591" spans="2:4" x14ac:dyDescent="0.3">
      <c r="B3591" s="2"/>
      <c r="C3591" s="3"/>
      <c r="D3591" s="4"/>
    </row>
    <row r="3592" spans="2:4" x14ac:dyDescent="0.3">
      <c r="B3592" s="2"/>
      <c r="C3592" s="3"/>
      <c r="D3592" s="4"/>
    </row>
    <row r="3593" spans="2:4" x14ac:dyDescent="0.3">
      <c r="B3593" s="2"/>
      <c r="C3593" s="3"/>
      <c r="D3593" s="4"/>
    </row>
    <row r="3594" spans="2:4" x14ac:dyDescent="0.3">
      <c r="B3594" s="2"/>
      <c r="C3594" s="3"/>
      <c r="D3594" s="4"/>
    </row>
    <row r="3595" spans="2:4" x14ac:dyDescent="0.3">
      <c r="B3595" s="2"/>
      <c r="C3595" s="3"/>
      <c r="D3595" s="4"/>
    </row>
    <row r="3596" spans="2:4" x14ac:dyDescent="0.3">
      <c r="B3596" s="2"/>
      <c r="C3596" s="3"/>
      <c r="D3596" s="4"/>
    </row>
    <row r="3597" spans="2:4" x14ac:dyDescent="0.3">
      <c r="B3597" s="2"/>
      <c r="C3597" s="3"/>
      <c r="D3597" s="4"/>
    </row>
    <row r="3598" spans="2:4" x14ac:dyDescent="0.3">
      <c r="B3598" s="2"/>
      <c r="C3598" s="3"/>
      <c r="D3598" s="4"/>
    </row>
    <row r="3599" spans="2:4" x14ac:dyDescent="0.3">
      <c r="B3599" s="2"/>
      <c r="C3599" s="3"/>
      <c r="D3599" s="4"/>
    </row>
    <row r="3600" spans="2:4" x14ac:dyDescent="0.3">
      <c r="B3600" s="2"/>
      <c r="C3600" s="3"/>
      <c r="D3600" s="4"/>
    </row>
    <row r="3601" spans="2:4" x14ac:dyDescent="0.3">
      <c r="B3601" s="2"/>
      <c r="C3601" s="3"/>
      <c r="D3601" s="4"/>
    </row>
    <row r="3602" spans="2:4" x14ac:dyDescent="0.3">
      <c r="B3602" s="2"/>
      <c r="C3602" s="3"/>
      <c r="D3602" s="4"/>
    </row>
    <row r="3603" spans="2:4" x14ac:dyDescent="0.3">
      <c r="B3603" s="2"/>
      <c r="C3603" s="3"/>
      <c r="D3603" s="4"/>
    </row>
    <row r="3604" spans="2:4" x14ac:dyDescent="0.3">
      <c r="B3604" s="2"/>
      <c r="C3604" s="3"/>
      <c r="D3604" s="4"/>
    </row>
    <row r="3605" spans="2:4" x14ac:dyDescent="0.3">
      <c r="B3605" s="2"/>
      <c r="C3605" s="3"/>
      <c r="D3605" s="4"/>
    </row>
    <row r="3606" spans="2:4" x14ac:dyDescent="0.3">
      <c r="B3606" s="2"/>
      <c r="C3606" s="3"/>
      <c r="D3606" s="4"/>
    </row>
    <row r="3607" spans="2:4" x14ac:dyDescent="0.3">
      <c r="B3607" s="2"/>
      <c r="C3607" s="3"/>
      <c r="D3607" s="4"/>
    </row>
    <row r="3608" spans="2:4" x14ac:dyDescent="0.3">
      <c r="B3608" s="2"/>
      <c r="C3608" s="3"/>
      <c r="D3608" s="4"/>
    </row>
    <row r="3609" spans="2:4" x14ac:dyDescent="0.3">
      <c r="B3609" s="2"/>
      <c r="C3609" s="3"/>
      <c r="D3609" s="4"/>
    </row>
    <row r="3610" spans="2:4" x14ac:dyDescent="0.3">
      <c r="B3610" s="2"/>
      <c r="C3610" s="3"/>
      <c r="D3610" s="4"/>
    </row>
    <row r="3611" spans="2:4" x14ac:dyDescent="0.3">
      <c r="B3611" s="2"/>
      <c r="C3611" s="3"/>
      <c r="D3611" s="4"/>
    </row>
    <row r="3612" spans="2:4" x14ac:dyDescent="0.3">
      <c r="B3612" s="2"/>
      <c r="C3612" s="3"/>
      <c r="D3612" s="4"/>
    </row>
    <row r="3613" spans="2:4" x14ac:dyDescent="0.3">
      <c r="B3613" s="2"/>
      <c r="C3613" s="3"/>
      <c r="D3613" s="4"/>
    </row>
    <row r="3614" spans="2:4" x14ac:dyDescent="0.3">
      <c r="B3614" s="2"/>
      <c r="C3614" s="3"/>
      <c r="D3614" s="4"/>
    </row>
    <row r="3615" spans="2:4" x14ac:dyDescent="0.3">
      <c r="B3615" s="2"/>
      <c r="C3615" s="3"/>
      <c r="D3615" s="4"/>
    </row>
    <row r="3616" spans="2:4" x14ac:dyDescent="0.3">
      <c r="B3616" s="2"/>
      <c r="C3616" s="3"/>
      <c r="D3616" s="4"/>
    </row>
    <row r="3617" spans="2:4" x14ac:dyDescent="0.3">
      <c r="B3617" s="2"/>
      <c r="C3617" s="3"/>
      <c r="D3617" s="4"/>
    </row>
    <row r="3618" spans="2:4" x14ac:dyDescent="0.3">
      <c r="B3618" s="2"/>
      <c r="C3618" s="3"/>
      <c r="D3618" s="4"/>
    </row>
    <row r="3619" spans="2:4" x14ac:dyDescent="0.3">
      <c r="B3619" s="2"/>
      <c r="C3619" s="3"/>
      <c r="D3619" s="4"/>
    </row>
    <row r="3620" spans="2:4" x14ac:dyDescent="0.3">
      <c r="B3620" s="2"/>
      <c r="C3620" s="3"/>
      <c r="D3620" s="4"/>
    </row>
    <row r="3621" spans="2:4" x14ac:dyDescent="0.3">
      <c r="B3621" s="2"/>
      <c r="C3621" s="3"/>
      <c r="D3621" s="4"/>
    </row>
    <row r="3622" spans="2:4" x14ac:dyDescent="0.3">
      <c r="B3622" s="2"/>
      <c r="C3622" s="3"/>
      <c r="D3622" s="4"/>
    </row>
    <row r="3623" spans="2:4" x14ac:dyDescent="0.3">
      <c r="B3623" s="2"/>
      <c r="C3623" s="3"/>
      <c r="D3623" s="4"/>
    </row>
    <row r="3624" spans="2:4" x14ac:dyDescent="0.3">
      <c r="B3624" s="2"/>
      <c r="C3624" s="3"/>
      <c r="D3624" s="4"/>
    </row>
    <row r="3625" spans="2:4" x14ac:dyDescent="0.3">
      <c r="B3625" s="2"/>
      <c r="C3625" s="3"/>
      <c r="D3625" s="4"/>
    </row>
    <row r="3626" spans="2:4" x14ac:dyDescent="0.3">
      <c r="B3626" s="2"/>
      <c r="C3626" s="3"/>
      <c r="D3626" s="4"/>
    </row>
    <row r="3627" spans="2:4" x14ac:dyDescent="0.3">
      <c r="B3627" s="2"/>
      <c r="C3627" s="3"/>
      <c r="D3627" s="4"/>
    </row>
    <row r="3628" spans="2:4" x14ac:dyDescent="0.3">
      <c r="B3628" s="2"/>
      <c r="C3628" s="3"/>
      <c r="D3628" s="4"/>
    </row>
    <row r="3629" spans="2:4" x14ac:dyDescent="0.3">
      <c r="B3629" s="2"/>
      <c r="C3629" s="3"/>
      <c r="D3629" s="4"/>
    </row>
    <row r="3630" spans="2:4" x14ac:dyDescent="0.3">
      <c r="B3630" s="2"/>
      <c r="C3630" s="3"/>
      <c r="D3630" s="4"/>
    </row>
    <row r="3631" spans="2:4" x14ac:dyDescent="0.3">
      <c r="B3631" s="2"/>
      <c r="C3631" s="3"/>
      <c r="D3631" s="4"/>
    </row>
    <row r="3632" spans="2:4" x14ac:dyDescent="0.3">
      <c r="B3632" s="2"/>
      <c r="C3632" s="3"/>
      <c r="D3632" s="4"/>
    </row>
    <row r="3633" spans="2:4" x14ac:dyDescent="0.3">
      <c r="B3633" s="2"/>
      <c r="C3633" s="3"/>
      <c r="D3633" s="4"/>
    </row>
    <row r="3634" spans="2:4" x14ac:dyDescent="0.3">
      <c r="B3634" s="2"/>
      <c r="C3634" s="3"/>
      <c r="D3634" s="4"/>
    </row>
    <row r="3635" spans="2:4" x14ac:dyDescent="0.3">
      <c r="B3635" s="2"/>
      <c r="C3635" s="3"/>
      <c r="D3635" s="4"/>
    </row>
    <row r="3636" spans="2:4" x14ac:dyDescent="0.3">
      <c r="B3636" s="2"/>
      <c r="C3636" s="3"/>
      <c r="D3636" s="4"/>
    </row>
    <row r="3637" spans="2:4" x14ac:dyDescent="0.3">
      <c r="B3637" s="2"/>
      <c r="C3637" s="3"/>
      <c r="D3637" s="4"/>
    </row>
    <row r="3638" spans="2:4" x14ac:dyDescent="0.3">
      <c r="B3638" s="2"/>
      <c r="C3638" s="3"/>
      <c r="D3638" s="4"/>
    </row>
    <row r="3639" spans="2:4" x14ac:dyDescent="0.3">
      <c r="B3639" s="2"/>
      <c r="C3639" s="3"/>
      <c r="D3639" s="4"/>
    </row>
    <row r="3640" spans="2:4" x14ac:dyDescent="0.3">
      <c r="B3640" s="2"/>
      <c r="C3640" s="3"/>
      <c r="D3640" s="4"/>
    </row>
    <row r="3641" spans="2:4" x14ac:dyDescent="0.3">
      <c r="B3641" s="2"/>
      <c r="C3641" s="3"/>
      <c r="D3641" s="4"/>
    </row>
    <row r="3642" spans="2:4" x14ac:dyDescent="0.3">
      <c r="B3642" s="2"/>
      <c r="C3642" s="3"/>
      <c r="D3642" s="4"/>
    </row>
    <row r="3643" spans="2:4" x14ac:dyDescent="0.3">
      <c r="B3643" s="2"/>
      <c r="C3643" s="3"/>
      <c r="D3643" s="4"/>
    </row>
    <row r="3644" spans="2:4" x14ac:dyDescent="0.3">
      <c r="B3644" s="2"/>
      <c r="C3644" s="3"/>
      <c r="D3644" s="4"/>
    </row>
    <row r="3645" spans="2:4" x14ac:dyDescent="0.3">
      <c r="B3645" s="2"/>
      <c r="C3645" s="3"/>
      <c r="D3645" s="4"/>
    </row>
    <row r="3646" spans="2:4" x14ac:dyDescent="0.3">
      <c r="B3646" s="2"/>
      <c r="C3646" s="3"/>
      <c r="D3646" s="4"/>
    </row>
    <row r="3647" spans="2:4" x14ac:dyDescent="0.3">
      <c r="B3647" s="2"/>
      <c r="C3647" s="3"/>
      <c r="D3647" s="4"/>
    </row>
    <row r="3648" spans="2:4" x14ac:dyDescent="0.3">
      <c r="B3648" s="2"/>
      <c r="C3648" s="3"/>
      <c r="D3648" s="4"/>
    </row>
    <row r="3649" spans="2:4" x14ac:dyDescent="0.3">
      <c r="B3649" s="2"/>
      <c r="C3649" s="3"/>
      <c r="D3649" s="4"/>
    </row>
    <row r="3650" spans="2:4" x14ac:dyDescent="0.3">
      <c r="B3650" s="2"/>
      <c r="C3650" s="3"/>
      <c r="D3650" s="4"/>
    </row>
    <row r="3651" spans="2:4" x14ac:dyDescent="0.3">
      <c r="B3651" s="2"/>
      <c r="C3651" s="3"/>
      <c r="D3651" s="4"/>
    </row>
    <row r="3652" spans="2:4" x14ac:dyDescent="0.3">
      <c r="B3652" s="2"/>
      <c r="C3652" s="3"/>
      <c r="D3652" s="4"/>
    </row>
    <row r="3653" spans="2:4" x14ac:dyDescent="0.3">
      <c r="B3653" s="2"/>
      <c r="C3653" s="3"/>
      <c r="D3653" s="4"/>
    </row>
    <row r="3654" spans="2:4" x14ac:dyDescent="0.3">
      <c r="B3654" s="2"/>
      <c r="C3654" s="3"/>
      <c r="D3654" s="4"/>
    </row>
    <row r="3655" spans="2:4" x14ac:dyDescent="0.3">
      <c r="B3655" s="2"/>
      <c r="C3655" s="3"/>
      <c r="D3655" s="4"/>
    </row>
    <row r="3656" spans="2:4" x14ac:dyDescent="0.3">
      <c r="B3656" s="2"/>
      <c r="C3656" s="3"/>
      <c r="D3656" s="4"/>
    </row>
    <row r="3657" spans="2:4" x14ac:dyDescent="0.3">
      <c r="B3657" s="2"/>
      <c r="C3657" s="3"/>
      <c r="D3657" s="4"/>
    </row>
    <row r="3658" spans="2:4" x14ac:dyDescent="0.3">
      <c r="B3658" s="2"/>
      <c r="C3658" s="3"/>
      <c r="D3658" s="4"/>
    </row>
    <row r="3659" spans="2:4" x14ac:dyDescent="0.3">
      <c r="B3659" s="2"/>
      <c r="C3659" s="3"/>
      <c r="D3659" s="4"/>
    </row>
    <row r="3660" spans="2:4" x14ac:dyDescent="0.3">
      <c r="B3660" s="2"/>
      <c r="C3660" s="3"/>
      <c r="D3660" s="4"/>
    </row>
    <row r="3661" spans="2:4" x14ac:dyDescent="0.3">
      <c r="B3661" s="2"/>
      <c r="C3661" s="3"/>
      <c r="D3661" s="4"/>
    </row>
    <row r="3662" spans="2:4" x14ac:dyDescent="0.3">
      <c r="B3662" s="2"/>
      <c r="C3662" s="3"/>
      <c r="D3662" s="4"/>
    </row>
    <row r="3663" spans="2:4" x14ac:dyDescent="0.3">
      <c r="B3663" s="2"/>
      <c r="C3663" s="3"/>
      <c r="D3663" s="4"/>
    </row>
    <row r="3664" spans="2:4" x14ac:dyDescent="0.3">
      <c r="B3664" s="2"/>
      <c r="C3664" s="3"/>
      <c r="D3664" s="4"/>
    </row>
    <row r="3665" spans="2:4" x14ac:dyDescent="0.3">
      <c r="B3665" s="2"/>
      <c r="C3665" s="3"/>
      <c r="D3665" s="4"/>
    </row>
    <row r="3666" spans="2:4" x14ac:dyDescent="0.3">
      <c r="B3666" s="2"/>
      <c r="C3666" s="3"/>
      <c r="D3666" s="4"/>
    </row>
    <row r="3667" spans="2:4" x14ac:dyDescent="0.3">
      <c r="B3667" s="2"/>
      <c r="C3667" s="3"/>
      <c r="D3667" s="4"/>
    </row>
    <row r="3668" spans="2:4" x14ac:dyDescent="0.3">
      <c r="B3668" s="2"/>
      <c r="C3668" s="3"/>
      <c r="D3668" s="4"/>
    </row>
    <row r="3669" spans="2:4" x14ac:dyDescent="0.3">
      <c r="B3669" s="2"/>
      <c r="C3669" s="3"/>
      <c r="D3669" s="4"/>
    </row>
    <row r="3670" spans="2:4" x14ac:dyDescent="0.3">
      <c r="B3670" s="2"/>
      <c r="C3670" s="3"/>
      <c r="D3670" s="4"/>
    </row>
    <row r="3671" spans="2:4" x14ac:dyDescent="0.3">
      <c r="B3671" s="2"/>
      <c r="C3671" s="3"/>
      <c r="D3671" s="4"/>
    </row>
    <row r="3672" spans="2:4" x14ac:dyDescent="0.3">
      <c r="B3672" s="2"/>
      <c r="C3672" s="3"/>
      <c r="D3672" s="4"/>
    </row>
    <row r="3673" spans="2:4" x14ac:dyDescent="0.3">
      <c r="B3673" s="2"/>
      <c r="C3673" s="3"/>
      <c r="D3673" s="4"/>
    </row>
    <row r="3674" spans="2:4" x14ac:dyDescent="0.3">
      <c r="B3674" s="2"/>
      <c r="C3674" s="3"/>
      <c r="D3674" s="4"/>
    </row>
    <row r="3675" spans="2:4" x14ac:dyDescent="0.3">
      <c r="B3675" s="2"/>
      <c r="C3675" s="3"/>
      <c r="D3675" s="4"/>
    </row>
    <row r="3676" spans="2:4" x14ac:dyDescent="0.3">
      <c r="B3676" s="2"/>
      <c r="C3676" s="3"/>
      <c r="D3676" s="4"/>
    </row>
    <row r="3677" spans="2:4" x14ac:dyDescent="0.3">
      <c r="B3677" s="2"/>
      <c r="C3677" s="3"/>
      <c r="D3677" s="4"/>
    </row>
    <row r="3678" spans="2:4" x14ac:dyDescent="0.3">
      <c r="B3678" s="2"/>
      <c r="C3678" s="3"/>
      <c r="D3678" s="4"/>
    </row>
    <row r="3679" spans="2:4" x14ac:dyDescent="0.3">
      <c r="B3679" s="2"/>
      <c r="C3679" s="3"/>
      <c r="D3679" s="4"/>
    </row>
    <row r="3680" spans="2:4" x14ac:dyDescent="0.3">
      <c r="B3680" s="2"/>
      <c r="C3680" s="3"/>
      <c r="D3680" s="4"/>
    </row>
    <row r="3681" spans="2:4" x14ac:dyDescent="0.3">
      <c r="B3681" s="2"/>
      <c r="C3681" s="3"/>
      <c r="D3681" s="4"/>
    </row>
    <row r="3682" spans="2:4" x14ac:dyDescent="0.3">
      <c r="B3682" s="2"/>
      <c r="C3682" s="3"/>
      <c r="D3682" s="4"/>
    </row>
    <row r="3683" spans="2:4" x14ac:dyDescent="0.3">
      <c r="B3683" s="2"/>
      <c r="C3683" s="3"/>
      <c r="D3683" s="4"/>
    </row>
    <row r="3684" spans="2:4" x14ac:dyDescent="0.3">
      <c r="B3684" s="2"/>
      <c r="C3684" s="3"/>
      <c r="D3684" s="4"/>
    </row>
    <row r="3685" spans="2:4" x14ac:dyDescent="0.3">
      <c r="B3685" s="2"/>
      <c r="C3685" s="3"/>
      <c r="D3685" s="4"/>
    </row>
    <row r="3686" spans="2:4" x14ac:dyDescent="0.3">
      <c r="B3686" s="2"/>
      <c r="C3686" s="3"/>
      <c r="D3686" s="4"/>
    </row>
    <row r="3687" spans="2:4" x14ac:dyDescent="0.3">
      <c r="B3687" s="2"/>
      <c r="C3687" s="3"/>
      <c r="D3687" s="4"/>
    </row>
    <row r="3688" spans="2:4" x14ac:dyDescent="0.3">
      <c r="B3688" s="2"/>
      <c r="C3688" s="3"/>
      <c r="D3688" s="4"/>
    </row>
    <row r="3689" spans="2:4" x14ac:dyDescent="0.3">
      <c r="B3689" s="2"/>
      <c r="C3689" s="3"/>
      <c r="D3689" s="4"/>
    </row>
    <row r="3690" spans="2:4" x14ac:dyDescent="0.3">
      <c r="B3690" s="2"/>
      <c r="C3690" s="3"/>
      <c r="D3690" s="4"/>
    </row>
    <row r="3691" spans="2:4" x14ac:dyDescent="0.3">
      <c r="B3691" s="2"/>
      <c r="C3691" s="3"/>
      <c r="D3691" s="4"/>
    </row>
    <row r="3692" spans="2:4" x14ac:dyDescent="0.3">
      <c r="B3692" s="2"/>
      <c r="C3692" s="3"/>
      <c r="D3692" s="4"/>
    </row>
    <row r="3693" spans="2:4" x14ac:dyDescent="0.3">
      <c r="B3693" s="2"/>
      <c r="C3693" s="3"/>
      <c r="D3693" s="4"/>
    </row>
    <row r="3694" spans="2:4" x14ac:dyDescent="0.3">
      <c r="B3694" s="2"/>
      <c r="C3694" s="3"/>
      <c r="D3694" s="4"/>
    </row>
    <row r="3695" spans="2:4" x14ac:dyDescent="0.3">
      <c r="B3695" s="2"/>
      <c r="C3695" s="3"/>
      <c r="D3695" s="4"/>
    </row>
    <row r="3696" spans="2:4" x14ac:dyDescent="0.3">
      <c r="B3696" s="2"/>
      <c r="C3696" s="3"/>
      <c r="D3696" s="4"/>
    </row>
    <row r="3697" spans="2:4" x14ac:dyDescent="0.3">
      <c r="B3697" s="2"/>
      <c r="C3697" s="3"/>
      <c r="D3697" s="4"/>
    </row>
    <row r="3698" spans="2:4" x14ac:dyDescent="0.3">
      <c r="B3698" s="2"/>
      <c r="C3698" s="3"/>
      <c r="D3698" s="4"/>
    </row>
    <row r="3699" spans="2:4" x14ac:dyDescent="0.3">
      <c r="B3699" s="2"/>
      <c r="C3699" s="3"/>
      <c r="D3699" s="4"/>
    </row>
    <row r="3700" spans="2:4" x14ac:dyDescent="0.3">
      <c r="B3700" s="2"/>
      <c r="C3700" s="3"/>
      <c r="D3700" s="4"/>
    </row>
    <row r="3701" spans="2:4" x14ac:dyDescent="0.3">
      <c r="B3701" s="2"/>
      <c r="C3701" s="3"/>
      <c r="D3701" s="4"/>
    </row>
    <row r="3702" spans="2:4" x14ac:dyDescent="0.3">
      <c r="B3702" s="2"/>
      <c r="C3702" s="3"/>
      <c r="D3702" s="4"/>
    </row>
    <row r="3703" spans="2:4" x14ac:dyDescent="0.3">
      <c r="B3703" s="2"/>
      <c r="C3703" s="3"/>
      <c r="D3703" s="4"/>
    </row>
    <row r="3704" spans="2:4" x14ac:dyDescent="0.3">
      <c r="B3704" s="2"/>
      <c r="C3704" s="3"/>
      <c r="D3704" s="4"/>
    </row>
    <row r="3705" spans="2:4" x14ac:dyDescent="0.3">
      <c r="B3705" s="2"/>
      <c r="C3705" s="3"/>
      <c r="D3705" s="4"/>
    </row>
    <row r="3706" spans="2:4" x14ac:dyDescent="0.3">
      <c r="B3706" s="2"/>
      <c r="C3706" s="3"/>
      <c r="D3706" s="4"/>
    </row>
    <row r="3707" spans="2:4" x14ac:dyDescent="0.3">
      <c r="B3707" s="2"/>
      <c r="C3707" s="3"/>
      <c r="D3707" s="4"/>
    </row>
    <row r="3708" spans="2:4" x14ac:dyDescent="0.3">
      <c r="B3708" s="2"/>
      <c r="C3708" s="3"/>
      <c r="D3708" s="4"/>
    </row>
    <row r="3709" spans="2:4" x14ac:dyDescent="0.3">
      <c r="B3709" s="2"/>
      <c r="C3709" s="3"/>
      <c r="D3709" s="4"/>
    </row>
    <row r="3710" spans="2:4" x14ac:dyDescent="0.3">
      <c r="B3710" s="2"/>
      <c r="C3710" s="3"/>
      <c r="D3710" s="4"/>
    </row>
    <row r="3711" spans="2:4" x14ac:dyDescent="0.3">
      <c r="B3711" s="2"/>
      <c r="C3711" s="3"/>
      <c r="D3711" s="4"/>
    </row>
    <row r="3712" spans="2:4" x14ac:dyDescent="0.3">
      <c r="B3712" s="2"/>
      <c r="C3712" s="3"/>
      <c r="D3712" s="4"/>
    </row>
    <row r="3713" spans="2:4" x14ac:dyDescent="0.3">
      <c r="B3713" s="2"/>
      <c r="C3713" s="3"/>
      <c r="D3713" s="4"/>
    </row>
    <row r="3714" spans="2:4" x14ac:dyDescent="0.3">
      <c r="B3714" s="2"/>
      <c r="C3714" s="3"/>
      <c r="D3714" s="4"/>
    </row>
    <row r="3715" spans="2:4" x14ac:dyDescent="0.3">
      <c r="B3715" s="2"/>
      <c r="C3715" s="3"/>
      <c r="D3715" s="4"/>
    </row>
    <row r="3716" spans="2:4" x14ac:dyDescent="0.3">
      <c r="B3716" s="2"/>
      <c r="C3716" s="3"/>
      <c r="D3716" s="4"/>
    </row>
    <row r="3717" spans="2:4" x14ac:dyDescent="0.3">
      <c r="B3717" s="2"/>
      <c r="C3717" s="3"/>
      <c r="D3717" s="4"/>
    </row>
    <row r="3718" spans="2:4" x14ac:dyDescent="0.3">
      <c r="B3718" s="2"/>
      <c r="C3718" s="3"/>
      <c r="D3718" s="4"/>
    </row>
    <row r="3719" spans="2:4" x14ac:dyDescent="0.3">
      <c r="B3719" s="2"/>
      <c r="C3719" s="3"/>
      <c r="D3719" s="4"/>
    </row>
    <row r="3720" spans="2:4" x14ac:dyDescent="0.3">
      <c r="B3720" s="2"/>
      <c r="C3720" s="3"/>
      <c r="D3720" s="4"/>
    </row>
    <row r="3721" spans="2:4" x14ac:dyDescent="0.3">
      <c r="B3721" s="2"/>
      <c r="C3721" s="3"/>
      <c r="D3721" s="4"/>
    </row>
    <row r="3722" spans="2:4" x14ac:dyDescent="0.3">
      <c r="B3722" s="2"/>
      <c r="C3722" s="3"/>
      <c r="D3722" s="4"/>
    </row>
    <row r="3723" spans="2:4" x14ac:dyDescent="0.3">
      <c r="B3723" s="2"/>
      <c r="C3723" s="3"/>
      <c r="D3723" s="4"/>
    </row>
    <row r="3724" spans="2:4" x14ac:dyDescent="0.3">
      <c r="B3724" s="2"/>
      <c r="C3724" s="3"/>
      <c r="D3724" s="4"/>
    </row>
    <row r="3725" spans="2:4" x14ac:dyDescent="0.3">
      <c r="B3725" s="2"/>
      <c r="C3725" s="3"/>
      <c r="D3725" s="4"/>
    </row>
    <row r="3726" spans="2:4" x14ac:dyDescent="0.3">
      <c r="B3726" s="2"/>
      <c r="C3726" s="3"/>
      <c r="D3726" s="4"/>
    </row>
    <row r="3727" spans="2:4" x14ac:dyDescent="0.3">
      <c r="B3727" s="2"/>
      <c r="C3727" s="3"/>
      <c r="D3727" s="4"/>
    </row>
    <row r="3728" spans="2:4" x14ac:dyDescent="0.3">
      <c r="B3728" s="2"/>
      <c r="C3728" s="3"/>
      <c r="D3728" s="4"/>
    </row>
    <row r="3729" spans="2:4" x14ac:dyDescent="0.3">
      <c r="B3729" s="2"/>
      <c r="C3729" s="3"/>
      <c r="D3729" s="4"/>
    </row>
    <row r="3730" spans="2:4" x14ac:dyDescent="0.3">
      <c r="B3730" s="2"/>
      <c r="C3730" s="3"/>
      <c r="D3730" s="4"/>
    </row>
    <row r="3731" spans="2:4" x14ac:dyDescent="0.3">
      <c r="B3731" s="2"/>
      <c r="C3731" s="3"/>
      <c r="D3731" s="4"/>
    </row>
    <row r="3732" spans="2:4" x14ac:dyDescent="0.3">
      <c r="B3732" s="2"/>
      <c r="C3732" s="3"/>
      <c r="D3732" s="4"/>
    </row>
    <row r="3733" spans="2:4" x14ac:dyDescent="0.3">
      <c r="B3733" s="2"/>
      <c r="C3733" s="3"/>
      <c r="D3733" s="4"/>
    </row>
    <row r="3734" spans="2:4" x14ac:dyDescent="0.3">
      <c r="B3734" s="2"/>
      <c r="C3734" s="3"/>
      <c r="D3734" s="4"/>
    </row>
    <row r="3735" spans="2:4" x14ac:dyDescent="0.3">
      <c r="B3735" s="2"/>
      <c r="C3735" s="3"/>
      <c r="D3735" s="4"/>
    </row>
    <row r="3736" spans="2:4" x14ac:dyDescent="0.3">
      <c r="B3736" s="2"/>
      <c r="C3736" s="3"/>
      <c r="D3736" s="4"/>
    </row>
    <row r="3737" spans="2:4" x14ac:dyDescent="0.3">
      <c r="B3737" s="2"/>
      <c r="C3737" s="3"/>
      <c r="D3737" s="4"/>
    </row>
    <row r="3738" spans="2:4" x14ac:dyDescent="0.3">
      <c r="B3738" s="2"/>
      <c r="C3738" s="3"/>
      <c r="D3738" s="4"/>
    </row>
    <row r="3739" spans="2:4" x14ac:dyDescent="0.3">
      <c r="B3739" s="2"/>
      <c r="C3739" s="3"/>
      <c r="D3739" s="4"/>
    </row>
    <row r="3740" spans="2:4" x14ac:dyDescent="0.3">
      <c r="B3740" s="2"/>
      <c r="C3740" s="3"/>
      <c r="D3740" s="4"/>
    </row>
    <row r="3741" spans="2:4" x14ac:dyDescent="0.3">
      <c r="B3741" s="2"/>
      <c r="C3741" s="3"/>
      <c r="D3741" s="4"/>
    </row>
    <row r="3742" spans="2:4" x14ac:dyDescent="0.3">
      <c r="B3742" s="2"/>
      <c r="C3742" s="3"/>
      <c r="D3742" s="4"/>
    </row>
    <row r="3743" spans="2:4" x14ac:dyDescent="0.3">
      <c r="B3743" s="2"/>
      <c r="C3743" s="3"/>
      <c r="D3743" s="4"/>
    </row>
    <row r="3744" spans="2:4" x14ac:dyDescent="0.3">
      <c r="B3744" s="2"/>
      <c r="C3744" s="3"/>
      <c r="D3744" s="4"/>
    </row>
    <row r="3745" spans="2:4" x14ac:dyDescent="0.3">
      <c r="B3745" s="2"/>
      <c r="C3745" s="3"/>
      <c r="D3745" s="4"/>
    </row>
    <row r="3746" spans="2:4" x14ac:dyDescent="0.3">
      <c r="B3746" s="2"/>
      <c r="C3746" s="3"/>
      <c r="D3746" s="4"/>
    </row>
    <row r="3747" spans="2:4" x14ac:dyDescent="0.3">
      <c r="B3747" s="2"/>
      <c r="C3747" s="3"/>
      <c r="D3747" s="4"/>
    </row>
    <row r="3748" spans="2:4" x14ac:dyDescent="0.3">
      <c r="B3748" s="2"/>
      <c r="C3748" s="3"/>
      <c r="D3748" s="4"/>
    </row>
    <row r="3749" spans="2:4" x14ac:dyDescent="0.3">
      <c r="B3749" s="2"/>
      <c r="C3749" s="3"/>
      <c r="D3749" s="4"/>
    </row>
    <row r="3750" spans="2:4" x14ac:dyDescent="0.3">
      <c r="B3750" s="2"/>
      <c r="C3750" s="3"/>
      <c r="D3750" s="4"/>
    </row>
    <row r="3751" spans="2:4" x14ac:dyDescent="0.3">
      <c r="B3751" s="2"/>
      <c r="C3751" s="3"/>
      <c r="D3751" s="4"/>
    </row>
    <row r="3752" spans="2:4" x14ac:dyDescent="0.3">
      <c r="B3752" s="2"/>
      <c r="C3752" s="3"/>
      <c r="D3752" s="4"/>
    </row>
    <row r="3753" spans="2:4" x14ac:dyDescent="0.3">
      <c r="B3753" s="2"/>
      <c r="C3753" s="3"/>
      <c r="D3753" s="4"/>
    </row>
    <row r="3754" spans="2:4" x14ac:dyDescent="0.3">
      <c r="B3754" s="2"/>
      <c r="C3754" s="3"/>
      <c r="D3754" s="4"/>
    </row>
    <row r="3755" spans="2:4" x14ac:dyDescent="0.3">
      <c r="B3755" s="2"/>
      <c r="C3755" s="3"/>
      <c r="D3755" s="4"/>
    </row>
    <row r="3756" spans="2:4" x14ac:dyDescent="0.3">
      <c r="B3756" s="2"/>
      <c r="C3756" s="3"/>
      <c r="D3756" s="4"/>
    </row>
    <row r="3757" spans="2:4" x14ac:dyDescent="0.3">
      <c r="B3757" s="2"/>
      <c r="C3757" s="3"/>
      <c r="D3757" s="4"/>
    </row>
    <row r="3758" spans="2:4" x14ac:dyDescent="0.3">
      <c r="B3758" s="2"/>
      <c r="C3758" s="3"/>
      <c r="D3758" s="4"/>
    </row>
    <row r="3759" spans="2:4" x14ac:dyDescent="0.3">
      <c r="B3759" s="2"/>
      <c r="C3759" s="3"/>
      <c r="D3759" s="4"/>
    </row>
    <row r="3760" spans="2:4" x14ac:dyDescent="0.3">
      <c r="B3760" s="2"/>
      <c r="C3760" s="3"/>
      <c r="D3760" s="4"/>
    </row>
    <row r="3761" spans="2:4" x14ac:dyDescent="0.3">
      <c r="B3761" s="2"/>
      <c r="C3761" s="3"/>
      <c r="D3761" s="4"/>
    </row>
    <row r="3762" spans="2:4" x14ac:dyDescent="0.3">
      <c r="B3762" s="2"/>
      <c r="C3762" s="3"/>
      <c r="D3762" s="4"/>
    </row>
    <row r="3763" spans="2:4" x14ac:dyDescent="0.3">
      <c r="B3763" s="2"/>
      <c r="C3763" s="3"/>
      <c r="D3763" s="4"/>
    </row>
    <row r="3764" spans="2:4" x14ac:dyDescent="0.3">
      <c r="B3764" s="2"/>
      <c r="C3764" s="3"/>
      <c r="D3764" s="4"/>
    </row>
    <row r="3765" spans="2:4" x14ac:dyDescent="0.3">
      <c r="B3765" s="2"/>
      <c r="C3765" s="3"/>
      <c r="D3765" s="4"/>
    </row>
    <row r="3766" spans="2:4" x14ac:dyDescent="0.3">
      <c r="B3766" s="2"/>
      <c r="C3766" s="3"/>
      <c r="D3766" s="4"/>
    </row>
    <row r="3767" spans="2:4" x14ac:dyDescent="0.3">
      <c r="B3767" s="2"/>
      <c r="C3767" s="3"/>
      <c r="D3767" s="4"/>
    </row>
    <row r="3768" spans="2:4" x14ac:dyDescent="0.3">
      <c r="B3768" s="2"/>
      <c r="C3768" s="3"/>
      <c r="D3768" s="4"/>
    </row>
    <row r="3769" spans="2:4" x14ac:dyDescent="0.3">
      <c r="B3769" s="2"/>
      <c r="C3769" s="3"/>
      <c r="D3769" s="4"/>
    </row>
    <row r="3770" spans="2:4" x14ac:dyDescent="0.3">
      <c r="B3770" s="2"/>
      <c r="C3770" s="3"/>
      <c r="D3770" s="4"/>
    </row>
    <row r="3771" spans="2:4" x14ac:dyDescent="0.3">
      <c r="B3771" s="2"/>
      <c r="C3771" s="3"/>
      <c r="D3771" s="4"/>
    </row>
    <row r="3772" spans="2:4" x14ac:dyDescent="0.3">
      <c r="B3772" s="2"/>
      <c r="C3772" s="3"/>
      <c r="D3772" s="4"/>
    </row>
    <row r="3773" spans="2:4" x14ac:dyDescent="0.3">
      <c r="B3773" s="2"/>
      <c r="C3773" s="3"/>
      <c r="D3773" s="4"/>
    </row>
    <row r="3774" spans="2:4" x14ac:dyDescent="0.3">
      <c r="B3774" s="2"/>
      <c r="C3774" s="3"/>
      <c r="D3774" s="4"/>
    </row>
    <row r="3775" spans="2:4" x14ac:dyDescent="0.3">
      <c r="B3775" s="2"/>
      <c r="C3775" s="3"/>
      <c r="D3775" s="4"/>
    </row>
    <row r="3776" spans="2:4" x14ac:dyDescent="0.3">
      <c r="B3776" s="2"/>
      <c r="C3776" s="3"/>
      <c r="D3776" s="4"/>
    </row>
    <row r="3777" spans="2:4" x14ac:dyDescent="0.3">
      <c r="B3777" s="2"/>
      <c r="C3777" s="3"/>
      <c r="D3777" s="4"/>
    </row>
    <row r="3778" spans="2:4" x14ac:dyDescent="0.3">
      <c r="B3778" s="2"/>
      <c r="C3778" s="3"/>
      <c r="D3778" s="4"/>
    </row>
    <row r="3779" spans="2:4" x14ac:dyDescent="0.3">
      <c r="B3779" s="2"/>
      <c r="C3779" s="3"/>
      <c r="D3779" s="4"/>
    </row>
    <row r="3780" spans="2:4" x14ac:dyDescent="0.3">
      <c r="B3780" s="2"/>
      <c r="C3780" s="3"/>
      <c r="D3780" s="4"/>
    </row>
    <row r="3781" spans="2:4" x14ac:dyDescent="0.3">
      <c r="B3781" s="2"/>
      <c r="C3781" s="3"/>
      <c r="D3781" s="4"/>
    </row>
    <row r="3782" spans="2:4" x14ac:dyDescent="0.3">
      <c r="B3782" s="2"/>
      <c r="C3782" s="3"/>
      <c r="D3782" s="4"/>
    </row>
    <row r="3783" spans="2:4" x14ac:dyDescent="0.3">
      <c r="B3783" s="2"/>
      <c r="C3783" s="3"/>
      <c r="D3783" s="4"/>
    </row>
    <row r="3784" spans="2:4" x14ac:dyDescent="0.3">
      <c r="B3784" s="2"/>
      <c r="C3784" s="3"/>
      <c r="D3784" s="4"/>
    </row>
    <row r="3785" spans="2:4" x14ac:dyDescent="0.3">
      <c r="B3785" s="2"/>
      <c r="C3785" s="3"/>
      <c r="D3785" s="4"/>
    </row>
    <row r="3786" spans="2:4" x14ac:dyDescent="0.3">
      <c r="B3786" s="2"/>
      <c r="C3786" s="3"/>
      <c r="D3786" s="4"/>
    </row>
    <row r="3787" spans="2:4" x14ac:dyDescent="0.3">
      <c r="B3787" s="2"/>
      <c r="C3787" s="3"/>
      <c r="D3787" s="4"/>
    </row>
    <row r="3788" spans="2:4" x14ac:dyDescent="0.3">
      <c r="B3788" s="2"/>
      <c r="C3788" s="3"/>
      <c r="D3788" s="4"/>
    </row>
    <row r="3789" spans="2:4" x14ac:dyDescent="0.3">
      <c r="B3789" s="2"/>
      <c r="C3789" s="3"/>
      <c r="D3789" s="4"/>
    </row>
    <row r="3790" spans="2:4" x14ac:dyDescent="0.3">
      <c r="B3790" s="2"/>
      <c r="C3790" s="3"/>
      <c r="D3790" s="4"/>
    </row>
    <row r="3791" spans="2:4" x14ac:dyDescent="0.3">
      <c r="B3791" s="2"/>
      <c r="C3791" s="3"/>
      <c r="D3791" s="4"/>
    </row>
    <row r="3792" spans="2:4" x14ac:dyDescent="0.3">
      <c r="B3792" s="2"/>
      <c r="C3792" s="3"/>
      <c r="D3792" s="4"/>
    </row>
    <row r="3793" spans="2:4" x14ac:dyDescent="0.3">
      <c r="B3793" s="2"/>
      <c r="C3793" s="3"/>
      <c r="D3793" s="4"/>
    </row>
    <row r="3794" spans="2:4" x14ac:dyDescent="0.3">
      <c r="B3794" s="2"/>
      <c r="C3794" s="3"/>
      <c r="D3794" s="4"/>
    </row>
    <row r="3795" spans="2:4" x14ac:dyDescent="0.3">
      <c r="B3795" s="2"/>
      <c r="C3795" s="3"/>
      <c r="D3795" s="4"/>
    </row>
    <row r="3796" spans="2:4" x14ac:dyDescent="0.3">
      <c r="B3796" s="2"/>
      <c r="C3796" s="3"/>
      <c r="D3796" s="4"/>
    </row>
    <row r="3797" spans="2:4" x14ac:dyDescent="0.3">
      <c r="B3797" s="2"/>
      <c r="C3797" s="3"/>
      <c r="D3797" s="4"/>
    </row>
    <row r="3798" spans="2:4" x14ac:dyDescent="0.3">
      <c r="B3798" s="2"/>
      <c r="C3798" s="3"/>
      <c r="D3798" s="4"/>
    </row>
    <row r="3799" spans="2:4" x14ac:dyDescent="0.3">
      <c r="B3799" s="2"/>
      <c r="C3799" s="3"/>
      <c r="D3799" s="4"/>
    </row>
    <row r="3800" spans="2:4" x14ac:dyDescent="0.3">
      <c r="B3800" s="2"/>
      <c r="C3800" s="3"/>
      <c r="D3800" s="4"/>
    </row>
    <row r="3801" spans="2:4" x14ac:dyDescent="0.3">
      <c r="B3801" s="2"/>
      <c r="C3801" s="3"/>
      <c r="D3801" s="4"/>
    </row>
    <row r="3802" spans="2:4" x14ac:dyDescent="0.3">
      <c r="B3802" s="2"/>
      <c r="C3802" s="3"/>
      <c r="D3802" s="4"/>
    </row>
    <row r="3803" spans="2:4" x14ac:dyDescent="0.3">
      <c r="B3803" s="2"/>
      <c r="C3803" s="3"/>
      <c r="D3803" s="4"/>
    </row>
    <row r="3804" spans="2:4" x14ac:dyDescent="0.3">
      <c r="B3804" s="2"/>
      <c r="C3804" s="3"/>
      <c r="D3804" s="4"/>
    </row>
    <row r="3805" spans="2:4" x14ac:dyDescent="0.3">
      <c r="B3805" s="2"/>
      <c r="C3805" s="3"/>
      <c r="D3805" s="4"/>
    </row>
    <row r="3806" spans="2:4" x14ac:dyDescent="0.3">
      <c r="B3806" s="2"/>
      <c r="C3806" s="3"/>
      <c r="D3806" s="4"/>
    </row>
    <row r="3807" spans="2:4" x14ac:dyDescent="0.3">
      <c r="B3807" s="2"/>
      <c r="C3807" s="3"/>
      <c r="D3807" s="4"/>
    </row>
    <row r="3808" spans="2:4" x14ac:dyDescent="0.3">
      <c r="B3808" s="2"/>
      <c r="C3808" s="3"/>
      <c r="D3808" s="4"/>
    </row>
    <row r="3809" spans="2:4" x14ac:dyDescent="0.3">
      <c r="B3809" s="2"/>
      <c r="C3809" s="3"/>
      <c r="D3809" s="4"/>
    </row>
    <row r="3810" spans="2:4" x14ac:dyDescent="0.3">
      <c r="B3810" s="2"/>
      <c r="C3810" s="3"/>
      <c r="D3810" s="4"/>
    </row>
    <row r="3811" spans="2:4" x14ac:dyDescent="0.3">
      <c r="B3811" s="2"/>
      <c r="C3811" s="3"/>
      <c r="D3811" s="4"/>
    </row>
    <row r="3812" spans="2:4" x14ac:dyDescent="0.3">
      <c r="B3812" s="2"/>
      <c r="C3812" s="3"/>
      <c r="D3812" s="4"/>
    </row>
    <row r="3813" spans="2:4" x14ac:dyDescent="0.3">
      <c r="B3813" s="2"/>
      <c r="C3813" s="3"/>
      <c r="D3813" s="4"/>
    </row>
    <row r="3814" spans="2:4" x14ac:dyDescent="0.3">
      <c r="B3814" s="2"/>
      <c r="C3814" s="3"/>
      <c r="D3814" s="4"/>
    </row>
    <row r="3815" spans="2:4" x14ac:dyDescent="0.3">
      <c r="B3815" s="2"/>
      <c r="C3815" s="3"/>
      <c r="D3815" s="4"/>
    </row>
    <row r="3816" spans="2:4" x14ac:dyDescent="0.3">
      <c r="B3816" s="2"/>
      <c r="C3816" s="3"/>
      <c r="D3816" s="4"/>
    </row>
    <row r="3817" spans="2:4" x14ac:dyDescent="0.3">
      <c r="B3817" s="2"/>
      <c r="C3817" s="3"/>
      <c r="D3817" s="4"/>
    </row>
    <row r="3818" spans="2:4" x14ac:dyDescent="0.3">
      <c r="B3818" s="2"/>
      <c r="C3818" s="3"/>
      <c r="D3818" s="4"/>
    </row>
    <row r="3819" spans="2:4" x14ac:dyDescent="0.3">
      <c r="B3819" s="2"/>
      <c r="C3819" s="3"/>
      <c r="D3819" s="4"/>
    </row>
    <row r="3820" spans="2:4" x14ac:dyDescent="0.3">
      <c r="B3820" s="2"/>
      <c r="C3820" s="3"/>
      <c r="D3820" s="4"/>
    </row>
    <row r="3821" spans="2:4" x14ac:dyDescent="0.3">
      <c r="B3821" s="2"/>
      <c r="C3821" s="3"/>
      <c r="D3821" s="4"/>
    </row>
    <row r="3822" spans="2:4" x14ac:dyDescent="0.3">
      <c r="B3822" s="2"/>
      <c r="C3822" s="3"/>
      <c r="D3822" s="4"/>
    </row>
    <row r="3823" spans="2:4" x14ac:dyDescent="0.3">
      <c r="B3823" s="2"/>
      <c r="C3823" s="3"/>
      <c r="D3823" s="4"/>
    </row>
    <row r="3824" spans="2:4" x14ac:dyDescent="0.3">
      <c r="B3824" s="2"/>
      <c r="C3824" s="3"/>
      <c r="D3824" s="4"/>
    </row>
    <row r="3825" spans="2:4" x14ac:dyDescent="0.3">
      <c r="B3825" s="2"/>
      <c r="C3825" s="3"/>
      <c r="D3825" s="4"/>
    </row>
    <row r="3826" spans="2:4" x14ac:dyDescent="0.3">
      <c r="B3826" s="2"/>
      <c r="C3826" s="3"/>
      <c r="D3826" s="4"/>
    </row>
    <row r="3827" spans="2:4" x14ac:dyDescent="0.3">
      <c r="B3827" s="2"/>
      <c r="C3827" s="3"/>
      <c r="D3827" s="4"/>
    </row>
    <row r="3828" spans="2:4" x14ac:dyDescent="0.3">
      <c r="B3828" s="2"/>
      <c r="C3828" s="3"/>
      <c r="D3828" s="4"/>
    </row>
    <row r="3829" spans="2:4" x14ac:dyDescent="0.3">
      <c r="B3829" s="2"/>
      <c r="C3829" s="3"/>
      <c r="D3829" s="4"/>
    </row>
    <row r="3830" spans="2:4" x14ac:dyDescent="0.3">
      <c r="B3830" s="2"/>
      <c r="C3830" s="3"/>
      <c r="D3830" s="4"/>
    </row>
    <row r="3831" spans="2:4" x14ac:dyDescent="0.3">
      <c r="B3831" s="2"/>
      <c r="C3831" s="3"/>
      <c r="D3831" s="4"/>
    </row>
    <row r="3832" spans="2:4" x14ac:dyDescent="0.3">
      <c r="B3832" s="2"/>
      <c r="C3832" s="3"/>
      <c r="D3832" s="4"/>
    </row>
    <row r="3833" spans="2:4" x14ac:dyDescent="0.3">
      <c r="B3833" s="2"/>
      <c r="C3833" s="3"/>
      <c r="D3833" s="4"/>
    </row>
    <row r="3834" spans="2:4" x14ac:dyDescent="0.3">
      <c r="B3834" s="2"/>
      <c r="C3834" s="3"/>
      <c r="D3834" s="4"/>
    </row>
    <row r="3835" spans="2:4" x14ac:dyDescent="0.3">
      <c r="B3835" s="2"/>
      <c r="C3835" s="3"/>
      <c r="D3835" s="4"/>
    </row>
    <row r="3836" spans="2:4" x14ac:dyDescent="0.3">
      <c r="B3836" s="2"/>
      <c r="C3836" s="3"/>
      <c r="D3836" s="4"/>
    </row>
    <row r="3837" spans="2:4" x14ac:dyDescent="0.3">
      <c r="B3837" s="2"/>
      <c r="C3837" s="3"/>
      <c r="D3837" s="4"/>
    </row>
    <row r="3838" spans="2:4" x14ac:dyDescent="0.3">
      <c r="B3838" s="2"/>
      <c r="C3838" s="3"/>
      <c r="D3838" s="4"/>
    </row>
    <row r="3839" spans="2:4" x14ac:dyDescent="0.3">
      <c r="B3839" s="2"/>
      <c r="C3839" s="3"/>
      <c r="D3839" s="4"/>
    </row>
    <row r="3840" spans="2:4" x14ac:dyDescent="0.3">
      <c r="B3840" s="2"/>
      <c r="C3840" s="3"/>
      <c r="D3840" s="4"/>
    </row>
    <row r="3841" spans="2:4" x14ac:dyDescent="0.3">
      <c r="B3841" s="2"/>
      <c r="C3841" s="3"/>
      <c r="D3841" s="4"/>
    </row>
    <row r="3842" spans="2:4" x14ac:dyDescent="0.3">
      <c r="B3842" s="2"/>
      <c r="C3842" s="3"/>
      <c r="D3842" s="4"/>
    </row>
    <row r="3843" spans="2:4" x14ac:dyDescent="0.3">
      <c r="B3843" s="2"/>
      <c r="C3843" s="3"/>
      <c r="D3843" s="4"/>
    </row>
    <row r="3844" spans="2:4" x14ac:dyDescent="0.3">
      <c r="B3844" s="2"/>
      <c r="C3844" s="3"/>
      <c r="D3844" s="4"/>
    </row>
    <row r="3845" spans="2:4" x14ac:dyDescent="0.3">
      <c r="B3845" s="2"/>
      <c r="C3845" s="3"/>
      <c r="D3845" s="4"/>
    </row>
    <row r="3846" spans="2:4" x14ac:dyDescent="0.3">
      <c r="B3846" s="2"/>
      <c r="C3846" s="3"/>
      <c r="D3846" s="4"/>
    </row>
    <row r="3847" spans="2:4" x14ac:dyDescent="0.3">
      <c r="B3847" s="2"/>
      <c r="C3847" s="3"/>
      <c r="D3847" s="4"/>
    </row>
    <row r="3848" spans="2:4" x14ac:dyDescent="0.3">
      <c r="B3848" s="2"/>
      <c r="C3848" s="3"/>
      <c r="D3848" s="4"/>
    </row>
    <row r="3849" spans="2:4" x14ac:dyDescent="0.3">
      <c r="B3849" s="2"/>
      <c r="C3849" s="3"/>
      <c r="D3849" s="4"/>
    </row>
    <row r="3850" spans="2:4" x14ac:dyDescent="0.3">
      <c r="B3850" s="2"/>
      <c r="C3850" s="3"/>
      <c r="D3850" s="4"/>
    </row>
    <row r="3851" spans="2:4" x14ac:dyDescent="0.3">
      <c r="B3851" s="2"/>
      <c r="C3851" s="3"/>
      <c r="D3851" s="4"/>
    </row>
    <row r="3852" spans="2:4" x14ac:dyDescent="0.3">
      <c r="B3852" s="2"/>
      <c r="C3852" s="3"/>
      <c r="D3852" s="4"/>
    </row>
    <row r="3853" spans="2:4" x14ac:dyDescent="0.3">
      <c r="B3853" s="2"/>
      <c r="C3853" s="3"/>
      <c r="D3853" s="4"/>
    </row>
    <row r="3854" spans="2:4" x14ac:dyDescent="0.3">
      <c r="B3854" s="2"/>
      <c r="C3854" s="3"/>
      <c r="D3854" s="4"/>
    </row>
    <row r="3855" spans="2:4" x14ac:dyDescent="0.3">
      <c r="B3855" s="2"/>
      <c r="C3855" s="3"/>
      <c r="D3855" s="4"/>
    </row>
    <row r="3856" spans="2:4" x14ac:dyDescent="0.3">
      <c r="B3856" s="2"/>
      <c r="C3856" s="3"/>
      <c r="D3856" s="4"/>
    </row>
    <row r="3857" spans="2:4" x14ac:dyDescent="0.3">
      <c r="B3857" s="2"/>
      <c r="C3857" s="3"/>
      <c r="D3857" s="4"/>
    </row>
    <row r="3858" spans="2:4" x14ac:dyDescent="0.3">
      <c r="B3858" s="2"/>
      <c r="C3858" s="3"/>
      <c r="D3858" s="4"/>
    </row>
    <row r="3859" spans="2:4" x14ac:dyDescent="0.3">
      <c r="B3859" s="2"/>
      <c r="C3859" s="3"/>
      <c r="D3859" s="4"/>
    </row>
    <row r="3860" spans="2:4" x14ac:dyDescent="0.3">
      <c r="B3860" s="2"/>
      <c r="C3860" s="3"/>
      <c r="D3860" s="4"/>
    </row>
    <row r="3861" spans="2:4" x14ac:dyDescent="0.3">
      <c r="B3861" s="2"/>
      <c r="C3861" s="3"/>
      <c r="D3861" s="4"/>
    </row>
    <row r="3862" spans="2:4" x14ac:dyDescent="0.3">
      <c r="B3862" s="2"/>
      <c r="C3862" s="3"/>
      <c r="D3862" s="4"/>
    </row>
    <row r="3863" spans="2:4" x14ac:dyDescent="0.3">
      <c r="B3863" s="2"/>
      <c r="C3863" s="3"/>
      <c r="D3863" s="4"/>
    </row>
    <row r="3864" spans="2:4" x14ac:dyDescent="0.3">
      <c r="B3864" s="2"/>
      <c r="C3864" s="3"/>
      <c r="D3864" s="4"/>
    </row>
    <row r="3865" spans="2:4" x14ac:dyDescent="0.3">
      <c r="B3865" s="2"/>
      <c r="C3865" s="3"/>
      <c r="D3865" s="4"/>
    </row>
    <row r="3866" spans="2:4" x14ac:dyDescent="0.3">
      <c r="B3866" s="2"/>
      <c r="C3866" s="3"/>
      <c r="D3866" s="4"/>
    </row>
    <row r="3867" spans="2:4" x14ac:dyDescent="0.3">
      <c r="B3867" s="2"/>
      <c r="C3867" s="3"/>
      <c r="D3867" s="4"/>
    </row>
    <row r="3868" spans="2:4" x14ac:dyDescent="0.3">
      <c r="B3868" s="2"/>
      <c r="C3868" s="3"/>
      <c r="D3868" s="4"/>
    </row>
    <row r="3869" spans="2:4" x14ac:dyDescent="0.3">
      <c r="B3869" s="2"/>
      <c r="C3869" s="3"/>
      <c r="D3869" s="4"/>
    </row>
    <row r="3870" spans="2:4" x14ac:dyDescent="0.3">
      <c r="B3870" s="2"/>
      <c r="C3870" s="3"/>
      <c r="D3870" s="4"/>
    </row>
    <row r="3871" spans="2:4" x14ac:dyDescent="0.3">
      <c r="B3871" s="2"/>
      <c r="C3871" s="3"/>
      <c r="D3871" s="4"/>
    </row>
    <row r="3872" spans="2:4" x14ac:dyDescent="0.3">
      <c r="B3872" s="2"/>
      <c r="C3872" s="3"/>
      <c r="D3872" s="4"/>
    </row>
    <row r="3873" spans="2:4" x14ac:dyDescent="0.3">
      <c r="B3873" s="2"/>
      <c r="C3873" s="3"/>
      <c r="D3873" s="4"/>
    </row>
    <row r="3874" spans="2:4" x14ac:dyDescent="0.3">
      <c r="B3874" s="2"/>
      <c r="C3874" s="3"/>
      <c r="D3874" s="4"/>
    </row>
    <row r="3875" spans="2:4" x14ac:dyDescent="0.3">
      <c r="B3875" s="2"/>
      <c r="C3875" s="3"/>
      <c r="D3875" s="4"/>
    </row>
    <row r="3876" spans="2:4" x14ac:dyDescent="0.3">
      <c r="B3876" s="2"/>
      <c r="C3876" s="3"/>
      <c r="D3876" s="4"/>
    </row>
    <row r="3877" spans="2:4" x14ac:dyDescent="0.3">
      <c r="B3877" s="2"/>
      <c r="C3877" s="3"/>
      <c r="D3877" s="4"/>
    </row>
    <row r="3878" spans="2:4" x14ac:dyDescent="0.3">
      <c r="B3878" s="2"/>
      <c r="C3878" s="3"/>
      <c r="D3878" s="4"/>
    </row>
    <row r="3879" spans="2:4" x14ac:dyDescent="0.3">
      <c r="B3879" s="2"/>
      <c r="C3879" s="3"/>
      <c r="D3879" s="4"/>
    </row>
    <row r="3880" spans="2:4" x14ac:dyDescent="0.3">
      <c r="B3880" s="2"/>
      <c r="C3880" s="3"/>
      <c r="D3880" s="4"/>
    </row>
    <row r="3881" spans="2:4" x14ac:dyDescent="0.3">
      <c r="B3881" s="2"/>
      <c r="C3881" s="3"/>
      <c r="D3881" s="4"/>
    </row>
    <row r="3882" spans="2:4" x14ac:dyDescent="0.3">
      <c r="B3882" s="2"/>
      <c r="C3882" s="3"/>
      <c r="D3882" s="4"/>
    </row>
    <row r="3883" spans="2:4" x14ac:dyDescent="0.3">
      <c r="B3883" s="2"/>
      <c r="C3883" s="3"/>
      <c r="D3883" s="4"/>
    </row>
    <row r="3884" spans="2:4" x14ac:dyDescent="0.3">
      <c r="B3884" s="2"/>
      <c r="C3884" s="3"/>
      <c r="D3884" s="4"/>
    </row>
    <row r="3885" spans="2:4" x14ac:dyDescent="0.3">
      <c r="B3885" s="2"/>
      <c r="C3885" s="3"/>
      <c r="D3885" s="4"/>
    </row>
    <row r="3886" spans="2:4" x14ac:dyDescent="0.3">
      <c r="B3886" s="2"/>
      <c r="C3886" s="3"/>
      <c r="D3886" s="4"/>
    </row>
    <row r="3887" spans="2:4" x14ac:dyDescent="0.3">
      <c r="B3887" s="2"/>
      <c r="C3887" s="3"/>
      <c r="D3887" s="4"/>
    </row>
    <row r="3888" spans="2:4" x14ac:dyDescent="0.3">
      <c r="B3888" s="2"/>
      <c r="C3888" s="3"/>
      <c r="D3888" s="4"/>
    </row>
    <row r="3889" spans="2:4" x14ac:dyDescent="0.3">
      <c r="B3889" s="2"/>
      <c r="C3889" s="3"/>
      <c r="D3889" s="4"/>
    </row>
    <row r="3890" spans="2:4" x14ac:dyDescent="0.3">
      <c r="B3890" s="2"/>
      <c r="C3890" s="3"/>
      <c r="D3890" s="4"/>
    </row>
    <row r="3891" spans="2:4" x14ac:dyDescent="0.3">
      <c r="B3891" s="2"/>
      <c r="C3891" s="3"/>
      <c r="D3891" s="4"/>
    </row>
    <row r="3892" spans="2:4" x14ac:dyDescent="0.3">
      <c r="B3892" s="2"/>
      <c r="C3892" s="3"/>
      <c r="D3892" s="4"/>
    </row>
    <row r="3893" spans="2:4" x14ac:dyDescent="0.3">
      <c r="B3893" s="2"/>
      <c r="C3893" s="3"/>
      <c r="D3893" s="4"/>
    </row>
    <row r="3894" spans="2:4" x14ac:dyDescent="0.3">
      <c r="B3894" s="2"/>
      <c r="C3894" s="3"/>
      <c r="D3894" s="4"/>
    </row>
    <row r="3895" spans="2:4" x14ac:dyDescent="0.3">
      <c r="B3895" s="2"/>
      <c r="C3895" s="3"/>
      <c r="D3895" s="4"/>
    </row>
    <row r="3896" spans="2:4" x14ac:dyDescent="0.3">
      <c r="B3896" s="2"/>
      <c r="C3896" s="3"/>
      <c r="D3896" s="4"/>
    </row>
    <row r="3897" spans="2:4" x14ac:dyDescent="0.3">
      <c r="B3897" s="2"/>
      <c r="C3897" s="3"/>
      <c r="D3897" s="4"/>
    </row>
    <row r="3898" spans="2:4" x14ac:dyDescent="0.3">
      <c r="B3898" s="2"/>
      <c r="C3898" s="3"/>
      <c r="D3898" s="4"/>
    </row>
    <row r="3899" spans="2:4" x14ac:dyDescent="0.3">
      <c r="B3899" s="2"/>
      <c r="C3899" s="3"/>
      <c r="D3899" s="4"/>
    </row>
    <row r="3900" spans="2:4" x14ac:dyDescent="0.3">
      <c r="B3900" s="2"/>
      <c r="C3900" s="3"/>
      <c r="D3900" s="4"/>
    </row>
    <row r="3901" spans="2:4" x14ac:dyDescent="0.3">
      <c r="B3901" s="2"/>
      <c r="C3901" s="3"/>
      <c r="D3901" s="4"/>
    </row>
    <row r="3902" spans="2:4" x14ac:dyDescent="0.3">
      <c r="B3902" s="2"/>
      <c r="C3902" s="3"/>
      <c r="D3902" s="4"/>
    </row>
    <row r="3903" spans="2:4" x14ac:dyDescent="0.3">
      <c r="B3903" s="2"/>
      <c r="C3903" s="3"/>
      <c r="D3903" s="4"/>
    </row>
    <row r="3904" spans="2:4" x14ac:dyDescent="0.3">
      <c r="B3904" s="2"/>
      <c r="C3904" s="3"/>
      <c r="D3904" s="4"/>
    </row>
    <row r="3905" spans="2:4" x14ac:dyDescent="0.3">
      <c r="B3905" s="2"/>
      <c r="C3905" s="3"/>
      <c r="D3905" s="4"/>
    </row>
    <row r="3906" spans="2:4" x14ac:dyDescent="0.3">
      <c r="B3906" s="2"/>
      <c r="C3906" s="3"/>
      <c r="D3906" s="4"/>
    </row>
    <row r="3907" spans="2:4" x14ac:dyDescent="0.3">
      <c r="B3907" s="2"/>
      <c r="C3907" s="3"/>
      <c r="D3907" s="4"/>
    </row>
    <row r="3908" spans="2:4" x14ac:dyDescent="0.3">
      <c r="B3908" s="2"/>
      <c r="C3908" s="3"/>
      <c r="D3908" s="4"/>
    </row>
    <row r="3909" spans="2:4" x14ac:dyDescent="0.3">
      <c r="B3909" s="2"/>
      <c r="C3909" s="3"/>
      <c r="D3909" s="4"/>
    </row>
    <row r="3910" spans="2:4" x14ac:dyDescent="0.3">
      <c r="B3910" s="2"/>
      <c r="C3910" s="3"/>
      <c r="D3910" s="4"/>
    </row>
    <row r="3911" spans="2:4" x14ac:dyDescent="0.3">
      <c r="B3911" s="2"/>
      <c r="C3911" s="3"/>
      <c r="D3911" s="4"/>
    </row>
    <row r="3912" spans="2:4" x14ac:dyDescent="0.3">
      <c r="B3912" s="2"/>
      <c r="C3912" s="3"/>
      <c r="D3912" s="4"/>
    </row>
    <row r="3913" spans="2:4" x14ac:dyDescent="0.3">
      <c r="B3913" s="2"/>
      <c r="C3913" s="3"/>
      <c r="D3913" s="4"/>
    </row>
    <row r="3914" spans="2:4" x14ac:dyDescent="0.3">
      <c r="B3914" s="2"/>
      <c r="C3914" s="3"/>
      <c r="D3914" s="4"/>
    </row>
    <row r="3915" spans="2:4" x14ac:dyDescent="0.3">
      <c r="B3915" s="2"/>
      <c r="C3915" s="3"/>
      <c r="D3915" s="4"/>
    </row>
    <row r="3916" spans="2:4" x14ac:dyDescent="0.3">
      <c r="B3916" s="2"/>
      <c r="C3916" s="3"/>
      <c r="D3916" s="4"/>
    </row>
    <row r="3917" spans="2:4" x14ac:dyDescent="0.3">
      <c r="B3917" s="2"/>
      <c r="C3917" s="3"/>
      <c r="D3917" s="4"/>
    </row>
    <row r="3918" spans="2:4" x14ac:dyDescent="0.3">
      <c r="B3918" s="2"/>
      <c r="C3918" s="3"/>
      <c r="D3918" s="4"/>
    </row>
    <row r="3919" spans="2:4" x14ac:dyDescent="0.3">
      <c r="B3919" s="2"/>
      <c r="C3919" s="3"/>
      <c r="D3919" s="4"/>
    </row>
    <row r="3920" spans="2:4" x14ac:dyDescent="0.3">
      <c r="B3920" s="2"/>
      <c r="C3920" s="3"/>
      <c r="D3920" s="4"/>
    </row>
    <row r="3921" spans="2:4" x14ac:dyDescent="0.3">
      <c r="B3921" s="2"/>
      <c r="C3921" s="3"/>
      <c r="D3921" s="4"/>
    </row>
    <row r="3922" spans="2:4" x14ac:dyDescent="0.3">
      <c r="B3922" s="2"/>
      <c r="C3922" s="3"/>
      <c r="D3922" s="4"/>
    </row>
    <row r="3923" spans="2:4" x14ac:dyDescent="0.3">
      <c r="B3923" s="2"/>
      <c r="C3923" s="3"/>
      <c r="D3923" s="4"/>
    </row>
    <row r="3924" spans="2:4" x14ac:dyDescent="0.3">
      <c r="B3924" s="2"/>
      <c r="C3924" s="3"/>
      <c r="D3924" s="4"/>
    </row>
    <row r="3925" spans="2:4" x14ac:dyDescent="0.3">
      <c r="B3925" s="2"/>
      <c r="C3925" s="3"/>
      <c r="D3925" s="4"/>
    </row>
    <row r="3926" spans="2:4" x14ac:dyDescent="0.3">
      <c r="B3926" s="2"/>
      <c r="C3926" s="3"/>
      <c r="D3926" s="4"/>
    </row>
    <row r="3927" spans="2:4" x14ac:dyDescent="0.3">
      <c r="B3927" s="2"/>
      <c r="C3927" s="3"/>
      <c r="D3927" s="4"/>
    </row>
    <row r="3928" spans="2:4" x14ac:dyDescent="0.3">
      <c r="B3928" s="2"/>
      <c r="C3928" s="3"/>
      <c r="D3928" s="4"/>
    </row>
    <row r="3929" spans="2:4" x14ac:dyDescent="0.3">
      <c r="B3929" s="2"/>
      <c r="C3929" s="3"/>
      <c r="D3929" s="4"/>
    </row>
    <row r="3930" spans="2:4" x14ac:dyDescent="0.3">
      <c r="B3930" s="2"/>
      <c r="C3930" s="3"/>
      <c r="D3930" s="4"/>
    </row>
    <row r="3931" spans="2:4" x14ac:dyDescent="0.3">
      <c r="B3931" s="2"/>
      <c r="C3931" s="3"/>
      <c r="D3931" s="4"/>
    </row>
    <row r="3932" spans="2:4" x14ac:dyDescent="0.3">
      <c r="B3932" s="2"/>
      <c r="C3932" s="3"/>
      <c r="D3932" s="4"/>
    </row>
    <row r="3933" spans="2:4" x14ac:dyDescent="0.3">
      <c r="B3933" s="2"/>
      <c r="C3933" s="3"/>
      <c r="D3933" s="4"/>
    </row>
    <row r="3934" spans="2:4" x14ac:dyDescent="0.3">
      <c r="B3934" s="2"/>
      <c r="C3934" s="3"/>
      <c r="D3934" s="4"/>
    </row>
    <row r="3935" spans="2:4" x14ac:dyDescent="0.3">
      <c r="B3935" s="2"/>
      <c r="C3935" s="3"/>
      <c r="D3935" s="4"/>
    </row>
    <row r="3936" spans="2:4" x14ac:dyDescent="0.3">
      <c r="B3936" s="2"/>
      <c r="C3936" s="3"/>
      <c r="D3936" s="4"/>
    </row>
    <row r="3937" spans="2:4" x14ac:dyDescent="0.3">
      <c r="B3937" s="2"/>
      <c r="C3937" s="3"/>
      <c r="D3937" s="4"/>
    </row>
    <row r="3938" spans="2:4" x14ac:dyDescent="0.3">
      <c r="B3938" s="2"/>
      <c r="C3938" s="3"/>
      <c r="D3938" s="4"/>
    </row>
    <row r="3939" spans="2:4" x14ac:dyDescent="0.3">
      <c r="B3939" s="2"/>
      <c r="C3939" s="3"/>
      <c r="D3939" s="4"/>
    </row>
    <row r="3940" spans="2:4" x14ac:dyDescent="0.3">
      <c r="B3940" s="2"/>
      <c r="C3940" s="3"/>
      <c r="D3940" s="4"/>
    </row>
    <row r="3941" spans="2:4" x14ac:dyDescent="0.3">
      <c r="B3941" s="2"/>
      <c r="C3941" s="3"/>
      <c r="D3941" s="4"/>
    </row>
    <row r="3942" spans="2:4" x14ac:dyDescent="0.3">
      <c r="B3942" s="2"/>
      <c r="C3942" s="3"/>
      <c r="D3942" s="4"/>
    </row>
    <row r="3943" spans="2:4" x14ac:dyDescent="0.3">
      <c r="B3943" s="2"/>
      <c r="C3943" s="3"/>
      <c r="D3943" s="4"/>
    </row>
    <row r="3944" spans="2:4" x14ac:dyDescent="0.3">
      <c r="B3944" s="2"/>
      <c r="C3944" s="3"/>
      <c r="D3944" s="4"/>
    </row>
    <row r="3945" spans="2:4" x14ac:dyDescent="0.3">
      <c r="B3945" s="2"/>
      <c r="C3945" s="3"/>
      <c r="D3945" s="4"/>
    </row>
    <row r="3946" spans="2:4" x14ac:dyDescent="0.3">
      <c r="B3946" s="2"/>
      <c r="C3946" s="3"/>
      <c r="D3946" s="4"/>
    </row>
    <row r="3947" spans="2:4" x14ac:dyDescent="0.3">
      <c r="B3947" s="2"/>
      <c r="C3947" s="3"/>
      <c r="D3947" s="4"/>
    </row>
    <row r="3948" spans="2:4" x14ac:dyDescent="0.3">
      <c r="B3948" s="2"/>
      <c r="C3948" s="3"/>
      <c r="D3948" s="4"/>
    </row>
    <row r="3949" spans="2:4" x14ac:dyDescent="0.3">
      <c r="B3949" s="2"/>
      <c r="C3949" s="3"/>
      <c r="D3949" s="4"/>
    </row>
    <row r="3950" spans="2:4" x14ac:dyDescent="0.3">
      <c r="B3950" s="2"/>
      <c r="C3950" s="3"/>
      <c r="D3950" s="4"/>
    </row>
    <row r="3951" spans="2:4" x14ac:dyDescent="0.3">
      <c r="B3951" s="2"/>
      <c r="C3951" s="3"/>
      <c r="D3951" s="4"/>
    </row>
    <row r="3952" spans="2:4" x14ac:dyDescent="0.3">
      <c r="B3952" s="2"/>
      <c r="C3952" s="3"/>
      <c r="D3952" s="4"/>
    </row>
    <row r="3953" spans="2:4" x14ac:dyDescent="0.3">
      <c r="B3953" s="2"/>
      <c r="C3953" s="3"/>
      <c r="D3953" s="4"/>
    </row>
    <row r="3954" spans="2:4" x14ac:dyDescent="0.3">
      <c r="B3954" s="2"/>
      <c r="C3954" s="3"/>
      <c r="D3954" s="4"/>
    </row>
    <row r="3955" spans="2:4" x14ac:dyDescent="0.3">
      <c r="B3955" s="2"/>
      <c r="C3955" s="3"/>
      <c r="D3955" s="4"/>
    </row>
    <row r="3956" spans="2:4" x14ac:dyDescent="0.3">
      <c r="B3956" s="2"/>
      <c r="C3956" s="3"/>
      <c r="D3956" s="4"/>
    </row>
    <row r="3957" spans="2:4" x14ac:dyDescent="0.3">
      <c r="B3957" s="2"/>
      <c r="C3957" s="3"/>
      <c r="D3957" s="4"/>
    </row>
    <row r="3958" spans="2:4" x14ac:dyDescent="0.3">
      <c r="B3958" s="2"/>
      <c r="C3958" s="3"/>
      <c r="D3958" s="4"/>
    </row>
    <row r="3959" spans="2:4" x14ac:dyDescent="0.3">
      <c r="B3959" s="2"/>
      <c r="C3959" s="3"/>
      <c r="D3959" s="4"/>
    </row>
    <row r="3960" spans="2:4" x14ac:dyDescent="0.3">
      <c r="B3960" s="2"/>
      <c r="C3960" s="3"/>
      <c r="D3960" s="4"/>
    </row>
    <row r="3961" spans="2:4" x14ac:dyDescent="0.3">
      <c r="B3961" s="2"/>
      <c r="C3961" s="3"/>
      <c r="D3961" s="4"/>
    </row>
    <row r="3962" spans="2:4" x14ac:dyDescent="0.3">
      <c r="B3962" s="2"/>
      <c r="C3962" s="3"/>
      <c r="D3962" s="4"/>
    </row>
    <row r="3963" spans="2:4" x14ac:dyDescent="0.3">
      <c r="B3963" s="2"/>
      <c r="C3963" s="3"/>
      <c r="D3963" s="4"/>
    </row>
    <row r="3964" spans="2:4" x14ac:dyDescent="0.3">
      <c r="B3964" s="2"/>
      <c r="C3964" s="3"/>
      <c r="D3964" s="4"/>
    </row>
    <row r="3965" spans="2:4" x14ac:dyDescent="0.3">
      <c r="B3965" s="2"/>
      <c r="C3965" s="3"/>
      <c r="D3965" s="4"/>
    </row>
    <row r="3966" spans="2:4" x14ac:dyDescent="0.3">
      <c r="B3966" s="2"/>
      <c r="C3966" s="3"/>
      <c r="D3966" s="4"/>
    </row>
    <row r="3967" spans="2:4" x14ac:dyDescent="0.3">
      <c r="B3967" s="2"/>
      <c r="C3967" s="3"/>
      <c r="D3967" s="4"/>
    </row>
    <row r="3968" spans="2:4" x14ac:dyDescent="0.3">
      <c r="B3968" s="2"/>
      <c r="C3968" s="3"/>
      <c r="D3968" s="4"/>
    </row>
    <row r="3969" spans="2:4" x14ac:dyDescent="0.3">
      <c r="B3969" s="2"/>
      <c r="C3969" s="3"/>
      <c r="D3969" s="4"/>
    </row>
    <row r="3970" spans="2:4" x14ac:dyDescent="0.3">
      <c r="B3970" s="2"/>
      <c r="C3970" s="3"/>
      <c r="D3970" s="4"/>
    </row>
    <row r="3971" spans="2:4" x14ac:dyDescent="0.3">
      <c r="B3971" s="2"/>
      <c r="C3971" s="3"/>
      <c r="D3971" s="4"/>
    </row>
    <row r="3972" spans="2:4" x14ac:dyDescent="0.3">
      <c r="B3972" s="2"/>
      <c r="C3972" s="3"/>
      <c r="D3972" s="4"/>
    </row>
    <row r="3973" spans="2:4" x14ac:dyDescent="0.3">
      <c r="B3973" s="2"/>
      <c r="C3973" s="3"/>
      <c r="D3973" s="4"/>
    </row>
    <row r="3974" spans="2:4" x14ac:dyDescent="0.3">
      <c r="B3974" s="2"/>
      <c r="C3974" s="3"/>
      <c r="D3974" s="4"/>
    </row>
    <row r="3975" spans="2:4" x14ac:dyDescent="0.3">
      <c r="B3975" s="2"/>
      <c r="C3975" s="3"/>
      <c r="D3975" s="4"/>
    </row>
    <row r="3976" spans="2:4" x14ac:dyDescent="0.3">
      <c r="B3976" s="2"/>
      <c r="C3976" s="3"/>
      <c r="D3976" s="4"/>
    </row>
    <row r="3977" spans="2:4" x14ac:dyDescent="0.3">
      <c r="B3977" s="2"/>
      <c r="C3977" s="3"/>
      <c r="D3977" s="4"/>
    </row>
    <row r="3978" spans="2:4" x14ac:dyDescent="0.3">
      <c r="B3978" s="2"/>
      <c r="C3978" s="3"/>
      <c r="D3978" s="4"/>
    </row>
    <row r="3979" spans="2:4" x14ac:dyDescent="0.3">
      <c r="B3979" s="2"/>
      <c r="C3979" s="3"/>
      <c r="D3979" s="4"/>
    </row>
    <row r="3980" spans="2:4" x14ac:dyDescent="0.3">
      <c r="B3980" s="2"/>
      <c r="C3980" s="3"/>
      <c r="D3980" s="4"/>
    </row>
    <row r="3981" spans="2:4" x14ac:dyDescent="0.3">
      <c r="B3981" s="2"/>
      <c r="C3981" s="3"/>
      <c r="D3981" s="4"/>
    </row>
    <row r="3982" spans="2:4" x14ac:dyDescent="0.3">
      <c r="B3982" s="2"/>
      <c r="C3982" s="3"/>
      <c r="D3982" s="4"/>
    </row>
    <row r="3983" spans="2:4" x14ac:dyDescent="0.3">
      <c r="B3983" s="2"/>
      <c r="C3983" s="3"/>
      <c r="D3983" s="4"/>
    </row>
    <row r="3984" spans="2:4" x14ac:dyDescent="0.3">
      <c r="B3984" s="2"/>
      <c r="C3984" s="3"/>
      <c r="D3984" s="4"/>
    </row>
    <row r="3985" spans="2:4" x14ac:dyDescent="0.3">
      <c r="B3985" s="2"/>
      <c r="C3985" s="3"/>
      <c r="D3985" s="4"/>
    </row>
    <row r="3986" spans="2:4" x14ac:dyDescent="0.3">
      <c r="B3986" s="2"/>
      <c r="C3986" s="3"/>
      <c r="D3986" s="4"/>
    </row>
    <row r="3987" spans="2:4" x14ac:dyDescent="0.3">
      <c r="B3987" s="2"/>
      <c r="C3987" s="3"/>
      <c r="D3987" s="4"/>
    </row>
    <row r="3988" spans="2:4" x14ac:dyDescent="0.3">
      <c r="B3988" s="2"/>
      <c r="C3988" s="3"/>
      <c r="D3988" s="4"/>
    </row>
    <row r="3989" spans="2:4" x14ac:dyDescent="0.3">
      <c r="B3989" s="2"/>
      <c r="C3989" s="3"/>
      <c r="D3989" s="4"/>
    </row>
    <row r="3990" spans="2:4" x14ac:dyDescent="0.3">
      <c r="B3990" s="2"/>
      <c r="C3990" s="3"/>
      <c r="D3990" s="4"/>
    </row>
    <row r="3991" spans="2:4" x14ac:dyDescent="0.3">
      <c r="B3991" s="2"/>
      <c r="C3991" s="3"/>
      <c r="D3991" s="4"/>
    </row>
    <row r="3992" spans="2:4" x14ac:dyDescent="0.3">
      <c r="B3992" s="2"/>
      <c r="C3992" s="3"/>
      <c r="D3992" s="4"/>
    </row>
    <row r="3993" spans="2:4" x14ac:dyDescent="0.3">
      <c r="B3993" s="2"/>
      <c r="C3993" s="3"/>
      <c r="D3993" s="4"/>
    </row>
    <row r="3994" spans="2:4" x14ac:dyDescent="0.3">
      <c r="B3994" s="2"/>
      <c r="C3994" s="3"/>
      <c r="D3994" s="4"/>
    </row>
    <row r="3995" spans="2:4" x14ac:dyDescent="0.3">
      <c r="B3995" s="2"/>
      <c r="C3995" s="3"/>
      <c r="D3995" s="4"/>
    </row>
    <row r="3996" spans="2:4" x14ac:dyDescent="0.3">
      <c r="B3996" s="2"/>
      <c r="C3996" s="3"/>
      <c r="D3996" s="4"/>
    </row>
    <row r="3997" spans="2:4" x14ac:dyDescent="0.3">
      <c r="B3997" s="2"/>
      <c r="C3997" s="3"/>
      <c r="D3997" s="4"/>
    </row>
    <row r="3998" spans="2:4" x14ac:dyDescent="0.3">
      <c r="B3998" s="2"/>
      <c r="C3998" s="3"/>
      <c r="D3998" s="4"/>
    </row>
    <row r="3999" spans="2:4" x14ac:dyDescent="0.3">
      <c r="B3999" s="2"/>
      <c r="C3999" s="3"/>
      <c r="D3999" s="4"/>
    </row>
    <row r="4000" spans="2:4" x14ac:dyDescent="0.3">
      <c r="B4000" s="2"/>
      <c r="C4000" s="3"/>
      <c r="D4000" s="4"/>
    </row>
    <row r="4001" spans="2:4" x14ac:dyDescent="0.3">
      <c r="B4001" s="2"/>
      <c r="C4001" s="3"/>
      <c r="D4001" s="4"/>
    </row>
    <row r="4002" spans="2:4" x14ac:dyDescent="0.3">
      <c r="B4002" s="2"/>
      <c r="C4002" s="3"/>
      <c r="D4002" s="4"/>
    </row>
    <row r="4003" spans="2:4" x14ac:dyDescent="0.3">
      <c r="B4003" s="2"/>
      <c r="C4003" s="3"/>
      <c r="D4003" s="4"/>
    </row>
    <row r="4004" spans="2:4" x14ac:dyDescent="0.3">
      <c r="B4004" s="2"/>
      <c r="C4004" s="3"/>
      <c r="D4004" s="4"/>
    </row>
    <row r="4005" spans="2:4" x14ac:dyDescent="0.3">
      <c r="B4005" s="2"/>
      <c r="C4005" s="3"/>
      <c r="D4005" s="4"/>
    </row>
    <row r="4006" spans="2:4" x14ac:dyDescent="0.3">
      <c r="B4006" s="2"/>
      <c r="C4006" s="3"/>
      <c r="D4006" s="4"/>
    </row>
    <row r="4007" spans="2:4" x14ac:dyDescent="0.3">
      <c r="B4007" s="2"/>
      <c r="C4007" s="3"/>
      <c r="D4007" s="4"/>
    </row>
    <row r="4008" spans="2:4" x14ac:dyDescent="0.3">
      <c r="B4008" s="2"/>
      <c r="C4008" s="3"/>
      <c r="D4008" s="4"/>
    </row>
    <row r="4009" spans="2:4" x14ac:dyDescent="0.3">
      <c r="B4009" s="2"/>
      <c r="C4009" s="3"/>
      <c r="D4009" s="4"/>
    </row>
    <row r="4010" spans="2:4" x14ac:dyDescent="0.3">
      <c r="B4010" s="2"/>
      <c r="C4010" s="3"/>
      <c r="D4010" s="4"/>
    </row>
    <row r="4011" spans="2:4" x14ac:dyDescent="0.3">
      <c r="B4011" s="2"/>
      <c r="C4011" s="3"/>
      <c r="D4011" s="4"/>
    </row>
    <row r="4012" spans="2:4" x14ac:dyDescent="0.3">
      <c r="B4012" s="2"/>
      <c r="C4012" s="3"/>
      <c r="D4012" s="4"/>
    </row>
    <row r="4013" spans="2:4" x14ac:dyDescent="0.3">
      <c r="B4013" s="2"/>
      <c r="C4013" s="3"/>
      <c r="D4013" s="4"/>
    </row>
    <row r="4014" spans="2:4" x14ac:dyDescent="0.3">
      <c r="B4014" s="2"/>
      <c r="C4014" s="3"/>
      <c r="D4014" s="4"/>
    </row>
    <row r="4015" spans="2:4" x14ac:dyDescent="0.3">
      <c r="B4015" s="2"/>
      <c r="C4015" s="3"/>
      <c r="D4015" s="4"/>
    </row>
    <row r="4016" spans="2:4" x14ac:dyDescent="0.3">
      <c r="B4016" s="2"/>
      <c r="C4016" s="3"/>
      <c r="D4016" s="4"/>
    </row>
    <row r="4017" spans="2:4" x14ac:dyDescent="0.3">
      <c r="B4017" s="2"/>
      <c r="C4017" s="3"/>
      <c r="D4017" s="4"/>
    </row>
    <row r="4018" spans="2:4" x14ac:dyDescent="0.3">
      <c r="B4018" s="2"/>
      <c r="C4018" s="3"/>
      <c r="D4018" s="4"/>
    </row>
    <row r="4019" spans="2:4" x14ac:dyDescent="0.3">
      <c r="B4019" s="2"/>
      <c r="C4019" s="3"/>
      <c r="D4019" s="4"/>
    </row>
    <row r="4020" spans="2:4" x14ac:dyDescent="0.3">
      <c r="B4020" s="2"/>
      <c r="C4020" s="3"/>
      <c r="D4020" s="4"/>
    </row>
    <row r="4021" spans="2:4" x14ac:dyDescent="0.3">
      <c r="B4021" s="2"/>
      <c r="C4021" s="3"/>
      <c r="D4021" s="4"/>
    </row>
    <row r="4022" spans="2:4" x14ac:dyDescent="0.3">
      <c r="B4022" s="2"/>
      <c r="C4022" s="3"/>
      <c r="D4022" s="4"/>
    </row>
    <row r="4023" spans="2:4" x14ac:dyDescent="0.3">
      <c r="B4023" s="2"/>
      <c r="C4023" s="3"/>
      <c r="D4023" s="4"/>
    </row>
    <row r="4024" spans="2:4" x14ac:dyDescent="0.3">
      <c r="B4024" s="2"/>
      <c r="C4024" s="3"/>
      <c r="D4024" s="4"/>
    </row>
    <row r="4025" spans="2:4" x14ac:dyDescent="0.3">
      <c r="B4025" s="2"/>
      <c r="C4025" s="3"/>
      <c r="D4025" s="4"/>
    </row>
    <row r="4026" spans="2:4" x14ac:dyDescent="0.3">
      <c r="B4026" s="2"/>
      <c r="C4026" s="3"/>
      <c r="D4026" s="4"/>
    </row>
    <row r="4027" spans="2:4" x14ac:dyDescent="0.3">
      <c r="B4027" s="2"/>
      <c r="C4027" s="3"/>
      <c r="D4027" s="4"/>
    </row>
    <row r="4028" spans="2:4" x14ac:dyDescent="0.3">
      <c r="B4028" s="2"/>
      <c r="C4028" s="3"/>
      <c r="D4028" s="4"/>
    </row>
    <row r="4029" spans="2:4" x14ac:dyDescent="0.3">
      <c r="B4029" s="2"/>
      <c r="C4029" s="3"/>
      <c r="D4029" s="4"/>
    </row>
    <row r="4030" spans="2:4" x14ac:dyDescent="0.3">
      <c r="B4030" s="2"/>
      <c r="C4030" s="3"/>
      <c r="D4030" s="4"/>
    </row>
    <row r="4031" spans="2:4" x14ac:dyDescent="0.3">
      <c r="B4031" s="2"/>
      <c r="C4031" s="3"/>
      <c r="D4031" s="4"/>
    </row>
    <row r="4032" spans="2:4" x14ac:dyDescent="0.3">
      <c r="B4032" s="2"/>
      <c r="C4032" s="3"/>
      <c r="D4032" s="4"/>
    </row>
    <row r="4033" spans="2:4" x14ac:dyDescent="0.3">
      <c r="B4033" s="2"/>
      <c r="C4033" s="3"/>
      <c r="D4033" s="4"/>
    </row>
    <row r="4034" spans="2:4" x14ac:dyDescent="0.3">
      <c r="B4034" s="2"/>
      <c r="C4034" s="3"/>
      <c r="D4034" s="4"/>
    </row>
    <row r="4035" spans="2:4" x14ac:dyDescent="0.3">
      <c r="B4035" s="2"/>
      <c r="C4035" s="3"/>
      <c r="D4035" s="4"/>
    </row>
    <row r="4036" spans="2:4" x14ac:dyDescent="0.3">
      <c r="B4036" s="2"/>
      <c r="C4036" s="3"/>
      <c r="D4036" s="4"/>
    </row>
    <row r="4037" spans="2:4" x14ac:dyDescent="0.3">
      <c r="B4037" s="2"/>
      <c r="C4037" s="3"/>
      <c r="D4037" s="4"/>
    </row>
    <row r="4038" spans="2:4" x14ac:dyDescent="0.3">
      <c r="B4038" s="2"/>
      <c r="C4038" s="3"/>
      <c r="D4038" s="4"/>
    </row>
    <row r="4039" spans="2:4" x14ac:dyDescent="0.3">
      <c r="B4039" s="2"/>
      <c r="C4039" s="3"/>
      <c r="D4039" s="4"/>
    </row>
    <row r="4040" spans="2:4" x14ac:dyDescent="0.3">
      <c r="B4040" s="2"/>
      <c r="C4040" s="3"/>
      <c r="D4040" s="4"/>
    </row>
    <row r="4041" spans="2:4" x14ac:dyDescent="0.3">
      <c r="B4041" s="2"/>
      <c r="C4041" s="3"/>
      <c r="D4041" s="4"/>
    </row>
    <row r="4042" spans="2:4" x14ac:dyDescent="0.3">
      <c r="B4042" s="2"/>
      <c r="C4042" s="3"/>
      <c r="D4042" s="4"/>
    </row>
    <row r="4043" spans="2:4" x14ac:dyDescent="0.3">
      <c r="B4043" s="2"/>
      <c r="C4043" s="3"/>
      <c r="D4043" s="4"/>
    </row>
    <row r="4044" spans="2:4" x14ac:dyDescent="0.3">
      <c r="B4044" s="2"/>
      <c r="C4044" s="3"/>
      <c r="D4044" s="4"/>
    </row>
    <row r="4045" spans="2:4" x14ac:dyDescent="0.3">
      <c r="B4045" s="2"/>
      <c r="C4045" s="3"/>
      <c r="D4045" s="4"/>
    </row>
    <row r="4046" spans="2:4" x14ac:dyDescent="0.3">
      <c r="B4046" s="2"/>
      <c r="C4046" s="3"/>
      <c r="D4046" s="4"/>
    </row>
    <row r="4047" spans="2:4" x14ac:dyDescent="0.3">
      <c r="B4047" s="2"/>
      <c r="C4047" s="3"/>
      <c r="D4047" s="4"/>
    </row>
    <row r="4048" spans="2:4" x14ac:dyDescent="0.3">
      <c r="B4048" s="2"/>
      <c r="C4048" s="3"/>
      <c r="D4048" s="4"/>
    </row>
    <row r="4049" spans="2:4" x14ac:dyDescent="0.3">
      <c r="B4049" s="2"/>
      <c r="C4049" s="3"/>
      <c r="D4049" s="4"/>
    </row>
    <row r="4050" spans="2:4" x14ac:dyDescent="0.3">
      <c r="B4050" s="2"/>
      <c r="C4050" s="3"/>
      <c r="D4050" s="4"/>
    </row>
    <row r="4051" spans="2:4" x14ac:dyDescent="0.3">
      <c r="B4051" s="2"/>
      <c r="C4051" s="3"/>
      <c r="D4051" s="4"/>
    </row>
    <row r="4052" spans="2:4" x14ac:dyDescent="0.3">
      <c r="B4052" s="2"/>
      <c r="C4052" s="3"/>
      <c r="D4052" s="4"/>
    </row>
    <row r="4053" spans="2:4" x14ac:dyDescent="0.3">
      <c r="B4053" s="2"/>
      <c r="C4053" s="3"/>
      <c r="D4053" s="4"/>
    </row>
    <row r="4054" spans="2:4" x14ac:dyDescent="0.3">
      <c r="B4054" s="2"/>
      <c r="C4054" s="3"/>
      <c r="D4054" s="4"/>
    </row>
    <row r="4055" spans="2:4" x14ac:dyDescent="0.3">
      <c r="B4055" s="2"/>
      <c r="C4055" s="3"/>
      <c r="D4055" s="4"/>
    </row>
    <row r="4056" spans="2:4" x14ac:dyDescent="0.3">
      <c r="B4056" s="2"/>
      <c r="C4056" s="3"/>
      <c r="D4056" s="4"/>
    </row>
    <row r="4057" spans="2:4" x14ac:dyDescent="0.3">
      <c r="B4057" s="2"/>
      <c r="C4057" s="3"/>
      <c r="D4057" s="4"/>
    </row>
    <row r="4058" spans="2:4" x14ac:dyDescent="0.3">
      <c r="B4058" s="2"/>
      <c r="C4058" s="3"/>
      <c r="D4058" s="4"/>
    </row>
    <row r="4059" spans="2:4" x14ac:dyDescent="0.3">
      <c r="B4059" s="2"/>
      <c r="C4059" s="3"/>
      <c r="D4059" s="4"/>
    </row>
    <row r="4060" spans="2:4" x14ac:dyDescent="0.3">
      <c r="B4060" s="2"/>
      <c r="C4060" s="3"/>
      <c r="D4060" s="4"/>
    </row>
    <row r="4061" spans="2:4" x14ac:dyDescent="0.3">
      <c r="B4061" s="2"/>
      <c r="C4061" s="3"/>
      <c r="D4061" s="4"/>
    </row>
    <row r="4062" spans="2:4" x14ac:dyDescent="0.3">
      <c r="B4062" s="2"/>
      <c r="C4062" s="3"/>
      <c r="D4062" s="4"/>
    </row>
    <row r="4063" spans="2:4" x14ac:dyDescent="0.3">
      <c r="B4063" s="2"/>
      <c r="C4063" s="3"/>
      <c r="D4063" s="4"/>
    </row>
    <row r="4064" spans="2:4" x14ac:dyDescent="0.3">
      <c r="B4064" s="2"/>
      <c r="C4064" s="3"/>
      <c r="D4064" s="4"/>
    </row>
    <row r="4065" spans="2:4" x14ac:dyDescent="0.3">
      <c r="B4065" s="2"/>
      <c r="C4065" s="3"/>
      <c r="D4065" s="4"/>
    </row>
    <row r="4066" spans="2:4" x14ac:dyDescent="0.3">
      <c r="B4066" s="2"/>
      <c r="C4066" s="3"/>
      <c r="D4066" s="4"/>
    </row>
    <row r="4067" spans="2:4" x14ac:dyDescent="0.3">
      <c r="B4067" s="2"/>
      <c r="C4067" s="3"/>
      <c r="D4067" s="4"/>
    </row>
    <row r="4068" spans="2:4" x14ac:dyDescent="0.3">
      <c r="B4068" s="2"/>
      <c r="C4068" s="3"/>
      <c r="D4068" s="4"/>
    </row>
    <row r="4069" spans="2:4" x14ac:dyDescent="0.3">
      <c r="B4069" s="2"/>
      <c r="C4069" s="3"/>
      <c r="D4069" s="4"/>
    </row>
    <row r="4070" spans="2:4" x14ac:dyDescent="0.3">
      <c r="B4070" s="2"/>
      <c r="C4070" s="3"/>
      <c r="D4070" s="4"/>
    </row>
    <row r="4071" spans="2:4" x14ac:dyDescent="0.3">
      <c r="B4071" s="2"/>
      <c r="C4071" s="3"/>
      <c r="D4071" s="4"/>
    </row>
    <row r="4072" spans="2:4" x14ac:dyDescent="0.3">
      <c r="B4072" s="2"/>
      <c r="C4072" s="3"/>
      <c r="D4072" s="4"/>
    </row>
    <row r="4073" spans="2:4" x14ac:dyDescent="0.3">
      <c r="B4073" s="2"/>
      <c r="C4073" s="3"/>
      <c r="D4073" s="4"/>
    </row>
    <row r="4074" spans="2:4" x14ac:dyDescent="0.3">
      <c r="B4074" s="2"/>
      <c r="C4074" s="3"/>
      <c r="D4074" s="4"/>
    </row>
    <row r="4075" spans="2:4" x14ac:dyDescent="0.3">
      <c r="B4075" s="2"/>
      <c r="C4075" s="3"/>
      <c r="D4075" s="4"/>
    </row>
    <row r="4076" spans="2:4" x14ac:dyDescent="0.3">
      <c r="B4076" s="2"/>
      <c r="C4076" s="3"/>
      <c r="D4076" s="4"/>
    </row>
    <row r="4077" spans="2:4" x14ac:dyDescent="0.3">
      <c r="B4077" s="2"/>
      <c r="C4077" s="3"/>
      <c r="D4077" s="4"/>
    </row>
    <row r="4078" spans="2:4" x14ac:dyDescent="0.3">
      <c r="B4078" s="2"/>
      <c r="C4078" s="3"/>
      <c r="D4078" s="4"/>
    </row>
    <row r="4079" spans="2:4" x14ac:dyDescent="0.3">
      <c r="B4079" s="2"/>
      <c r="C4079" s="3"/>
      <c r="D4079" s="4"/>
    </row>
    <row r="4080" spans="2:4" x14ac:dyDescent="0.3">
      <c r="B4080" s="2"/>
      <c r="C4080" s="3"/>
      <c r="D4080" s="4"/>
    </row>
    <row r="4081" spans="2:4" x14ac:dyDescent="0.3">
      <c r="B4081" s="2"/>
      <c r="C4081" s="3"/>
      <c r="D4081" s="4"/>
    </row>
    <row r="4082" spans="2:4" x14ac:dyDescent="0.3">
      <c r="B4082" s="2"/>
      <c r="C4082" s="3"/>
      <c r="D4082" s="4"/>
    </row>
    <row r="4083" spans="2:4" x14ac:dyDescent="0.3">
      <c r="B4083" s="2"/>
      <c r="C4083" s="3"/>
      <c r="D4083" s="4"/>
    </row>
    <row r="4084" spans="2:4" x14ac:dyDescent="0.3">
      <c r="B4084" s="2"/>
      <c r="C4084" s="3"/>
      <c r="D4084" s="4"/>
    </row>
    <row r="4085" spans="2:4" x14ac:dyDescent="0.3">
      <c r="B4085" s="2"/>
      <c r="C4085" s="3"/>
      <c r="D4085" s="4"/>
    </row>
    <row r="4086" spans="2:4" x14ac:dyDescent="0.3">
      <c r="B4086" s="2"/>
      <c r="C4086" s="3"/>
      <c r="D4086" s="4"/>
    </row>
    <row r="4087" spans="2:4" x14ac:dyDescent="0.3">
      <c r="B4087" s="2"/>
      <c r="C4087" s="3"/>
      <c r="D4087" s="4"/>
    </row>
    <row r="4088" spans="2:4" x14ac:dyDescent="0.3">
      <c r="B4088" s="2"/>
      <c r="C4088" s="3"/>
      <c r="D4088" s="4"/>
    </row>
    <row r="4089" spans="2:4" x14ac:dyDescent="0.3">
      <c r="B4089" s="2"/>
      <c r="C4089" s="3"/>
      <c r="D4089" s="4"/>
    </row>
    <row r="4090" spans="2:4" x14ac:dyDescent="0.3">
      <c r="B4090" s="2"/>
      <c r="C4090" s="3"/>
      <c r="D4090" s="4"/>
    </row>
    <row r="4091" spans="2:4" x14ac:dyDescent="0.3">
      <c r="B4091" s="2"/>
      <c r="C4091" s="3"/>
      <c r="D4091" s="4"/>
    </row>
    <row r="4092" spans="2:4" x14ac:dyDescent="0.3">
      <c r="B4092" s="2"/>
      <c r="C4092" s="3"/>
      <c r="D4092" s="4"/>
    </row>
    <row r="4093" spans="2:4" x14ac:dyDescent="0.3">
      <c r="B4093" s="2"/>
      <c r="C4093" s="3"/>
      <c r="D4093" s="4"/>
    </row>
    <row r="4094" spans="2:4" x14ac:dyDescent="0.3">
      <c r="B4094" s="2"/>
      <c r="C4094" s="3"/>
      <c r="D4094" s="4"/>
    </row>
    <row r="4095" spans="2:4" x14ac:dyDescent="0.3">
      <c r="B4095" s="2"/>
      <c r="C4095" s="3"/>
      <c r="D4095" s="4"/>
    </row>
    <row r="4096" spans="2:4" x14ac:dyDescent="0.3">
      <c r="B4096" s="2"/>
      <c r="C4096" s="3"/>
      <c r="D4096" s="4"/>
    </row>
    <row r="4097" spans="2:4" x14ac:dyDescent="0.3">
      <c r="B4097" s="2"/>
      <c r="C4097" s="3"/>
      <c r="D4097" s="4"/>
    </row>
    <row r="4098" spans="2:4" x14ac:dyDescent="0.3">
      <c r="B4098" s="2"/>
      <c r="C4098" s="3"/>
      <c r="D4098" s="4"/>
    </row>
    <row r="4099" spans="2:4" x14ac:dyDescent="0.3">
      <c r="B4099" s="2"/>
      <c r="C4099" s="3"/>
      <c r="D4099" s="4"/>
    </row>
    <row r="4100" spans="2:4" x14ac:dyDescent="0.3">
      <c r="B4100" s="2"/>
      <c r="C4100" s="3"/>
      <c r="D4100" s="4"/>
    </row>
    <row r="4101" spans="2:4" x14ac:dyDescent="0.3">
      <c r="B4101" s="2"/>
      <c r="C4101" s="3"/>
      <c r="D4101" s="4"/>
    </row>
    <row r="4102" spans="2:4" x14ac:dyDescent="0.3">
      <c r="B4102" s="2"/>
      <c r="C4102" s="3"/>
      <c r="D4102" s="4"/>
    </row>
    <row r="4103" spans="2:4" x14ac:dyDescent="0.3">
      <c r="B4103" s="2"/>
      <c r="C4103" s="3"/>
      <c r="D4103" s="4"/>
    </row>
    <row r="4104" spans="2:4" x14ac:dyDescent="0.3">
      <c r="B4104" s="2"/>
      <c r="C4104" s="3"/>
      <c r="D4104" s="4"/>
    </row>
    <row r="4105" spans="2:4" x14ac:dyDescent="0.3">
      <c r="B4105" s="2"/>
      <c r="C4105" s="3"/>
      <c r="D4105" s="4"/>
    </row>
    <row r="4106" spans="2:4" x14ac:dyDescent="0.3">
      <c r="B4106" s="2"/>
      <c r="C4106" s="3"/>
      <c r="D4106" s="4"/>
    </row>
    <row r="4107" spans="2:4" x14ac:dyDescent="0.3">
      <c r="B4107" s="2"/>
      <c r="C4107" s="3"/>
      <c r="D4107" s="4"/>
    </row>
    <row r="4108" spans="2:4" x14ac:dyDescent="0.3">
      <c r="B4108" s="2"/>
      <c r="C4108" s="3"/>
      <c r="D4108" s="4"/>
    </row>
    <row r="4109" spans="2:4" x14ac:dyDescent="0.3">
      <c r="B4109" s="2"/>
      <c r="C4109" s="3"/>
      <c r="D4109" s="4"/>
    </row>
    <row r="4110" spans="2:4" x14ac:dyDescent="0.3">
      <c r="B4110" s="2"/>
      <c r="C4110" s="3"/>
      <c r="D4110" s="4"/>
    </row>
    <row r="4111" spans="2:4" x14ac:dyDescent="0.3">
      <c r="B4111" s="2"/>
      <c r="C4111" s="3"/>
      <c r="D4111" s="4"/>
    </row>
    <row r="4112" spans="2:4" x14ac:dyDescent="0.3">
      <c r="B4112" s="2"/>
      <c r="C4112" s="3"/>
      <c r="D4112" s="4"/>
    </row>
    <row r="4113" spans="2:4" x14ac:dyDescent="0.3">
      <c r="B4113" s="2"/>
      <c r="C4113" s="3"/>
      <c r="D4113" s="4"/>
    </row>
    <row r="4114" spans="2:4" x14ac:dyDescent="0.3">
      <c r="B4114" s="2"/>
      <c r="C4114" s="3"/>
      <c r="D4114" s="4"/>
    </row>
    <row r="4115" spans="2:4" x14ac:dyDescent="0.3">
      <c r="B4115" s="2"/>
      <c r="C4115" s="3"/>
      <c r="D4115" s="4"/>
    </row>
    <row r="4116" spans="2:4" x14ac:dyDescent="0.3">
      <c r="B4116" s="2"/>
      <c r="C4116" s="3"/>
      <c r="D4116" s="4"/>
    </row>
    <row r="4117" spans="2:4" x14ac:dyDescent="0.3">
      <c r="B4117" s="2"/>
      <c r="C4117" s="3"/>
      <c r="D4117" s="4"/>
    </row>
    <row r="4118" spans="2:4" x14ac:dyDescent="0.3">
      <c r="B4118" s="2"/>
      <c r="C4118" s="3"/>
      <c r="D4118" s="4"/>
    </row>
    <row r="4119" spans="2:4" x14ac:dyDescent="0.3">
      <c r="B4119" s="2"/>
      <c r="C4119" s="3"/>
      <c r="D4119" s="4"/>
    </row>
    <row r="4120" spans="2:4" x14ac:dyDescent="0.3">
      <c r="B4120" s="2"/>
      <c r="C4120" s="3"/>
      <c r="D4120" s="4"/>
    </row>
    <row r="4121" spans="2:4" x14ac:dyDescent="0.3">
      <c r="B4121" s="2"/>
      <c r="C4121" s="3"/>
      <c r="D4121" s="4"/>
    </row>
    <row r="4122" spans="2:4" x14ac:dyDescent="0.3">
      <c r="B4122" s="2"/>
      <c r="C4122" s="3"/>
      <c r="D4122" s="4"/>
    </row>
    <row r="4123" spans="2:4" x14ac:dyDescent="0.3">
      <c r="B4123" s="2"/>
      <c r="C4123" s="3"/>
      <c r="D4123" s="4"/>
    </row>
    <row r="4124" spans="2:4" x14ac:dyDescent="0.3">
      <c r="B4124" s="2"/>
      <c r="C4124" s="3"/>
      <c r="D4124" s="4"/>
    </row>
    <row r="4125" spans="2:4" x14ac:dyDescent="0.3">
      <c r="B4125" s="2"/>
      <c r="C4125" s="3"/>
      <c r="D4125" s="4"/>
    </row>
    <row r="4126" spans="2:4" x14ac:dyDescent="0.3">
      <c r="B4126" s="2"/>
      <c r="C4126" s="3"/>
      <c r="D4126" s="4"/>
    </row>
    <row r="4127" spans="2:4" x14ac:dyDescent="0.3">
      <c r="B4127" s="2"/>
      <c r="C4127" s="3"/>
      <c r="D4127" s="4"/>
    </row>
    <row r="4128" spans="2:4" x14ac:dyDescent="0.3">
      <c r="B4128" s="2"/>
      <c r="C4128" s="3"/>
      <c r="D4128" s="4"/>
    </row>
    <row r="4129" spans="2:4" x14ac:dyDescent="0.3">
      <c r="B4129" s="2"/>
      <c r="C4129" s="3"/>
      <c r="D4129" s="4"/>
    </row>
    <row r="4130" spans="2:4" x14ac:dyDescent="0.3">
      <c r="B4130" s="2"/>
      <c r="C4130" s="3"/>
      <c r="D4130" s="4"/>
    </row>
    <row r="4131" spans="2:4" x14ac:dyDescent="0.3">
      <c r="B4131" s="2"/>
      <c r="C4131" s="3"/>
      <c r="D4131" s="4"/>
    </row>
    <row r="4132" spans="2:4" x14ac:dyDescent="0.3">
      <c r="B4132" s="2"/>
      <c r="C4132" s="3"/>
      <c r="D4132" s="4"/>
    </row>
    <row r="4133" spans="2:4" x14ac:dyDescent="0.3">
      <c r="B4133" s="2"/>
      <c r="C4133" s="3"/>
      <c r="D4133" s="4"/>
    </row>
    <row r="4134" spans="2:4" x14ac:dyDescent="0.3">
      <c r="B4134" s="2"/>
      <c r="C4134" s="3"/>
      <c r="D4134" s="4"/>
    </row>
    <row r="4135" spans="2:4" x14ac:dyDescent="0.3">
      <c r="B4135" s="2"/>
      <c r="C4135" s="3"/>
      <c r="D4135" s="4"/>
    </row>
    <row r="4136" spans="2:4" x14ac:dyDescent="0.3">
      <c r="B4136" s="2"/>
      <c r="C4136" s="3"/>
      <c r="D4136" s="4"/>
    </row>
    <row r="4137" spans="2:4" x14ac:dyDescent="0.3">
      <c r="B4137" s="2"/>
      <c r="C4137" s="3"/>
      <c r="D4137" s="4"/>
    </row>
    <row r="4138" spans="2:4" x14ac:dyDescent="0.3">
      <c r="B4138" s="2"/>
      <c r="C4138" s="3"/>
      <c r="D4138" s="4"/>
    </row>
    <row r="4139" spans="2:4" x14ac:dyDescent="0.3">
      <c r="B4139" s="2"/>
      <c r="C4139" s="3"/>
      <c r="D4139" s="4"/>
    </row>
    <row r="4140" spans="2:4" x14ac:dyDescent="0.3">
      <c r="B4140" s="2"/>
      <c r="C4140" s="3"/>
      <c r="D4140" s="4"/>
    </row>
    <row r="4141" spans="2:4" x14ac:dyDescent="0.3">
      <c r="B4141" s="2"/>
      <c r="C4141" s="3"/>
      <c r="D4141" s="4"/>
    </row>
    <row r="4142" spans="2:4" x14ac:dyDescent="0.3">
      <c r="B4142" s="2"/>
      <c r="C4142" s="3"/>
      <c r="D4142" s="4"/>
    </row>
    <row r="4143" spans="2:4" x14ac:dyDescent="0.3">
      <c r="B4143" s="2"/>
      <c r="C4143" s="3"/>
      <c r="D4143" s="4"/>
    </row>
    <row r="4144" spans="2:4" x14ac:dyDescent="0.3">
      <c r="B4144" s="2"/>
      <c r="C4144" s="3"/>
      <c r="D4144" s="4"/>
    </row>
    <row r="4145" spans="2:4" x14ac:dyDescent="0.3">
      <c r="B4145" s="2"/>
      <c r="C4145" s="3"/>
      <c r="D4145" s="4"/>
    </row>
    <row r="4146" spans="2:4" x14ac:dyDescent="0.3">
      <c r="B4146" s="2"/>
      <c r="C4146" s="3"/>
      <c r="D4146" s="4"/>
    </row>
    <row r="4147" spans="2:4" x14ac:dyDescent="0.3">
      <c r="B4147" s="2"/>
      <c r="C4147" s="3"/>
      <c r="D4147" s="4"/>
    </row>
    <row r="4148" spans="2:4" x14ac:dyDescent="0.3">
      <c r="B4148" s="2"/>
      <c r="C4148" s="3"/>
      <c r="D4148" s="4"/>
    </row>
    <row r="4149" spans="2:4" x14ac:dyDescent="0.3">
      <c r="B4149" s="2"/>
      <c r="C4149" s="3"/>
      <c r="D4149" s="4"/>
    </row>
    <row r="4150" spans="2:4" x14ac:dyDescent="0.3">
      <c r="B4150" s="2"/>
      <c r="C4150" s="3"/>
      <c r="D4150" s="4"/>
    </row>
    <row r="4151" spans="2:4" x14ac:dyDescent="0.3">
      <c r="B4151" s="2"/>
      <c r="C4151" s="3"/>
      <c r="D4151" s="4"/>
    </row>
    <row r="4152" spans="2:4" x14ac:dyDescent="0.3">
      <c r="B4152" s="2"/>
      <c r="C4152" s="3"/>
      <c r="D4152" s="4"/>
    </row>
    <row r="4153" spans="2:4" x14ac:dyDescent="0.3">
      <c r="B4153" s="2"/>
      <c r="C4153" s="3"/>
      <c r="D4153" s="4"/>
    </row>
    <row r="4154" spans="2:4" x14ac:dyDescent="0.3">
      <c r="B4154" s="2"/>
      <c r="C4154" s="3"/>
      <c r="D4154" s="4"/>
    </row>
    <row r="4155" spans="2:4" x14ac:dyDescent="0.3">
      <c r="B4155" s="2"/>
      <c r="C4155" s="3"/>
      <c r="D4155" s="4"/>
    </row>
    <row r="4156" spans="2:4" x14ac:dyDescent="0.3">
      <c r="B4156" s="2"/>
      <c r="C4156" s="3"/>
      <c r="D4156" s="4"/>
    </row>
    <row r="4157" spans="2:4" x14ac:dyDescent="0.3">
      <c r="B4157" s="2"/>
      <c r="C4157" s="3"/>
      <c r="D4157" s="4"/>
    </row>
    <row r="4158" spans="2:4" x14ac:dyDescent="0.3">
      <c r="B4158" s="2"/>
      <c r="C4158" s="3"/>
      <c r="D4158" s="4"/>
    </row>
    <row r="4159" spans="2:4" x14ac:dyDescent="0.3">
      <c r="B4159" s="2"/>
      <c r="C4159" s="3"/>
      <c r="D4159" s="4"/>
    </row>
    <row r="4160" spans="2:4" x14ac:dyDescent="0.3">
      <c r="B4160" s="2"/>
      <c r="C4160" s="3"/>
      <c r="D4160" s="4"/>
    </row>
    <row r="4161" spans="2:4" x14ac:dyDescent="0.3">
      <c r="B4161" s="2"/>
      <c r="C4161" s="3"/>
      <c r="D4161" s="4"/>
    </row>
    <row r="4162" spans="2:4" x14ac:dyDescent="0.3">
      <c r="B4162" s="2"/>
      <c r="C4162" s="3"/>
      <c r="D4162" s="4"/>
    </row>
    <row r="4163" spans="2:4" x14ac:dyDescent="0.3">
      <c r="B4163" s="2"/>
      <c r="C4163" s="3"/>
      <c r="D4163" s="4"/>
    </row>
    <row r="4164" spans="2:4" x14ac:dyDescent="0.3">
      <c r="B4164" s="2"/>
      <c r="C4164" s="3"/>
      <c r="D4164" s="4"/>
    </row>
    <row r="4165" spans="2:4" x14ac:dyDescent="0.3">
      <c r="B4165" s="2"/>
      <c r="C4165" s="3"/>
      <c r="D4165" s="4"/>
    </row>
    <row r="4166" spans="2:4" x14ac:dyDescent="0.3">
      <c r="B4166" s="2"/>
      <c r="C4166" s="3"/>
      <c r="D4166" s="4"/>
    </row>
    <row r="4167" spans="2:4" x14ac:dyDescent="0.3">
      <c r="B4167" s="2"/>
      <c r="C4167" s="3"/>
      <c r="D4167" s="4"/>
    </row>
    <row r="4168" spans="2:4" x14ac:dyDescent="0.3">
      <c r="B4168" s="2"/>
      <c r="C4168" s="3"/>
      <c r="D4168" s="4"/>
    </row>
    <row r="4169" spans="2:4" x14ac:dyDescent="0.3">
      <c r="B4169" s="2"/>
      <c r="C4169" s="3"/>
      <c r="D4169" s="4"/>
    </row>
    <row r="4170" spans="2:4" x14ac:dyDescent="0.3">
      <c r="B4170" s="2"/>
      <c r="C4170" s="3"/>
      <c r="D4170" s="4"/>
    </row>
    <row r="4171" spans="2:4" x14ac:dyDescent="0.3">
      <c r="B4171" s="2"/>
      <c r="C4171" s="3"/>
      <c r="D4171" s="4"/>
    </row>
    <row r="4172" spans="2:4" x14ac:dyDescent="0.3">
      <c r="B4172" s="2"/>
      <c r="C4172" s="3"/>
      <c r="D4172" s="4"/>
    </row>
    <row r="4173" spans="2:4" x14ac:dyDescent="0.3">
      <c r="B4173" s="2"/>
      <c r="C4173" s="3"/>
      <c r="D4173" s="4"/>
    </row>
    <row r="4174" spans="2:4" x14ac:dyDescent="0.3">
      <c r="B4174" s="2"/>
      <c r="C4174" s="3"/>
      <c r="D4174" s="4"/>
    </row>
    <row r="4175" spans="2:4" x14ac:dyDescent="0.3">
      <c r="B4175" s="2"/>
      <c r="C4175" s="3"/>
      <c r="D4175" s="4"/>
    </row>
    <row r="4176" spans="2:4" x14ac:dyDescent="0.3">
      <c r="B4176" s="2"/>
      <c r="C4176" s="3"/>
      <c r="D4176" s="4"/>
    </row>
    <row r="4177" spans="2:4" x14ac:dyDescent="0.3">
      <c r="B4177" s="2"/>
      <c r="C4177" s="3"/>
      <c r="D4177" s="4"/>
    </row>
    <row r="4178" spans="2:4" x14ac:dyDescent="0.3">
      <c r="B4178" s="2"/>
      <c r="C4178" s="3"/>
      <c r="D4178" s="4"/>
    </row>
    <row r="4179" spans="2:4" x14ac:dyDescent="0.3">
      <c r="B4179" s="2"/>
      <c r="C4179" s="3"/>
      <c r="D4179" s="4"/>
    </row>
    <row r="4180" spans="2:4" x14ac:dyDescent="0.3">
      <c r="B4180" s="2"/>
      <c r="C4180" s="3"/>
      <c r="D4180" s="4"/>
    </row>
    <row r="4181" spans="2:4" x14ac:dyDescent="0.3">
      <c r="B4181" s="2"/>
      <c r="C4181" s="3"/>
      <c r="D4181" s="4"/>
    </row>
    <row r="4182" spans="2:4" x14ac:dyDescent="0.3">
      <c r="B4182" s="2"/>
      <c r="C4182" s="3"/>
      <c r="D4182" s="4"/>
    </row>
    <row r="4183" spans="2:4" x14ac:dyDescent="0.3">
      <c r="B4183" s="2"/>
      <c r="C4183" s="3"/>
      <c r="D4183" s="4"/>
    </row>
    <row r="4184" spans="2:4" x14ac:dyDescent="0.3">
      <c r="B4184" s="2"/>
      <c r="C4184" s="3"/>
      <c r="D4184" s="4"/>
    </row>
    <row r="4185" spans="2:4" x14ac:dyDescent="0.3">
      <c r="B4185" s="2"/>
      <c r="C4185" s="3"/>
      <c r="D4185" s="4"/>
    </row>
    <row r="4186" spans="2:4" x14ac:dyDescent="0.3">
      <c r="B4186" s="2"/>
      <c r="C4186" s="3"/>
      <c r="D4186" s="4"/>
    </row>
    <row r="4187" spans="2:4" x14ac:dyDescent="0.3">
      <c r="B4187" s="2"/>
      <c r="C4187" s="3"/>
      <c r="D4187" s="4"/>
    </row>
    <row r="4188" spans="2:4" x14ac:dyDescent="0.3">
      <c r="B4188" s="2"/>
      <c r="C4188" s="3"/>
      <c r="D4188" s="4"/>
    </row>
    <row r="4189" spans="2:4" x14ac:dyDescent="0.3">
      <c r="B4189" s="2"/>
      <c r="C4189" s="3"/>
      <c r="D4189" s="4"/>
    </row>
    <row r="4190" spans="2:4" x14ac:dyDescent="0.3">
      <c r="B4190" s="2"/>
      <c r="C4190" s="3"/>
      <c r="D4190" s="4"/>
    </row>
    <row r="4191" spans="2:4" x14ac:dyDescent="0.3">
      <c r="B4191" s="2"/>
      <c r="C4191" s="3"/>
      <c r="D4191" s="4"/>
    </row>
    <row r="4192" spans="2:4" x14ac:dyDescent="0.3">
      <c r="B4192" s="2"/>
      <c r="C4192" s="3"/>
      <c r="D4192" s="4"/>
    </row>
    <row r="4193" spans="2:4" x14ac:dyDescent="0.3">
      <c r="B4193" s="2"/>
      <c r="C4193" s="3"/>
      <c r="D4193" s="4"/>
    </row>
    <row r="4194" spans="2:4" x14ac:dyDescent="0.3">
      <c r="B4194" s="2"/>
      <c r="C4194" s="3"/>
      <c r="D4194" s="4"/>
    </row>
    <row r="4195" spans="2:4" x14ac:dyDescent="0.3">
      <c r="B4195" s="2"/>
      <c r="C4195" s="3"/>
      <c r="D4195" s="4"/>
    </row>
    <row r="4196" spans="2:4" x14ac:dyDescent="0.3">
      <c r="B4196" s="2"/>
      <c r="C4196" s="3"/>
      <c r="D4196" s="4"/>
    </row>
    <row r="4197" spans="2:4" x14ac:dyDescent="0.3">
      <c r="B4197" s="2"/>
      <c r="C4197" s="3"/>
      <c r="D4197" s="4"/>
    </row>
    <row r="4198" spans="2:4" x14ac:dyDescent="0.3">
      <c r="B4198" s="2"/>
      <c r="C4198" s="3"/>
      <c r="D4198" s="4"/>
    </row>
    <row r="4199" spans="2:4" x14ac:dyDescent="0.3">
      <c r="B4199" s="2"/>
      <c r="C4199" s="3"/>
      <c r="D4199" s="4"/>
    </row>
    <row r="4200" spans="2:4" x14ac:dyDescent="0.3">
      <c r="B4200" s="2"/>
      <c r="C4200" s="3"/>
      <c r="D4200" s="4"/>
    </row>
    <row r="4201" spans="2:4" x14ac:dyDescent="0.3">
      <c r="B4201" s="2"/>
      <c r="C4201" s="3"/>
      <c r="D4201" s="4"/>
    </row>
    <row r="4202" spans="2:4" x14ac:dyDescent="0.3">
      <c r="B4202" s="2"/>
      <c r="C4202" s="3"/>
      <c r="D4202" s="4"/>
    </row>
    <row r="4203" spans="2:4" x14ac:dyDescent="0.3">
      <c r="B4203" s="2"/>
      <c r="C4203" s="3"/>
      <c r="D4203" s="4"/>
    </row>
    <row r="4204" spans="2:4" x14ac:dyDescent="0.3">
      <c r="B4204" s="2"/>
      <c r="C4204" s="3"/>
      <c r="D4204" s="4"/>
    </row>
    <row r="4205" spans="2:4" x14ac:dyDescent="0.3">
      <c r="B4205" s="2"/>
      <c r="C4205" s="3"/>
      <c r="D4205" s="4"/>
    </row>
    <row r="4206" spans="2:4" x14ac:dyDescent="0.3">
      <c r="B4206" s="2"/>
      <c r="C4206" s="3"/>
      <c r="D4206" s="4"/>
    </row>
    <row r="4207" spans="2:4" x14ac:dyDescent="0.3">
      <c r="B4207" s="2"/>
      <c r="C4207" s="3"/>
      <c r="D4207" s="4"/>
    </row>
    <row r="4208" spans="2:4" x14ac:dyDescent="0.3">
      <c r="B4208" s="2"/>
      <c r="C4208" s="3"/>
      <c r="D4208" s="4"/>
    </row>
    <row r="4209" spans="2:4" x14ac:dyDescent="0.3">
      <c r="B4209" s="2"/>
      <c r="C4209" s="3"/>
      <c r="D4209" s="4"/>
    </row>
    <row r="4210" spans="2:4" x14ac:dyDescent="0.3">
      <c r="B4210" s="2"/>
      <c r="C4210" s="3"/>
      <c r="D4210" s="4"/>
    </row>
    <row r="4211" spans="2:4" x14ac:dyDescent="0.3">
      <c r="B4211" s="2"/>
      <c r="C4211" s="3"/>
      <c r="D4211" s="4"/>
    </row>
    <row r="4212" spans="2:4" x14ac:dyDescent="0.3">
      <c r="B4212" s="2"/>
      <c r="C4212" s="3"/>
      <c r="D4212" s="4"/>
    </row>
    <row r="4213" spans="2:4" x14ac:dyDescent="0.3">
      <c r="B4213" s="2"/>
      <c r="C4213" s="3"/>
      <c r="D4213" s="4"/>
    </row>
    <row r="4214" spans="2:4" x14ac:dyDescent="0.3">
      <c r="B4214" s="2"/>
      <c r="C4214" s="3"/>
      <c r="D4214" s="4"/>
    </row>
    <row r="4215" spans="2:4" x14ac:dyDescent="0.3">
      <c r="B4215" s="2"/>
      <c r="C4215" s="3"/>
      <c r="D4215" s="4"/>
    </row>
    <row r="4216" spans="2:4" x14ac:dyDescent="0.3">
      <c r="B4216" s="2"/>
      <c r="C4216" s="3"/>
      <c r="D4216" s="4"/>
    </row>
    <row r="4217" spans="2:4" x14ac:dyDescent="0.3">
      <c r="B4217" s="2"/>
      <c r="C4217" s="3"/>
      <c r="D4217" s="4"/>
    </row>
    <row r="4218" spans="2:4" x14ac:dyDescent="0.3">
      <c r="B4218" s="2"/>
      <c r="C4218" s="3"/>
      <c r="D4218" s="4"/>
    </row>
    <row r="4219" spans="2:4" x14ac:dyDescent="0.3">
      <c r="B4219" s="2"/>
      <c r="C4219" s="3"/>
      <c r="D4219" s="4"/>
    </row>
    <row r="4220" spans="2:4" x14ac:dyDescent="0.3">
      <c r="B4220" s="2"/>
      <c r="C4220" s="3"/>
      <c r="D4220" s="4"/>
    </row>
    <row r="4221" spans="2:4" x14ac:dyDescent="0.3">
      <c r="B4221" s="2"/>
      <c r="C4221" s="3"/>
      <c r="D4221" s="4"/>
    </row>
    <row r="4222" spans="2:4" x14ac:dyDescent="0.3">
      <c r="B4222" s="2"/>
      <c r="C4222" s="3"/>
      <c r="D4222" s="4"/>
    </row>
    <row r="4223" spans="2:4" x14ac:dyDescent="0.3">
      <c r="B4223" s="2"/>
      <c r="C4223" s="3"/>
      <c r="D4223" s="4"/>
    </row>
    <row r="4224" spans="2:4" x14ac:dyDescent="0.3">
      <c r="B4224" s="2"/>
      <c r="C4224" s="3"/>
      <c r="D4224" s="4"/>
    </row>
    <row r="4225" spans="2:4" x14ac:dyDescent="0.3">
      <c r="B4225" s="2"/>
      <c r="C4225" s="3"/>
      <c r="D4225" s="4"/>
    </row>
    <row r="4226" spans="2:4" x14ac:dyDescent="0.3">
      <c r="B4226" s="2"/>
      <c r="C4226" s="3"/>
      <c r="D4226" s="4"/>
    </row>
    <row r="4227" spans="2:4" x14ac:dyDescent="0.3">
      <c r="B4227" s="2"/>
      <c r="C4227" s="3"/>
      <c r="D4227" s="4"/>
    </row>
    <row r="4228" spans="2:4" x14ac:dyDescent="0.3">
      <c r="B4228" s="2"/>
      <c r="C4228" s="3"/>
      <c r="D4228" s="4"/>
    </row>
    <row r="4229" spans="2:4" x14ac:dyDescent="0.3">
      <c r="B4229" s="2"/>
      <c r="C4229" s="3"/>
      <c r="D4229" s="4"/>
    </row>
    <row r="4230" spans="2:4" x14ac:dyDescent="0.3">
      <c r="B4230" s="2"/>
      <c r="C4230" s="3"/>
      <c r="D4230" s="4"/>
    </row>
    <row r="4231" spans="2:4" x14ac:dyDescent="0.3">
      <c r="B4231" s="2"/>
      <c r="C4231" s="3"/>
      <c r="D4231" s="4"/>
    </row>
    <row r="4232" spans="2:4" x14ac:dyDescent="0.3">
      <c r="B4232" s="2"/>
      <c r="C4232" s="3"/>
      <c r="D4232" s="4"/>
    </row>
    <row r="4233" spans="2:4" x14ac:dyDescent="0.3">
      <c r="B4233" s="2"/>
      <c r="C4233" s="3"/>
      <c r="D4233" s="4"/>
    </row>
    <row r="4234" spans="2:4" x14ac:dyDescent="0.3">
      <c r="B4234" s="2"/>
      <c r="C4234" s="3"/>
      <c r="D4234" s="4"/>
    </row>
    <row r="4235" spans="2:4" x14ac:dyDescent="0.3">
      <c r="B4235" s="2"/>
      <c r="C4235" s="3"/>
      <c r="D4235" s="4"/>
    </row>
    <row r="4236" spans="2:4" x14ac:dyDescent="0.3">
      <c r="B4236" s="2"/>
      <c r="C4236" s="3"/>
      <c r="D4236" s="4"/>
    </row>
    <row r="4237" spans="2:4" x14ac:dyDescent="0.3">
      <c r="B4237" s="2"/>
      <c r="C4237" s="3"/>
      <c r="D4237" s="4"/>
    </row>
    <row r="4238" spans="2:4" x14ac:dyDescent="0.3">
      <c r="B4238" s="2"/>
      <c r="C4238" s="3"/>
      <c r="D4238" s="4"/>
    </row>
    <row r="4239" spans="2:4" x14ac:dyDescent="0.3">
      <c r="B4239" s="2"/>
      <c r="C4239" s="3"/>
      <c r="D4239" s="4"/>
    </row>
    <row r="4240" spans="2:4" x14ac:dyDescent="0.3">
      <c r="B4240" s="2"/>
      <c r="C4240" s="3"/>
      <c r="D4240" s="4"/>
    </row>
    <row r="4241" spans="2:4" x14ac:dyDescent="0.3">
      <c r="B4241" s="2"/>
      <c r="C4241" s="3"/>
      <c r="D4241" s="4"/>
    </row>
    <row r="4242" spans="2:4" x14ac:dyDescent="0.3">
      <c r="B4242" s="2"/>
      <c r="C4242" s="3"/>
      <c r="D4242" s="4"/>
    </row>
    <row r="4243" spans="2:4" x14ac:dyDescent="0.3">
      <c r="B4243" s="2"/>
      <c r="C4243" s="3"/>
      <c r="D4243" s="4"/>
    </row>
    <row r="4244" spans="2:4" x14ac:dyDescent="0.3">
      <c r="B4244" s="2"/>
      <c r="C4244" s="3"/>
      <c r="D4244" s="4"/>
    </row>
    <row r="4245" spans="2:4" x14ac:dyDescent="0.3">
      <c r="B4245" s="2"/>
      <c r="C4245" s="3"/>
      <c r="D4245" s="4"/>
    </row>
    <row r="4246" spans="2:4" x14ac:dyDescent="0.3">
      <c r="B4246" s="2"/>
      <c r="C4246" s="3"/>
      <c r="D4246" s="4"/>
    </row>
    <row r="4247" spans="2:4" x14ac:dyDescent="0.3">
      <c r="B4247" s="2"/>
      <c r="C4247" s="3"/>
      <c r="D4247" s="4"/>
    </row>
    <row r="4248" spans="2:4" x14ac:dyDescent="0.3">
      <c r="B4248" s="2"/>
      <c r="C4248" s="3"/>
      <c r="D4248" s="4"/>
    </row>
    <row r="4249" spans="2:4" x14ac:dyDescent="0.3">
      <c r="B4249" s="2"/>
      <c r="C4249" s="3"/>
      <c r="D4249" s="4"/>
    </row>
    <row r="4250" spans="2:4" x14ac:dyDescent="0.3">
      <c r="B4250" s="2"/>
      <c r="C4250" s="3"/>
      <c r="D4250" s="4"/>
    </row>
    <row r="4251" spans="2:4" x14ac:dyDescent="0.3">
      <c r="B4251" s="2"/>
      <c r="C4251" s="3"/>
      <c r="D4251" s="4"/>
    </row>
    <row r="4252" spans="2:4" x14ac:dyDescent="0.3">
      <c r="B4252" s="2"/>
      <c r="C4252" s="3"/>
      <c r="D4252" s="4"/>
    </row>
    <row r="4253" spans="2:4" x14ac:dyDescent="0.3">
      <c r="B4253" s="2"/>
      <c r="C4253" s="3"/>
      <c r="D4253" s="4"/>
    </row>
    <row r="4254" spans="2:4" x14ac:dyDescent="0.3">
      <c r="B4254" s="2"/>
      <c r="C4254" s="3"/>
      <c r="D4254" s="4"/>
    </row>
    <row r="4255" spans="2:4" x14ac:dyDescent="0.3">
      <c r="B4255" s="2"/>
      <c r="C4255" s="3"/>
      <c r="D4255" s="4"/>
    </row>
    <row r="4256" spans="2:4" x14ac:dyDescent="0.3">
      <c r="B4256" s="2"/>
      <c r="C4256" s="3"/>
      <c r="D4256" s="4"/>
    </row>
    <row r="4257" spans="2:4" x14ac:dyDescent="0.3">
      <c r="B4257" s="2"/>
      <c r="C4257" s="3"/>
      <c r="D4257" s="4"/>
    </row>
    <row r="4258" spans="2:4" x14ac:dyDescent="0.3">
      <c r="B4258" s="2"/>
      <c r="C4258" s="3"/>
      <c r="D4258" s="4"/>
    </row>
    <row r="4259" spans="2:4" x14ac:dyDescent="0.3">
      <c r="B4259" s="2"/>
      <c r="C4259" s="3"/>
      <c r="D4259" s="4"/>
    </row>
    <row r="4260" spans="2:4" x14ac:dyDescent="0.3">
      <c r="B4260" s="2"/>
      <c r="C4260" s="3"/>
      <c r="D4260" s="4"/>
    </row>
    <row r="4261" spans="2:4" x14ac:dyDescent="0.3">
      <c r="B4261" s="2"/>
      <c r="C4261" s="3"/>
      <c r="D4261" s="4"/>
    </row>
    <row r="4262" spans="2:4" x14ac:dyDescent="0.3">
      <c r="B4262" s="2"/>
      <c r="C4262" s="3"/>
      <c r="D4262" s="4"/>
    </row>
    <row r="4263" spans="2:4" x14ac:dyDescent="0.3">
      <c r="B4263" s="2"/>
      <c r="C4263" s="3"/>
      <c r="D4263" s="4"/>
    </row>
    <row r="4264" spans="2:4" x14ac:dyDescent="0.3">
      <c r="B4264" s="2"/>
      <c r="C4264" s="3"/>
      <c r="D4264" s="4"/>
    </row>
    <row r="4265" spans="2:4" x14ac:dyDescent="0.3">
      <c r="B4265" s="2"/>
      <c r="C4265" s="3"/>
      <c r="D4265" s="4"/>
    </row>
    <row r="4266" spans="2:4" x14ac:dyDescent="0.3">
      <c r="B4266" s="2"/>
      <c r="C4266" s="3"/>
      <c r="D4266" s="4"/>
    </row>
    <row r="4267" spans="2:4" x14ac:dyDescent="0.3">
      <c r="B4267" s="2"/>
      <c r="C4267" s="3"/>
      <c r="D4267" s="4"/>
    </row>
    <row r="4268" spans="2:4" x14ac:dyDescent="0.3">
      <c r="B4268" s="2"/>
      <c r="C4268" s="3"/>
      <c r="D4268" s="4"/>
    </row>
    <row r="4269" spans="2:4" x14ac:dyDescent="0.3">
      <c r="B4269" s="2"/>
      <c r="C4269" s="3"/>
      <c r="D4269" s="4"/>
    </row>
    <row r="4270" spans="2:4" x14ac:dyDescent="0.3">
      <c r="B4270" s="2"/>
      <c r="C4270" s="3"/>
      <c r="D4270" s="4"/>
    </row>
    <row r="4271" spans="2:4" x14ac:dyDescent="0.3">
      <c r="B4271" s="2"/>
      <c r="C4271" s="3"/>
      <c r="D4271" s="4"/>
    </row>
    <row r="4272" spans="2:4" x14ac:dyDescent="0.3">
      <c r="B4272" s="2"/>
      <c r="C4272" s="3"/>
      <c r="D4272" s="4"/>
    </row>
    <row r="4273" spans="2:4" x14ac:dyDescent="0.3">
      <c r="B4273" s="2"/>
      <c r="C4273" s="3"/>
      <c r="D4273" s="4"/>
    </row>
    <row r="4274" spans="2:4" x14ac:dyDescent="0.3">
      <c r="B4274" s="2"/>
      <c r="C4274" s="3"/>
      <c r="D4274" s="4"/>
    </row>
    <row r="4275" spans="2:4" x14ac:dyDescent="0.3">
      <c r="B4275" s="2"/>
      <c r="C4275" s="3"/>
      <c r="D4275" s="4"/>
    </row>
    <row r="4276" spans="2:4" x14ac:dyDescent="0.3">
      <c r="B4276" s="2"/>
      <c r="C4276" s="3"/>
      <c r="D4276" s="4"/>
    </row>
    <row r="4277" spans="2:4" x14ac:dyDescent="0.3">
      <c r="B4277" s="2"/>
      <c r="C4277" s="3"/>
      <c r="D4277" s="4"/>
    </row>
    <row r="4278" spans="2:4" x14ac:dyDescent="0.3">
      <c r="B4278" s="2"/>
      <c r="C4278" s="3"/>
      <c r="D4278" s="4"/>
    </row>
    <row r="4279" spans="2:4" x14ac:dyDescent="0.3">
      <c r="B4279" s="2"/>
      <c r="C4279" s="3"/>
      <c r="D4279" s="4"/>
    </row>
    <row r="4280" spans="2:4" x14ac:dyDescent="0.3">
      <c r="B4280" s="2"/>
      <c r="C4280" s="3"/>
      <c r="D4280" s="4"/>
    </row>
    <row r="4281" spans="2:4" x14ac:dyDescent="0.3">
      <c r="B4281" s="2"/>
      <c r="C4281" s="3"/>
      <c r="D4281" s="4"/>
    </row>
    <row r="4282" spans="2:4" x14ac:dyDescent="0.3">
      <c r="B4282" s="2"/>
      <c r="C4282" s="3"/>
      <c r="D4282" s="4"/>
    </row>
    <row r="4283" spans="2:4" x14ac:dyDescent="0.3">
      <c r="B4283" s="2"/>
      <c r="C4283" s="3"/>
      <c r="D4283" s="4"/>
    </row>
    <row r="4284" spans="2:4" x14ac:dyDescent="0.3">
      <c r="B4284" s="2"/>
      <c r="C4284" s="3"/>
      <c r="D4284" s="4"/>
    </row>
    <row r="4285" spans="2:4" x14ac:dyDescent="0.3">
      <c r="B4285" s="2"/>
      <c r="C4285" s="3"/>
      <c r="D4285" s="4"/>
    </row>
    <row r="4286" spans="2:4" x14ac:dyDescent="0.3">
      <c r="B4286" s="2"/>
      <c r="C4286" s="3"/>
      <c r="D4286" s="4"/>
    </row>
    <row r="4287" spans="2:4" x14ac:dyDescent="0.3">
      <c r="B4287" s="2"/>
      <c r="C4287" s="3"/>
      <c r="D4287" s="4"/>
    </row>
    <row r="4288" spans="2:4" x14ac:dyDescent="0.3">
      <c r="B4288" s="2"/>
      <c r="C4288" s="3"/>
      <c r="D4288" s="4"/>
    </row>
    <row r="4289" spans="2:4" x14ac:dyDescent="0.3">
      <c r="B4289" s="2"/>
      <c r="C4289" s="3"/>
      <c r="D4289" s="4"/>
    </row>
    <row r="4290" spans="2:4" x14ac:dyDescent="0.3">
      <c r="B4290" s="2"/>
      <c r="C4290" s="3"/>
      <c r="D4290" s="4"/>
    </row>
    <row r="4291" spans="2:4" x14ac:dyDescent="0.3">
      <c r="B4291" s="2"/>
      <c r="C4291" s="3"/>
      <c r="D4291" s="4"/>
    </row>
    <row r="4292" spans="2:4" x14ac:dyDescent="0.3">
      <c r="B4292" s="2"/>
      <c r="C4292" s="3"/>
      <c r="D4292" s="4"/>
    </row>
    <row r="4293" spans="2:4" x14ac:dyDescent="0.3">
      <c r="B4293" s="2"/>
      <c r="C4293" s="3"/>
      <c r="D4293" s="4"/>
    </row>
    <row r="4294" spans="2:4" x14ac:dyDescent="0.3">
      <c r="B4294" s="2"/>
      <c r="C4294" s="3"/>
      <c r="D4294" s="4"/>
    </row>
    <row r="4295" spans="2:4" x14ac:dyDescent="0.3">
      <c r="B4295" s="2"/>
      <c r="C4295" s="3"/>
      <c r="D4295" s="4"/>
    </row>
    <row r="4296" spans="2:4" x14ac:dyDescent="0.3">
      <c r="B4296" s="2"/>
      <c r="C4296" s="3"/>
      <c r="D4296" s="4"/>
    </row>
    <row r="4297" spans="2:4" x14ac:dyDescent="0.3">
      <c r="B4297" s="2"/>
      <c r="C4297" s="3"/>
      <c r="D4297" s="4"/>
    </row>
    <row r="4298" spans="2:4" x14ac:dyDescent="0.3">
      <c r="B4298" s="2"/>
      <c r="C4298" s="3"/>
      <c r="D4298" s="4"/>
    </row>
    <row r="4299" spans="2:4" x14ac:dyDescent="0.3">
      <c r="B4299" s="2"/>
      <c r="C4299" s="3"/>
      <c r="D4299" s="4"/>
    </row>
    <row r="4300" spans="2:4" x14ac:dyDescent="0.3">
      <c r="B4300" s="2"/>
      <c r="C4300" s="3"/>
      <c r="D4300" s="4"/>
    </row>
    <row r="4301" spans="2:4" x14ac:dyDescent="0.3">
      <c r="B4301" s="2"/>
      <c r="C4301" s="3"/>
      <c r="D4301" s="4"/>
    </row>
    <row r="4302" spans="2:4" x14ac:dyDescent="0.3">
      <c r="B4302" s="2"/>
      <c r="C4302" s="3"/>
      <c r="D4302" s="4"/>
    </row>
    <row r="4303" spans="2:4" x14ac:dyDescent="0.3">
      <c r="B4303" s="2"/>
      <c r="C4303" s="3"/>
      <c r="D4303" s="4"/>
    </row>
    <row r="4304" spans="2:4" x14ac:dyDescent="0.3">
      <c r="B4304" s="2"/>
      <c r="C4304" s="3"/>
      <c r="D4304" s="4"/>
    </row>
    <row r="4305" spans="2:4" x14ac:dyDescent="0.3">
      <c r="B4305" s="2"/>
      <c r="C4305" s="3"/>
      <c r="D4305" s="4"/>
    </row>
    <row r="4306" spans="2:4" x14ac:dyDescent="0.3">
      <c r="B4306" s="2"/>
      <c r="C4306" s="3"/>
      <c r="D4306" s="4"/>
    </row>
    <row r="4307" spans="2:4" x14ac:dyDescent="0.3">
      <c r="B4307" s="2"/>
      <c r="C4307" s="3"/>
      <c r="D4307" s="4"/>
    </row>
    <row r="4308" spans="2:4" x14ac:dyDescent="0.3">
      <c r="B4308" s="2"/>
      <c r="C4308" s="3"/>
      <c r="D4308" s="4"/>
    </row>
    <row r="4309" spans="2:4" x14ac:dyDescent="0.3">
      <c r="B4309" s="2"/>
      <c r="C4309" s="3"/>
      <c r="D4309" s="4"/>
    </row>
    <row r="4310" spans="2:4" x14ac:dyDescent="0.3">
      <c r="B4310" s="2"/>
      <c r="C4310" s="3"/>
      <c r="D4310" s="4"/>
    </row>
    <row r="4311" spans="2:4" x14ac:dyDescent="0.3">
      <c r="B4311" s="2"/>
      <c r="C4311" s="3"/>
      <c r="D4311" s="4"/>
    </row>
    <row r="4312" spans="2:4" x14ac:dyDescent="0.3">
      <c r="B4312" s="2"/>
      <c r="C4312" s="3"/>
      <c r="D4312" s="4"/>
    </row>
    <row r="4313" spans="2:4" x14ac:dyDescent="0.3">
      <c r="B4313" s="2"/>
      <c r="C4313" s="3"/>
      <c r="D4313" s="4"/>
    </row>
    <row r="4314" spans="2:4" x14ac:dyDescent="0.3">
      <c r="B4314" s="2"/>
      <c r="C4314" s="3"/>
      <c r="D4314" s="4"/>
    </row>
    <row r="4315" spans="2:4" x14ac:dyDescent="0.3">
      <c r="B4315" s="2"/>
      <c r="C4315" s="3"/>
      <c r="D4315" s="4"/>
    </row>
    <row r="4316" spans="2:4" x14ac:dyDescent="0.3">
      <c r="B4316" s="2"/>
      <c r="C4316" s="3"/>
      <c r="D4316" s="4"/>
    </row>
    <row r="4317" spans="2:4" x14ac:dyDescent="0.3">
      <c r="B4317" s="2"/>
      <c r="C4317" s="3"/>
      <c r="D4317" s="4"/>
    </row>
    <row r="4318" spans="2:4" x14ac:dyDescent="0.3">
      <c r="B4318" s="2"/>
      <c r="C4318" s="3"/>
      <c r="D4318" s="4"/>
    </row>
    <row r="4319" spans="2:4" x14ac:dyDescent="0.3">
      <c r="B4319" s="2"/>
      <c r="C4319" s="3"/>
      <c r="D4319" s="4"/>
    </row>
    <row r="4320" spans="2:4" x14ac:dyDescent="0.3">
      <c r="B4320" s="2"/>
      <c r="C4320" s="3"/>
      <c r="D4320" s="4"/>
    </row>
    <row r="4321" spans="2:4" x14ac:dyDescent="0.3">
      <c r="B4321" s="2"/>
      <c r="C4321" s="3"/>
      <c r="D4321" s="4"/>
    </row>
    <row r="4322" spans="2:4" x14ac:dyDescent="0.3">
      <c r="B4322" s="2"/>
      <c r="C4322" s="3"/>
      <c r="D4322" s="4"/>
    </row>
    <row r="4323" spans="2:4" x14ac:dyDescent="0.3">
      <c r="B4323" s="2"/>
      <c r="C4323" s="3"/>
      <c r="D4323" s="4"/>
    </row>
    <row r="4324" spans="2:4" x14ac:dyDescent="0.3">
      <c r="B4324" s="2"/>
      <c r="C4324" s="3"/>
      <c r="D4324" s="4"/>
    </row>
    <row r="4325" spans="2:4" x14ac:dyDescent="0.3">
      <c r="B4325" s="2"/>
      <c r="C4325" s="3"/>
      <c r="D4325" s="4"/>
    </row>
    <row r="4326" spans="2:4" x14ac:dyDescent="0.3">
      <c r="B4326" s="2"/>
      <c r="C4326" s="3"/>
      <c r="D4326" s="4"/>
    </row>
    <row r="4327" spans="2:4" x14ac:dyDescent="0.3">
      <c r="B4327" s="2"/>
      <c r="C4327" s="3"/>
      <c r="D4327" s="4"/>
    </row>
    <row r="4328" spans="2:4" x14ac:dyDescent="0.3">
      <c r="B4328" s="2"/>
      <c r="C4328" s="3"/>
      <c r="D4328" s="4"/>
    </row>
    <row r="4329" spans="2:4" x14ac:dyDescent="0.3">
      <c r="B4329" s="2"/>
      <c r="C4329" s="3"/>
      <c r="D4329" s="4"/>
    </row>
    <row r="4330" spans="2:4" x14ac:dyDescent="0.3">
      <c r="B4330" s="2"/>
      <c r="C4330" s="3"/>
      <c r="D4330" s="4"/>
    </row>
    <row r="4331" spans="2:4" x14ac:dyDescent="0.3">
      <c r="B4331" s="2"/>
      <c r="C4331" s="3"/>
      <c r="D4331" s="4"/>
    </row>
    <row r="4332" spans="2:4" x14ac:dyDescent="0.3">
      <c r="B4332" s="2"/>
      <c r="C4332" s="3"/>
      <c r="D4332" s="4"/>
    </row>
    <row r="4333" spans="2:4" x14ac:dyDescent="0.3">
      <c r="B4333" s="2"/>
      <c r="C4333" s="3"/>
      <c r="D4333" s="4"/>
    </row>
    <row r="4334" spans="2:4" x14ac:dyDescent="0.3">
      <c r="B4334" s="2"/>
      <c r="C4334" s="3"/>
      <c r="D4334" s="4"/>
    </row>
    <row r="4335" spans="2:4" x14ac:dyDescent="0.3">
      <c r="B4335" s="2"/>
      <c r="C4335" s="3"/>
      <c r="D4335" s="4"/>
    </row>
    <row r="4336" spans="2:4" x14ac:dyDescent="0.3">
      <c r="B4336" s="2"/>
      <c r="C4336" s="3"/>
      <c r="D4336" s="4"/>
    </row>
    <row r="4337" spans="2:4" x14ac:dyDescent="0.3">
      <c r="B4337" s="2"/>
      <c r="C4337" s="3"/>
      <c r="D4337" s="4"/>
    </row>
    <row r="4338" spans="2:4" x14ac:dyDescent="0.3">
      <c r="B4338" s="2"/>
      <c r="C4338" s="3"/>
      <c r="D4338" s="4"/>
    </row>
    <row r="4339" spans="2:4" x14ac:dyDescent="0.3">
      <c r="B4339" s="2"/>
      <c r="C4339" s="3"/>
      <c r="D4339" s="4"/>
    </row>
    <row r="4340" spans="2:4" x14ac:dyDescent="0.3">
      <c r="B4340" s="2"/>
      <c r="C4340" s="3"/>
      <c r="D4340" s="4"/>
    </row>
    <row r="4341" spans="2:4" x14ac:dyDescent="0.3">
      <c r="B4341" s="2"/>
      <c r="C4341" s="3"/>
      <c r="D4341" s="4"/>
    </row>
    <row r="4342" spans="2:4" x14ac:dyDescent="0.3">
      <c r="B4342" s="2"/>
      <c r="C4342" s="3"/>
      <c r="D4342" s="4"/>
    </row>
    <row r="4343" spans="2:4" x14ac:dyDescent="0.3">
      <c r="B4343" s="2"/>
      <c r="C4343" s="3"/>
      <c r="D4343" s="4"/>
    </row>
    <row r="4344" spans="2:4" x14ac:dyDescent="0.3">
      <c r="B4344" s="2"/>
      <c r="C4344" s="3"/>
      <c r="D4344" s="4"/>
    </row>
    <row r="4345" spans="2:4" x14ac:dyDescent="0.3">
      <c r="B4345" s="2"/>
      <c r="C4345" s="3"/>
      <c r="D4345" s="4"/>
    </row>
    <row r="4346" spans="2:4" x14ac:dyDescent="0.3">
      <c r="B4346" s="2"/>
      <c r="C4346" s="3"/>
      <c r="D4346" s="4"/>
    </row>
    <row r="4347" spans="2:4" x14ac:dyDescent="0.3">
      <c r="B4347" s="2"/>
      <c r="C4347" s="3"/>
      <c r="D4347" s="4"/>
    </row>
    <row r="4348" spans="2:4" x14ac:dyDescent="0.3">
      <c r="B4348" s="2"/>
      <c r="C4348" s="3"/>
      <c r="D4348" s="4"/>
    </row>
    <row r="4349" spans="2:4" x14ac:dyDescent="0.3">
      <c r="B4349" s="2"/>
      <c r="C4349" s="3"/>
      <c r="D4349" s="4"/>
    </row>
    <row r="4350" spans="2:4" x14ac:dyDescent="0.3">
      <c r="B4350" s="2"/>
      <c r="C4350" s="3"/>
      <c r="D4350" s="4"/>
    </row>
    <row r="4351" spans="2:4" x14ac:dyDescent="0.3">
      <c r="B4351" s="2"/>
      <c r="C4351" s="3"/>
      <c r="D4351" s="4"/>
    </row>
    <row r="4352" spans="2:4" x14ac:dyDescent="0.3">
      <c r="B4352" s="2"/>
      <c r="C4352" s="3"/>
      <c r="D4352" s="4"/>
    </row>
    <row r="4353" spans="2:4" x14ac:dyDescent="0.3">
      <c r="B4353" s="2"/>
      <c r="C4353" s="3"/>
      <c r="D4353" s="4"/>
    </row>
    <row r="4354" spans="2:4" x14ac:dyDescent="0.3">
      <c r="B4354" s="2"/>
      <c r="C4354" s="3"/>
      <c r="D4354" s="4"/>
    </row>
    <row r="4355" spans="2:4" x14ac:dyDescent="0.3">
      <c r="B4355" s="2"/>
      <c r="C4355" s="3"/>
      <c r="D4355" s="4"/>
    </row>
    <row r="4356" spans="2:4" x14ac:dyDescent="0.3">
      <c r="B4356" s="2"/>
      <c r="C4356" s="3"/>
      <c r="D4356" s="4"/>
    </row>
    <row r="4357" spans="2:4" x14ac:dyDescent="0.3">
      <c r="B4357" s="2"/>
      <c r="C4357" s="3"/>
      <c r="D4357" s="4"/>
    </row>
    <row r="4358" spans="2:4" x14ac:dyDescent="0.3">
      <c r="B4358" s="2"/>
      <c r="C4358" s="3"/>
      <c r="D4358" s="4"/>
    </row>
    <row r="4359" spans="2:4" x14ac:dyDescent="0.3">
      <c r="B4359" s="2"/>
      <c r="C4359" s="3"/>
      <c r="D4359" s="4"/>
    </row>
    <row r="4360" spans="2:4" x14ac:dyDescent="0.3">
      <c r="B4360" s="2"/>
      <c r="C4360" s="3"/>
      <c r="D4360" s="4"/>
    </row>
    <row r="4361" spans="2:4" x14ac:dyDescent="0.3">
      <c r="B4361" s="2"/>
      <c r="C4361" s="3"/>
      <c r="D4361" s="4"/>
    </row>
    <row r="4362" spans="2:4" x14ac:dyDescent="0.3">
      <c r="B4362" s="2"/>
      <c r="C4362" s="3"/>
      <c r="D4362" s="4"/>
    </row>
    <row r="4363" spans="2:4" x14ac:dyDescent="0.3">
      <c r="B4363" s="2"/>
      <c r="C4363" s="3"/>
      <c r="D4363" s="4"/>
    </row>
    <row r="4364" spans="2:4" x14ac:dyDescent="0.3">
      <c r="B4364" s="2"/>
      <c r="C4364" s="3"/>
      <c r="D4364" s="4"/>
    </row>
    <row r="4365" spans="2:4" x14ac:dyDescent="0.3">
      <c r="B4365" s="2"/>
      <c r="C4365" s="3"/>
      <c r="D4365" s="4"/>
    </row>
    <row r="4366" spans="2:4" x14ac:dyDescent="0.3">
      <c r="B4366" s="2"/>
      <c r="C4366" s="3"/>
      <c r="D4366" s="4"/>
    </row>
    <row r="4367" spans="2:4" x14ac:dyDescent="0.3">
      <c r="B4367" s="2"/>
      <c r="C4367" s="3"/>
      <c r="D4367" s="4"/>
    </row>
    <row r="4368" spans="2:4" x14ac:dyDescent="0.3">
      <c r="B4368" s="2"/>
      <c r="C4368" s="3"/>
      <c r="D4368" s="4"/>
    </row>
    <row r="4369" spans="2:4" x14ac:dyDescent="0.3">
      <c r="B4369" s="2"/>
      <c r="C4369" s="3"/>
      <c r="D4369" s="4"/>
    </row>
    <row r="4370" spans="2:4" x14ac:dyDescent="0.3">
      <c r="B4370" s="2"/>
      <c r="C4370" s="3"/>
      <c r="D4370" s="4"/>
    </row>
    <row r="4371" spans="2:4" x14ac:dyDescent="0.3">
      <c r="B4371" s="2"/>
      <c r="C4371" s="3"/>
      <c r="D4371" s="4"/>
    </row>
    <row r="4372" spans="2:4" x14ac:dyDescent="0.3">
      <c r="B4372" s="2"/>
      <c r="C4372" s="3"/>
      <c r="D4372" s="4"/>
    </row>
    <row r="4373" spans="2:4" x14ac:dyDescent="0.3">
      <c r="B4373" s="2"/>
      <c r="C4373" s="3"/>
      <c r="D4373" s="4"/>
    </row>
    <row r="4374" spans="2:4" x14ac:dyDescent="0.3">
      <c r="B4374" s="2"/>
      <c r="C4374" s="3"/>
      <c r="D4374" s="4"/>
    </row>
    <row r="4375" spans="2:4" x14ac:dyDescent="0.3">
      <c r="B4375" s="2"/>
      <c r="C4375" s="3"/>
      <c r="D4375" s="4"/>
    </row>
    <row r="4376" spans="2:4" x14ac:dyDescent="0.3">
      <c r="B4376" s="2"/>
      <c r="C4376" s="3"/>
      <c r="D4376" s="4"/>
    </row>
    <row r="4377" spans="2:4" x14ac:dyDescent="0.3">
      <c r="B4377" s="2"/>
      <c r="C4377" s="3"/>
      <c r="D4377" s="4"/>
    </row>
    <row r="4378" spans="2:4" x14ac:dyDescent="0.3">
      <c r="B4378" s="2"/>
      <c r="C4378" s="3"/>
      <c r="D4378" s="4"/>
    </row>
    <row r="4379" spans="2:4" x14ac:dyDescent="0.3">
      <c r="B4379" s="2"/>
      <c r="C4379" s="3"/>
      <c r="D4379" s="4"/>
    </row>
    <row r="4380" spans="2:4" x14ac:dyDescent="0.3">
      <c r="B4380" s="2"/>
      <c r="C4380" s="3"/>
      <c r="D4380" s="4"/>
    </row>
    <row r="4381" spans="2:4" x14ac:dyDescent="0.3">
      <c r="B4381" s="2"/>
      <c r="C4381" s="3"/>
      <c r="D4381" s="4"/>
    </row>
    <row r="4382" spans="2:4" x14ac:dyDescent="0.3">
      <c r="B4382" s="2"/>
      <c r="C4382" s="3"/>
      <c r="D4382" s="4"/>
    </row>
    <row r="4383" spans="2:4" x14ac:dyDescent="0.3">
      <c r="B4383" s="2"/>
      <c r="C4383" s="3"/>
      <c r="D4383" s="4"/>
    </row>
    <row r="4384" spans="2:4" x14ac:dyDescent="0.3">
      <c r="B4384" s="2"/>
      <c r="C4384" s="3"/>
      <c r="D4384" s="4"/>
    </row>
    <row r="4385" spans="2:4" x14ac:dyDescent="0.3">
      <c r="B4385" s="2"/>
      <c r="C4385" s="3"/>
      <c r="D4385" s="4"/>
    </row>
    <row r="4386" spans="2:4" x14ac:dyDescent="0.3">
      <c r="B4386" s="2"/>
      <c r="C4386" s="3"/>
      <c r="D4386" s="4"/>
    </row>
    <row r="4387" spans="2:4" x14ac:dyDescent="0.3">
      <c r="B4387" s="2"/>
      <c r="C4387" s="3"/>
      <c r="D4387" s="4"/>
    </row>
    <row r="4388" spans="2:4" x14ac:dyDescent="0.3">
      <c r="B4388" s="2"/>
      <c r="C4388" s="3"/>
      <c r="D4388" s="4"/>
    </row>
    <row r="4389" spans="2:4" x14ac:dyDescent="0.3">
      <c r="B4389" s="2"/>
      <c r="C4389" s="3"/>
      <c r="D4389" s="4"/>
    </row>
    <row r="4390" spans="2:4" x14ac:dyDescent="0.3">
      <c r="B4390" s="2"/>
      <c r="C4390" s="3"/>
      <c r="D4390" s="4"/>
    </row>
    <row r="4391" spans="2:4" x14ac:dyDescent="0.3">
      <c r="B4391" s="2"/>
      <c r="C4391" s="3"/>
      <c r="D4391" s="4"/>
    </row>
    <row r="4392" spans="2:4" x14ac:dyDescent="0.3">
      <c r="B4392" s="2"/>
      <c r="C4392" s="3"/>
      <c r="D4392" s="4"/>
    </row>
    <row r="4393" spans="2:4" x14ac:dyDescent="0.3">
      <c r="B4393" s="2"/>
      <c r="C4393" s="3"/>
      <c r="D4393" s="4"/>
    </row>
    <row r="4394" spans="2:4" x14ac:dyDescent="0.3">
      <c r="B4394" s="2"/>
      <c r="C4394" s="3"/>
      <c r="D4394" s="4"/>
    </row>
    <row r="4395" spans="2:4" x14ac:dyDescent="0.3">
      <c r="B4395" s="2"/>
      <c r="C4395" s="3"/>
      <c r="D4395" s="4"/>
    </row>
    <row r="4396" spans="2:4" x14ac:dyDescent="0.3">
      <c r="B4396" s="2"/>
      <c r="C4396" s="3"/>
      <c r="D4396" s="4"/>
    </row>
    <row r="4397" spans="2:4" x14ac:dyDescent="0.3">
      <c r="B4397" s="2"/>
      <c r="C4397" s="3"/>
      <c r="D4397" s="4"/>
    </row>
    <row r="4398" spans="2:4" x14ac:dyDescent="0.3">
      <c r="B4398" s="2"/>
      <c r="C4398" s="3"/>
      <c r="D4398" s="4"/>
    </row>
    <row r="4399" spans="2:4" x14ac:dyDescent="0.3">
      <c r="B4399" s="2"/>
      <c r="C4399" s="3"/>
      <c r="D4399" s="4"/>
    </row>
    <row r="4400" spans="2:4" x14ac:dyDescent="0.3">
      <c r="B4400" s="2"/>
      <c r="C4400" s="3"/>
      <c r="D4400" s="4"/>
    </row>
    <row r="4401" spans="2:4" x14ac:dyDescent="0.3">
      <c r="B4401" s="2"/>
      <c r="C4401" s="3"/>
      <c r="D4401" s="4"/>
    </row>
    <row r="4402" spans="2:4" x14ac:dyDescent="0.3">
      <c r="B4402" s="2"/>
      <c r="C4402" s="3"/>
      <c r="D4402" s="4"/>
    </row>
    <row r="4403" spans="2:4" x14ac:dyDescent="0.3">
      <c r="B4403" s="2"/>
      <c r="C4403" s="3"/>
      <c r="D4403" s="4"/>
    </row>
    <row r="4404" spans="2:4" x14ac:dyDescent="0.3">
      <c r="B4404" s="2"/>
      <c r="C4404" s="3"/>
      <c r="D4404" s="4"/>
    </row>
    <row r="4405" spans="2:4" x14ac:dyDescent="0.3">
      <c r="B4405" s="2"/>
      <c r="C4405" s="3"/>
      <c r="D4405" s="4"/>
    </row>
    <row r="4406" spans="2:4" x14ac:dyDescent="0.3">
      <c r="B4406" s="2"/>
      <c r="C4406" s="3"/>
      <c r="D4406" s="4"/>
    </row>
    <row r="4407" spans="2:4" x14ac:dyDescent="0.3">
      <c r="B4407" s="2"/>
      <c r="C4407" s="3"/>
      <c r="D4407" s="4"/>
    </row>
    <row r="4408" spans="2:4" x14ac:dyDescent="0.3">
      <c r="B4408" s="2"/>
      <c r="C4408" s="3"/>
      <c r="D4408" s="4"/>
    </row>
    <row r="4409" spans="2:4" x14ac:dyDescent="0.3">
      <c r="B4409" s="2"/>
      <c r="C4409" s="3"/>
      <c r="D4409" s="4"/>
    </row>
    <row r="4410" spans="2:4" x14ac:dyDescent="0.3">
      <c r="B4410" s="2"/>
      <c r="C4410" s="3"/>
      <c r="D4410" s="4"/>
    </row>
    <row r="4411" spans="2:4" x14ac:dyDescent="0.3">
      <c r="B4411" s="2"/>
      <c r="C4411" s="3"/>
      <c r="D4411" s="4"/>
    </row>
    <row r="4412" spans="2:4" x14ac:dyDescent="0.3">
      <c r="B4412" s="2"/>
      <c r="C4412" s="3"/>
      <c r="D4412" s="4"/>
    </row>
    <row r="4413" spans="2:4" x14ac:dyDescent="0.3">
      <c r="B4413" s="2"/>
      <c r="C4413" s="3"/>
      <c r="D4413" s="4"/>
    </row>
    <row r="4414" spans="2:4" x14ac:dyDescent="0.3">
      <c r="B4414" s="2"/>
      <c r="C4414" s="3"/>
      <c r="D4414" s="4"/>
    </row>
    <row r="4415" spans="2:4" x14ac:dyDescent="0.3">
      <c r="B4415" s="2"/>
      <c r="C4415" s="3"/>
      <c r="D4415" s="4"/>
    </row>
    <row r="4416" spans="2:4" x14ac:dyDescent="0.3">
      <c r="B4416" s="2"/>
      <c r="C4416" s="3"/>
      <c r="D4416" s="4"/>
    </row>
    <row r="4417" spans="2:4" x14ac:dyDescent="0.3">
      <c r="B4417" s="2"/>
      <c r="C4417" s="3"/>
      <c r="D4417" s="4"/>
    </row>
    <row r="4418" spans="2:4" x14ac:dyDescent="0.3">
      <c r="B4418" s="2"/>
      <c r="C4418" s="3"/>
      <c r="D4418" s="4"/>
    </row>
    <row r="4419" spans="2:4" x14ac:dyDescent="0.3">
      <c r="B4419" s="2"/>
      <c r="C4419" s="3"/>
      <c r="D4419" s="4"/>
    </row>
    <row r="4420" spans="2:4" x14ac:dyDescent="0.3">
      <c r="B4420" s="2"/>
      <c r="C4420" s="3"/>
      <c r="D4420" s="4"/>
    </row>
    <row r="4421" spans="2:4" x14ac:dyDescent="0.3">
      <c r="B4421" s="2"/>
      <c r="C4421" s="3"/>
      <c r="D4421" s="4"/>
    </row>
    <row r="4422" spans="2:4" x14ac:dyDescent="0.3">
      <c r="B4422" s="2"/>
      <c r="C4422" s="3"/>
      <c r="D4422" s="4"/>
    </row>
    <row r="4423" spans="2:4" x14ac:dyDescent="0.3">
      <c r="B4423" s="2"/>
      <c r="C4423" s="3"/>
      <c r="D4423" s="4"/>
    </row>
    <row r="4424" spans="2:4" x14ac:dyDescent="0.3">
      <c r="B4424" s="2"/>
      <c r="C4424" s="3"/>
      <c r="D4424" s="4"/>
    </row>
    <row r="4425" spans="2:4" x14ac:dyDescent="0.3">
      <c r="B4425" s="2"/>
      <c r="C4425" s="3"/>
      <c r="D4425" s="4"/>
    </row>
    <row r="4426" spans="2:4" x14ac:dyDescent="0.3">
      <c r="B4426" s="2"/>
      <c r="C4426" s="3"/>
      <c r="D4426" s="4"/>
    </row>
    <row r="4427" spans="2:4" x14ac:dyDescent="0.3">
      <c r="B4427" s="2"/>
      <c r="C4427" s="3"/>
      <c r="D4427" s="4"/>
    </row>
    <row r="4428" spans="2:4" x14ac:dyDescent="0.3">
      <c r="B4428" s="2"/>
      <c r="C4428" s="3"/>
      <c r="D4428" s="4"/>
    </row>
    <row r="4429" spans="2:4" x14ac:dyDescent="0.3">
      <c r="B4429" s="2"/>
      <c r="C4429" s="3"/>
      <c r="D4429" s="4"/>
    </row>
    <row r="4430" spans="2:4" x14ac:dyDescent="0.3">
      <c r="B4430" s="2"/>
      <c r="C4430" s="3"/>
      <c r="D4430" s="4"/>
    </row>
    <row r="4431" spans="2:4" x14ac:dyDescent="0.3">
      <c r="B4431" s="2"/>
      <c r="C4431" s="3"/>
      <c r="D4431" s="4"/>
    </row>
    <row r="4432" spans="2:4" x14ac:dyDescent="0.3">
      <c r="B4432" s="2"/>
      <c r="C4432" s="3"/>
      <c r="D4432" s="4"/>
    </row>
    <row r="4433" spans="2:4" x14ac:dyDescent="0.3">
      <c r="B4433" s="2"/>
      <c r="C4433" s="3"/>
      <c r="D4433" s="4"/>
    </row>
    <row r="4434" spans="2:4" x14ac:dyDescent="0.3">
      <c r="B4434" s="2"/>
      <c r="C4434" s="3"/>
      <c r="D4434" s="4"/>
    </row>
    <row r="4435" spans="2:4" x14ac:dyDescent="0.3">
      <c r="B4435" s="2"/>
      <c r="C4435" s="3"/>
      <c r="D4435" s="4"/>
    </row>
    <row r="4436" spans="2:4" x14ac:dyDescent="0.3">
      <c r="B4436" s="2"/>
      <c r="C4436" s="3"/>
      <c r="D4436" s="4"/>
    </row>
    <row r="4437" spans="2:4" x14ac:dyDescent="0.3">
      <c r="B4437" s="2"/>
      <c r="C4437" s="3"/>
      <c r="D4437" s="4"/>
    </row>
    <row r="4438" spans="2:4" x14ac:dyDescent="0.3">
      <c r="B4438" s="2"/>
      <c r="C4438" s="3"/>
      <c r="D4438" s="4"/>
    </row>
    <row r="4439" spans="2:4" x14ac:dyDescent="0.3">
      <c r="B4439" s="2"/>
      <c r="C4439" s="3"/>
      <c r="D4439" s="4"/>
    </row>
    <row r="4440" spans="2:4" x14ac:dyDescent="0.3">
      <c r="B4440" s="2"/>
      <c r="C4440" s="3"/>
      <c r="D4440" s="4"/>
    </row>
    <row r="4441" spans="2:4" x14ac:dyDescent="0.3">
      <c r="B4441" s="2"/>
      <c r="C4441" s="3"/>
      <c r="D4441" s="4"/>
    </row>
    <row r="4442" spans="2:4" x14ac:dyDescent="0.3">
      <c r="B4442" s="2"/>
      <c r="C4442" s="3"/>
      <c r="D4442" s="4"/>
    </row>
    <row r="4443" spans="2:4" x14ac:dyDescent="0.3">
      <c r="B4443" s="2"/>
      <c r="C4443" s="3"/>
      <c r="D4443" s="4"/>
    </row>
    <row r="4444" spans="2:4" x14ac:dyDescent="0.3">
      <c r="B4444" s="2"/>
      <c r="C4444" s="3"/>
      <c r="D4444" s="4"/>
    </row>
    <row r="4445" spans="2:4" x14ac:dyDescent="0.3">
      <c r="B4445" s="2"/>
      <c r="C4445" s="3"/>
      <c r="D4445" s="4"/>
    </row>
    <row r="4446" spans="2:4" x14ac:dyDescent="0.3">
      <c r="B4446" s="2"/>
      <c r="C4446" s="3"/>
      <c r="D4446" s="4"/>
    </row>
    <row r="4447" spans="2:4" x14ac:dyDescent="0.3">
      <c r="B4447" s="2"/>
      <c r="C4447" s="3"/>
      <c r="D4447" s="4"/>
    </row>
    <row r="4448" spans="2:4" x14ac:dyDescent="0.3">
      <c r="B4448" s="2"/>
      <c r="C4448" s="3"/>
      <c r="D4448" s="4"/>
    </row>
    <row r="4449" spans="2:4" x14ac:dyDescent="0.3">
      <c r="B4449" s="2"/>
      <c r="C4449" s="3"/>
      <c r="D4449" s="4"/>
    </row>
    <row r="4450" spans="2:4" x14ac:dyDescent="0.3">
      <c r="B4450" s="2"/>
      <c r="C4450" s="3"/>
      <c r="D4450" s="4"/>
    </row>
    <row r="4451" spans="2:4" x14ac:dyDescent="0.3">
      <c r="B4451" s="2"/>
      <c r="C4451" s="3"/>
      <c r="D4451" s="4"/>
    </row>
    <row r="4452" spans="2:4" x14ac:dyDescent="0.3">
      <c r="B4452" s="2"/>
      <c r="C4452" s="3"/>
      <c r="D4452" s="4"/>
    </row>
    <row r="4453" spans="2:4" x14ac:dyDescent="0.3">
      <c r="B4453" s="2"/>
      <c r="C4453" s="3"/>
      <c r="D4453" s="4"/>
    </row>
    <row r="4454" spans="2:4" x14ac:dyDescent="0.3">
      <c r="B4454" s="2"/>
      <c r="C4454" s="3"/>
      <c r="D4454" s="4"/>
    </row>
    <row r="4455" spans="2:4" x14ac:dyDescent="0.3">
      <c r="B4455" s="2"/>
      <c r="C4455" s="3"/>
      <c r="D4455" s="4"/>
    </row>
    <row r="4456" spans="2:4" x14ac:dyDescent="0.3">
      <c r="B4456" s="2"/>
      <c r="C4456" s="3"/>
      <c r="D4456" s="4"/>
    </row>
    <row r="4457" spans="2:4" x14ac:dyDescent="0.3">
      <c r="B4457" s="2"/>
      <c r="C4457" s="3"/>
      <c r="D4457" s="4"/>
    </row>
    <row r="4458" spans="2:4" x14ac:dyDescent="0.3">
      <c r="B4458" s="2"/>
      <c r="C4458" s="3"/>
      <c r="D4458" s="4"/>
    </row>
    <row r="4459" spans="2:4" x14ac:dyDescent="0.3">
      <c r="B4459" s="2"/>
      <c r="C4459" s="3"/>
      <c r="D4459" s="4"/>
    </row>
    <row r="4460" spans="2:4" x14ac:dyDescent="0.3">
      <c r="B4460" s="2"/>
      <c r="C4460" s="3"/>
      <c r="D4460" s="4"/>
    </row>
    <row r="4461" spans="2:4" x14ac:dyDescent="0.3">
      <c r="B4461" s="2"/>
      <c r="C4461" s="3"/>
      <c r="D4461" s="4"/>
    </row>
    <row r="4462" spans="2:4" x14ac:dyDescent="0.3">
      <c r="B4462" s="2"/>
      <c r="C4462" s="3"/>
      <c r="D4462" s="4"/>
    </row>
    <row r="4463" spans="2:4" x14ac:dyDescent="0.3">
      <c r="B4463" s="2"/>
      <c r="C4463" s="3"/>
      <c r="D4463" s="4"/>
    </row>
    <row r="4464" spans="2:4" x14ac:dyDescent="0.3">
      <c r="B4464" s="2"/>
      <c r="C4464" s="3"/>
      <c r="D4464" s="4"/>
    </row>
    <row r="4465" spans="2:4" x14ac:dyDescent="0.3">
      <c r="B4465" s="2"/>
      <c r="C4465" s="3"/>
      <c r="D4465" s="4"/>
    </row>
    <row r="4466" spans="2:4" x14ac:dyDescent="0.3">
      <c r="B4466" s="2"/>
      <c r="C4466" s="3"/>
      <c r="D4466" s="4"/>
    </row>
    <row r="4467" spans="2:4" x14ac:dyDescent="0.3">
      <c r="B4467" s="2"/>
      <c r="C4467" s="3"/>
      <c r="D4467" s="4"/>
    </row>
    <row r="4468" spans="2:4" x14ac:dyDescent="0.3">
      <c r="B4468" s="2"/>
      <c r="C4468" s="3"/>
      <c r="D4468" s="4"/>
    </row>
    <row r="4469" spans="2:4" x14ac:dyDescent="0.3">
      <c r="B4469" s="2"/>
      <c r="C4469" s="3"/>
      <c r="D4469" s="4"/>
    </row>
    <row r="4470" spans="2:4" x14ac:dyDescent="0.3">
      <c r="B4470" s="2"/>
      <c r="C4470" s="3"/>
      <c r="D4470" s="4"/>
    </row>
    <row r="4471" spans="2:4" x14ac:dyDescent="0.3">
      <c r="B4471" s="2"/>
      <c r="C4471" s="3"/>
      <c r="D4471" s="4"/>
    </row>
    <row r="4472" spans="2:4" x14ac:dyDescent="0.3">
      <c r="B4472" s="2"/>
      <c r="C4472" s="3"/>
      <c r="D4472" s="4"/>
    </row>
    <row r="4473" spans="2:4" x14ac:dyDescent="0.3">
      <c r="B4473" s="2"/>
      <c r="C4473" s="3"/>
      <c r="D4473" s="4"/>
    </row>
    <row r="4474" spans="2:4" x14ac:dyDescent="0.3">
      <c r="B4474" s="2"/>
      <c r="C4474" s="3"/>
      <c r="D4474" s="4"/>
    </row>
    <row r="4475" spans="2:4" x14ac:dyDescent="0.3">
      <c r="B4475" s="2"/>
      <c r="C4475" s="3"/>
      <c r="D4475" s="4"/>
    </row>
    <row r="4476" spans="2:4" x14ac:dyDescent="0.3">
      <c r="B4476" s="2"/>
      <c r="C4476" s="3"/>
      <c r="D4476" s="4"/>
    </row>
    <row r="4477" spans="2:4" x14ac:dyDescent="0.3">
      <c r="B4477" s="2"/>
      <c r="C4477" s="3"/>
      <c r="D4477" s="4"/>
    </row>
    <row r="4478" spans="2:4" x14ac:dyDescent="0.3">
      <c r="B4478" s="2"/>
      <c r="C4478" s="3"/>
      <c r="D4478" s="4"/>
    </row>
    <row r="4479" spans="2:4" x14ac:dyDescent="0.3">
      <c r="B4479" s="2"/>
      <c r="C4479" s="3"/>
      <c r="D4479" s="4"/>
    </row>
    <row r="4480" spans="2:4" x14ac:dyDescent="0.3">
      <c r="B4480" s="2"/>
      <c r="C4480" s="3"/>
      <c r="D4480" s="4"/>
    </row>
    <row r="4481" spans="2:4" x14ac:dyDescent="0.3">
      <c r="B4481" s="2"/>
      <c r="C4481" s="3"/>
      <c r="D4481" s="4"/>
    </row>
    <row r="4482" spans="2:4" x14ac:dyDescent="0.3">
      <c r="B4482" s="2"/>
      <c r="C4482" s="3"/>
      <c r="D4482" s="4"/>
    </row>
    <row r="4483" spans="2:4" x14ac:dyDescent="0.3">
      <c r="B4483" s="2"/>
      <c r="C4483" s="3"/>
      <c r="D4483" s="4"/>
    </row>
    <row r="4484" spans="2:4" x14ac:dyDescent="0.3">
      <c r="B4484" s="2"/>
      <c r="C4484" s="3"/>
      <c r="D4484" s="4"/>
    </row>
    <row r="4485" spans="2:4" x14ac:dyDescent="0.3">
      <c r="B4485" s="2"/>
      <c r="C4485" s="3"/>
      <c r="D4485" s="4"/>
    </row>
    <row r="4486" spans="2:4" x14ac:dyDescent="0.3">
      <c r="B4486" s="2"/>
      <c r="C4486" s="3"/>
      <c r="D4486" s="4"/>
    </row>
    <row r="4487" spans="2:4" x14ac:dyDescent="0.3">
      <c r="B4487" s="2"/>
      <c r="C4487" s="3"/>
      <c r="D4487" s="4"/>
    </row>
    <row r="4488" spans="2:4" x14ac:dyDescent="0.3">
      <c r="B4488" s="2"/>
      <c r="C4488" s="3"/>
      <c r="D4488" s="4"/>
    </row>
    <row r="4489" spans="2:4" x14ac:dyDescent="0.3">
      <c r="B4489" s="2"/>
      <c r="C4489" s="3"/>
      <c r="D4489" s="4"/>
    </row>
    <row r="4490" spans="2:4" x14ac:dyDescent="0.3">
      <c r="B4490" s="2"/>
      <c r="C4490" s="3"/>
      <c r="D4490" s="4"/>
    </row>
    <row r="4491" spans="2:4" x14ac:dyDescent="0.3">
      <c r="B4491" s="2"/>
      <c r="C4491" s="3"/>
      <c r="D4491" s="4"/>
    </row>
    <row r="4492" spans="2:4" x14ac:dyDescent="0.3">
      <c r="B4492" s="2"/>
      <c r="C4492" s="3"/>
      <c r="D4492" s="4"/>
    </row>
    <row r="4493" spans="2:4" x14ac:dyDescent="0.3">
      <c r="B4493" s="2"/>
      <c r="C4493" s="3"/>
      <c r="D4493" s="4"/>
    </row>
    <row r="4494" spans="2:4" x14ac:dyDescent="0.3">
      <c r="B4494" s="2"/>
      <c r="C4494" s="3"/>
      <c r="D4494" s="4"/>
    </row>
    <row r="4495" spans="2:4" x14ac:dyDescent="0.3">
      <c r="B4495" s="2"/>
      <c r="C4495" s="3"/>
      <c r="D4495" s="4"/>
    </row>
    <row r="4496" spans="2:4" x14ac:dyDescent="0.3">
      <c r="B4496" s="2"/>
      <c r="C4496" s="3"/>
      <c r="D4496" s="4"/>
    </row>
    <row r="4497" spans="2:4" x14ac:dyDescent="0.3">
      <c r="B4497" s="2"/>
      <c r="C4497" s="3"/>
      <c r="D4497" s="4"/>
    </row>
    <row r="4498" spans="2:4" x14ac:dyDescent="0.3">
      <c r="B4498" s="2"/>
      <c r="C4498" s="3"/>
      <c r="D4498" s="4"/>
    </row>
    <row r="4499" spans="2:4" x14ac:dyDescent="0.3">
      <c r="B4499" s="2"/>
      <c r="C4499" s="3"/>
      <c r="D4499" s="4"/>
    </row>
    <row r="4500" spans="2:4" x14ac:dyDescent="0.3">
      <c r="B4500" s="2"/>
      <c r="C4500" s="3"/>
      <c r="D4500" s="4"/>
    </row>
    <row r="4501" spans="2:4" x14ac:dyDescent="0.3">
      <c r="B4501" s="2"/>
      <c r="C4501" s="3"/>
      <c r="D4501" s="4"/>
    </row>
    <row r="4502" spans="2:4" x14ac:dyDescent="0.3">
      <c r="B4502" s="2"/>
      <c r="C4502" s="3"/>
      <c r="D4502" s="4"/>
    </row>
    <row r="4503" spans="2:4" x14ac:dyDescent="0.3">
      <c r="B4503" s="2"/>
      <c r="C4503" s="3"/>
      <c r="D4503" s="4"/>
    </row>
    <row r="4504" spans="2:4" x14ac:dyDescent="0.3">
      <c r="B4504" s="2"/>
      <c r="C4504" s="3"/>
      <c r="D4504" s="4"/>
    </row>
    <row r="4505" spans="2:4" x14ac:dyDescent="0.3">
      <c r="B4505" s="2"/>
      <c r="C4505" s="3"/>
      <c r="D4505" s="4"/>
    </row>
    <row r="4506" spans="2:4" x14ac:dyDescent="0.3">
      <c r="B4506" s="2"/>
      <c r="C4506" s="3"/>
      <c r="D4506" s="4"/>
    </row>
    <row r="4507" spans="2:4" x14ac:dyDescent="0.3">
      <c r="B4507" s="2"/>
      <c r="C4507" s="3"/>
      <c r="D4507" s="4"/>
    </row>
    <row r="4508" spans="2:4" x14ac:dyDescent="0.3">
      <c r="B4508" s="2"/>
      <c r="C4508" s="3"/>
      <c r="D4508" s="4"/>
    </row>
    <row r="4509" spans="2:4" x14ac:dyDescent="0.3">
      <c r="B4509" s="2"/>
      <c r="C4509" s="3"/>
      <c r="D4509" s="4"/>
    </row>
    <row r="4510" spans="2:4" x14ac:dyDescent="0.3">
      <c r="B4510" s="2"/>
      <c r="C4510" s="3"/>
      <c r="D4510" s="4"/>
    </row>
    <row r="4511" spans="2:4" x14ac:dyDescent="0.3">
      <c r="B4511" s="2"/>
      <c r="C4511" s="3"/>
      <c r="D4511" s="4"/>
    </row>
    <row r="4512" spans="2:4" x14ac:dyDescent="0.3">
      <c r="B4512" s="2"/>
      <c r="C4512" s="3"/>
      <c r="D4512" s="4"/>
    </row>
    <row r="4513" spans="2:4" x14ac:dyDescent="0.3">
      <c r="B4513" s="2"/>
      <c r="C4513" s="3"/>
      <c r="D4513" s="4"/>
    </row>
    <row r="4514" spans="2:4" x14ac:dyDescent="0.3">
      <c r="B4514" s="2"/>
      <c r="C4514" s="3"/>
      <c r="D4514" s="4"/>
    </row>
    <row r="4515" spans="2:4" x14ac:dyDescent="0.3">
      <c r="B4515" s="2"/>
      <c r="C4515" s="3"/>
      <c r="D4515" s="4"/>
    </row>
    <row r="4516" spans="2:4" x14ac:dyDescent="0.3">
      <c r="B4516" s="2"/>
      <c r="C4516" s="3"/>
      <c r="D4516" s="4"/>
    </row>
    <row r="4517" spans="2:4" x14ac:dyDescent="0.3">
      <c r="B4517" s="2"/>
      <c r="C4517" s="3"/>
      <c r="D4517" s="4"/>
    </row>
    <row r="4518" spans="2:4" x14ac:dyDescent="0.3">
      <c r="B4518" s="2"/>
      <c r="C4518" s="3"/>
      <c r="D4518" s="4"/>
    </row>
    <row r="4519" spans="2:4" x14ac:dyDescent="0.3">
      <c r="B4519" s="2"/>
      <c r="C4519" s="3"/>
      <c r="D4519" s="4"/>
    </row>
    <row r="4520" spans="2:4" x14ac:dyDescent="0.3">
      <c r="B4520" s="2"/>
      <c r="C4520" s="3"/>
      <c r="D4520" s="4"/>
    </row>
    <row r="4521" spans="2:4" x14ac:dyDescent="0.3">
      <c r="B4521" s="2"/>
      <c r="C4521" s="3"/>
      <c r="D4521" s="4"/>
    </row>
    <row r="4522" spans="2:4" x14ac:dyDescent="0.3">
      <c r="B4522" s="2"/>
      <c r="C4522" s="3"/>
      <c r="D4522" s="4"/>
    </row>
    <row r="4523" spans="2:4" x14ac:dyDescent="0.3">
      <c r="B4523" s="2"/>
      <c r="C4523" s="3"/>
      <c r="D4523" s="4"/>
    </row>
    <row r="4524" spans="2:4" x14ac:dyDescent="0.3">
      <c r="B4524" s="2"/>
      <c r="C4524" s="3"/>
      <c r="D4524" s="4"/>
    </row>
    <row r="4525" spans="2:4" x14ac:dyDescent="0.3">
      <c r="B4525" s="2"/>
      <c r="C4525" s="3"/>
      <c r="D4525" s="4"/>
    </row>
    <row r="4526" spans="2:4" x14ac:dyDescent="0.3">
      <c r="B4526" s="2"/>
      <c r="C4526" s="3"/>
      <c r="D4526" s="4"/>
    </row>
    <row r="4527" spans="2:4" x14ac:dyDescent="0.3">
      <c r="B4527" s="2"/>
      <c r="C4527" s="3"/>
      <c r="D4527" s="4"/>
    </row>
    <row r="4528" spans="2:4" x14ac:dyDescent="0.3">
      <c r="B4528" s="2"/>
      <c r="C4528" s="3"/>
      <c r="D4528" s="4"/>
    </row>
    <row r="4529" spans="2:4" x14ac:dyDescent="0.3">
      <c r="B4529" s="2"/>
      <c r="C4529" s="3"/>
      <c r="D4529" s="4"/>
    </row>
    <row r="4530" spans="2:4" x14ac:dyDescent="0.3">
      <c r="B4530" s="2"/>
      <c r="C4530" s="3"/>
      <c r="D4530" s="4"/>
    </row>
    <row r="4531" spans="2:4" x14ac:dyDescent="0.3">
      <c r="B4531" s="2"/>
      <c r="C4531" s="3"/>
      <c r="D4531" s="4"/>
    </row>
    <row r="4532" spans="2:4" x14ac:dyDescent="0.3">
      <c r="B4532" s="2"/>
      <c r="C4532" s="3"/>
      <c r="D4532" s="4"/>
    </row>
    <row r="4533" spans="2:4" x14ac:dyDescent="0.3">
      <c r="B4533" s="2"/>
      <c r="C4533" s="3"/>
      <c r="D4533" s="4"/>
    </row>
    <row r="4534" spans="2:4" x14ac:dyDescent="0.3">
      <c r="B4534" s="2"/>
      <c r="C4534" s="3"/>
      <c r="D4534" s="4"/>
    </row>
    <row r="4535" spans="2:4" x14ac:dyDescent="0.3">
      <c r="B4535" s="2"/>
      <c r="C4535" s="3"/>
      <c r="D4535" s="4"/>
    </row>
    <row r="4536" spans="2:4" x14ac:dyDescent="0.3">
      <c r="B4536" s="2"/>
      <c r="C4536" s="3"/>
      <c r="D4536" s="4"/>
    </row>
    <row r="4537" spans="2:4" x14ac:dyDescent="0.3">
      <c r="B4537" s="2"/>
      <c r="C4537" s="3"/>
      <c r="D4537" s="4"/>
    </row>
    <row r="4538" spans="2:4" x14ac:dyDescent="0.3">
      <c r="B4538" s="2"/>
      <c r="C4538" s="3"/>
      <c r="D4538" s="4"/>
    </row>
    <row r="4539" spans="2:4" x14ac:dyDescent="0.3">
      <c r="B4539" s="2"/>
      <c r="C4539" s="3"/>
      <c r="D4539" s="4"/>
    </row>
    <row r="4540" spans="2:4" x14ac:dyDescent="0.3">
      <c r="B4540" s="2"/>
      <c r="C4540" s="3"/>
      <c r="D4540" s="4"/>
    </row>
    <row r="4541" spans="2:4" x14ac:dyDescent="0.3">
      <c r="B4541" s="2"/>
      <c r="C4541" s="3"/>
      <c r="D4541" s="4"/>
    </row>
    <row r="4542" spans="2:4" x14ac:dyDescent="0.3">
      <c r="B4542" s="2"/>
      <c r="C4542" s="3"/>
      <c r="D4542" s="4"/>
    </row>
    <row r="4543" spans="2:4" x14ac:dyDescent="0.3">
      <c r="B4543" s="2"/>
      <c r="C4543" s="3"/>
      <c r="D4543" s="4"/>
    </row>
    <row r="4544" spans="2:4" x14ac:dyDescent="0.3">
      <c r="B4544" s="2"/>
      <c r="C4544" s="3"/>
      <c r="D4544" s="4"/>
    </row>
    <row r="4545" spans="2:4" x14ac:dyDescent="0.3">
      <c r="B4545" s="2"/>
      <c r="C4545" s="3"/>
      <c r="D4545" s="4"/>
    </row>
    <row r="4546" spans="2:4" x14ac:dyDescent="0.3">
      <c r="B4546" s="2"/>
      <c r="C4546" s="3"/>
      <c r="D4546" s="4"/>
    </row>
    <row r="4547" spans="2:4" x14ac:dyDescent="0.3">
      <c r="B4547" s="2"/>
      <c r="C4547" s="3"/>
      <c r="D4547" s="4"/>
    </row>
    <row r="4548" spans="2:4" x14ac:dyDescent="0.3">
      <c r="B4548" s="2"/>
      <c r="C4548" s="3"/>
      <c r="D4548" s="4"/>
    </row>
    <row r="4549" spans="2:4" x14ac:dyDescent="0.3">
      <c r="B4549" s="2"/>
      <c r="C4549" s="3"/>
      <c r="D4549" s="4"/>
    </row>
    <row r="4550" spans="2:4" x14ac:dyDescent="0.3">
      <c r="B4550" s="2"/>
      <c r="C4550" s="3"/>
      <c r="D4550" s="4"/>
    </row>
    <row r="4551" spans="2:4" x14ac:dyDescent="0.3">
      <c r="B4551" s="2"/>
      <c r="C4551" s="3"/>
      <c r="D4551" s="4"/>
    </row>
    <row r="4552" spans="2:4" x14ac:dyDescent="0.3">
      <c r="B4552" s="2"/>
      <c r="C4552" s="3"/>
      <c r="D4552" s="4"/>
    </row>
    <row r="4553" spans="2:4" x14ac:dyDescent="0.3">
      <c r="B4553" s="2"/>
      <c r="C4553" s="3"/>
      <c r="D4553" s="4"/>
    </row>
    <row r="4554" spans="2:4" x14ac:dyDescent="0.3">
      <c r="B4554" s="2"/>
      <c r="C4554" s="3"/>
      <c r="D4554" s="4"/>
    </row>
    <row r="4555" spans="2:4" x14ac:dyDescent="0.3">
      <c r="B4555" s="2"/>
      <c r="C4555" s="3"/>
      <c r="D4555" s="4"/>
    </row>
    <row r="4556" spans="2:4" x14ac:dyDescent="0.3">
      <c r="B4556" s="2"/>
      <c r="C4556" s="3"/>
      <c r="D4556" s="4"/>
    </row>
    <row r="4557" spans="2:4" x14ac:dyDescent="0.3">
      <c r="B4557" s="2"/>
      <c r="C4557" s="3"/>
      <c r="D4557" s="4"/>
    </row>
    <row r="4558" spans="2:4" x14ac:dyDescent="0.3">
      <c r="B4558" s="2"/>
      <c r="C4558" s="3"/>
      <c r="D4558" s="4"/>
    </row>
    <row r="4559" spans="2:4" x14ac:dyDescent="0.3">
      <c r="B4559" s="2"/>
      <c r="C4559" s="3"/>
      <c r="D4559" s="4"/>
    </row>
    <row r="4560" spans="2:4" x14ac:dyDescent="0.3">
      <c r="B4560" s="2"/>
      <c r="C4560" s="3"/>
      <c r="D4560" s="4"/>
    </row>
    <row r="4561" spans="2:4" x14ac:dyDescent="0.3">
      <c r="B4561" s="2"/>
      <c r="C4561" s="3"/>
      <c r="D4561" s="4"/>
    </row>
    <row r="4562" spans="2:4" x14ac:dyDescent="0.3">
      <c r="B4562" s="2"/>
      <c r="C4562" s="3"/>
      <c r="D4562" s="4"/>
    </row>
    <row r="4563" spans="2:4" x14ac:dyDescent="0.3">
      <c r="B4563" s="2"/>
      <c r="C4563" s="3"/>
      <c r="D4563" s="4"/>
    </row>
    <row r="4564" spans="2:4" x14ac:dyDescent="0.3">
      <c r="B4564" s="2"/>
      <c r="C4564" s="3"/>
      <c r="D4564" s="4"/>
    </row>
    <row r="4565" spans="2:4" x14ac:dyDescent="0.3">
      <c r="B4565" s="2"/>
      <c r="C4565" s="3"/>
      <c r="D4565" s="4"/>
    </row>
    <row r="4566" spans="2:4" x14ac:dyDescent="0.3">
      <c r="B4566" s="2"/>
      <c r="C4566" s="3"/>
      <c r="D4566" s="4"/>
    </row>
    <row r="4567" spans="2:4" x14ac:dyDescent="0.3">
      <c r="B4567" s="2"/>
      <c r="C4567" s="3"/>
      <c r="D4567" s="4"/>
    </row>
    <row r="4568" spans="2:4" x14ac:dyDescent="0.3">
      <c r="B4568" s="2"/>
      <c r="C4568" s="3"/>
      <c r="D4568" s="4"/>
    </row>
    <row r="4569" spans="2:4" x14ac:dyDescent="0.3">
      <c r="B4569" s="2"/>
      <c r="C4569" s="3"/>
      <c r="D4569" s="4"/>
    </row>
    <row r="4570" spans="2:4" x14ac:dyDescent="0.3">
      <c r="B4570" s="2"/>
      <c r="C4570" s="3"/>
      <c r="D4570" s="4"/>
    </row>
    <row r="4571" spans="2:4" x14ac:dyDescent="0.3">
      <c r="B4571" s="2"/>
      <c r="C4571" s="3"/>
      <c r="D4571" s="4"/>
    </row>
    <row r="4572" spans="2:4" x14ac:dyDescent="0.3">
      <c r="B4572" s="2"/>
      <c r="C4572" s="3"/>
      <c r="D4572" s="4"/>
    </row>
    <row r="4573" spans="2:4" x14ac:dyDescent="0.3">
      <c r="B4573" s="2"/>
      <c r="C4573" s="3"/>
      <c r="D4573" s="4"/>
    </row>
    <row r="4574" spans="2:4" x14ac:dyDescent="0.3">
      <c r="B4574" s="2"/>
      <c r="C4574" s="3"/>
      <c r="D4574" s="4"/>
    </row>
    <row r="4575" spans="2:4" x14ac:dyDescent="0.3">
      <c r="B4575" s="2"/>
      <c r="C4575" s="3"/>
      <c r="D4575" s="4"/>
    </row>
    <row r="4576" spans="2:4" x14ac:dyDescent="0.3">
      <c r="B4576" s="2"/>
      <c r="C4576" s="3"/>
      <c r="D4576" s="4"/>
    </row>
    <row r="4577" spans="2:4" x14ac:dyDescent="0.3">
      <c r="B4577" s="2"/>
      <c r="C4577" s="3"/>
      <c r="D4577" s="4"/>
    </row>
    <row r="4578" spans="2:4" x14ac:dyDescent="0.3">
      <c r="B4578" s="2"/>
      <c r="C4578" s="3"/>
      <c r="D4578" s="4"/>
    </row>
    <row r="4579" spans="2:4" x14ac:dyDescent="0.3">
      <c r="B4579" s="2"/>
      <c r="C4579" s="3"/>
      <c r="D4579" s="4"/>
    </row>
    <row r="4580" spans="2:4" x14ac:dyDescent="0.3">
      <c r="B4580" s="2"/>
      <c r="C4580" s="3"/>
      <c r="D4580" s="4"/>
    </row>
    <row r="4581" spans="2:4" x14ac:dyDescent="0.3">
      <c r="B4581" s="2"/>
      <c r="C4581" s="3"/>
      <c r="D4581" s="4"/>
    </row>
    <row r="4582" spans="2:4" x14ac:dyDescent="0.3">
      <c r="B4582" s="2"/>
      <c r="C4582" s="3"/>
      <c r="D4582" s="4"/>
    </row>
    <row r="4583" spans="2:4" x14ac:dyDescent="0.3">
      <c r="B4583" s="2"/>
      <c r="C4583" s="3"/>
      <c r="D4583" s="4"/>
    </row>
    <row r="4584" spans="2:4" x14ac:dyDescent="0.3">
      <c r="B4584" s="2"/>
      <c r="C4584" s="3"/>
      <c r="D4584" s="4"/>
    </row>
    <row r="4585" spans="2:4" x14ac:dyDescent="0.3">
      <c r="B4585" s="2"/>
      <c r="C4585" s="3"/>
      <c r="D4585" s="4"/>
    </row>
    <row r="4586" spans="2:4" x14ac:dyDescent="0.3">
      <c r="B4586" s="2"/>
      <c r="C4586" s="3"/>
      <c r="D4586" s="4"/>
    </row>
    <row r="4587" spans="2:4" x14ac:dyDescent="0.3">
      <c r="B4587" s="2"/>
      <c r="C4587" s="3"/>
      <c r="D4587" s="4"/>
    </row>
    <row r="4588" spans="2:4" x14ac:dyDescent="0.3">
      <c r="B4588" s="2"/>
      <c r="C4588" s="3"/>
      <c r="D4588" s="4"/>
    </row>
    <row r="4589" spans="2:4" x14ac:dyDescent="0.3">
      <c r="B4589" s="2"/>
      <c r="C4589" s="3"/>
      <c r="D4589" s="4"/>
    </row>
    <row r="4590" spans="2:4" x14ac:dyDescent="0.3">
      <c r="B4590" s="2"/>
      <c r="C4590" s="3"/>
      <c r="D4590" s="4"/>
    </row>
    <row r="4591" spans="2:4" x14ac:dyDescent="0.3">
      <c r="B4591" s="2"/>
      <c r="C4591" s="3"/>
      <c r="D4591" s="4"/>
    </row>
    <row r="4592" spans="2:4" x14ac:dyDescent="0.3">
      <c r="B4592" s="2"/>
      <c r="C4592" s="3"/>
      <c r="D4592" s="4"/>
    </row>
    <row r="4593" spans="2:4" x14ac:dyDescent="0.3">
      <c r="B4593" s="2"/>
      <c r="C4593" s="3"/>
      <c r="D4593" s="4"/>
    </row>
    <row r="4594" spans="2:4" x14ac:dyDescent="0.3">
      <c r="B4594" s="2"/>
      <c r="C4594" s="3"/>
      <c r="D4594" s="4"/>
    </row>
    <row r="4595" spans="2:4" x14ac:dyDescent="0.3">
      <c r="B4595" s="2"/>
      <c r="C4595" s="3"/>
      <c r="D4595" s="4"/>
    </row>
    <row r="4596" spans="2:4" x14ac:dyDescent="0.3">
      <c r="B4596" s="2"/>
      <c r="C4596" s="3"/>
      <c r="D4596" s="4"/>
    </row>
    <row r="4597" spans="2:4" x14ac:dyDescent="0.3">
      <c r="B4597" s="2"/>
      <c r="C4597" s="3"/>
      <c r="D4597" s="4"/>
    </row>
    <row r="4598" spans="2:4" x14ac:dyDescent="0.3">
      <c r="B4598" s="2"/>
      <c r="C4598" s="3"/>
      <c r="D4598" s="4"/>
    </row>
    <row r="4599" spans="2:4" x14ac:dyDescent="0.3">
      <c r="B4599" s="2"/>
      <c r="C4599" s="3"/>
      <c r="D4599" s="4"/>
    </row>
    <row r="4600" spans="2:4" x14ac:dyDescent="0.3">
      <c r="B4600" s="2"/>
      <c r="C4600" s="3"/>
      <c r="D4600" s="4"/>
    </row>
    <row r="4601" spans="2:4" x14ac:dyDescent="0.3">
      <c r="B4601" s="2"/>
      <c r="C4601" s="3"/>
      <c r="D4601" s="4"/>
    </row>
    <row r="4602" spans="2:4" x14ac:dyDescent="0.3">
      <c r="B4602" s="2"/>
      <c r="C4602" s="3"/>
      <c r="D4602" s="4"/>
    </row>
    <row r="4603" spans="2:4" x14ac:dyDescent="0.3">
      <c r="B4603" s="2"/>
      <c r="C4603" s="3"/>
      <c r="D4603" s="4"/>
    </row>
    <row r="4604" spans="2:4" x14ac:dyDescent="0.3">
      <c r="B4604" s="2"/>
      <c r="C4604" s="3"/>
      <c r="D4604" s="4"/>
    </row>
    <row r="4605" spans="2:4" x14ac:dyDescent="0.3">
      <c r="B4605" s="2"/>
      <c r="C4605" s="3"/>
      <c r="D4605" s="4"/>
    </row>
    <row r="4606" spans="2:4" x14ac:dyDescent="0.3">
      <c r="B4606" s="2"/>
      <c r="C4606" s="3"/>
      <c r="D4606" s="4"/>
    </row>
    <row r="4607" spans="2:4" x14ac:dyDescent="0.3">
      <c r="B4607" s="2"/>
      <c r="C4607" s="3"/>
      <c r="D4607" s="4"/>
    </row>
    <row r="4608" spans="2:4" x14ac:dyDescent="0.3">
      <c r="B4608" s="2"/>
      <c r="C4608" s="3"/>
      <c r="D4608" s="4"/>
    </row>
    <row r="4609" spans="2:4" x14ac:dyDescent="0.3">
      <c r="B4609" s="2"/>
      <c r="C4609" s="3"/>
      <c r="D4609" s="4"/>
    </row>
    <row r="4610" spans="2:4" x14ac:dyDescent="0.3">
      <c r="B4610" s="2"/>
      <c r="C4610" s="3"/>
      <c r="D4610" s="4"/>
    </row>
    <row r="4611" spans="2:4" x14ac:dyDescent="0.3">
      <c r="B4611" s="2"/>
      <c r="C4611" s="3"/>
      <c r="D4611" s="4"/>
    </row>
    <row r="4612" spans="2:4" x14ac:dyDescent="0.3">
      <c r="B4612" s="2"/>
      <c r="C4612" s="3"/>
      <c r="D4612" s="4"/>
    </row>
    <row r="4613" spans="2:4" x14ac:dyDescent="0.3">
      <c r="B4613" s="2"/>
      <c r="C4613" s="3"/>
      <c r="D4613" s="4"/>
    </row>
    <row r="4614" spans="2:4" x14ac:dyDescent="0.3">
      <c r="B4614" s="2"/>
      <c r="C4614" s="3"/>
      <c r="D4614" s="4"/>
    </row>
    <row r="4615" spans="2:4" x14ac:dyDescent="0.3">
      <c r="B4615" s="2"/>
      <c r="C4615" s="3"/>
      <c r="D4615" s="4"/>
    </row>
    <row r="4616" spans="2:4" x14ac:dyDescent="0.3">
      <c r="B4616" s="2"/>
      <c r="C4616" s="3"/>
      <c r="D4616" s="4"/>
    </row>
    <row r="4617" spans="2:4" x14ac:dyDescent="0.3">
      <c r="B4617" s="2"/>
      <c r="C4617" s="3"/>
      <c r="D4617" s="4"/>
    </row>
    <row r="4618" spans="2:4" x14ac:dyDescent="0.3">
      <c r="B4618" s="2"/>
      <c r="C4618" s="3"/>
      <c r="D4618" s="4"/>
    </row>
    <row r="4619" spans="2:4" x14ac:dyDescent="0.3">
      <c r="B4619" s="2"/>
      <c r="C4619" s="3"/>
      <c r="D4619" s="4"/>
    </row>
    <row r="4620" spans="2:4" x14ac:dyDescent="0.3">
      <c r="B4620" s="2"/>
      <c r="C4620" s="3"/>
      <c r="D4620" s="4"/>
    </row>
    <row r="4621" spans="2:4" x14ac:dyDescent="0.3">
      <c r="B4621" s="2"/>
      <c r="C4621" s="3"/>
      <c r="D4621" s="4"/>
    </row>
    <row r="4622" spans="2:4" x14ac:dyDescent="0.3">
      <c r="B4622" s="2"/>
      <c r="C4622" s="3"/>
      <c r="D4622" s="4"/>
    </row>
    <row r="4623" spans="2:4" x14ac:dyDescent="0.3">
      <c r="B4623" s="2"/>
      <c r="C4623" s="3"/>
      <c r="D4623" s="4"/>
    </row>
    <row r="4624" spans="2:4" x14ac:dyDescent="0.3">
      <c r="B4624" s="2"/>
      <c r="C4624" s="3"/>
      <c r="D4624" s="4"/>
    </row>
    <row r="4625" spans="2:4" x14ac:dyDescent="0.3">
      <c r="B4625" s="2"/>
      <c r="C4625" s="3"/>
      <c r="D4625" s="4"/>
    </row>
    <row r="4626" spans="2:4" x14ac:dyDescent="0.3">
      <c r="B4626" s="2"/>
      <c r="C4626" s="3"/>
      <c r="D4626" s="4"/>
    </row>
    <row r="4627" spans="2:4" x14ac:dyDescent="0.3">
      <c r="B4627" s="2"/>
      <c r="C4627" s="3"/>
      <c r="D4627" s="4"/>
    </row>
    <row r="4628" spans="2:4" x14ac:dyDescent="0.3">
      <c r="B4628" s="2"/>
      <c r="C4628" s="3"/>
      <c r="D4628" s="4"/>
    </row>
    <row r="4629" spans="2:4" x14ac:dyDescent="0.3">
      <c r="B4629" s="2"/>
      <c r="C4629" s="3"/>
      <c r="D4629" s="4"/>
    </row>
    <row r="4630" spans="2:4" x14ac:dyDescent="0.3">
      <c r="B4630" s="2"/>
      <c r="C4630" s="3"/>
      <c r="D4630" s="4"/>
    </row>
    <row r="4631" spans="2:4" x14ac:dyDescent="0.3">
      <c r="B4631" s="2"/>
      <c r="C4631" s="3"/>
      <c r="D4631" s="4"/>
    </row>
    <row r="4632" spans="2:4" x14ac:dyDescent="0.3">
      <c r="B4632" s="2"/>
      <c r="C4632" s="3"/>
      <c r="D4632" s="4"/>
    </row>
    <row r="4633" spans="2:4" x14ac:dyDescent="0.3">
      <c r="B4633" s="2"/>
      <c r="C4633" s="3"/>
      <c r="D4633" s="4"/>
    </row>
    <row r="4634" spans="2:4" x14ac:dyDescent="0.3">
      <c r="B4634" s="2"/>
      <c r="C4634" s="3"/>
      <c r="D4634" s="4"/>
    </row>
    <row r="4635" spans="2:4" x14ac:dyDescent="0.3">
      <c r="B4635" s="2"/>
      <c r="C4635" s="3"/>
      <c r="D4635" s="4"/>
    </row>
    <row r="4636" spans="2:4" x14ac:dyDescent="0.3">
      <c r="B4636" s="2"/>
      <c r="C4636" s="3"/>
      <c r="D4636" s="4"/>
    </row>
    <row r="4637" spans="2:4" x14ac:dyDescent="0.3">
      <c r="B4637" s="2"/>
      <c r="C4637" s="3"/>
      <c r="D4637" s="4"/>
    </row>
    <row r="4638" spans="2:4" x14ac:dyDescent="0.3">
      <c r="B4638" s="2"/>
      <c r="C4638" s="3"/>
      <c r="D4638" s="4"/>
    </row>
    <row r="4639" spans="2:4" x14ac:dyDescent="0.3">
      <c r="B4639" s="2"/>
      <c r="C4639" s="3"/>
      <c r="D4639" s="4"/>
    </row>
    <row r="4640" spans="2:4" x14ac:dyDescent="0.3">
      <c r="B4640" s="2"/>
      <c r="C4640" s="3"/>
      <c r="D4640" s="4"/>
    </row>
    <row r="4641" spans="2:4" x14ac:dyDescent="0.3">
      <c r="B4641" s="2"/>
      <c r="C4641" s="3"/>
      <c r="D4641" s="4"/>
    </row>
    <row r="4642" spans="2:4" x14ac:dyDescent="0.3">
      <c r="B4642" s="2"/>
      <c r="C4642" s="3"/>
      <c r="D4642" s="4"/>
    </row>
    <row r="4643" spans="2:4" x14ac:dyDescent="0.3">
      <c r="B4643" s="2"/>
      <c r="C4643" s="3"/>
      <c r="D4643" s="4"/>
    </row>
    <row r="4644" spans="2:4" x14ac:dyDescent="0.3">
      <c r="B4644" s="2"/>
      <c r="C4644" s="3"/>
      <c r="D4644" s="4"/>
    </row>
    <row r="4645" spans="2:4" x14ac:dyDescent="0.3">
      <c r="B4645" s="2"/>
      <c r="C4645" s="3"/>
      <c r="D4645" s="4"/>
    </row>
    <row r="4646" spans="2:4" x14ac:dyDescent="0.3">
      <c r="B4646" s="2"/>
      <c r="C4646" s="3"/>
      <c r="D4646" s="4"/>
    </row>
    <row r="4647" spans="2:4" x14ac:dyDescent="0.3">
      <c r="B4647" s="2"/>
      <c r="C4647" s="3"/>
      <c r="D4647" s="4"/>
    </row>
    <row r="4648" spans="2:4" x14ac:dyDescent="0.3">
      <c r="B4648" s="2"/>
      <c r="C4648" s="3"/>
      <c r="D4648" s="4"/>
    </row>
    <row r="4649" spans="2:4" x14ac:dyDescent="0.3">
      <c r="B4649" s="2"/>
      <c r="C4649" s="3"/>
      <c r="D4649" s="4"/>
    </row>
    <row r="4650" spans="2:4" x14ac:dyDescent="0.3">
      <c r="B4650" s="2"/>
      <c r="C4650" s="3"/>
      <c r="D4650" s="4"/>
    </row>
    <row r="4651" spans="2:4" x14ac:dyDescent="0.3">
      <c r="B4651" s="2"/>
      <c r="C4651" s="3"/>
      <c r="D4651" s="4"/>
    </row>
    <row r="4652" spans="2:4" x14ac:dyDescent="0.3">
      <c r="B4652" s="2"/>
      <c r="C4652" s="3"/>
      <c r="D4652" s="4"/>
    </row>
    <row r="4653" spans="2:4" x14ac:dyDescent="0.3">
      <c r="B4653" s="2"/>
      <c r="C4653" s="3"/>
      <c r="D4653" s="4"/>
    </row>
    <row r="4654" spans="2:4" x14ac:dyDescent="0.3">
      <c r="B4654" s="2"/>
      <c r="C4654" s="3"/>
      <c r="D4654" s="4"/>
    </row>
    <row r="4655" spans="2:4" x14ac:dyDescent="0.3">
      <c r="B4655" s="2"/>
      <c r="C4655" s="3"/>
      <c r="D4655" s="4"/>
    </row>
    <row r="4656" spans="2:4" x14ac:dyDescent="0.3">
      <c r="B4656" s="2"/>
      <c r="C4656" s="3"/>
      <c r="D4656" s="4"/>
    </row>
    <row r="4657" spans="2:4" x14ac:dyDescent="0.3">
      <c r="B4657" s="2"/>
      <c r="C4657" s="3"/>
      <c r="D4657" s="4"/>
    </row>
    <row r="4658" spans="2:4" x14ac:dyDescent="0.3">
      <c r="B4658" s="2"/>
      <c r="C4658" s="3"/>
      <c r="D4658" s="4"/>
    </row>
    <row r="4659" spans="2:4" x14ac:dyDescent="0.3">
      <c r="B4659" s="2"/>
      <c r="C4659" s="3"/>
      <c r="D4659" s="4"/>
    </row>
    <row r="4660" spans="2:4" x14ac:dyDescent="0.3">
      <c r="B4660" s="2"/>
      <c r="C4660" s="3"/>
      <c r="D4660" s="4"/>
    </row>
    <row r="4661" spans="2:4" x14ac:dyDescent="0.3">
      <c r="B4661" s="2"/>
      <c r="C4661" s="3"/>
      <c r="D4661" s="4"/>
    </row>
    <row r="4662" spans="2:4" x14ac:dyDescent="0.3">
      <c r="B4662" s="2"/>
      <c r="C4662" s="3"/>
      <c r="D4662" s="4"/>
    </row>
    <row r="4663" spans="2:4" x14ac:dyDescent="0.3">
      <c r="B4663" s="2"/>
      <c r="C4663" s="3"/>
      <c r="D4663" s="4"/>
    </row>
    <row r="4664" spans="2:4" x14ac:dyDescent="0.3">
      <c r="B4664" s="2"/>
      <c r="C4664" s="3"/>
      <c r="D4664" s="4"/>
    </row>
    <row r="4665" spans="2:4" x14ac:dyDescent="0.3">
      <c r="B4665" s="2"/>
      <c r="C4665" s="3"/>
      <c r="D4665" s="4"/>
    </row>
    <row r="4666" spans="2:4" x14ac:dyDescent="0.3">
      <c r="B4666" s="2"/>
      <c r="C4666" s="3"/>
      <c r="D4666" s="4"/>
    </row>
    <row r="4667" spans="2:4" x14ac:dyDescent="0.3">
      <c r="B4667" s="2"/>
      <c r="C4667" s="3"/>
      <c r="D4667" s="4"/>
    </row>
    <row r="4668" spans="2:4" x14ac:dyDescent="0.3">
      <c r="B4668" s="2"/>
      <c r="C4668" s="3"/>
      <c r="D4668" s="4"/>
    </row>
    <row r="4669" spans="2:4" x14ac:dyDescent="0.3">
      <c r="B4669" s="2"/>
      <c r="C4669" s="3"/>
      <c r="D4669" s="4"/>
    </row>
    <row r="4670" spans="2:4" x14ac:dyDescent="0.3">
      <c r="B4670" s="2"/>
      <c r="C4670" s="3"/>
      <c r="D4670" s="4"/>
    </row>
    <row r="4671" spans="2:4" x14ac:dyDescent="0.3">
      <c r="B4671" s="2"/>
      <c r="C4671" s="3"/>
      <c r="D4671" s="4"/>
    </row>
    <row r="4672" spans="2:4" x14ac:dyDescent="0.3">
      <c r="B4672" s="2"/>
      <c r="C4672" s="3"/>
      <c r="D4672" s="4"/>
    </row>
    <row r="4673" spans="2:4" x14ac:dyDescent="0.3">
      <c r="B4673" s="2"/>
      <c r="C4673" s="3"/>
      <c r="D4673" s="4"/>
    </row>
    <row r="4674" spans="2:4" x14ac:dyDescent="0.3">
      <c r="B4674" s="2"/>
      <c r="C4674" s="3"/>
      <c r="D4674" s="4"/>
    </row>
    <row r="4675" spans="2:4" x14ac:dyDescent="0.3">
      <c r="B4675" s="2"/>
      <c r="C4675" s="3"/>
      <c r="D4675" s="4"/>
    </row>
    <row r="4676" spans="2:4" x14ac:dyDescent="0.3">
      <c r="B4676" s="2"/>
      <c r="C4676" s="3"/>
      <c r="D4676" s="4"/>
    </row>
    <row r="4677" spans="2:4" x14ac:dyDescent="0.3">
      <c r="B4677" s="2"/>
      <c r="C4677" s="3"/>
      <c r="D4677" s="4"/>
    </row>
    <row r="4678" spans="2:4" x14ac:dyDescent="0.3">
      <c r="B4678" s="2"/>
      <c r="C4678" s="3"/>
      <c r="D4678" s="4"/>
    </row>
    <row r="4679" spans="2:4" x14ac:dyDescent="0.3">
      <c r="B4679" s="2"/>
      <c r="C4679" s="3"/>
      <c r="D4679" s="4"/>
    </row>
    <row r="4680" spans="2:4" x14ac:dyDescent="0.3">
      <c r="B4680" s="2"/>
      <c r="C4680" s="3"/>
      <c r="D4680" s="4"/>
    </row>
    <row r="4681" spans="2:4" x14ac:dyDescent="0.3">
      <c r="B4681" s="2"/>
      <c r="C4681" s="3"/>
      <c r="D4681" s="4"/>
    </row>
    <row r="4682" spans="2:4" x14ac:dyDescent="0.3">
      <c r="B4682" s="2"/>
      <c r="C4682" s="3"/>
      <c r="D4682" s="4"/>
    </row>
    <row r="4683" spans="2:4" x14ac:dyDescent="0.3">
      <c r="B4683" s="2"/>
      <c r="C4683" s="3"/>
      <c r="D4683" s="4"/>
    </row>
    <row r="4684" spans="2:4" x14ac:dyDescent="0.3">
      <c r="B4684" s="2"/>
      <c r="C4684" s="3"/>
      <c r="D4684" s="4"/>
    </row>
    <row r="4685" spans="2:4" x14ac:dyDescent="0.3">
      <c r="B4685" s="2"/>
      <c r="C4685" s="3"/>
      <c r="D4685" s="4"/>
    </row>
    <row r="4686" spans="2:4" x14ac:dyDescent="0.3">
      <c r="B4686" s="2"/>
      <c r="C4686" s="3"/>
      <c r="D4686" s="4"/>
    </row>
    <row r="4687" spans="2:4" x14ac:dyDescent="0.3">
      <c r="B4687" s="2"/>
      <c r="C4687" s="3"/>
      <c r="D4687" s="4"/>
    </row>
    <row r="4688" spans="2:4" x14ac:dyDescent="0.3">
      <c r="B4688" s="2"/>
      <c r="C4688" s="3"/>
      <c r="D4688" s="4"/>
    </row>
    <row r="4689" spans="2:4" x14ac:dyDescent="0.3">
      <c r="B4689" s="2"/>
      <c r="C4689" s="3"/>
      <c r="D4689" s="4"/>
    </row>
    <row r="4690" spans="2:4" x14ac:dyDescent="0.3">
      <c r="B4690" s="2"/>
      <c r="C4690" s="3"/>
      <c r="D4690" s="4"/>
    </row>
    <row r="4691" spans="2:4" x14ac:dyDescent="0.3">
      <c r="B4691" s="2"/>
      <c r="C4691" s="3"/>
      <c r="D4691" s="4"/>
    </row>
    <row r="4692" spans="2:4" x14ac:dyDescent="0.3">
      <c r="B4692" s="2"/>
      <c r="C4692" s="3"/>
      <c r="D4692" s="4"/>
    </row>
    <row r="4693" spans="2:4" x14ac:dyDescent="0.3">
      <c r="B4693" s="2"/>
      <c r="C4693" s="3"/>
      <c r="D4693" s="4"/>
    </row>
    <row r="4694" spans="2:4" x14ac:dyDescent="0.3">
      <c r="B4694" s="2"/>
      <c r="C4694" s="3"/>
      <c r="D4694" s="4"/>
    </row>
    <row r="4695" spans="2:4" x14ac:dyDescent="0.3">
      <c r="B4695" s="2"/>
      <c r="C4695" s="3"/>
      <c r="D4695" s="4"/>
    </row>
    <row r="4696" spans="2:4" x14ac:dyDescent="0.3">
      <c r="B4696" s="2"/>
      <c r="C4696" s="3"/>
      <c r="D4696" s="4"/>
    </row>
    <row r="4697" spans="2:4" x14ac:dyDescent="0.3">
      <c r="B4697" s="2"/>
      <c r="C4697" s="3"/>
      <c r="D4697" s="4"/>
    </row>
    <row r="4698" spans="2:4" x14ac:dyDescent="0.3">
      <c r="B4698" s="2"/>
      <c r="C4698" s="3"/>
      <c r="D4698" s="4"/>
    </row>
    <row r="4699" spans="2:4" x14ac:dyDescent="0.3">
      <c r="B4699" s="2"/>
      <c r="C4699" s="3"/>
      <c r="D4699" s="4"/>
    </row>
    <row r="4700" spans="2:4" x14ac:dyDescent="0.3">
      <c r="B4700" s="2"/>
      <c r="C4700" s="3"/>
      <c r="D4700" s="4"/>
    </row>
    <row r="4701" spans="2:4" x14ac:dyDescent="0.3">
      <c r="B4701" s="2"/>
      <c r="C4701" s="3"/>
      <c r="D4701" s="4"/>
    </row>
    <row r="4702" spans="2:4" x14ac:dyDescent="0.3">
      <c r="B4702" s="2"/>
      <c r="C4702" s="3"/>
      <c r="D4702" s="4"/>
    </row>
    <row r="4703" spans="2:4" x14ac:dyDescent="0.3">
      <c r="B4703" s="2"/>
      <c r="C4703" s="3"/>
      <c r="D4703" s="4"/>
    </row>
    <row r="4704" spans="2:4" x14ac:dyDescent="0.3">
      <c r="B4704" s="2"/>
      <c r="C4704" s="3"/>
      <c r="D4704" s="4"/>
    </row>
    <row r="4705" spans="2:4" x14ac:dyDescent="0.3">
      <c r="B4705" s="2"/>
      <c r="C4705" s="3"/>
      <c r="D4705" s="4"/>
    </row>
    <row r="4706" spans="2:4" x14ac:dyDescent="0.3">
      <c r="B4706" s="2"/>
      <c r="C4706" s="3"/>
      <c r="D4706" s="4"/>
    </row>
    <row r="4707" spans="2:4" x14ac:dyDescent="0.3">
      <c r="B4707" s="2"/>
      <c r="C4707" s="3"/>
      <c r="D4707" s="4"/>
    </row>
    <row r="4708" spans="2:4" x14ac:dyDescent="0.3">
      <c r="B4708" s="2"/>
      <c r="C4708" s="3"/>
      <c r="D4708" s="4"/>
    </row>
    <row r="4709" spans="2:4" x14ac:dyDescent="0.3">
      <c r="B4709" s="2"/>
      <c r="C4709" s="3"/>
      <c r="D4709" s="4"/>
    </row>
    <row r="4710" spans="2:4" x14ac:dyDescent="0.3">
      <c r="B4710" s="2"/>
      <c r="C4710" s="3"/>
      <c r="D4710" s="4"/>
    </row>
    <row r="4711" spans="2:4" x14ac:dyDescent="0.3">
      <c r="B4711" s="2"/>
      <c r="C4711" s="3"/>
      <c r="D4711" s="4"/>
    </row>
    <row r="4712" spans="2:4" x14ac:dyDescent="0.3">
      <c r="B4712" s="2"/>
      <c r="C4712" s="3"/>
      <c r="D4712" s="4"/>
    </row>
    <row r="4713" spans="2:4" x14ac:dyDescent="0.3">
      <c r="B4713" s="2"/>
      <c r="C4713" s="3"/>
      <c r="D4713" s="4"/>
    </row>
    <row r="4714" spans="2:4" x14ac:dyDescent="0.3">
      <c r="B4714" s="2"/>
      <c r="C4714" s="3"/>
      <c r="D4714" s="4"/>
    </row>
    <row r="4715" spans="2:4" x14ac:dyDescent="0.3">
      <c r="B4715" s="2"/>
      <c r="C4715" s="3"/>
      <c r="D4715" s="4"/>
    </row>
    <row r="4716" spans="2:4" x14ac:dyDescent="0.3">
      <c r="B4716" s="2"/>
      <c r="C4716" s="3"/>
      <c r="D4716" s="4"/>
    </row>
    <row r="4717" spans="2:4" x14ac:dyDescent="0.3">
      <c r="B4717" s="2"/>
      <c r="C4717" s="3"/>
      <c r="D4717" s="4"/>
    </row>
    <row r="4718" spans="2:4" x14ac:dyDescent="0.3">
      <c r="B4718" s="2"/>
      <c r="C4718" s="3"/>
      <c r="D4718" s="4"/>
    </row>
    <row r="4719" spans="2:4" x14ac:dyDescent="0.3">
      <c r="B4719" s="2"/>
      <c r="C4719" s="3"/>
      <c r="D4719" s="4"/>
    </row>
    <row r="4720" spans="2:4" x14ac:dyDescent="0.3">
      <c r="B4720" s="2"/>
      <c r="C4720" s="3"/>
      <c r="D4720" s="4"/>
    </row>
    <row r="4721" spans="2:4" x14ac:dyDescent="0.3">
      <c r="B4721" s="2"/>
      <c r="C4721" s="3"/>
      <c r="D4721" s="4"/>
    </row>
    <row r="4722" spans="2:4" x14ac:dyDescent="0.3">
      <c r="B4722" s="2"/>
      <c r="C4722" s="3"/>
      <c r="D4722" s="4"/>
    </row>
    <row r="4723" spans="2:4" x14ac:dyDescent="0.3">
      <c r="B4723" s="2"/>
      <c r="C4723" s="3"/>
      <c r="D4723" s="4"/>
    </row>
    <row r="4724" spans="2:4" x14ac:dyDescent="0.3">
      <c r="B4724" s="2"/>
      <c r="C4724" s="3"/>
      <c r="D4724" s="4"/>
    </row>
    <row r="4725" spans="2:4" x14ac:dyDescent="0.3">
      <c r="B4725" s="2"/>
      <c r="C4725" s="3"/>
      <c r="D4725" s="4"/>
    </row>
    <row r="4726" spans="2:4" x14ac:dyDescent="0.3">
      <c r="B4726" s="2"/>
      <c r="C4726" s="3"/>
      <c r="D4726" s="4"/>
    </row>
    <row r="4727" spans="2:4" x14ac:dyDescent="0.3">
      <c r="B4727" s="2"/>
      <c r="C4727" s="3"/>
      <c r="D4727" s="4"/>
    </row>
    <row r="4728" spans="2:4" x14ac:dyDescent="0.3">
      <c r="B4728" s="2"/>
      <c r="C4728" s="3"/>
      <c r="D4728" s="4"/>
    </row>
    <row r="4729" spans="2:4" x14ac:dyDescent="0.3">
      <c r="B4729" s="2"/>
      <c r="C4729" s="3"/>
      <c r="D4729" s="4"/>
    </row>
    <row r="4730" spans="2:4" x14ac:dyDescent="0.3">
      <c r="B4730" s="2"/>
      <c r="C4730" s="3"/>
      <c r="D4730" s="4"/>
    </row>
    <row r="4731" spans="2:4" x14ac:dyDescent="0.3">
      <c r="B4731" s="2"/>
      <c r="C4731" s="3"/>
      <c r="D4731" s="4"/>
    </row>
    <row r="4732" spans="2:4" x14ac:dyDescent="0.3">
      <c r="B4732" s="2"/>
      <c r="C4732" s="3"/>
      <c r="D4732" s="4"/>
    </row>
    <row r="4733" spans="2:4" x14ac:dyDescent="0.3">
      <c r="B4733" s="2"/>
      <c r="C4733" s="3"/>
      <c r="D4733" s="4"/>
    </row>
    <row r="4734" spans="2:4" x14ac:dyDescent="0.3">
      <c r="B4734" s="2"/>
      <c r="C4734" s="3"/>
      <c r="D4734" s="4"/>
    </row>
    <row r="4735" spans="2:4" x14ac:dyDescent="0.3">
      <c r="B4735" s="2"/>
      <c r="C4735" s="3"/>
      <c r="D4735" s="4"/>
    </row>
    <row r="4736" spans="2:4" x14ac:dyDescent="0.3">
      <c r="B4736" s="2"/>
      <c r="C4736" s="3"/>
      <c r="D4736" s="4"/>
    </row>
    <row r="4737" spans="2:4" x14ac:dyDescent="0.3">
      <c r="B4737" s="2"/>
      <c r="C4737" s="3"/>
      <c r="D4737" s="4"/>
    </row>
    <row r="4738" spans="2:4" x14ac:dyDescent="0.3">
      <c r="B4738" s="2"/>
      <c r="C4738" s="3"/>
      <c r="D4738" s="4"/>
    </row>
    <row r="4739" spans="2:4" x14ac:dyDescent="0.3">
      <c r="B4739" s="2"/>
      <c r="C4739" s="3"/>
      <c r="D4739" s="4"/>
    </row>
    <row r="4740" spans="2:4" x14ac:dyDescent="0.3">
      <c r="B4740" s="2"/>
      <c r="C4740" s="3"/>
      <c r="D4740" s="4"/>
    </row>
    <row r="4741" spans="2:4" x14ac:dyDescent="0.3">
      <c r="B4741" s="2"/>
      <c r="C4741" s="3"/>
      <c r="D4741" s="4"/>
    </row>
    <row r="4742" spans="2:4" x14ac:dyDescent="0.3">
      <c r="B4742" s="2"/>
      <c r="C4742" s="3"/>
      <c r="D4742" s="4"/>
    </row>
    <row r="4743" spans="2:4" x14ac:dyDescent="0.3">
      <c r="B4743" s="2"/>
      <c r="C4743" s="3"/>
      <c r="D4743" s="4"/>
    </row>
    <row r="4744" spans="2:4" x14ac:dyDescent="0.3">
      <c r="B4744" s="2"/>
      <c r="C4744" s="3"/>
      <c r="D4744" s="4"/>
    </row>
    <row r="4745" spans="2:4" x14ac:dyDescent="0.3">
      <c r="B4745" s="2"/>
      <c r="C4745" s="3"/>
      <c r="D4745" s="4"/>
    </row>
    <row r="4746" spans="2:4" x14ac:dyDescent="0.3">
      <c r="B4746" s="2"/>
      <c r="C4746" s="3"/>
      <c r="D4746" s="4"/>
    </row>
    <row r="4747" spans="2:4" x14ac:dyDescent="0.3">
      <c r="B4747" s="2"/>
      <c r="C4747" s="3"/>
      <c r="D4747" s="4"/>
    </row>
    <row r="4748" spans="2:4" x14ac:dyDescent="0.3">
      <c r="B4748" s="2"/>
      <c r="C4748" s="3"/>
      <c r="D4748" s="4"/>
    </row>
    <row r="4749" spans="2:4" x14ac:dyDescent="0.3">
      <c r="B4749" s="2"/>
      <c r="C4749" s="3"/>
      <c r="D4749" s="4"/>
    </row>
    <row r="4750" spans="2:4" x14ac:dyDescent="0.3">
      <c r="B4750" s="2"/>
      <c r="C4750" s="3"/>
      <c r="D4750" s="4"/>
    </row>
    <row r="4751" spans="2:4" x14ac:dyDescent="0.3">
      <c r="B4751" s="2"/>
      <c r="C4751" s="3"/>
      <c r="D4751" s="4"/>
    </row>
    <row r="4752" spans="2:4" x14ac:dyDescent="0.3">
      <c r="B4752" s="2"/>
      <c r="C4752" s="3"/>
      <c r="D4752" s="4"/>
    </row>
    <row r="4753" spans="2:4" x14ac:dyDescent="0.3">
      <c r="B4753" s="2"/>
      <c r="C4753" s="3"/>
      <c r="D4753" s="4"/>
    </row>
    <row r="4754" spans="2:4" x14ac:dyDescent="0.3">
      <c r="B4754" s="2"/>
      <c r="C4754" s="3"/>
      <c r="D4754" s="4"/>
    </row>
    <row r="4755" spans="2:4" x14ac:dyDescent="0.3">
      <c r="B4755" s="2"/>
      <c r="C4755" s="3"/>
      <c r="D4755" s="4"/>
    </row>
    <row r="4756" spans="2:4" x14ac:dyDescent="0.3">
      <c r="B4756" s="2"/>
      <c r="C4756" s="3"/>
      <c r="D4756" s="4"/>
    </row>
    <row r="4757" spans="2:4" x14ac:dyDescent="0.3">
      <c r="B4757" s="2"/>
      <c r="C4757" s="3"/>
      <c r="D4757" s="4"/>
    </row>
    <row r="4758" spans="2:4" x14ac:dyDescent="0.3">
      <c r="B4758" s="2"/>
      <c r="C4758" s="3"/>
      <c r="D4758" s="4"/>
    </row>
    <row r="4759" spans="2:4" x14ac:dyDescent="0.3">
      <c r="B4759" s="2"/>
      <c r="C4759" s="3"/>
      <c r="D4759" s="4"/>
    </row>
    <row r="4760" spans="2:4" x14ac:dyDescent="0.3">
      <c r="B4760" s="2"/>
      <c r="C4760" s="3"/>
      <c r="D4760" s="4"/>
    </row>
    <row r="4761" spans="2:4" x14ac:dyDescent="0.3">
      <c r="B4761" s="2"/>
      <c r="C4761" s="3"/>
      <c r="D4761" s="4"/>
    </row>
    <row r="4762" spans="2:4" x14ac:dyDescent="0.3">
      <c r="B4762" s="2"/>
      <c r="C4762" s="3"/>
      <c r="D4762" s="4"/>
    </row>
    <row r="4763" spans="2:4" x14ac:dyDescent="0.3">
      <c r="B4763" s="2"/>
      <c r="C4763" s="3"/>
      <c r="D4763" s="4"/>
    </row>
    <row r="4764" spans="2:4" x14ac:dyDescent="0.3">
      <c r="B4764" s="2"/>
      <c r="C4764" s="3"/>
      <c r="D4764" s="4"/>
    </row>
    <row r="4765" spans="2:4" x14ac:dyDescent="0.3">
      <c r="B4765" s="2"/>
      <c r="C4765" s="3"/>
      <c r="D4765" s="4"/>
    </row>
    <row r="4766" spans="2:4" x14ac:dyDescent="0.3">
      <c r="B4766" s="2"/>
      <c r="C4766" s="3"/>
      <c r="D4766" s="4"/>
    </row>
    <row r="4767" spans="2:4" x14ac:dyDescent="0.3">
      <c r="B4767" s="2"/>
      <c r="C4767" s="3"/>
      <c r="D4767" s="4"/>
    </row>
    <row r="4768" spans="2:4" x14ac:dyDescent="0.3">
      <c r="B4768" s="2"/>
      <c r="C4768" s="3"/>
      <c r="D4768" s="4"/>
    </row>
    <row r="4769" spans="2:4" x14ac:dyDescent="0.3">
      <c r="B4769" s="2"/>
      <c r="C4769" s="3"/>
      <c r="D4769" s="4"/>
    </row>
    <row r="4770" spans="2:4" x14ac:dyDescent="0.3">
      <c r="B4770" s="2"/>
      <c r="C4770" s="3"/>
      <c r="D4770" s="4"/>
    </row>
    <row r="4771" spans="2:4" x14ac:dyDescent="0.3">
      <c r="B4771" s="2"/>
      <c r="C4771" s="3"/>
      <c r="D4771" s="4"/>
    </row>
    <row r="4772" spans="2:4" x14ac:dyDescent="0.3">
      <c r="B4772" s="2"/>
      <c r="C4772" s="3"/>
      <c r="D4772" s="4"/>
    </row>
    <row r="4773" spans="2:4" x14ac:dyDescent="0.3">
      <c r="B4773" s="2"/>
      <c r="C4773" s="3"/>
      <c r="D4773" s="4"/>
    </row>
    <row r="4774" spans="2:4" x14ac:dyDescent="0.3">
      <c r="B4774" s="2"/>
      <c r="C4774" s="3"/>
      <c r="D4774" s="4"/>
    </row>
    <row r="4775" spans="2:4" x14ac:dyDescent="0.3">
      <c r="B4775" s="2"/>
      <c r="C4775" s="3"/>
      <c r="D4775" s="4"/>
    </row>
    <row r="4776" spans="2:4" x14ac:dyDescent="0.3">
      <c r="B4776" s="2"/>
      <c r="C4776" s="3"/>
      <c r="D4776" s="4"/>
    </row>
    <row r="4777" spans="2:4" x14ac:dyDescent="0.3">
      <c r="B4777" s="2"/>
      <c r="C4777" s="3"/>
      <c r="D4777" s="4"/>
    </row>
    <row r="4778" spans="2:4" x14ac:dyDescent="0.3">
      <c r="B4778" s="2"/>
      <c r="C4778" s="3"/>
      <c r="D4778" s="4"/>
    </row>
    <row r="4779" spans="2:4" x14ac:dyDescent="0.3">
      <c r="B4779" s="2"/>
      <c r="C4779" s="3"/>
      <c r="D4779" s="4"/>
    </row>
    <row r="4780" spans="2:4" x14ac:dyDescent="0.3">
      <c r="B4780" s="2"/>
      <c r="C4780" s="3"/>
      <c r="D4780" s="4"/>
    </row>
    <row r="4781" spans="2:4" x14ac:dyDescent="0.3">
      <c r="B4781" s="2"/>
      <c r="C4781" s="3"/>
      <c r="D4781" s="4"/>
    </row>
    <row r="4782" spans="2:4" x14ac:dyDescent="0.3">
      <c r="B4782" s="2"/>
      <c r="C4782" s="3"/>
      <c r="D4782" s="4"/>
    </row>
    <row r="4783" spans="2:4" x14ac:dyDescent="0.3">
      <c r="B4783" s="2"/>
      <c r="C4783" s="3"/>
      <c r="D4783" s="4"/>
    </row>
    <row r="4784" spans="2:4" x14ac:dyDescent="0.3">
      <c r="B4784" s="2"/>
      <c r="C4784" s="3"/>
      <c r="D4784" s="4"/>
    </row>
    <row r="4785" spans="2:4" x14ac:dyDescent="0.3">
      <c r="B4785" s="2"/>
      <c r="C4785" s="3"/>
      <c r="D4785" s="4"/>
    </row>
    <row r="4786" spans="2:4" x14ac:dyDescent="0.3">
      <c r="B4786" s="2"/>
      <c r="C4786" s="3"/>
      <c r="D4786" s="4"/>
    </row>
    <row r="4787" spans="2:4" x14ac:dyDescent="0.3">
      <c r="B4787" s="2"/>
      <c r="C4787" s="3"/>
      <c r="D4787" s="4"/>
    </row>
    <row r="4788" spans="2:4" x14ac:dyDescent="0.3">
      <c r="B4788" s="2"/>
      <c r="C4788" s="3"/>
      <c r="D4788" s="4"/>
    </row>
    <row r="4789" spans="2:4" x14ac:dyDescent="0.3">
      <c r="B4789" s="2"/>
      <c r="C4789" s="3"/>
      <c r="D4789" s="4"/>
    </row>
    <row r="4790" spans="2:4" x14ac:dyDescent="0.3">
      <c r="B4790" s="2"/>
      <c r="C4790" s="3"/>
      <c r="D4790" s="4"/>
    </row>
    <row r="4791" spans="2:4" x14ac:dyDescent="0.3">
      <c r="B4791" s="2"/>
      <c r="C4791" s="3"/>
      <c r="D4791" s="4"/>
    </row>
    <row r="4792" spans="2:4" x14ac:dyDescent="0.3">
      <c r="B4792" s="2"/>
      <c r="C4792" s="3"/>
      <c r="D4792" s="4"/>
    </row>
    <row r="4793" spans="2:4" x14ac:dyDescent="0.3">
      <c r="B4793" s="2"/>
      <c r="C4793" s="3"/>
      <c r="D4793" s="4"/>
    </row>
    <row r="4794" spans="2:4" x14ac:dyDescent="0.3">
      <c r="B4794" s="2"/>
      <c r="C4794" s="3"/>
      <c r="D4794" s="4"/>
    </row>
    <row r="4795" spans="2:4" x14ac:dyDescent="0.3">
      <c r="B4795" s="2"/>
      <c r="C4795" s="3"/>
      <c r="D4795" s="4"/>
    </row>
    <row r="4796" spans="2:4" x14ac:dyDescent="0.3">
      <c r="B4796" s="2"/>
      <c r="C4796" s="3"/>
      <c r="D4796" s="4"/>
    </row>
    <row r="4797" spans="2:4" x14ac:dyDescent="0.3">
      <c r="B4797" s="2"/>
      <c r="C4797" s="3"/>
      <c r="D4797" s="4"/>
    </row>
    <row r="4798" spans="2:4" x14ac:dyDescent="0.3">
      <c r="B4798" s="2"/>
      <c r="C4798" s="3"/>
      <c r="D4798" s="4"/>
    </row>
    <row r="4799" spans="2:4" x14ac:dyDescent="0.3">
      <c r="B4799" s="2"/>
      <c r="C4799" s="3"/>
      <c r="D4799" s="4"/>
    </row>
    <row r="4800" spans="2:4" x14ac:dyDescent="0.3">
      <c r="B4800" s="2"/>
      <c r="C4800" s="3"/>
      <c r="D4800" s="4"/>
    </row>
    <row r="4801" spans="2:4" x14ac:dyDescent="0.3">
      <c r="B4801" s="2"/>
      <c r="C4801" s="3"/>
      <c r="D4801" s="4"/>
    </row>
    <row r="4802" spans="2:4" x14ac:dyDescent="0.3">
      <c r="B4802" s="2"/>
      <c r="C4802" s="3"/>
      <c r="D4802" s="4"/>
    </row>
    <row r="4803" spans="2:4" x14ac:dyDescent="0.3">
      <c r="B4803" s="2"/>
      <c r="C4803" s="3"/>
      <c r="D4803" s="4"/>
    </row>
    <row r="4804" spans="2:4" x14ac:dyDescent="0.3">
      <c r="B4804" s="2"/>
      <c r="C4804" s="3"/>
      <c r="D4804" s="4"/>
    </row>
    <row r="4805" spans="2:4" x14ac:dyDescent="0.3">
      <c r="B4805" s="2"/>
      <c r="C4805" s="3"/>
      <c r="D4805" s="4"/>
    </row>
    <row r="4806" spans="2:4" x14ac:dyDescent="0.3">
      <c r="B4806" s="2"/>
      <c r="C4806" s="3"/>
      <c r="D4806" s="4"/>
    </row>
    <row r="4807" spans="2:4" x14ac:dyDescent="0.3">
      <c r="B4807" s="2"/>
      <c r="C4807" s="3"/>
      <c r="D4807" s="4"/>
    </row>
    <row r="4808" spans="2:4" x14ac:dyDescent="0.3">
      <c r="B4808" s="2"/>
      <c r="C4808" s="3"/>
      <c r="D4808" s="4"/>
    </row>
    <row r="4809" spans="2:4" x14ac:dyDescent="0.3">
      <c r="B4809" s="2"/>
      <c r="C4809" s="3"/>
      <c r="D4809" s="4"/>
    </row>
    <row r="4810" spans="2:4" x14ac:dyDescent="0.3">
      <c r="B4810" s="2"/>
      <c r="C4810" s="3"/>
      <c r="D4810" s="4"/>
    </row>
    <row r="4811" spans="2:4" x14ac:dyDescent="0.3">
      <c r="B4811" s="2"/>
      <c r="C4811" s="3"/>
      <c r="D4811" s="4"/>
    </row>
    <row r="4812" spans="2:4" x14ac:dyDescent="0.3">
      <c r="B4812" s="2"/>
      <c r="C4812" s="3"/>
      <c r="D4812" s="4"/>
    </row>
    <row r="4813" spans="2:4" x14ac:dyDescent="0.3">
      <c r="B4813" s="2"/>
      <c r="C4813" s="3"/>
      <c r="D4813" s="4"/>
    </row>
    <row r="4814" spans="2:4" x14ac:dyDescent="0.3">
      <c r="B4814" s="2"/>
      <c r="C4814" s="3"/>
      <c r="D4814" s="4"/>
    </row>
    <row r="4815" spans="2:4" x14ac:dyDescent="0.3">
      <c r="B4815" s="2"/>
      <c r="C4815" s="3"/>
      <c r="D4815" s="4"/>
    </row>
    <row r="4816" spans="2:4" x14ac:dyDescent="0.3">
      <c r="B4816" s="2"/>
      <c r="C4816" s="3"/>
      <c r="D4816" s="4"/>
    </row>
    <row r="4817" spans="2:4" x14ac:dyDescent="0.3">
      <c r="B4817" s="2"/>
      <c r="C4817" s="3"/>
      <c r="D4817" s="4"/>
    </row>
    <row r="4818" spans="2:4" x14ac:dyDescent="0.3">
      <c r="B4818" s="2"/>
      <c r="C4818" s="3"/>
      <c r="D4818" s="4"/>
    </row>
    <row r="4819" spans="2:4" x14ac:dyDescent="0.3">
      <c r="B4819" s="2"/>
      <c r="C4819" s="3"/>
      <c r="D4819" s="4"/>
    </row>
    <row r="4820" spans="2:4" x14ac:dyDescent="0.3">
      <c r="B4820" s="2"/>
      <c r="C4820" s="3"/>
      <c r="D4820" s="4"/>
    </row>
    <row r="4821" spans="2:4" x14ac:dyDescent="0.3">
      <c r="B4821" s="2"/>
      <c r="C4821" s="3"/>
      <c r="D4821" s="4"/>
    </row>
    <row r="4822" spans="2:4" x14ac:dyDescent="0.3">
      <c r="B4822" s="2"/>
      <c r="C4822" s="3"/>
      <c r="D4822" s="4"/>
    </row>
    <row r="4823" spans="2:4" x14ac:dyDescent="0.3">
      <c r="B4823" s="2"/>
      <c r="C4823" s="3"/>
      <c r="D4823" s="4"/>
    </row>
    <row r="4824" spans="2:4" x14ac:dyDescent="0.3">
      <c r="B4824" s="2"/>
      <c r="C4824" s="3"/>
      <c r="D4824" s="4"/>
    </row>
    <row r="4825" spans="2:4" x14ac:dyDescent="0.3">
      <c r="B4825" s="2"/>
      <c r="C4825" s="3"/>
      <c r="D4825" s="4"/>
    </row>
    <row r="4826" spans="2:4" x14ac:dyDescent="0.3">
      <c r="B4826" s="2"/>
      <c r="C4826" s="3"/>
      <c r="D4826" s="4"/>
    </row>
    <row r="4827" spans="2:4" x14ac:dyDescent="0.3">
      <c r="B4827" s="2"/>
      <c r="C4827" s="3"/>
      <c r="D4827" s="4"/>
    </row>
    <row r="4828" spans="2:4" x14ac:dyDescent="0.3">
      <c r="B4828" s="2"/>
      <c r="C4828" s="3"/>
      <c r="D4828" s="4"/>
    </row>
    <row r="4829" spans="2:4" x14ac:dyDescent="0.3">
      <c r="B4829" s="2"/>
      <c r="C4829" s="3"/>
      <c r="D4829" s="4"/>
    </row>
    <row r="4830" spans="2:4" x14ac:dyDescent="0.3">
      <c r="B4830" s="2"/>
      <c r="C4830" s="3"/>
      <c r="D4830" s="4"/>
    </row>
    <row r="4831" spans="2:4" x14ac:dyDescent="0.3">
      <c r="B4831" s="2"/>
      <c r="C4831" s="3"/>
      <c r="D4831" s="4"/>
    </row>
    <row r="4832" spans="2:4" x14ac:dyDescent="0.3">
      <c r="B4832" s="2"/>
      <c r="C4832" s="3"/>
      <c r="D4832" s="4"/>
    </row>
    <row r="4833" spans="2:4" x14ac:dyDescent="0.3">
      <c r="B4833" s="2"/>
      <c r="C4833" s="3"/>
      <c r="D4833" s="4"/>
    </row>
    <row r="4834" spans="2:4" x14ac:dyDescent="0.3">
      <c r="B4834" s="2"/>
      <c r="C4834" s="3"/>
      <c r="D4834" s="4"/>
    </row>
    <row r="4835" spans="2:4" x14ac:dyDescent="0.3">
      <c r="B4835" s="2"/>
      <c r="C4835" s="3"/>
      <c r="D4835" s="4"/>
    </row>
    <row r="4836" spans="2:4" x14ac:dyDescent="0.3">
      <c r="B4836" s="2"/>
      <c r="C4836" s="3"/>
      <c r="D4836" s="4"/>
    </row>
    <row r="4837" spans="2:4" x14ac:dyDescent="0.3">
      <c r="B4837" s="2"/>
      <c r="C4837" s="3"/>
      <c r="D4837" s="4"/>
    </row>
    <row r="4838" spans="2:4" x14ac:dyDescent="0.3">
      <c r="B4838" s="2"/>
      <c r="C4838" s="3"/>
      <c r="D4838" s="4"/>
    </row>
    <row r="4839" spans="2:4" x14ac:dyDescent="0.3">
      <c r="B4839" s="2"/>
      <c r="C4839" s="3"/>
      <c r="D4839" s="4"/>
    </row>
    <row r="4840" spans="2:4" x14ac:dyDescent="0.3">
      <c r="B4840" s="2"/>
      <c r="C4840" s="3"/>
      <c r="D4840" s="4"/>
    </row>
    <row r="4841" spans="2:4" x14ac:dyDescent="0.3">
      <c r="B4841" s="2"/>
      <c r="C4841" s="3"/>
      <c r="D4841" s="4"/>
    </row>
    <row r="4842" spans="2:4" x14ac:dyDescent="0.3">
      <c r="B4842" s="2"/>
      <c r="C4842" s="3"/>
      <c r="D4842" s="4"/>
    </row>
    <row r="4843" spans="2:4" x14ac:dyDescent="0.3">
      <c r="B4843" s="2"/>
      <c r="C4843" s="3"/>
      <c r="D4843" s="4"/>
    </row>
    <row r="4844" spans="2:4" x14ac:dyDescent="0.3">
      <c r="B4844" s="2"/>
      <c r="C4844" s="3"/>
      <c r="D4844" s="4"/>
    </row>
    <row r="4845" spans="2:4" x14ac:dyDescent="0.3">
      <c r="B4845" s="2"/>
      <c r="C4845" s="3"/>
      <c r="D4845" s="4"/>
    </row>
    <row r="4846" spans="2:4" x14ac:dyDescent="0.3">
      <c r="B4846" s="2"/>
      <c r="C4846" s="3"/>
      <c r="D4846" s="4"/>
    </row>
    <row r="4847" spans="2:4" x14ac:dyDescent="0.3">
      <c r="B4847" s="2"/>
      <c r="C4847" s="3"/>
      <c r="D4847" s="4"/>
    </row>
    <row r="4848" spans="2:4" x14ac:dyDescent="0.3">
      <c r="B4848" s="2"/>
      <c r="C4848" s="3"/>
      <c r="D4848" s="4"/>
    </row>
    <row r="4849" spans="2:4" x14ac:dyDescent="0.3">
      <c r="B4849" s="2"/>
      <c r="C4849" s="3"/>
      <c r="D4849" s="4"/>
    </row>
    <row r="4850" spans="2:4" x14ac:dyDescent="0.3">
      <c r="B4850" s="2"/>
      <c r="C4850" s="3"/>
      <c r="D4850" s="4"/>
    </row>
    <row r="4851" spans="2:4" x14ac:dyDescent="0.3">
      <c r="B4851" s="2"/>
      <c r="C4851" s="3"/>
      <c r="D4851" s="4"/>
    </row>
    <row r="4852" spans="2:4" x14ac:dyDescent="0.3">
      <c r="B4852" s="2"/>
      <c r="C4852" s="3"/>
      <c r="D4852" s="4"/>
    </row>
    <row r="4853" spans="2:4" x14ac:dyDescent="0.3">
      <c r="B4853" s="2"/>
      <c r="C4853" s="3"/>
      <c r="D4853" s="4"/>
    </row>
    <row r="4854" spans="2:4" x14ac:dyDescent="0.3">
      <c r="B4854" s="2"/>
      <c r="C4854" s="3"/>
      <c r="D4854" s="4"/>
    </row>
    <row r="4855" spans="2:4" x14ac:dyDescent="0.3">
      <c r="B4855" s="2"/>
      <c r="C4855" s="3"/>
      <c r="D4855" s="4"/>
    </row>
    <row r="4856" spans="2:4" x14ac:dyDescent="0.3">
      <c r="B4856" s="2"/>
      <c r="C4856" s="3"/>
      <c r="D4856" s="4"/>
    </row>
    <row r="4857" spans="2:4" x14ac:dyDescent="0.3">
      <c r="B4857" s="2"/>
      <c r="C4857" s="3"/>
      <c r="D4857" s="4"/>
    </row>
    <row r="4858" spans="2:4" x14ac:dyDescent="0.3">
      <c r="B4858" s="2"/>
      <c r="C4858" s="3"/>
      <c r="D4858" s="4"/>
    </row>
    <row r="4859" spans="2:4" x14ac:dyDescent="0.3">
      <c r="B4859" s="2"/>
      <c r="C4859" s="3"/>
      <c r="D4859" s="4"/>
    </row>
    <row r="4860" spans="2:4" x14ac:dyDescent="0.3">
      <c r="B4860" s="2"/>
      <c r="C4860" s="3"/>
      <c r="D4860" s="4"/>
    </row>
    <row r="4861" spans="2:4" x14ac:dyDescent="0.3">
      <c r="B4861" s="2"/>
      <c r="C4861" s="3"/>
      <c r="D4861" s="4"/>
    </row>
    <row r="4862" spans="2:4" x14ac:dyDescent="0.3">
      <c r="B4862" s="2"/>
      <c r="C4862" s="3"/>
      <c r="D4862" s="4"/>
    </row>
    <row r="4863" spans="2:4" x14ac:dyDescent="0.3">
      <c r="B4863" s="2"/>
      <c r="C4863" s="3"/>
      <c r="D4863" s="4"/>
    </row>
    <row r="4864" spans="2:4" x14ac:dyDescent="0.3">
      <c r="B4864" s="2"/>
      <c r="C4864" s="3"/>
      <c r="D4864" s="4"/>
    </row>
    <row r="4865" spans="2:4" x14ac:dyDescent="0.3">
      <c r="B4865" s="2"/>
      <c r="C4865" s="3"/>
      <c r="D4865" s="4"/>
    </row>
    <row r="4866" spans="2:4" x14ac:dyDescent="0.3">
      <c r="B4866" s="2"/>
      <c r="C4866" s="3"/>
      <c r="D4866" s="4"/>
    </row>
    <row r="4867" spans="2:4" x14ac:dyDescent="0.3">
      <c r="B4867" s="2"/>
      <c r="C4867" s="3"/>
      <c r="D4867" s="4"/>
    </row>
    <row r="4868" spans="2:4" x14ac:dyDescent="0.3">
      <c r="B4868" s="2"/>
      <c r="C4868" s="3"/>
      <c r="D4868" s="4"/>
    </row>
    <row r="4869" spans="2:4" x14ac:dyDescent="0.3">
      <c r="B4869" s="2"/>
      <c r="C4869" s="3"/>
      <c r="D4869" s="4"/>
    </row>
    <row r="4870" spans="2:4" x14ac:dyDescent="0.3">
      <c r="B4870" s="2"/>
      <c r="C4870" s="3"/>
      <c r="D4870" s="4"/>
    </row>
    <row r="4871" spans="2:4" x14ac:dyDescent="0.3">
      <c r="B4871" s="2"/>
      <c r="C4871" s="3"/>
      <c r="D4871" s="4"/>
    </row>
    <row r="4872" spans="2:4" x14ac:dyDescent="0.3">
      <c r="B4872" s="2"/>
      <c r="C4872" s="3"/>
      <c r="D4872" s="4"/>
    </row>
    <row r="4873" spans="2:4" x14ac:dyDescent="0.3">
      <c r="B4873" s="2"/>
      <c r="C4873" s="3"/>
      <c r="D4873" s="4"/>
    </row>
    <row r="4874" spans="2:4" x14ac:dyDescent="0.3">
      <c r="B4874" s="2"/>
      <c r="C4874" s="3"/>
      <c r="D4874" s="4"/>
    </row>
    <row r="4875" spans="2:4" x14ac:dyDescent="0.3">
      <c r="B4875" s="2"/>
      <c r="C4875" s="3"/>
      <c r="D4875" s="4"/>
    </row>
    <row r="4876" spans="2:4" x14ac:dyDescent="0.3">
      <c r="B4876" s="2"/>
      <c r="C4876" s="3"/>
      <c r="D4876" s="4"/>
    </row>
    <row r="4877" spans="2:4" x14ac:dyDescent="0.3">
      <c r="B4877" s="2"/>
      <c r="C4877" s="3"/>
      <c r="D4877" s="4"/>
    </row>
    <row r="4878" spans="2:4" x14ac:dyDescent="0.3">
      <c r="B4878" s="2"/>
      <c r="C4878" s="3"/>
      <c r="D4878" s="4"/>
    </row>
    <row r="4879" spans="2:4" x14ac:dyDescent="0.3">
      <c r="B4879" s="2"/>
      <c r="C4879" s="3"/>
      <c r="D4879" s="4"/>
    </row>
    <row r="4880" spans="2:4" x14ac:dyDescent="0.3">
      <c r="B4880" s="2"/>
      <c r="C4880" s="3"/>
      <c r="D4880" s="4"/>
    </row>
    <row r="4881" spans="2:4" x14ac:dyDescent="0.3">
      <c r="B4881" s="2"/>
      <c r="C4881" s="3"/>
      <c r="D4881" s="4"/>
    </row>
    <row r="4882" spans="2:4" x14ac:dyDescent="0.3">
      <c r="B4882" s="2"/>
      <c r="C4882" s="3"/>
      <c r="D4882" s="4"/>
    </row>
    <row r="4883" spans="2:4" x14ac:dyDescent="0.3">
      <c r="B4883" s="2"/>
      <c r="C4883" s="3"/>
      <c r="D4883" s="4"/>
    </row>
    <row r="4884" spans="2:4" x14ac:dyDescent="0.3">
      <c r="B4884" s="2"/>
      <c r="C4884" s="3"/>
      <c r="D4884" s="4"/>
    </row>
    <row r="4885" spans="2:4" x14ac:dyDescent="0.3">
      <c r="B4885" s="2"/>
      <c r="C4885" s="3"/>
      <c r="D4885" s="4"/>
    </row>
    <row r="4886" spans="2:4" x14ac:dyDescent="0.3">
      <c r="B4886" s="2"/>
      <c r="C4886" s="3"/>
      <c r="D4886" s="4"/>
    </row>
    <row r="4887" spans="2:4" x14ac:dyDescent="0.3">
      <c r="B4887" s="2"/>
      <c r="C4887" s="3"/>
      <c r="D4887" s="4"/>
    </row>
    <row r="4888" spans="2:4" x14ac:dyDescent="0.3">
      <c r="B4888" s="2"/>
      <c r="C4888" s="3"/>
      <c r="D4888" s="4"/>
    </row>
    <row r="4889" spans="2:4" x14ac:dyDescent="0.3">
      <c r="B4889" s="2"/>
      <c r="C4889" s="3"/>
      <c r="D4889" s="4"/>
    </row>
    <row r="4890" spans="2:4" x14ac:dyDescent="0.3">
      <c r="B4890" s="2"/>
      <c r="C4890" s="3"/>
      <c r="D4890" s="4"/>
    </row>
    <row r="4891" spans="2:4" x14ac:dyDescent="0.3">
      <c r="B4891" s="2"/>
      <c r="C4891" s="3"/>
      <c r="D4891" s="4"/>
    </row>
    <row r="4892" spans="2:4" x14ac:dyDescent="0.3">
      <c r="B4892" s="2"/>
      <c r="C4892" s="3"/>
      <c r="D4892" s="4"/>
    </row>
    <row r="4893" spans="2:4" x14ac:dyDescent="0.3">
      <c r="B4893" s="2"/>
      <c r="C4893" s="3"/>
      <c r="D4893" s="4"/>
    </row>
    <row r="4894" spans="2:4" x14ac:dyDescent="0.3">
      <c r="B4894" s="2"/>
      <c r="C4894" s="3"/>
      <c r="D4894" s="4"/>
    </row>
    <row r="4895" spans="2:4" x14ac:dyDescent="0.3">
      <c r="B4895" s="2"/>
      <c r="C4895" s="3"/>
      <c r="D4895" s="4"/>
    </row>
    <row r="4896" spans="2:4" x14ac:dyDescent="0.3">
      <c r="B4896" s="2"/>
      <c r="C4896" s="3"/>
      <c r="D4896" s="4"/>
    </row>
    <row r="4897" spans="2:4" x14ac:dyDescent="0.3">
      <c r="B4897" s="2"/>
      <c r="C4897" s="3"/>
      <c r="D4897" s="4"/>
    </row>
    <row r="4898" spans="2:4" x14ac:dyDescent="0.3">
      <c r="B4898" s="2"/>
      <c r="C4898" s="3"/>
      <c r="D4898" s="4"/>
    </row>
    <row r="4899" spans="2:4" x14ac:dyDescent="0.3">
      <c r="B4899" s="2"/>
      <c r="C4899" s="3"/>
      <c r="D4899" s="4"/>
    </row>
    <row r="4900" spans="2:4" x14ac:dyDescent="0.3">
      <c r="B4900" s="2"/>
      <c r="C4900" s="3"/>
      <c r="D4900" s="4"/>
    </row>
    <row r="4901" spans="2:4" x14ac:dyDescent="0.3">
      <c r="B4901" s="2"/>
      <c r="C4901" s="3"/>
      <c r="D4901" s="4"/>
    </row>
    <row r="4902" spans="2:4" x14ac:dyDescent="0.3">
      <c r="B4902" s="2"/>
      <c r="C4902" s="3"/>
      <c r="D4902" s="4"/>
    </row>
    <row r="4903" spans="2:4" x14ac:dyDescent="0.3">
      <c r="B4903" s="2"/>
      <c r="C4903" s="3"/>
      <c r="D4903" s="4"/>
    </row>
    <row r="4904" spans="2:4" x14ac:dyDescent="0.3">
      <c r="B4904" s="2"/>
      <c r="C4904" s="3"/>
      <c r="D4904" s="4"/>
    </row>
    <row r="4905" spans="2:4" x14ac:dyDescent="0.3">
      <c r="B4905" s="2"/>
      <c r="C4905" s="3"/>
      <c r="D4905" s="4"/>
    </row>
    <row r="4906" spans="2:4" x14ac:dyDescent="0.3">
      <c r="B4906" s="2"/>
      <c r="C4906" s="3"/>
      <c r="D4906" s="4"/>
    </row>
    <row r="4907" spans="2:4" x14ac:dyDescent="0.3">
      <c r="B4907" s="2"/>
      <c r="C4907" s="3"/>
      <c r="D4907" s="4"/>
    </row>
    <row r="4908" spans="2:4" x14ac:dyDescent="0.3">
      <c r="B4908" s="2"/>
      <c r="C4908" s="3"/>
      <c r="D4908" s="4"/>
    </row>
    <row r="4909" spans="2:4" x14ac:dyDescent="0.3">
      <c r="B4909" s="2"/>
      <c r="C4909" s="3"/>
      <c r="D4909" s="4"/>
    </row>
    <row r="4910" spans="2:4" x14ac:dyDescent="0.3">
      <c r="B4910" s="2"/>
      <c r="C4910" s="3"/>
      <c r="D4910" s="4"/>
    </row>
    <row r="4911" spans="2:4" x14ac:dyDescent="0.3">
      <c r="B4911" s="2"/>
      <c r="C4911" s="3"/>
      <c r="D4911" s="4"/>
    </row>
    <row r="4912" spans="2:4" x14ac:dyDescent="0.3">
      <c r="B4912" s="2"/>
      <c r="C4912" s="3"/>
      <c r="D4912" s="4"/>
    </row>
    <row r="4913" spans="2:4" x14ac:dyDescent="0.3">
      <c r="B4913" s="2"/>
      <c r="C4913" s="3"/>
      <c r="D4913" s="4"/>
    </row>
    <row r="4914" spans="2:4" x14ac:dyDescent="0.3">
      <c r="B4914" s="2"/>
      <c r="C4914" s="3"/>
      <c r="D4914" s="4"/>
    </row>
    <row r="4915" spans="2:4" x14ac:dyDescent="0.3">
      <c r="B4915" s="2"/>
      <c r="C4915" s="3"/>
      <c r="D4915" s="4"/>
    </row>
    <row r="4916" spans="2:4" x14ac:dyDescent="0.3">
      <c r="B4916" s="2"/>
      <c r="C4916" s="3"/>
      <c r="D4916" s="4"/>
    </row>
    <row r="4917" spans="2:4" x14ac:dyDescent="0.3">
      <c r="B4917" s="2"/>
      <c r="C4917" s="3"/>
      <c r="D4917" s="4"/>
    </row>
    <row r="4918" spans="2:4" x14ac:dyDescent="0.3">
      <c r="B4918" s="2"/>
      <c r="C4918" s="3"/>
      <c r="D4918" s="4"/>
    </row>
    <row r="4919" spans="2:4" x14ac:dyDescent="0.3">
      <c r="B4919" s="2"/>
      <c r="C4919" s="3"/>
      <c r="D4919" s="4"/>
    </row>
    <row r="4920" spans="2:4" x14ac:dyDescent="0.3">
      <c r="B4920" s="2"/>
      <c r="C4920" s="3"/>
      <c r="D4920" s="4"/>
    </row>
    <row r="4921" spans="2:4" x14ac:dyDescent="0.3">
      <c r="B4921" s="2"/>
      <c r="C4921" s="3"/>
      <c r="D4921" s="4"/>
    </row>
    <row r="4922" spans="2:4" x14ac:dyDescent="0.3">
      <c r="B4922" s="2"/>
      <c r="C4922" s="3"/>
      <c r="D4922" s="4"/>
    </row>
    <row r="4923" spans="2:4" x14ac:dyDescent="0.3">
      <c r="B4923" s="2"/>
      <c r="C4923" s="3"/>
      <c r="D4923" s="4"/>
    </row>
    <row r="4924" spans="2:4" x14ac:dyDescent="0.3">
      <c r="B4924" s="2"/>
      <c r="C4924" s="3"/>
      <c r="D4924" s="4"/>
    </row>
    <row r="4925" spans="2:4" x14ac:dyDescent="0.3">
      <c r="B4925" s="2"/>
      <c r="C4925" s="3"/>
      <c r="D4925" s="4"/>
    </row>
    <row r="4926" spans="2:4" x14ac:dyDescent="0.3">
      <c r="B4926" s="2"/>
      <c r="C4926" s="3"/>
      <c r="D4926" s="4"/>
    </row>
    <row r="4927" spans="2:4" x14ac:dyDescent="0.3">
      <c r="B4927" s="2"/>
      <c r="C4927" s="3"/>
      <c r="D4927" s="4"/>
    </row>
    <row r="4928" spans="2:4" x14ac:dyDescent="0.3">
      <c r="B4928" s="2"/>
      <c r="C4928" s="3"/>
      <c r="D4928" s="4"/>
    </row>
    <row r="4929" spans="2:4" x14ac:dyDescent="0.3">
      <c r="B4929" s="2"/>
      <c r="C4929" s="3"/>
      <c r="D4929" s="4"/>
    </row>
    <row r="4930" spans="2:4" x14ac:dyDescent="0.3">
      <c r="B4930" s="2"/>
      <c r="C4930" s="3"/>
      <c r="D4930" s="4"/>
    </row>
    <row r="4931" spans="2:4" x14ac:dyDescent="0.3">
      <c r="B4931" s="2"/>
      <c r="C4931" s="3"/>
      <c r="D4931" s="4"/>
    </row>
    <row r="4932" spans="2:4" x14ac:dyDescent="0.3">
      <c r="B4932" s="2"/>
      <c r="C4932" s="3"/>
      <c r="D4932" s="4"/>
    </row>
    <row r="4933" spans="2:4" x14ac:dyDescent="0.3">
      <c r="B4933" s="2"/>
      <c r="C4933" s="3"/>
      <c r="D4933" s="4"/>
    </row>
    <row r="4934" spans="2:4" x14ac:dyDescent="0.3">
      <c r="B4934" s="2"/>
      <c r="C4934" s="3"/>
      <c r="D4934" s="4"/>
    </row>
    <row r="4935" spans="2:4" x14ac:dyDescent="0.3">
      <c r="B4935" s="2"/>
      <c r="C4935" s="3"/>
      <c r="D4935" s="4"/>
    </row>
    <row r="4936" spans="2:4" x14ac:dyDescent="0.3">
      <c r="B4936" s="2"/>
      <c r="C4936" s="3"/>
      <c r="D4936" s="4"/>
    </row>
    <row r="4937" spans="2:4" x14ac:dyDescent="0.3">
      <c r="B4937" s="2"/>
      <c r="C4937" s="3"/>
      <c r="D4937" s="4"/>
    </row>
    <row r="4938" spans="2:4" x14ac:dyDescent="0.3">
      <c r="B4938" s="2"/>
      <c r="C4938" s="3"/>
      <c r="D4938" s="4"/>
    </row>
    <row r="4939" spans="2:4" x14ac:dyDescent="0.3">
      <c r="B4939" s="2"/>
      <c r="C4939" s="3"/>
      <c r="D4939" s="4"/>
    </row>
    <row r="4940" spans="2:4" x14ac:dyDescent="0.3">
      <c r="B4940" s="2"/>
      <c r="C4940" s="3"/>
      <c r="D4940" s="4"/>
    </row>
    <row r="4941" spans="2:4" x14ac:dyDescent="0.3">
      <c r="B4941" s="2"/>
      <c r="C4941" s="3"/>
      <c r="D4941" s="4"/>
    </row>
    <row r="4942" spans="2:4" x14ac:dyDescent="0.3">
      <c r="B4942" s="2"/>
      <c r="C4942" s="3"/>
      <c r="D4942" s="4"/>
    </row>
    <row r="4943" spans="2:4" x14ac:dyDescent="0.3">
      <c r="B4943" s="2"/>
      <c r="C4943" s="3"/>
      <c r="D4943" s="4"/>
    </row>
    <row r="4944" spans="2:4" x14ac:dyDescent="0.3">
      <c r="B4944" s="2"/>
      <c r="C4944" s="3"/>
      <c r="D4944" s="4"/>
    </row>
    <row r="4945" spans="2:4" x14ac:dyDescent="0.3">
      <c r="B4945" s="2"/>
      <c r="C4945" s="3"/>
      <c r="D4945" s="4"/>
    </row>
    <row r="4946" spans="2:4" x14ac:dyDescent="0.3">
      <c r="B4946" s="2"/>
      <c r="C4946" s="3"/>
      <c r="D4946" s="4"/>
    </row>
    <row r="4947" spans="2:4" x14ac:dyDescent="0.3">
      <c r="B4947" s="2"/>
      <c r="C4947" s="3"/>
      <c r="D4947" s="4"/>
    </row>
    <row r="4948" spans="2:4" x14ac:dyDescent="0.3">
      <c r="B4948" s="2"/>
      <c r="C4948" s="3"/>
      <c r="D4948" s="4"/>
    </row>
    <row r="4949" spans="2:4" x14ac:dyDescent="0.3">
      <c r="B4949" s="2"/>
      <c r="C4949" s="3"/>
      <c r="D4949" s="4"/>
    </row>
    <row r="4950" spans="2:4" x14ac:dyDescent="0.3">
      <c r="B4950" s="2"/>
      <c r="C4950" s="3"/>
      <c r="D4950" s="4"/>
    </row>
    <row r="4951" spans="2:4" x14ac:dyDescent="0.3">
      <c r="B4951" s="2"/>
      <c r="C4951" s="3"/>
      <c r="D4951" s="4"/>
    </row>
    <row r="4952" spans="2:4" x14ac:dyDescent="0.3">
      <c r="B4952" s="2"/>
      <c r="C4952" s="3"/>
      <c r="D4952" s="4"/>
    </row>
    <row r="4953" spans="2:4" x14ac:dyDescent="0.3">
      <c r="B4953" s="2"/>
      <c r="C4953" s="3"/>
      <c r="D4953" s="4"/>
    </row>
    <row r="4954" spans="2:4" x14ac:dyDescent="0.3">
      <c r="B4954" s="2"/>
      <c r="C4954" s="3"/>
      <c r="D4954" s="4"/>
    </row>
    <row r="4955" spans="2:4" x14ac:dyDescent="0.3">
      <c r="B4955" s="2"/>
      <c r="C4955" s="3"/>
      <c r="D4955" s="4"/>
    </row>
    <row r="4956" spans="2:4" x14ac:dyDescent="0.3">
      <c r="B4956" s="2"/>
      <c r="C4956" s="3"/>
      <c r="D4956" s="4"/>
    </row>
    <row r="4957" spans="2:4" x14ac:dyDescent="0.3">
      <c r="B4957" s="2"/>
      <c r="C4957" s="3"/>
      <c r="D4957" s="4"/>
    </row>
    <row r="4958" spans="2:4" x14ac:dyDescent="0.3">
      <c r="B4958" s="2"/>
      <c r="C4958" s="3"/>
      <c r="D4958" s="4"/>
    </row>
    <row r="4959" spans="2:4" x14ac:dyDescent="0.3">
      <c r="B4959" s="2"/>
      <c r="C4959" s="3"/>
      <c r="D4959" s="4"/>
    </row>
    <row r="4960" spans="2:4" x14ac:dyDescent="0.3">
      <c r="B4960" s="2"/>
      <c r="C4960" s="3"/>
      <c r="D4960" s="4"/>
    </row>
    <row r="4961" spans="2:4" x14ac:dyDescent="0.3">
      <c r="B4961" s="2"/>
      <c r="C4961" s="3"/>
      <c r="D4961" s="4"/>
    </row>
    <row r="4962" spans="2:4" x14ac:dyDescent="0.3">
      <c r="B4962" s="2"/>
      <c r="C4962" s="3"/>
      <c r="D4962" s="4"/>
    </row>
    <row r="4963" spans="2:4" x14ac:dyDescent="0.3">
      <c r="B4963" s="2"/>
      <c r="C4963" s="3"/>
      <c r="D4963" s="4"/>
    </row>
    <row r="4964" spans="2:4" x14ac:dyDescent="0.3">
      <c r="B4964" s="2"/>
      <c r="C4964" s="3"/>
      <c r="D4964" s="4"/>
    </row>
    <row r="4965" spans="2:4" x14ac:dyDescent="0.3">
      <c r="B4965" s="2"/>
      <c r="C4965" s="3"/>
      <c r="D4965" s="4"/>
    </row>
    <row r="4966" spans="2:4" x14ac:dyDescent="0.3">
      <c r="B4966" s="2"/>
      <c r="C4966" s="3"/>
      <c r="D4966" s="4"/>
    </row>
    <row r="4967" spans="2:4" x14ac:dyDescent="0.3">
      <c r="B4967" s="2"/>
      <c r="C4967" s="3"/>
      <c r="D4967" s="4"/>
    </row>
    <row r="4968" spans="2:4" x14ac:dyDescent="0.3">
      <c r="B4968" s="2"/>
      <c r="C4968" s="3"/>
      <c r="D4968" s="4"/>
    </row>
    <row r="4969" spans="2:4" x14ac:dyDescent="0.3">
      <c r="B4969" s="2"/>
      <c r="C4969" s="3"/>
      <c r="D4969" s="4"/>
    </row>
    <row r="4970" spans="2:4" x14ac:dyDescent="0.3">
      <c r="B4970" s="2"/>
      <c r="C4970" s="3"/>
      <c r="D4970" s="4"/>
    </row>
    <row r="4971" spans="2:4" x14ac:dyDescent="0.3">
      <c r="B4971" s="2"/>
      <c r="C4971" s="3"/>
      <c r="D4971" s="4"/>
    </row>
    <row r="4972" spans="2:4" x14ac:dyDescent="0.3">
      <c r="B4972" s="2"/>
      <c r="C4972" s="3"/>
      <c r="D4972" s="4"/>
    </row>
    <row r="4973" spans="2:4" x14ac:dyDescent="0.3">
      <c r="B4973" s="2"/>
      <c r="C4973" s="3"/>
      <c r="D4973" s="4"/>
    </row>
    <row r="4974" spans="2:4" x14ac:dyDescent="0.3">
      <c r="B4974" s="2"/>
      <c r="C4974" s="3"/>
      <c r="D4974" s="4"/>
    </row>
    <row r="4975" spans="2:4" x14ac:dyDescent="0.3">
      <c r="B4975" s="2"/>
      <c r="C4975" s="3"/>
      <c r="D4975" s="4"/>
    </row>
    <row r="4976" spans="2:4" x14ac:dyDescent="0.3">
      <c r="B4976" s="2"/>
      <c r="C4976" s="3"/>
      <c r="D4976" s="4"/>
    </row>
    <row r="4977" spans="2:4" x14ac:dyDescent="0.3">
      <c r="B4977" s="2"/>
      <c r="C4977" s="3"/>
      <c r="D4977" s="4"/>
    </row>
    <row r="4978" spans="2:4" x14ac:dyDescent="0.3">
      <c r="B4978" s="2"/>
      <c r="C4978" s="3"/>
      <c r="D4978" s="4"/>
    </row>
    <row r="4979" spans="2:4" x14ac:dyDescent="0.3">
      <c r="B4979" s="2"/>
      <c r="C4979" s="3"/>
      <c r="D4979" s="4"/>
    </row>
    <row r="4980" spans="2:4" x14ac:dyDescent="0.3">
      <c r="B4980" s="2"/>
      <c r="C4980" s="3"/>
      <c r="D4980" s="4"/>
    </row>
    <row r="4981" spans="2:4" x14ac:dyDescent="0.3">
      <c r="B4981" s="2"/>
      <c r="C4981" s="3"/>
      <c r="D4981" s="4"/>
    </row>
    <row r="4982" spans="2:4" x14ac:dyDescent="0.3">
      <c r="B4982" s="2"/>
      <c r="C4982" s="3"/>
      <c r="D4982" s="4"/>
    </row>
    <row r="4983" spans="2:4" x14ac:dyDescent="0.3">
      <c r="B4983" s="2"/>
      <c r="C4983" s="3"/>
      <c r="D4983" s="4"/>
    </row>
    <row r="4984" spans="2:4" x14ac:dyDescent="0.3">
      <c r="B4984" s="2"/>
      <c r="C4984" s="3"/>
      <c r="D4984" s="4"/>
    </row>
    <row r="4985" spans="2:4" x14ac:dyDescent="0.3">
      <c r="B4985" s="2"/>
      <c r="C4985" s="3"/>
      <c r="D4985" s="4"/>
    </row>
    <row r="4986" spans="2:4" x14ac:dyDescent="0.3">
      <c r="B4986" s="2"/>
      <c r="C4986" s="3"/>
      <c r="D4986" s="4"/>
    </row>
    <row r="4987" spans="2:4" x14ac:dyDescent="0.3">
      <c r="B4987" s="2"/>
      <c r="C4987" s="3"/>
      <c r="D4987" s="4"/>
    </row>
    <row r="4988" spans="2:4" x14ac:dyDescent="0.3">
      <c r="B4988" s="2"/>
      <c r="C4988" s="3"/>
      <c r="D4988" s="4"/>
    </row>
    <row r="4989" spans="2:4" x14ac:dyDescent="0.3">
      <c r="B4989" s="2"/>
      <c r="C4989" s="3"/>
      <c r="D4989" s="4"/>
    </row>
    <row r="4990" spans="2:4" x14ac:dyDescent="0.3">
      <c r="B4990" s="2"/>
      <c r="C4990" s="3"/>
      <c r="D4990" s="4"/>
    </row>
    <row r="4991" spans="2:4" x14ac:dyDescent="0.3">
      <c r="B4991" s="2"/>
      <c r="C4991" s="3"/>
      <c r="D4991" s="4"/>
    </row>
    <row r="4992" spans="2:4" x14ac:dyDescent="0.3">
      <c r="B4992" s="2"/>
      <c r="C4992" s="3"/>
      <c r="D4992" s="4"/>
    </row>
    <row r="4993" spans="2:4" x14ac:dyDescent="0.3">
      <c r="B4993" s="2"/>
      <c r="C4993" s="3"/>
      <c r="D4993" s="4"/>
    </row>
    <row r="4994" spans="2:4" x14ac:dyDescent="0.3">
      <c r="B4994" s="2"/>
      <c r="C4994" s="3"/>
      <c r="D4994" s="4"/>
    </row>
    <row r="4995" spans="2:4" x14ac:dyDescent="0.3">
      <c r="B4995" s="2"/>
      <c r="C4995" s="3"/>
      <c r="D4995" s="4"/>
    </row>
    <row r="4996" spans="2:4" x14ac:dyDescent="0.3">
      <c r="B4996" s="2"/>
      <c r="C4996" s="3"/>
      <c r="D4996" s="4"/>
    </row>
    <row r="4997" spans="2:4" x14ac:dyDescent="0.3">
      <c r="B4997" s="2"/>
      <c r="C4997" s="3"/>
      <c r="D4997" s="4"/>
    </row>
    <row r="4998" spans="2:4" x14ac:dyDescent="0.3">
      <c r="B4998" s="2"/>
      <c r="C4998" s="3"/>
      <c r="D4998" s="4"/>
    </row>
    <row r="4999" spans="2:4" x14ac:dyDescent="0.3">
      <c r="B4999" s="2"/>
      <c r="C4999" s="3"/>
      <c r="D4999" s="4"/>
    </row>
    <row r="5000" spans="2:4" x14ac:dyDescent="0.3">
      <c r="B5000" s="2"/>
      <c r="C5000" s="3"/>
      <c r="D5000" s="4"/>
    </row>
    <row r="5001" spans="2:4" x14ac:dyDescent="0.3">
      <c r="B5001" s="2"/>
      <c r="C5001" s="3"/>
      <c r="D5001" s="4"/>
    </row>
    <row r="5002" spans="2:4" x14ac:dyDescent="0.3">
      <c r="B5002" s="2"/>
      <c r="C5002" s="3"/>
      <c r="D5002" s="4"/>
    </row>
    <row r="5003" spans="2:4" x14ac:dyDescent="0.3">
      <c r="B5003" s="2"/>
      <c r="C5003" s="3"/>
      <c r="D5003" s="4"/>
    </row>
    <row r="5004" spans="2:4" x14ac:dyDescent="0.3">
      <c r="B5004" s="2"/>
      <c r="C5004" s="3"/>
      <c r="D5004" s="4"/>
    </row>
    <row r="5005" spans="2:4" x14ac:dyDescent="0.3">
      <c r="B5005" s="2"/>
      <c r="C5005" s="3"/>
      <c r="D5005" s="4"/>
    </row>
    <row r="5006" spans="2:4" x14ac:dyDescent="0.3">
      <c r="B5006" s="2"/>
      <c r="C5006" s="3"/>
      <c r="D5006" s="4"/>
    </row>
    <row r="5007" spans="2:4" x14ac:dyDescent="0.3">
      <c r="B5007" s="2"/>
      <c r="C5007" s="3"/>
      <c r="D5007" s="4"/>
    </row>
    <row r="5008" spans="2:4" x14ac:dyDescent="0.3">
      <c r="B5008" s="2"/>
      <c r="C5008" s="3"/>
      <c r="D5008" s="4"/>
    </row>
    <row r="5009" spans="2:4" x14ac:dyDescent="0.3">
      <c r="B5009" s="2"/>
      <c r="C5009" s="3"/>
      <c r="D5009" s="4"/>
    </row>
    <row r="5010" spans="2:4" x14ac:dyDescent="0.3">
      <c r="B5010" s="2"/>
      <c r="C5010" s="3"/>
      <c r="D5010" s="4"/>
    </row>
    <row r="5011" spans="2:4" x14ac:dyDescent="0.3">
      <c r="B5011" s="2"/>
      <c r="C5011" s="3"/>
      <c r="D5011" s="4"/>
    </row>
    <row r="5012" spans="2:4" x14ac:dyDescent="0.3">
      <c r="B5012" s="2"/>
      <c r="C5012" s="3"/>
      <c r="D5012" s="4"/>
    </row>
    <row r="5013" spans="2:4" x14ac:dyDescent="0.3">
      <c r="B5013" s="2"/>
      <c r="C5013" s="3"/>
      <c r="D5013" s="4"/>
    </row>
    <row r="5014" spans="2:4" x14ac:dyDescent="0.3">
      <c r="B5014" s="2"/>
      <c r="C5014" s="3"/>
      <c r="D5014" s="4"/>
    </row>
    <row r="5015" spans="2:4" x14ac:dyDescent="0.3">
      <c r="B5015" s="2"/>
      <c r="C5015" s="3"/>
      <c r="D5015" s="4"/>
    </row>
    <row r="5016" spans="2:4" x14ac:dyDescent="0.3">
      <c r="B5016" s="2"/>
      <c r="C5016" s="3"/>
      <c r="D5016" s="4"/>
    </row>
    <row r="5017" spans="2:4" x14ac:dyDescent="0.3">
      <c r="B5017" s="2"/>
      <c r="C5017" s="3"/>
      <c r="D5017" s="4"/>
    </row>
    <row r="5018" spans="2:4" x14ac:dyDescent="0.3">
      <c r="B5018" s="2"/>
      <c r="C5018" s="3"/>
      <c r="D5018" s="4"/>
    </row>
  </sheetData>
  <mergeCells count="2">
    <mergeCell ref="N3:P3"/>
    <mergeCell ref="N16:P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Charts</vt:lpstr>
      <vt:lpstr>Daily</vt:lpstr>
      <vt:lpstr>Intraday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2015-01-12T15:22:58Z</dcterms:created>
  <dcterms:modified xsi:type="dcterms:W3CDTF">2020-07-28T18:53:35Z</dcterms:modified>
</cp:coreProperties>
</file>