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3040" windowHeight="11688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D34" i="1"/>
  <c r="D42" i="1"/>
  <c r="E63" i="1"/>
  <c r="D77" i="1"/>
  <c r="E25" i="1"/>
  <c r="D9" i="1"/>
  <c r="D37" i="1"/>
  <c r="D23" i="1"/>
  <c r="D92" i="1"/>
  <c r="E72" i="1"/>
  <c r="D17" i="1"/>
  <c r="D28" i="1"/>
  <c r="E79" i="1"/>
  <c r="D78" i="1"/>
  <c r="E65" i="1"/>
  <c r="E8" i="1"/>
  <c r="D76" i="1"/>
  <c r="E34" i="1"/>
  <c r="D5" i="1"/>
  <c r="D59" i="1"/>
  <c r="E41" i="1"/>
  <c r="E44" i="1"/>
  <c r="E73" i="1"/>
  <c r="D31" i="1"/>
  <c r="D39" i="1"/>
  <c r="D84" i="1"/>
  <c r="D45" i="1"/>
  <c r="D80" i="1"/>
  <c r="E47" i="1"/>
  <c r="E56" i="1"/>
  <c r="E68" i="1"/>
  <c r="D65" i="1"/>
  <c r="E40" i="1"/>
  <c r="E57" i="1"/>
  <c r="D38" i="1"/>
  <c r="D33" i="1"/>
  <c r="D43" i="1"/>
  <c r="D25" i="1"/>
  <c r="D8" i="1"/>
  <c r="D13" i="1"/>
  <c r="E13" i="1"/>
  <c r="E53" i="1"/>
  <c r="E85" i="1"/>
  <c r="E45" i="1"/>
  <c r="D81" i="1"/>
  <c r="E21" i="1"/>
  <c r="E15" i="1"/>
  <c r="E39" i="1"/>
  <c r="D93" i="1"/>
  <c r="E92" i="1"/>
  <c r="E31" i="1"/>
  <c r="E60" i="1"/>
  <c r="D48" i="1"/>
  <c r="E82" i="1"/>
  <c r="D20" i="1"/>
  <c r="D86" i="1"/>
  <c r="D40" i="1"/>
  <c r="E78" i="1"/>
  <c r="D11" i="1"/>
  <c r="D71" i="1"/>
  <c r="D53" i="1"/>
  <c r="E35" i="1"/>
  <c r="E81" i="1"/>
  <c r="D4" i="1"/>
  <c r="D63" i="1"/>
  <c r="D47" i="1"/>
  <c r="D87" i="1"/>
  <c r="D85" i="1"/>
  <c r="E69" i="1"/>
  <c r="D7" i="1"/>
  <c r="E84" i="1"/>
  <c r="E7" i="1"/>
  <c r="E52" i="1"/>
  <c r="D90" i="1"/>
  <c r="D12" i="1"/>
  <c r="D57" i="1"/>
  <c r="E48" i="1"/>
  <c r="D79" i="1"/>
  <c r="E17" i="1"/>
  <c r="D69" i="1"/>
  <c r="E10" i="1"/>
  <c r="D52" i="1"/>
  <c r="E29" i="1"/>
  <c r="E64" i="1"/>
  <c r="D82" i="1"/>
  <c r="E61" i="1"/>
  <c r="E90" i="1"/>
  <c r="D46" i="1"/>
  <c r="E50" i="1"/>
  <c r="E36" i="1"/>
  <c r="E4" i="1"/>
  <c r="E71" i="1"/>
  <c r="E83" i="1"/>
  <c r="D16" i="1"/>
  <c r="D89" i="1"/>
  <c r="E80" i="1"/>
  <c r="E88" i="1"/>
  <c r="D74" i="1"/>
  <c r="D61" i="1"/>
  <c r="E37" i="1"/>
  <c r="D29" i="1"/>
  <c r="E49" i="1"/>
  <c r="E24" i="1"/>
  <c r="E58" i="1"/>
  <c r="D32" i="1"/>
  <c r="E23" i="1"/>
  <c r="E42" i="1"/>
  <c r="D36" i="1"/>
  <c r="E93" i="1"/>
  <c r="D44" i="1"/>
  <c r="D73" i="1"/>
  <c r="E76" i="1"/>
  <c r="E89" i="1"/>
  <c r="D15" i="1"/>
  <c r="E55" i="1"/>
  <c r="D60" i="1"/>
  <c r="D49" i="1"/>
  <c r="D41" i="1"/>
  <c r="D50" i="1"/>
  <c r="E32" i="1"/>
  <c r="E9" i="1"/>
  <c r="E87" i="1"/>
  <c r="E28" i="1"/>
  <c r="D56" i="1"/>
  <c r="D21" i="1"/>
  <c r="D6" i="1"/>
  <c r="E51" i="1"/>
  <c r="E20" i="1"/>
  <c r="D10" i="1"/>
  <c r="D68" i="1"/>
  <c r="E33" i="1"/>
  <c r="D88" i="1"/>
  <c r="D24" i="1"/>
  <c r="D72" i="1"/>
  <c r="D55" i="1"/>
  <c r="D64" i="1"/>
  <c r="E12" i="1"/>
  <c r="E16" i="1"/>
  <c r="E77" i="1"/>
  <c r="E5" i="1"/>
  <c r="E59" i="1"/>
  <c r="E43" i="1"/>
  <c r="E19" i="1"/>
  <c r="D75" i="1"/>
  <c r="D27" i="1"/>
  <c r="D91" i="1"/>
  <c r="D83" i="1"/>
  <c r="D67" i="1"/>
  <c r="D51" i="1"/>
  <c r="D35" i="1"/>
  <c r="E11" i="1"/>
  <c r="E3" i="1"/>
  <c r="E74" i="1"/>
  <c r="D66" i="1"/>
  <c r="D58" i="1"/>
  <c r="D26" i="1"/>
  <c r="E18" i="1"/>
  <c r="D54" i="1"/>
  <c r="E14" i="1"/>
  <c r="E70" i="1"/>
  <c r="E46" i="1"/>
  <c r="E30" i="1"/>
  <c r="E6" i="1"/>
  <c r="E86" i="1"/>
  <c r="E62" i="1"/>
  <c r="E38" i="1"/>
  <c r="D22" i="1"/>
  <c r="D70" i="1"/>
  <c r="D62" i="1"/>
  <c r="E67" i="1"/>
  <c r="D3" i="1"/>
  <c r="E75" i="1"/>
  <c r="E54" i="1"/>
  <c r="E22" i="1"/>
  <c r="D14" i="1"/>
  <c r="D18" i="1"/>
  <c r="D19" i="1"/>
  <c r="E91" i="1"/>
  <c r="E27" i="1"/>
  <c r="E26" i="1"/>
  <c r="D30" i="1"/>
  <c r="E66" i="1"/>
</calcChain>
</file>

<file path=xl/sharedStrings.xml><?xml version="1.0" encoding="utf-8"?>
<sst xmlns="http://schemas.openxmlformats.org/spreadsheetml/2006/main" count="187" uniqueCount="33">
  <si>
    <t>F.US.GCES1</t>
  </si>
  <si>
    <t>F.US.GCES2</t>
  </si>
  <si>
    <t>F.US.GCES3</t>
  </si>
  <si>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</si>
  <si>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</si>
  <si>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</si>
  <si>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</si>
  <si>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</si>
  <si>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</si>
  <si>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</si>
  <si>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</si>
  <si>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</si>
  <si>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</si>
  <si>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</si>
  <si>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</si>
  <si>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</si>
  <si>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</si>
  <si>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Wildcard</t>
  </si>
  <si>
    <t>Symbol</t>
  </si>
  <si>
    <t>Description</t>
  </si>
  <si>
    <t>F.US.GCES4</t>
  </si>
  <si>
    <t>F.US.GCES5</t>
  </si>
  <si>
    <t>F.US.GCES6</t>
  </si>
  <si>
    <t>??15</t>
  </si>
  <si>
    <t>??16</t>
  </si>
  <si>
    <t>??17</t>
  </si>
  <si>
    <t>F.US.GCES7</t>
  </si>
  <si>
    <t>F.US.GCES8</t>
  </si>
  <si>
    <t>F.US.GCES9</t>
  </si>
  <si>
    <t>F.US.GCES10</t>
  </si>
  <si>
    <t>F.US.GCES11</t>
  </si>
  <si>
    <t>F.US.GCES12</t>
  </si>
  <si>
    <t>Wildcard Symbols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</si>
</sst>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GCES12Z24</v>
        <stp/>
        <stp>ContractData</stp>
        <stp>F.US.GCES12??14</stp>
        <stp>Symbol</stp>
        <stp/>
        <stp>T</stp>
        <tr r="D93" s="1"/>
      </tp>
      <tp t="s">
        <v>GCES8Q21</v>
        <stp/>
        <stp>ContractData</stp>
        <stp>F.US.GCES8??8</stp>
        <stp>Symbol</stp>
        <stp/>
        <stp>T</stp>
        <tr r="D64" s="1"/>
      </tp>
      <tp t="s">
        <v>GCES4Q21</v>
        <stp/>
        <stp>ContractData</stp>
        <stp>F.US.GCES4??8</stp>
        <stp>Symbol</stp>
        <stp/>
        <stp>T</stp>
        <tr r="D32" s="1"/>
      </tp>
      <tp t="s">
        <v>GCES6Q21</v>
        <stp/>
        <stp>ContractData</stp>
        <stp>F.US.GCES6??8</stp>
        <stp>Symbol</stp>
        <stp/>
        <stp>T</stp>
        <tr r="D45" s="1"/>
      </tp>
      <tp t="s">
        <v>GCES2M21</v>
        <stp/>
        <stp>ContractData</stp>
        <stp>F.US.GCES2??8</stp>
        <stp>Symbol</stp>
        <stp/>
        <stp>T</stp>
        <tr r="D14" s="1"/>
      </tp>
      <tp t="s">
        <v>GCES8V21</v>
        <stp/>
        <stp>ContractData</stp>
        <stp>F.US.GCES8??9</stp>
        <stp>Symbol</stp>
        <stp/>
        <stp>T</stp>
        <tr r="D65" s="1"/>
      </tp>
      <tp t="s">
        <v>GCES4V21</v>
        <stp/>
        <stp>ContractData</stp>
        <stp>F.US.GCES4??9</stp>
        <stp>Symbol</stp>
        <stp/>
        <stp>T</stp>
        <tr r="D33" s="1"/>
      </tp>
      <tp t="s">
        <v>GCES6V21</v>
        <stp/>
        <stp>ContractData</stp>
        <stp>F.US.GCES6??9</stp>
        <stp>Symbol</stp>
        <stp/>
        <stp>T</stp>
        <tr r="D46" s="1"/>
      </tp>
      <tp t="s">
        <v>GCES2Q21</v>
        <stp/>
        <stp>ContractData</stp>
        <stp>F.US.GCES2??9</stp>
        <stp>Symbol</stp>
        <stp/>
        <stp>T</stp>
        <tr r="D15" s="1"/>
      </tp>
      <tp t="s">
        <v>GCES12M23</v>
        <stp/>
        <stp>ContractData</stp>
        <stp>F.US.GCES12??11</stp>
        <stp>Symbol</stp>
        <stp/>
        <stp>T</stp>
        <tr r="D90" s="1"/>
      </tp>
      <tp t="s">
        <v>GCES12Z22</v>
        <stp/>
        <stp>ContractData</stp>
        <stp>F.US.GCES12??10</stp>
        <stp>Symbol</stp>
        <stp/>
        <stp>T</stp>
        <tr r="D89" s="1"/>
      </tp>
      <tp t="s">
        <v>GCES12M24</v>
        <stp/>
        <stp>ContractData</stp>
        <stp>F.US.GCES12??13</stp>
        <stp>Symbol</stp>
        <stp/>
        <stp>T</stp>
        <tr r="D92" s="1"/>
      </tp>
      <tp t="s">
        <v>GCES12Z23</v>
        <stp/>
        <stp>ContractData</stp>
        <stp>F.US.GCES12??12</stp>
        <stp>Symbol</stp>
        <stp/>
        <stp>T</stp>
        <tr r="D91" s="1"/>
      </tp>
      <tp t="s">
        <v>GCES8Q20</v>
        <stp/>
        <stp>ContractData</stp>
        <stp>F.US.GCES8??2</stp>
        <stp>Symbol</stp>
        <stp/>
        <stp>T</stp>
        <tr r="D58" s="1"/>
      </tp>
      <tp t="s">
        <v>GCES9U20</v>
        <stp/>
        <stp>ContractData</stp>
        <stp>F.US.GCES9??2</stp>
        <stp>Symbol</stp>
        <stp/>
        <stp>T</stp>
        <tr r="D68" s="1"/>
      </tp>
      <tp t="s">
        <v>GCES4Q20</v>
        <stp/>
        <stp>ContractData</stp>
        <stp>F.US.GCES4??2</stp>
        <stp>Symbol</stp>
        <stp/>
        <stp>T</stp>
        <tr r="D26" s="1"/>
      </tp>
      <tp t="s">
        <v>GCES5U20</v>
        <stp/>
        <stp>ContractData</stp>
        <stp>F.US.GCES5??2</stp>
        <stp>Symbol</stp>
        <stp/>
        <stp>T</stp>
        <tr r="D37" s="1"/>
      </tp>
      <tp t="s">
        <v>GCES6Q20</v>
        <stp/>
        <stp>ContractData</stp>
        <stp>F.US.GCES6??2</stp>
        <stp>Symbol</stp>
        <stp/>
        <stp>T</stp>
        <tr r="D39" s="1"/>
      </tp>
      <tp t="s">
        <v>GCES7U20</v>
        <stp/>
        <stp>ContractData</stp>
        <stp>F.US.GCES7??2</stp>
        <stp>Symbol</stp>
        <stp/>
        <stp>T</stp>
        <tr r="D56" s="1"/>
      </tp>
      <tp t="s">
        <v>GCES1N20</v>
        <stp/>
        <stp>ContractData</stp>
        <stp>F.US.GCES1??2</stp>
        <stp>Symbol</stp>
        <stp/>
        <stp>T</stp>
        <tr r="D4" s="1"/>
      </tp>
      <tp t="s">
        <v>GCES2N20</v>
        <stp/>
        <stp>ContractData</stp>
        <stp>F.US.GCES2??2</stp>
        <stp>Symbol</stp>
        <stp/>
        <stp>T</stp>
        <tr r="D8" s="1"/>
      </tp>
      <tp t="s">
        <v>GCES3N20</v>
        <stp/>
        <stp>ContractData</stp>
        <stp>F.US.GCES3??2</stp>
        <stp>Symbol</stp>
        <stp/>
        <stp>T</stp>
        <tr r="D22" s="1"/>
      </tp>
      <tp t="s">
        <v>GCES8V20</v>
        <stp/>
        <stp>ContractData</stp>
        <stp>F.US.GCES8??3</stp>
        <stp>Symbol</stp>
        <stp/>
        <stp>T</stp>
        <tr r="D59" s="1"/>
      </tp>
      <tp t="s">
        <v>GCES4V20</v>
        <stp/>
        <stp>ContractData</stp>
        <stp>F.US.GCES4??3</stp>
        <stp>Symbol</stp>
        <stp/>
        <stp>T</stp>
        <tr r="D27" s="1"/>
      </tp>
      <tp t="s">
        <v>GCES6V20</v>
        <stp/>
        <stp>ContractData</stp>
        <stp>F.US.GCES6??3</stp>
        <stp>Symbol</stp>
        <stp/>
        <stp>T</stp>
        <tr r="D40" s="1"/>
      </tp>
      <tp t="s">
        <v>GCES1Q20</v>
        <stp/>
        <stp>ContractData</stp>
        <stp>F.US.GCES1??3</stp>
        <stp>Symbol</stp>
        <stp/>
        <stp>T</stp>
        <tr r="D5" s="1"/>
      </tp>
      <tp t="s">
        <v>GCES2Q20</v>
        <stp/>
        <stp>ContractData</stp>
        <stp>F.US.GCES2??3</stp>
        <stp>Symbol</stp>
        <stp/>
        <stp>T</stp>
        <tr r="D9" s="1"/>
      </tp>
      <tp t="s">
        <v>GCES3Q20</v>
        <stp/>
        <stp>ContractData</stp>
        <stp>F.US.GCES3??3</stp>
        <stp>Symbol</stp>
        <stp/>
        <stp>T</stp>
        <tr r="D23" s="1"/>
      </tp>
      <tp t="s">
        <v>GCES8M20</v>
        <stp/>
        <stp>ContractData</stp>
        <stp>F.US.GCES8??1</stp>
        <stp>Symbol</stp>
        <stp/>
        <stp>T</stp>
        <tr r="D57" s="1"/>
      </tp>
      <tp t="s">
        <v>GCES9N20</v>
        <stp/>
        <stp>ContractData</stp>
        <stp>F.US.GCES9??1</stp>
        <stp>Symbol</stp>
        <stp/>
        <stp>T</stp>
        <tr r="D67" s="1"/>
      </tp>
      <tp t="s">
        <v>GCES4M20</v>
        <stp/>
        <stp>ContractData</stp>
        <stp>F.US.GCES4??1</stp>
        <stp>Symbol</stp>
        <stp/>
        <stp>T</stp>
        <tr r="D25" s="1"/>
      </tp>
      <tp t="s">
        <v>GCES5N20</v>
        <stp/>
        <stp>ContractData</stp>
        <stp>F.US.GCES5??1</stp>
        <stp>Symbol</stp>
        <stp/>
        <stp>T</stp>
        <tr r="D36" s="1"/>
      </tp>
      <tp t="s">
        <v>GCES6M20</v>
        <stp/>
        <stp>ContractData</stp>
        <stp>F.US.GCES6??1</stp>
        <stp>Symbol</stp>
        <stp/>
        <stp>T</stp>
        <tr r="D38" s="1"/>
      </tp>
      <tp t="s">
        <v>GCES7N20</v>
        <stp/>
        <stp>ContractData</stp>
        <stp>F.US.GCES7??1</stp>
        <stp>Symbol</stp>
        <stp/>
        <stp>T</stp>
        <tr r="D55" s="1"/>
      </tp>
      <tp t="s">
        <v>GCES1M20</v>
        <stp/>
        <stp>ContractData</stp>
        <stp>F.US.GCES1??1</stp>
        <stp>Symbol</stp>
        <stp/>
        <stp>T</stp>
        <tr r="D3" s="1"/>
      </tp>
      <tp t="s">
        <v>GCES2M20</v>
        <stp/>
        <stp>ContractData</stp>
        <stp>F.US.GCES2??1</stp>
        <stp>Symbol</stp>
        <stp/>
        <stp>T</stp>
        <tr r="D7" s="1"/>
      </tp>
      <tp t="s">
        <v>GCES3M20</v>
        <stp/>
        <stp>ContractData</stp>
        <stp>F.US.GCES3??1</stp>
        <stp>Symbol</stp>
        <stp/>
        <stp>T</stp>
        <tr r="D21" s="1"/>
      </tp>
      <tp t="s">
        <v>GCES8J21</v>
        <stp/>
        <stp>ContractData</stp>
        <stp>F.US.GCES8??6</stp>
        <stp>Symbol</stp>
        <stp/>
        <stp>T</stp>
        <tr r="D62" s="1"/>
      </tp>
      <tp t="s">
        <v>GCES4J21</v>
        <stp/>
        <stp>ContractData</stp>
        <stp>F.US.GCES4??6</stp>
        <stp>Symbol</stp>
        <stp/>
        <stp>T</stp>
        <tr r="D30" s="1"/>
      </tp>
      <tp t="s">
        <v>GCES6J21</v>
        <stp/>
        <stp>ContractData</stp>
        <stp>F.US.GCES6??6</stp>
        <stp>Symbol</stp>
        <stp/>
        <stp>T</stp>
        <tr r="D43" s="1"/>
      </tp>
      <tp t="s">
        <v>GCES2G21</v>
        <stp/>
        <stp>ContractData</stp>
        <stp>F.US.GCES2??6</stp>
        <stp>Symbol</stp>
        <stp/>
        <stp>T</stp>
        <tr r="D12" s="1"/>
      </tp>
      <tp t="s">
        <v>GCES8M21</v>
        <stp/>
        <stp>ContractData</stp>
        <stp>F.US.GCES8??7</stp>
        <stp>Symbol</stp>
        <stp/>
        <stp>T</stp>
        <tr r="D63" s="1"/>
      </tp>
      <tp t="s">
        <v>GCES4M21</v>
        <stp/>
        <stp>ContractData</stp>
        <stp>F.US.GCES4??7</stp>
        <stp>Symbol</stp>
        <stp/>
        <stp>T</stp>
        <tr r="D31" s="1"/>
      </tp>
      <tp t="s">
        <v>GCES6M21</v>
        <stp/>
        <stp>ContractData</stp>
        <stp>F.US.GCES6??7</stp>
        <stp>Symbol</stp>
        <stp/>
        <stp>T</stp>
        <tr r="D44" s="1"/>
      </tp>
      <tp t="s">
        <v>GCES2J21</v>
        <stp/>
        <stp>ContractData</stp>
        <stp>F.US.GCES2??7</stp>
        <stp>Symbol</stp>
        <stp/>
        <stp>T</stp>
        <tr r="D13" s="1"/>
      </tp>
      <tp t="s">
        <v>GCES8Z20</v>
        <stp/>
        <stp>ContractData</stp>
        <stp>F.US.GCES8??4</stp>
        <stp>Symbol</stp>
        <stp/>
        <stp>T</stp>
        <tr r="D60" s="1"/>
      </tp>
      <tp t="s">
        <v>GCES4Z20</v>
        <stp/>
        <stp>ContractData</stp>
        <stp>F.US.GCES4??4</stp>
        <stp>Symbol</stp>
        <stp/>
        <stp>T</stp>
        <tr r="D28" s="1"/>
      </tp>
      <tp t="s">
        <v>GCES6Z20</v>
        <stp/>
        <stp>ContractData</stp>
        <stp>F.US.GCES6??4</stp>
        <stp>Symbol</stp>
        <stp/>
        <stp>T</stp>
        <tr r="D41" s="1"/>
      </tp>
      <tp t="s">
        <v>GCES1U20</v>
        <stp/>
        <stp>ContractData</stp>
        <stp>F.US.GCES1??4</stp>
        <stp>Symbol</stp>
        <stp/>
        <stp>T</stp>
        <tr r="D6" s="1"/>
      </tp>
      <tp t="s">
        <v>GCES2V20</v>
        <stp/>
        <stp>ContractData</stp>
        <stp>F.US.GCES2??4</stp>
        <stp>Symbol</stp>
        <stp/>
        <stp>T</stp>
        <tr r="D10" s="1"/>
      </tp>
      <tp t="s">
        <v>GCES3U20</v>
        <stp/>
        <stp>ContractData</stp>
        <stp>F.US.GCES3??4</stp>
        <stp>Symbol</stp>
        <stp/>
        <stp>T</stp>
        <tr r="D24" s="1"/>
      </tp>
      <tp t="s">
        <v>GCES8G21</v>
        <stp/>
        <stp>ContractData</stp>
        <stp>F.US.GCES8??5</stp>
        <stp>Symbol</stp>
        <stp/>
        <stp>T</stp>
        <tr r="D61" s="1"/>
      </tp>
      <tp t="s">
        <v>GCES4G21</v>
        <stp/>
        <stp>ContractData</stp>
        <stp>F.US.GCES4??5</stp>
        <stp>Symbol</stp>
        <stp/>
        <stp>T</stp>
        <tr r="D29" s="1"/>
      </tp>
      <tp t="s">
        <v>GCES6G21</v>
        <stp/>
        <stp>ContractData</stp>
        <stp>F.US.GCES6??5</stp>
        <stp>Symbol</stp>
        <stp/>
        <stp>T</stp>
        <tr r="D42" s="1"/>
      </tp>
      <tp t="s">
        <v>GCES2Z20</v>
        <stp/>
        <stp>ContractData</stp>
        <stp>F.US.GCES2??5</stp>
        <stp>Symbol</stp>
        <stp/>
        <stp>T</stp>
        <tr r="D11" s="1"/>
      </tp>
      <tp t="s">
        <v>Gold (Globex) Calendar Spread 11, Sep 20, Aug 21</v>
        <stp/>
        <stp>ContractData</stp>
        <stp>F.US.GCES11??2</stp>
        <stp>LongDescription</stp>
        <stp/>
        <stp>T</stp>
        <tr r="E79" s="1"/>
      </tp>
      <tp t="s">
        <v>Gold (Globex) Calendar Spread 11, Jul 20, Jun 21</v>
        <stp/>
        <stp>ContractData</stp>
        <stp>F.US.GCES11??1</stp>
        <stp>LongDescription</stp>
        <stp/>
        <stp>T</stp>
        <tr r="E78" s="1"/>
      </tp>
      <tp t="s">
        <v>Gold (Globex) Calendar Spread 10, Feb 22, Dec 22</v>
        <stp/>
        <stp>ContractData</stp>
        <stp>F.US.GCES10??9</stp>
        <stp>LongDescription</stp>
        <stp/>
        <stp>T</stp>
        <tr r="E77" s="1"/>
      </tp>
      <tp t="s">
        <v>Gold (Globex) Calendar Spread 10, Aug 21, Jun 22</v>
        <stp/>
        <stp>ContractData</stp>
        <stp>F.US.GCES10??8</stp>
        <stp>LongDescription</stp>
        <stp/>
        <stp>T</stp>
        <tr r="E76" s="1"/>
      </tp>
      <tp t="s">
        <v>Gold (Globex) Calendar Spread 10, Oct 20, Aug 21</v>
        <stp/>
        <stp>ContractData</stp>
        <stp>F.US.GCES10??3</stp>
        <stp>LongDescription</stp>
        <stp/>
        <stp>T</stp>
        <tr r="E71" s="1"/>
      </tp>
      <tp t="s">
        <v>Gold (Globex) Calendar Spread 10, Aug 20, Jun 21</v>
        <stp/>
        <stp>ContractData</stp>
        <stp>F.US.GCES10??2</stp>
        <stp>LongDescription</stp>
        <stp/>
        <stp>T</stp>
        <tr r="E70" s="1"/>
      </tp>
      <tp t="s">
        <v>Gold (Globex) Calendar Spread 10, Jun 20, Apr 21</v>
        <stp/>
        <stp>ContractData</stp>
        <stp>F.US.GCES10??1</stp>
        <stp>LongDescription</stp>
        <stp/>
        <stp>T</stp>
        <tr r="E69" s="1"/>
      </tp>
      <tp t="s">
        <v>Gold (Globex) Calendar Spread 10, Jun 21, Apr 22</v>
        <stp/>
        <stp>ContractData</stp>
        <stp>F.US.GCES10??7</stp>
        <stp>LongDescription</stp>
        <stp/>
        <stp>T</stp>
        <tr r="E75" s="1"/>
      </tp>
      <tp t="s">
        <v>Gold (Globex) Calendar Spread 10, Apr 21, Feb 22</v>
        <stp/>
        <stp>ContractData</stp>
        <stp>F.US.GCES10??6</stp>
        <stp>LongDescription</stp>
        <stp/>
        <stp>T</stp>
        <tr r="E74" s="1"/>
      </tp>
      <tp t="s">
        <v>Gold (Globex) Calendar Spread 10, Feb 21, Dec 21</v>
        <stp/>
        <stp>ContractData</stp>
        <stp>F.US.GCES10??5</stp>
        <stp>LongDescription</stp>
        <stp/>
        <stp>T</stp>
        <tr r="E73" s="1"/>
      </tp>
      <tp t="s">
        <v>Gold (Globex) Calendar Spread 10, Dec 20, Oct 21</v>
        <stp/>
        <stp>ContractData</stp>
        <stp>F.US.GCES10??4</stp>
        <stp>LongDescription</stp>
        <stp/>
        <stp>T</stp>
        <tr r="E72" s="1"/>
      </tp>
      <tp t="s">
        <v>Gold (Globex) Calendar Spread 12, Jun 22, Jun 23</v>
        <stp/>
        <stp>ContractData</stp>
        <stp>F.US.GCES12??9</stp>
        <stp>LongDescription</stp>
        <stp/>
        <stp>T</stp>
        <tr r="E88" s="1"/>
      </tp>
      <tp t="s">
        <v>Gold (Globex) Calendar Spread 12, Dec 21, Dec 22</v>
        <stp/>
        <stp>ContractData</stp>
        <stp>F.US.GCES12??8</stp>
        <stp>LongDescription</stp>
        <stp/>
        <stp>T</stp>
        <tr r="E87" s="1"/>
      </tp>
      <tp t="s">
        <v>Gold (Globex) Calendar Spread 12, Oct 20, Oct 21</v>
        <stp/>
        <stp>ContractData</stp>
        <stp>F.US.GCES12??3</stp>
        <stp>LongDescription</stp>
        <stp/>
        <stp>T</stp>
        <tr r="E82" s="1"/>
      </tp>
      <tp t="s">
        <v>Gold (Globex) Calendar Spread 12, Aug 20, Aug 21</v>
        <stp/>
        <stp>ContractData</stp>
        <stp>F.US.GCES12??2</stp>
        <stp>LongDescription</stp>
        <stp/>
        <stp>T</stp>
        <tr r="E81" s="1"/>
      </tp>
      <tp t="s">
        <v>Gold (Globex) Calendar Spread 12, Jun 20, Jun 21</v>
        <stp/>
        <stp>ContractData</stp>
        <stp>F.US.GCES12??1</stp>
        <stp>LongDescription</stp>
        <stp/>
        <stp>T</stp>
        <tr r="E80" s="1"/>
      </tp>
      <tp t="s">
        <v>Gold (Globex) Calendar Spread 12, Jun 21, Jun 22</v>
        <stp/>
        <stp>ContractData</stp>
        <stp>F.US.GCES12??7</stp>
        <stp>LongDescription</stp>
        <stp/>
        <stp>T</stp>
        <tr r="E86" s="1"/>
      </tp>
      <tp t="s">
        <v>Gold (Globex) Calendar Spread 12, Apr 21, Apr 22</v>
        <stp/>
        <stp>ContractData</stp>
        <stp>F.US.GCES12??6</stp>
        <stp>LongDescription</stp>
        <stp/>
        <stp>T</stp>
        <tr r="E85" s="1"/>
      </tp>
      <tp t="s">
        <v>Gold (Globex) Calendar Spread 12, Feb 21, Feb 22</v>
        <stp/>
        <stp>ContractData</stp>
        <stp>F.US.GCES12??5</stp>
        <stp>LongDescription</stp>
        <stp/>
        <stp>T</stp>
        <tr r="E84" s="1"/>
      </tp>
      <tp t="s">
        <v>Gold (Globex) Calendar Spread 12, Dec 20, Dec 21</v>
        <stp/>
        <stp>ContractData</stp>
        <stp>F.US.GCES12??4</stp>
        <stp>LongDescription</stp>
        <stp/>
        <stp>T</stp>
        <tr r="E83" s="1"/>
      </tp>
      <tp t="s">
        <v>Gold (Globex) Calendar Spread 12, Jun 24, Jun 25</v>
        <stp/>
        <stp>ContractData</stp>
        <stp>F.US.GCES12??13</stp>
        <stp>LongDescription</stp>
        <stp/>
        <stp>T</stp>
        <tr r="E92" s="1"/>
      </tp>
      <tp t="s">
        <v>Gold (Globex) Calendar Spread 12, Dec 23, Dec 24</v>
        <stp/>
        <stp>ContractData</stp>
        <stp>F.US.GCES12??12</stp>
        <stp>LongDescription</stp>
        <stp/>
        <stp>T</stp>
        <tr r="E91" s="1"/>
      </tp>
      <tp t="s">
        <v>Gold (Globex) Calendar Spread 12, Jun 23, Jun 24</v>
        <stp/>
        <stp>ContractData</stp>
        <stp>F.US.GCES12??11</stp>
        <stp>LongDescription</stp>
        <stp/>
        <stp>T</stp>
        <tr r="E90" s="1"/>
      </tp>
      <tp t="s">
        <v>Gold (Globex) Calendar Spread 12, Dec 22, Dec 23</v>
        <stp/>
        <stp>ContractData</stp>
        <stp>F.US.GCES12??10</stp>
        <stp>LongDescription</stp>
        <stp/>
        <stp>T</stp>
        <tr r="E89" s="1"/>
      </tp>
      <tp t="s">
        <v>Gold (Globex) Calendar Spread 12, Dec 24, Dec 25</v>
        <stp/>
        <stp>ContractData</stp>
        <stp>F.US.GCES12??14</stp>
        <stp>LongDescription</stp>
        <stp/>
        <stp>T</stp>
        <tr r="E93" s="1"/>
      </tp>
      <tp t="s">
        <v>Gold (Globex) Calendar Spread 8, Apr 22, Dec 22</v>
        <stp/>
        <stp>ContractData</stp>
        <stp>F.US.GCES8??10</stp>
        <stp>LongDescription</stp>
        <stp/>
        <stp>T</stp>
        <tr r="E66" s="1"/>
      </tp>
      <tp t="s">
        <v>Gold (Globex) Calendar Spread 2, Oct 21, Dec 21</v>
        <stp/>
        <stp>ContractData</stp>
        <stp>F.US.GCES2??10</stp>
        <stp>LongDescription</stp>
        <stp/>
        <stp>T</stp>
        <tr r="E16" s="1"/>
      </tp>
      <tp t="s">
        <v>Gold (Globex) Calendar Spread 6, Dec 23, Jun 24</v>
        <stp/>
        <stp>ContractData</stp>
        <stp>F.US.GCES6??14</stp>
        <stp>LongDescription</stp>
        <stp/>
        <stp>T</stp>
        <tr r="E51" s="1"/>
      </tp>
      <tp t="s">
        <v>Gold (Globex) Calendar Spread 2, Dec 21, Feb 22</v>
        <stp/>
        <stp>ContractData</stp>
        <stp>F.US.GCES2??11</stp>
        <stp>LongDescription</stp>
        <stp/>
        <stp>T</stp>
        <tr r="E17" s="1"/>
      </tp>
      <tp t="s">
        <v>Gold (Globex) Calendar Spread 6, Jun 24, Dec 24</v>
        <stp/>
        <stp>ContractData</stp>
        <stp>F.US.GCES6??15</stp>
        <stp>LongDescription</stp>
        <stp/>
        <stp>T</stp>
        <tr r="E52" s="1"/>
      </tp>
      <tp t="s">
        <v>Gold (Globex) Calendar Spread 2, Feb 22, Apr 22</v>
        <stp/>
        <stp>ContractData</stp>
        <stp>F.US.GCES2??12</stp>
        <stp>LongDescription</stp>
        <stp/>
        <stp>T</stp>
        <tr r="E18" s="1"/>
      </tp>
      <tp t="s">
        <v>Gold (Globex) Calendar Spread 6, Dec 24, Jun 25</v>
        <stp/>
        <stp>ContractData</stp>
        <stp>F.US.GCES6??16</stp>
        <stp>LongDescription</stp>
        <stp/>
        <stp>T</stp>
        <tr r="E53" s="1"/>
      </tp>
      <tp t="s">
        <v>Gold (Globex) Calendar Spread 2, Apr 22, Jun 22</v>
        <stp/>
        <stp>ContractData</stp>
        <stp>F.US.GCES2??13</stp>
        <stp>LongDescription</stp>
        <stp/>
        <stp>T</stp>
        <tr r="E19" s="1"/>
      </tp>
      <tp t="s">
        <v>Gold (Globex) Calendar Spread 6, Jun 25, Dec 25</v>
        <stp/>
        <stp>ContractData</stp>
        <stp>F.US.GCES6??17</stp>
        <stp>LongDescription</stp>
        <stp/>
        <stp>T</stp>
        <tr r="E54" s="1"/>
      </tp>
      <tp t="s">
        <v>Gold (Globex) Calendar Spread 2, Jun 22, Aug 22</v>
        <stp/>
        <stp>ContractData</stp>
        <stp>F.US.GCES2??14</stp>
        <stp>LongDescription</stp>
        <stp/>
        <stp>T</stp>
        <tr r="E20" s="1"/>
      </tp>
      <tp t="s">
        <v>Gold (Globex) Calendar Spread 6, Dec 21, Jun 22</v>
        <stp/>
        <stp>ContractData</stp>
        <stp>F.US.GCES6??10</stp>
        <stp>LongDescription</stp>
        <stp/>
        <stp>T</stp>
        <tr r="E47" s="1"/>
      </tp>
      <tp t="s">
        <v>Gold (Globex) Calendar Spread 6, Jun 22, Dec 22</v>
        <stp/>
        <stp>ContractData</stp>
        <stp>F.US.GCES6??11</stp>
        <stp>LongDescription</stp>
        <stp/>
        <stp>T</stp>
        <tr r="E48" s="1"/>
      </tp>
      <tp t="s">
        <v>Gold (Globex) Calendar Spread 4, Dec 21, Apr 22</v>
        <stp/>
        <stp>ContractData</stp>
        <stp>F.US.GCES4??10</stp>
        <stp>LongDescription</stp>
        <stp/>
        <stp>T</stp>
        <tr r="E34" s="1"/>
      </tp>
      <tp t="s">
        <v>Gold (Globex) Calendar Spread 6, Dec 22, Jun 23</v>
        <stp/>
        <stp>ContractData</stp>
        <stp>F.US.GCES6??12</stp>
        <stp>LongDescription</stp>
        <stp/>
        <stp>T</stp>
        <tr r="E49" s="1"/>
      </tp>
      <tp t="s">
        <v>Gold (Globex) Calendar Spread 4, Feb 22, Jun 22</v>
        <stp/>
        <stp>ContractData</stp>
        <stp>F.US.GCES4??11</stp>
        <stp>LongDescription</stp>
        <stp/>
        <stp>T</stp>
        <tr r="E35" s="1"/>
      </tp>
      <tp t="s">
        <v>Gold (Globex) Calendar Spread 6, Jun 23, Dec 23</v>
        <stp/>
        <stp>ContractData</stp>
        <stp>F.US.GCES6??13</stp>
        <stp>LongDescription</stp>
        <stp/>
        <stp>T</stp>
        <tr r="E50" s="1"/>
      </tp>
      <tp t="s">
        <v>GCES4Z21</v>
        <stp/>
        <stp>ContractData</stp>
        <stp>F.US.GCES4??10</stp>
        <stp>Symbol</stp>
        <stp/>
        <stp>T</stp>
        <tr r="D34" s="1"/>
      </tp>
      <tp t="s">
        <v>GCES6Z22</v>
        <stp/>
        <stp>ContractData</stp>
        <stp>F.US.GCES6??12</stp>
        <stp>Symbol</stp>
        <stp/>
        <stp>T</stp>
        <tr r="D49" s="1"/>
      </tp>
      <tp t="s">
        <v>GCES12G21</v>
        <stp/>
        <stp>ContractData</stp>
        <stp>F.US.GCES12??5</stp>
        <stp>Symbol</stp>
        <stp/>
        <stp>T</stp>
        <tr r="D84" s="1"/>
      </tp>
      <tp t="s">
        <v>GCES10G21</v>
        <stp/>
        <stp>ContractData</stp>
        <stp>F.US.GCES10??5</stp>
        <stp>Symbol</stp>
        <stp/>
        <stp>T</stp>
        <tr r="D73" s="1"/>
      </tp>
      <tp t="s">
        <v>GCES4G22</v>
        <stp/>
        <stp>ContractData</stp>
        <stp>F.US.GCES4??11</stp>
        <stp>Symbol</stp>
        <stp/>
        <stp>T</stp>
        <tr r="D35" s="1"/>
      </tp>
      <tp t="s">
        <v>GCES6M23</v>
        <stp/>
        <stp>ContractData</stp>
        <stp>F.US.GCES6??13</stp>
        <stp>Symbol</stp>
        <stp/>
        <stp>T</stp>
        <tr r="D50" s="1"/>
      </tp>
      <tp t="s">
        <v>GCES12Z20</v>
        <stp/>
        <stp>ContractData</stp>
        <stp>F.US.GCES12??4</stp>
        <stp>Symbol</stp>
        <stp/>
        <stp>T</stp>
        <tr r="D83" s="1"/>
      </tp>
      <tp t="s">
        <v>GCES10Z20</v>
        <stp/>
        <stp>ContractData</stp>
        <stp>F.US.GCES10??4</stp>
        <stp>Symbol</stp>
        <stp/>
        <stp>T</stp>
        <tr r="D72" s="1"/>
      </tp>
      <tp t="s">
        <v>GCES2M22</v>
        <stp/>
        <stp>ContractData</stp>
        <stp>F.US.GCES2??14</stp>
        <stp>Symbol</stp>
        <stp/>
        <stp>T</stp>
        <tr r="D20" s="1"/>
      </tp>
      <tp t="s">
        <v>GCES6Z21</v>
        <stp/>
        <stp>ContractData</stp>
        <stp>F.US.GCES6??10</stp>
        <stp>Symbol</stp>
        <stp/>
        <stp>T</stp>
        <tr r="D47" s="1"/>
      </tp>
      <tp t="s">
        <v>GCES12M21</v>
        <stp/>
        <stp>ContractData</stp>
        <stp>F.US.GCES12??7</stp>
        <stp>Symbol</stp>
        <stp/>
        <stp>T</stp>
        <tr r="D86" s="1"/>
      </tp>
      <tp t="s">
        <v>GCES10M21</v>
        <stp/>
        <stp>ContractData</stp>
        <stp>F.US.GCES10??7</stp>
        <stp>Symbol</stp>
        <stp/>
        <stp>T</stp>
        <tr r="D75" s="1"/>
      </tp>
      <tp t="s">
        <v>GCES6M22</v>
        <stp/>
        <stp>ContractData</stp>
        <stp>F.US.GCES6??11</stp>
        <stp>Symbol</stp>
        <stp/>
        <stp>T</stp>
        <tr r="D48" s="1"/>
      </tp>
      <tp t="s">
        <v>GCES12J21</v>
        <stp/>
        <stp>ContractData</stp>
        <stp>F.US.GCES12??6</stp>
        <stp>Symbol</stp>
        <stp/>
        <stp>T</stp>
        <tr r="D85" s="1"/>
      </tp>
      <tp t="s">
        <v>GCES10J21</v>
        <stp/>
        <stp>ContractData</stp>
        <stp>F.US.GCES10??6</stp>
        <stp>Symbol</stp>
        <stp/>
        <stp>T</stp>
        <tr r="D74" s="1"/>
      </tp>
      <tp t="s">
        <v>GCES2G22</v>
        <stp/>
        <stp>ContractData</stp>
        <stp>F.US.GCES2??12</stp>
        <stp>Symbol</stp>
        <stp/>
        <stp>T</stp>
        <tr r="D18" s="1"/>
      </tp>
      <tp t="s">
        <v>GCES6Z24</v>
        <stp/>
        <stp>ContractData</stp>
        <stp>F.US.GCES6??16</stp>
        <stp>Symbol</stp>
        <stp/>
        <stp>T</stp>
        <tr r="D53" s="1"/>
      </tp>
      <tp t="s">
        <v>GCES12M20</v>
        <stp/>
        <stp>ContractData</stp>
        <stp>F.US.GCES12??1</stp>
        <stp>Symbol</stp>
        <stp/>
        <stp>T</stp>
        <tr r="D80" s="1"/>
      </tp>
      <tp t="s">
        <v>GCES11N20</v>
        <stp/>
        <stp>ContractData</stp>
        <stp>F.US.GCES11??1</stp>
        <stp>Symbol</stp>
        <stp/>
        <stp>T</stp>
        <tr r="D78" s="1"/>
      </tp>
      <tp t="s">
        <v>GCES10M20</v>
        <stp/>
        <stp>ContractData</stp>
        <stp>F.US.GCES10??1</stp>
        <stp>Symbol</stp>
        <stp/>
        <stp>T</stp>
        <tr r="D69" s="1"/>
      </tp>
      <tp t="s">
        <v>GCES2J22</v>
        <stp/>
        <stp>ContractData</stp>
        <stp>F.US.GCES2??13</stp>
        <stp>Symbol</stp>
        <stp/>
        <stp>T</stp>
        <tr r="D19" s="1"/>
      </tp>
      <tp t="s">
        <v>GCES6M25</v>
        <stp/>
        <stp>ContractData</stp>
        <stp>F.US.GCES6??17</stp>
        <stp>Symbol</stp>
        <stp/>
        <stp>T</stp>
        <tr r="D54" s="1"/>
      </tp>
      <tp t="s">
        <v>GCES2V21</v>
        <stp/>
        <stp>ContractData</stp>
        <stp>F.US.GCES2??10</stp>
        <stp>Symbol</stp>
        <stp/>
        <stp>T</stp>
        <tr r="D16" s="1"/>
      </tp>
      <tp t="s">
        <v>GCES6Z23</v>
        <stp/>
        <stp>ContractData</stp>
        <stp>F.US.GCES6??14</stp>
        <stp>Symbol</stp>
        <stp/>
        <stp>T</stp>
        <tr r="D51" s="1"/>
      </tp>
      <tp t="s">
        <v>GCES12V20</v>
        <stp/>
        <stp>ContractData</stp>
        <stp>F.US.GCES12??3</stp>
        <stp>Symbol</stp>
        <stp/>
        <stp>T</stp>
        <tr r="D82" s="1"/>
      </tp>
      <tp t="s">
        <v>GCES10V20</v>
        <stp/>
        <stp>ContractData</stp>
        <stp>F.US.GCES10??3</stp>
        <stp>Symbol</stp>
        <stp/>
        <stp>T</stp>
        <tr r="D71" s="1"/>
      </tp>
      <tp t="s">
        <v>GCES2Z21</v>
        <stp/>
        <stp>ContractData</stp>
        <stp>F.US.GCES2??11</stp>
        <stp>Symbol</stp>
        <stp/>
        <stp>T</stp>
        <tr r="D17" s="1"/>
      </tp>
      <tp t="s">
        <v>GCES6M24</v>
        <stp/>
        <stp>ContractData</stp>
        <stp>F.US.GCES6??15</stp>
        <stp>Symbol</stp>
        <stp/>
        <stp>T</stp>
        <tr r="D52" s="1"/>
      </tp>
      <tp t="s">
        <v>GCES12Q20</v>
        <stp/>
        <stp>ContractData</stp>
        <stp>F.US.GCES12??2</stp>
        <stp>Symbol</stp>
        <stp/>
        <stp>T</stp>
        <tr r="D81" s="1"/>
      </tp>
      <tp t="s">
        <v>GCES11U20</v>
        <stp/>
        <stp>ContractData</stp>
        <stp>F.US.GCES11??2</stp>
        <stp>Symbol</stp>
        <stp/>
        <stp>T</stp>
        <tr r="D79" s="1"/>
      </tp>
      <tp t="s">
        <v>GCES10Q20</v>
        <stp/>
        <stp>ContractData</stp>
        <stp>F.US.GCES10??2</stp>
        <stp>Symbol</stp>
        <stp/>
        <stp>T</stp>
        <tr r="D70" s="1"/>
      </tp>
      <tp t="s">
        <v>GCES8J22</v>
        <stp/>
        <stp>ContractData</stp>
        <stp>F.US.GCES8??10</stp>
        <stp>Symbol</stp>
        <stp/>
        <stp>T</stp>
        <tr r="D66" s="1"/>
      </tp>
      <tp t="s">
        <v>GCES12M22</v>
        <stp/>
        <stp>ContractData</stp>
        <stp>F.US.GCES12??9</stp>
        <stp>Symbol</stp>
        <stp/>
        <stp>T</stp>
        <tr r="D88" s="1"/>
      </tp>
      <tp t="s">
        <v>GCES10G22</v>
        <stp/>
        <stp>ContractData</stp>
        <stp>F.US.GCES10??9</stp>
        <stp>Symbol</stp>
        <stp/>
        <stp>T</stp>
        <tr r="D77" s="1"/>
      </tp>
      <tp t="s">
        <v>GCES12Z21</v>
        <stp/>
        <stp>ContractData</stp>
        <stp>F.US.GCES12??8</stp>
        <stp>Symbol</stp>
        <stp/>
        <stp>T</stp>
        <tr r="D87" s="1"/>
      </tp>
      <tp t="s">
        <v>GCES10Q21</v>
        <stp/>
        <stp>ContractData</stp>
        <stp>F.US.GCES10??8</stp>
        <stp>Symbol</stp>
        <stp/>
        <stp>T</stp>
        <tr r="D76" s="1"/>
      </tp>
      <tp t="s">
        <v>Gold (Globex) Calendar Spread 6, Dec 20, Jun 21</v>
        <stp/>
        <stp>ContractData</stp>
        <stp>F.US.GCES6??4</stp>
        <stp>LongDescription</stp>
        <stp/>
        <stp>T</stp>
        <tr r="E41" s="1"/>
      </tp>
      <tp t="s">
        <v>Gold (Globex) Calendar Spread 6, Feb 21, Aug 21</v>
        <stp/>
        <stp>ContractData</stp>
        <stp>F.US.GCES6??5</stp>
        <stp>LongDescription</stp>
        <stp/>
        <stp>T</stp>
        <tr r="E42" s="1"/>
      </tp>
      <tp t="s">
        <v>Gold (Globex) Calendar Spread 6, Apr 21, Oct 21</v>
        <stp/>
        <stp>ContractData</stp>
        <stp>F.US.GCES6??6</stp>
        <stp>LongDescription</stp>
        <stp/>
        <stp>T</stp>
        <tr r="E43" s="1"/>
      </tp>
      <tp t="s">
        <v>Gold (Globex) Calendar Spread 6, Jun 21, Dec 21</v>
        <stp/>
        <stp>ContractData</stp>
        <stp>F.US.GCES6??7</stp>
        <stp>LongDescription</stp>
        <stp/>
        <stp>T</stp>
        <tr r="E44" s="1"/>
      </tp>
      <tp t="s">
        <v>Gold (Globex) Calendar Spread 6, Jun 20, Dec 20</v>
        <stp/>
        <stp>ContractData</stp>
        <stp>F.US.GCES6??1</stp>
        <stp>LongDescription</stp>
        <stp/>
        <stp>T</stp>
        <tr r="E38" s="1"/>
      </tp>
      <tp t="s">
        <v>Gold (Globex) Calendar Spread 6, Aug 20, Feb 21</v>
        <stp/>
        <stp>ContractData</stp>
        <stp>F.US.GCES6??2</stp>
        <stp>LongDescription</stp>
        <stp/>
        <stp>T</stp>
        <tr r="E39" s="1"/>
      </tp>
      <tp t="s">
        <v>Gold (Globex) Calendar Spread 6, Oct 20, Apr 21</v>
        <stp/>
        <stp>ContractData</stp>
        <stp>F.US.GCES6??3</stp>
        <stp>LongDescription</stp>
        <stp/>
        <stp>T</stp>
        <tr r="E40" s="1"/>
      </tp>
      <tp t="s">
        <v>Gold (Globex) Calendar Spread 6, Aug 21, Feb 22</v>
        <stp/>
        <stp>ContractData</stp>
        <stp>F.US.GCES6??8</stp>
        <stp>LongDescription</stp>
        <stp/>
        <stp>T</stp>
        <tr r="E45" s="1"/>
      </tp>
      <tp t="s">
        <v>Gold (Globex) Calendar Spread 6, Oct 21, Apr 22</v>
        <stp/>
        <stp>ContractData</stp>
        <stp>F.US.GCES6??9</stp>
        <stp>LongDescription</stp>
        <stp/>
        <stp>T</stp>
        <tr r="E46" s="1"/>
      </tp>
      <tp t="s">
        <v>Gold (Globex) Calendar Spread 7, Jul 20, Feb 21</v>
        <stp/>
        <stp>ContractData</stp>
        <stp>F.US.GCES7??1</stp>
        <stp>LongDescription</stp>
        <stp/>
        <stp>T</stp>
        <tr r="E55" s="1"/>
      </tp>
      <tp t="s">
        <v>Gold (Globex) Calendar Spread 7, Sep 20, Apr 21</v>
        <stp/>
        <stp>ContractData</stp>
        <stp>F.US.GCES7??2</stp>
        <stp>LongDescription</stp>
        <stp/>
        <stp>T</stp>
        <tr r="E56" s="1"/>
      </tp>
      <tp t="s">
        <v>Gold (Globex) Calendar Spread 4, Dec 20, Apr 21</v>
        <stp/>
        <stp>ContractData</stp>
        <stp>F.US.GCES4??4</stp>
        <stp>LongDescription</stp>
        <stp/>
        <stp>T</stp>
        <tr r="E28" s="1"/>
      </tp>
      <tp t="s">
        <v>Gold (Globex) Calendar Spread 4, Feb 21, Jun 21</v>
        <stp/>
        <stp>ContractData</stp>
        <stp>F.US.GCES4??5</stp>
        <stp>LongDescription</stp>
        <stp/>
        <stp>T</stp>
        <tr r="E29" s="1"/>
      </tp>
      <tp t="s">
        <v>Gold (Globex) Calendar Spread 4, Apr 21, Aug 21</v>
        <stp/>
        <stp>ContractData</stp>
        <stp>F.US.GCES4??6</stp>
        <stp>LongDescription</stp>
        <stp/>
        <stp>T</stp>
        <tr r="E30" s="1"/>
      </tp>
      <tp t="s">
        <v>Gold (Globex) Calendar Spread 4, Jun 21, Oct 21</v>
        <stp/>
        <stp>ContractData</stp>
        <stp>F.US.GCES4??7</stp>
        <stp>LongDescription</stp>
        <stp/>
        <stp>T</stp>
        <tr r="E31" s="1"/>
      </tp>
      <tp t="s">
        <v>Gold (Globex) Calendar Spread 4, Jun 20, Oct 20</v>
        <stp/>
        <stp>ContractData</stp>
        <stp>F.US.GCES4??1</stp>
        <stp>LongDescription</stp>
        <stp/>
        <stp>T</stp>
        <tr r="E25" s="1"/>
      </tp>
      <tp t="s">
        <v>Gold (Globex) Calendar Spread 4, Aug 20, Dec 20</v>
        <stp/>
        <stp>ContractData</stp>
        <stp>F.US.GCES4??2</stp>
        <stp>LongDescription</stp>
        <stp/>
        <stp>T</stp>
        <tr r="E26" s="1"/>
      </tp>
      <tp t="s">
        <v>Gold (Globex) Calendar Spread 4, Oct 20, Feb 21</v>
        <stp/>
        <stp>ContractData</stp>
        <stp>F.US.GCES4??3</stp>
        <stp>LongDescription</stp>
        <stp/>
        <stp>T</stp>
        <tr r="E27" s="1"/>
      </tp>
      <tp t="s">
        <v>Gold (Globex) Calendar Spread 4, Aug 21, Dec 21</v>
        <stp/>
        <stp>ContractData</stp>
        <stp>F.US.GCES4??8</stp>
        <stp>LongDescription</stp>
        <stp/>
        <stp>T</stp>
        <tr r="E32" s="1"/>
      </tp>
      <tp t="s">
        <v>Gold (Globex) Calendar Spread 4, Oct 21, Feb 22</v>
        <stp/>
        <stp>ContractData</stp>
        <stp>F.US.GCES4??9</stp>
        <stp>LongDescription</stp>
        <stp/>
        <stp>T</stp>
        <tr r="E33" s="1"/>
      </tp>
      <tp t="s">
        <v>Gold (Globex) Calendar Spread 5, Jul 20, Dec 20</v>
        <stp/>
        <stp>ContractData</stp>
        <stp>F.US.GCES5??1</stp>
        <stp>LongDescription</stp>
        <stp/>
        <stp>T</stp>
        <tr r="E36" s="1"/>
      </tp>
      <tp t="s">
        <v>Gold (Globex) Calendar Spread 5, Sep 20, Feb 21</v>
        <stp/>
        <stp>ContractData</stp>
        <stp>F.US.GCES5??2</stp>
        <stp>LongDescription</stp>
        <stp/>
        <stp>T</stp>
        <tr r="E37" s="1"/>
      </tp>
      <tp t="s">
        <v>Gold (Globex) Calendar Spread 2, Oct 20, Dec 20</v>
        <stp/>
        <stp>ContractData</stp>
        <stp>F.US.GCES2??4</stp>
        <stp>LongDescription</stp>
        <stp/>
        <stp>T</stp>
        <tr r="E10" s="1"/>
      </tp>
      <tp t="s">
        <v>Gold (Globex) Calendar Spread 2, Dec 20, Feb 21</v>
        <stp/>
        <stp>ContractData</stp>
        <stp>F.US.GCES2??5</stp>
        <stp>LongDescription</stp>
        <stp/>
        <stp>T</stp>
        <tr r="E11" s="1"/>
      </tp>
      <tp t="s">
        <v>Gold (Globex) Calendar Spread 2, Feb 21, Apr 21</v>
        <stp/>
        <stp>ContractData</stp>
        <stp>F.US.GCES2??6</stp>
        <stp>LongDescription</stp>
        <stp/>
        <stp>T</stp>
        <tr r="E12" s="1"/>
      </tp>
      <tp t="s">
        <v>Gold (Globex) Calendar Spread 2, Apr 21, Jun 21</v>
        <stp/>
        <stp>ContractData</stp>
        <stp>F.US.GCES2??7</stp>
        <stp>LongDescription</stp>
        <stp/>
        <stp>T</stp>
        <tr r="E13" s="1"/>
      </tp>
      <tp t="s">
        <v>Gold (Globex) Calendar Spread 2, Jun 20, Aug 20</v>
        <stp/>
        <stp>ContractData</stp>
        <stp>F.US.GCES2??1</stp>
        <stp>LongDescription</stp>
        <stp/>
        <stp>T</stp>
        <tr r="E7" s="1"/>
      </tp>
      <tp t="s">
        <v>Gold (Globex) Calendar Spread 2, Jul 20, Sep 20</v>
        <stp/>
        <stp>ContractData</stp>
        <stp>F.US.GCES2??2</stp>
        <stp>LongDescription</stp>
        <stp/>
        <stp>T</stp>
        <tr r="E8" s="1"/>
      </tp>
      <tp t="s">
        <v>Gold (Globex) Calendar Spread 2, Aug 20, Oct 20</v>
        <stp/>
        <stp>ContractData</stp>
        <stp>F.US.GCES2??3</stp>
        <stp>LongDescription</stp>
        <stp/>
        <stp>T</stp>
        <tr r="E9" s="1"/>
      </tp>
      <tp t="s">
        <v>Gold (Globex) Calendar Spread 2, Jun 21, Aug 21</v>
        <stp/>
        <stp>ContractData</stp>
        <stp>F.US.GCES2??8</stp>
        <stp>LongDescription</stp>
        <stp/>
        <stp>T</stp>
        <tr r="E14" s="1"/>
      </tp>
      <tp t="s">
        <v>Gold (Globex) Calendar Spread 2, Aug 21, Oct 21</v>
        <stp/>
        <stp>ContractData</stp>
        <stp>F.US.GCES2??9</stp>
        <stp>LongDescription</stp>
        <stp/>
        <stp>T</stp>
        <tr r="E15" s="1"/>
      </tp>
      <tp t="s">
        <v>Gold (Globex) Calendar Spread 3, Sep 20, Dec 20</v>
        <stp/>
        <stp>ContractData</stp>
        <stp>F.US.GCES3??4</stp>
        <stp>LongDescription</stp>
        <stp/>
        <stp>T</stp>
        <tr r="E24" s="1"/>
      </tp>
      <tp t="s">
        <v>Gold (Globex) Calendar Spread 3, Jun 20, Sep 20</v>
        <stp/>
        <stp>ContractData</stp>
        <stp>F.US.GCES3??1</stp>
        <stp>LongDescription</stp>
        <stp/>
        <stp>T</stp>
        <tr r="E21" s="1"/>
      </tp>
      <tp t="s">
        <v>Gold (Globex) Calendar Spread 3, Jul 20, Oct 20</v>
        <stp/>
        <stp>ContractData</stp>
        <stp>F.US.GCES3??2</stp>
        <stp>LongDescription</stp>
        <stp/>
        <stp>T</stp>
        <tr r="E22" s="1"/>
      </tp>
      <tp t="s">
        <v>Gold (Globex) Calendar Spread 3, Aug 20, Nov 20</v>
        <stp/>
        <stp>ContractData</stp>
        <stp>F.US.GCES3??3</stp>
        <stp>LongDescription</stp>
        <stp/>
        <stp>T</stp>
        <tr r="E23" s="1"/>
      </tp>
      <tp t="s">
        <v>Gold (Globex) Calendar Spread 1, Sep 20, Oct 20</v>
        <stp/>
        <stp>ContractData</stp>
        <stp>F.US.GCES1??4</stp>
        <stp>LongDescription</stp>
        <stp/>
        <stp>T</stp>
        <tr r="E6" s="1"/>
      </tp>
      <tp t="s">
        <v>Gold (Globex) Calendar Spread 1, Jun 20, Jul 20</v>
        <stp/>
        <stp>ContractData</stp>
        <stp>F.US.GCES1??1</stp>
        <stp>LongDescription</stp>
        <stp/>
        <stp>T</stp>
        <tr r="E3" s="1"/>
      </tp>
      <tp t="s">
        <v>Gold (Globex) Calendar Spread 1, Jul 20, Aug 20</v>
        <stp/>
        <stp>ContractData</stp>
        <stp>F.US.GCES1??2</stp>
        <stp>LongDescription</stp>
        <stp/>
        <stp>T</stp>
        <tr r="E4" s="1"/>
      </tp>
      <tp t="s">
        <v>Gold (Globex) Calendar Spread 1, Aug 20, Sep 20</v>
        <stp/>
        <stp>ContractData</stp>
        <stp>F.US.GCES1??3</stp>
        <stp>LongDescription</stp>
        <stp/>
        <stp>T</stp>
        <tr r="E5" s="1"/>
      </tp>
      <tp t="s">
        <v>Gold (Globex) Calendar Spread 8, Dec 20, Aug 21</v>
        <stp/>
        <stp>ContractData</stp>
        <stp>F.US.GCES8??4</stp>
        <stp>LongDescription</stp>
        <stp/>
        <stp>T</stp>
        <tr r="E60" s="1"/>
      </tp>
      <tp t="s">
        <v>Gold (Globex) Calendar Spread 8, Feb 21, Oct 21</v>
        <stp/>
        <stp>ContractData</stp>
        <stp>F.US.GCES8??5</stp>
        <stp>LongDescription</stp>
        <stp/>
        <stp>T</stp>
        <tr r="E61" s="1"/>
      </tp>
      <tp t="s">
        <v>Gold (Globex) Calendar Spread 8, Apr 21, Dec 21</v>
        <stp/>
        <stp>ContractData</stp>
        <stp>F.US.GCES8??6</stp>
        <stp>LongDescription</stp>
        <stp/>
        <stp>T</stp>
        <tr r="E62" s="1"/>
      </tp>
      <tp t="s">
        <v>Gold (Globex) Calendar Spread 8, Jun 21, Feb 22</v>
        <stp/>
        <stp>ContractData</stp>
        <stp>F.US.GCES8??7</stp>
        <stp>LongDescription</stp>
        <stp/>
        <stp>T</stp>
        <tr r="E63" s="1"/>
      </tp>
      <tp t="s">
        <v>Gold (Globex) Calendar Spread 8, Jun 20, Feb 21</v>
        <stp/>
        <stp>ContractData</stp>
        <stp>F.US.GCES8??1</stp>
        <stp>LongDescription</stp>
        <stp/>
        <stp>T</stp>
        <tr r="E57" s="1"/>
      </tp>
      <tp t="s">
        <v>Gold (Globex) Calendar Spread 8, Aug 20, Apr 21</v>
        <stp/>
        <stp>ContractData</stp>
        <stp>F.US.GCES8??2</stp>
        <stp>LongDescription</stp>
        <stp/>
        <stp>T</stp>
        <tr r="E58" s="1"/>
      </tp>
      <tp t="s">
        <v>Gold (Globex) Calendar Spread 8, Oct 20, Jun 21</v>
        <stp/>
        <stp>ContractData</stp>
        <stp>F.US.GCES8??3</stp>
        <stp>LongDescription</stp>
        <stp/>
        <stp>T</stp>
        <tr r="E59" s="1"/>
      </tp>
      <tp t="s">
        <v>Gold (Globex) Calendar Spread 8, Aug 21, Apr 22</v>
        <stp/>
        <stp>ContractData</stp>
        <stp>F.US.GCES8??8</stp>
        <stp>LongDescription</stp>
        <stp/>
        <stp>T</stp>
        <tr r="E64" s="1"/>
      </tp>
      <tp t="s">
        <v>Gold (Globex) Calendar Spread 8, Oct 21, Jun 22</v>
        <stp/>
        <stp>ContractData</stp>
        <stp>F.US.GCES8??9</stp>
        <stp>LongDescription</stp>
        <stp/>
        <stp>T</stp>
        <tr r="E65" s="1"/>
      </tp>
      <tp t="s">
        <v>Gold (Globex) Calendar Spread 9, Jul 20, Apr 21</v>
        <stp/>
        <stp>ContractData</stp>
        <stp>F.US.GCES9??1</stp>
        <stp>LongDescription</stp>
        <stp/>
        <stp>T</stp>
        <tr r="E67" s="1"/>
      </tp>
      <tp t="s">
        <v>Gold (Globex) Calendar Spread 9, Sep 20, Jun 21</v>
        <stp/>
        <stp>ContractData</stp>
        <stp>F.US.GCES9??2</stp>
        <stp>LongDescription</stp>
        <stp/>
        <stp>T</stp>
        <tr r="E6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3"/>
  <sheetViews>
    <sheetView tabSelected="1" workbookViewId="0">
      <selection activeCell="C3" sqref="C3"/>
    </sheetView>
  </sheetViews>
  <sheetFormatPr defaultRowHeight="15" x14ac:dyDescent="0.25"/>
  <cols>
    <col min="1" max="1" width="11.54296875" style="1" customWidth="1"/>
    <col min="2" max="2" width="8.7265625" style="1"/>
    <col min="3" max="3" width="18.08984375" style="1" customWidth="1"/>
    <col min="4" max="4" width="15.1796875" style="1" customWidth="1"/>
    <col min="5" max="5" width="46.1796875" customWidth="1"/>
    <col min="7" max="7" width="14.36328125" customWidth="1"/>
  </cols>
  <sheetData>
    <row r="2" spans="1:5" s="1" customFormat="1" x14ac:dyDescent="0.25">
      <c r="A2" s="1" t="s">
        <v>18</v>
      </c>
      <c r="B2" s="1" t="s">
        <v>17</v>
      </c>
      <c r="C2" s="1" t="s">
        <v>32</v>
      </c>
      <c r="D2" s="1" t="s">
        <v>18</v>
      </c>
      <c r="E2" s="1" t="s">
        <v>19</v>
      </c>
    </row>
    <row r="3" spans="1:5" x14ac:dyDescent="0.25">
      <c r="A3" s="1" t="s">
        <v>0</v>
      </c>
      <c r="B3" s="1" t="s">
        <v>3</v>
      </c>
      <c r="C3" s="1" t="str">
        <f t="shared" ref="C3:C30" si="0">A3&amp;B3</f>
        <v>F.US.GCES1??1</v>
      </c>
      <c r="D3" s="1" t="str">
        <f>RTD("cqg.rtd", ,"ContractData",C3, "Symbol",, "T")</f>
        <v>GCES1M20</v>
      </c>
      <c r="E3" t="str">
        <f>RTD("cqg.rtd", ,"ContractData",C3, "LongDescription",, "T")</f>
        <v>Gold (Globex) Calendar Spread 1, Jun 20, Jul 20</v>
      </c>
    </row>
    <row r="4" spans="1:5" x14ac:dyDescent="0.25">
      <c r="A4" s="1" t="s">
        <v>0</v>
      </c>
      <c r="B4" s="1" t="s">
        <v>4</v>
      </c>
      <c r="C4" s="1" t="str">
        <f t="shared" si="0"/>
        <v>F.US.GCES1??2</v>
      </c>
      <c r="D4" s="1" t="str">
        <f>RTD("cqg.rtd", ,"ContractData",C4, "Symbol",, "T")</f>
        <v>GCES1N20</v>
      </c>
      <c r="E4" t="str">
        <f>RTD("cqg.rtd", ,"ContractData",C4, "LongDescription",, "T")</f>
        <v>Gold (Globex) Calendar Spread 1, Jul 20, Aug 20</v>
      </c>
    </row>
    <row r="5" spans="1:5" x14ac:dyDescent="0.25">
      <c r="A5" s="1" t="s">
        <v>0</v>
      </c>
      <c r="B5" s="1" t="s">
        <v>5</v>
      </c>
      <c r="C5" s="1" t="str">
        <f t="shared" si="0"/>
        <v>F.US.GCES1??3</v>
      </c>
      <c r="D5" s="1" t="str">
        <f>RTD("cqg.rtd", ,"ContractData",C5, "Symbol",, "T")</f>
        <v>GCES1Q20</v>
      </c>
      <c r="E5" t="str">
        <f>RTD("cqg.rtd", ,"ContractData",C5, "LongDescription",, "T")</f>
        <v>Gold (Globex) Calendar Spread 1, Aug 20, Sep 20</v>
      </c>
    </row>
    <row r="6" spans="1:5" x14ac:dyDescent="0.25">
      <c r="A6" s="1" t="s">
        <v>0</v>
      </c>
      <c r="B6" s="1" t="s">
        <v>6</v>
      </c>
      <c r="C6" s="1" t="str">
        <f t="shared" si="0"/>
        <v>F.US.GCES1??4</v>
      </c>
      <c r="D6" s="1" t="str">
        <f>RTD("cqg.rtd", ,"ContractData",C6, "Symbol",, "T")</f>
        <v>GCES1U20</v>
      </c>
      <c r="E6" t="str">
        <f>RTD("cqg.rtd", ,"ContractData",C6, "LongDescription",, "T")</f>
        <v>Gold (Globex) Calendar Spread 1, Sep 20, Oct 20</v>
      </c>
    </row>
    <row r="7" spans="1:5" x14ac:dyDescent="0.25">
      <c r="A7" s="1" t="s">
        <v>1</v>
      </c>
      <c r="B7" s="1" t="s">
        <v>3</v>
      </c>
      <c r="C7" s="1" t="str">
        <f t="shared" si="0"/>
        <v>F.US.GCES2??1</v>
      </c>
      <c r="D7" s="1" t="str">
        <f>RTD("cqg.rtd", ,"ContractData",C7, "Symbol",, "T")</f>
        <v>GCES2M20</v>
      </c>
      <c r="E7" t="str">
        <f>RTD("cqg.rtd", ,"ContractData",C7, "LongDescription",, "T")</f>
        <v>Gold (Globex) Calendar Spread 2, Jun 20, Aug 20</v>
      </c>
    </row>
    <row r="8" spans="1:5" x14ac:dyDescent="0.25">
      <c r="A8" s="1" t="s">
        <v>1</v>
      </c>
      <c r="B8" s="1" t="s">
        <v>4</v>
      </c>
      <c r="C8" s="1" t="str">
        <f t="shared" si="0"/>
        <v>F.US.GCES2??2</v>
      </c>
      <c r="D8" s="1" t="str">
        <f>RTD("cqg.rtd", ,"ContractData",C8, "Symbol",, "T")</f>
        <v>GCES2N20</v>
      </c>
      <c r="E8" t="str">
        <f>RTD("cqg.rtd", ,"ContractData",C8, "LongDescription",, "T")</f>
        <v>Gold (Globex) Calendar Spread 2, Jul 20, Sep 20</v>
      </c>
    </row>
    <row r="9" spans="1:5" x14ac:dyDescent="0.25">
      <c r="A9" s="1" t="s">
        <v>1</v>
      </c>
      <c r="B9" s="1" t="s">
        <v>5</v>
      </c>
      <c r="C9" s="1" t="str">
        <f t="shared" si="0"/>
        <v>F.US.GCES2??3</v>
      </c>
      <c r="D9" s="1" t="str">
        <f>RTD("cqg.rtd", ,"ContractData",C9, "Symbol",, "T")</f>
        <v>GCES2Q20</v>
      </c>
      <c r="E9" t="str">
        <f>RTD("cqg.rtd", ,"ContractData",C9, "LongDescription",, "T")</f>
        <v>Gold (Globex) Calendar Spread 2, Aug 20, Oct 20</v>
      </c>
    </row>
    <row r="10" spans="1:5" x14ac:dyDescent="0.25">
      <c r="A10" s="1" t="s">
        <v>1</v>
      </c>
      <c r="B10" s="1" t="s">
        <v>6</v>
      </c>
      <c r="C10" s="1" t="str">
        <f t="shared" si="0"/>
        <v>F.US.GCES2??4</v>
      </c>
      <c r="D10" s="1" t="str">
        <f>RTD("cqg.rtd", ,"ContractData",C10, "Symbol",, "T")</f>
        <v>GCES2V20</v>
      </c>
      <c r="E10" t="str">
        <f>RTD("cqg.rtd", ,"ContractData",C10, "LongDescription",, "T")</f>
        <v>Gold (Globex) Calendar Spread 2, Oct 20, Dec 20</v>
      </c>
    </row>
    <row r="11" spans="1:5" x14ac:dyDescent="0.25">
      <c r="A11" s="1" t="s">
        <v>1</v>
      </c>
      <c r="B11" s="1" t="s">
        <v>7</v>
      </c>
      <c r="C11" s="1" t="str">
        <f t="shared" si="0"/>
        <v>F.US.GCES2??5</v>
      </c>
      <c r="D11" s="1" t="str">
        <f>RTD("cqg.rtd", ,"ContractData",C11, "Symbol",, "T")</f>
        <v>GCES2Z20</v>
      </c>
      <c r="E11" t="str">
        <f>RTD("cqg.rtd", ,"ContractData",C11, "LongDescription",, "T")</f>
        <v>Gold (Globex) Calendar Spread 2, Dec 20, Feb 21</v>
      </c>
    </row>
    <row r="12" spans="1:5" x14ac:dyDescent="0.25">
      <c r="A12" s="1" t="s">
        <v>1</v>
      </c>
      <c r="B12" s="1" t="s">
        <v>8</v>
      </c>
      <c r="C12" s="1" t="str">
        <f t="shared" si="0"/>
        <v>F.US.GCES2??6</v>
      </c>
      <c r="D12" s="1" t="str">
        <f>RTD("cqg.rtd", ,"ContractData",C12, "Symbol",, "T")</f>
        <v>GCES2G21</v>
      </c>
      <c r="E12" t="str">
        <f>RTD("cqg.rtd", ,"ContractData",C12, "LongDescription",, "T")</f>
        <v>Gold (Globex) Calendar Spread 2, Feb 21, Apr 21</v>
      </c>
    </row>
    <row r="13" spans="1:5" x14ac:dyDescent="0.25">
      <c r="A13" s="1" t="s">
        <v>1</v>
      </c>
      <c r="B13" s="1" t="s">
        <v>9</v>
      </c>
      <c r="C13" s="1" t="str">
        <f t="shared" si="0"/>
        <v>F.US.GCES2??7</v>
      </c>
      <c r="D13" s="1" t="str">
        <f>RTD("cqg.rtd", ,"ContractData",C13, "Symbol",, "T")</f>
        <v>GCES2J21</v>
      </c>
      <c r="E13" t="str">
        <f>RTD("cqg.rtd", ,"ContractData",C13, "LongDescription",, "T")</f>
        <v>Gold (Globex) Calendar Spread 2, Apr 21, Jun 21</v>
      </c>
    </row>
    <row r="14" spans="1:5" x14ac:dyDescent="0.25">
      <c r="A14" s="1" t="s">
        <v>1</v>
      </c>
      <c r="B14" s="1" t="s">
        <v>10</v>
      </c>
      <c r="C14" s="1" t="str">
        <f t="shared" si="0"/>
        <v>F.US.GCES2??8</v>
      </c>
      <c r="D14" s="1" t="str">
        <f>RTD("cqg.rtd", ,"ContractData",C14, "Symbol",, "T")</f>
        <v>GCES2M21</v>
      </c>
      <c r="E14" t="str">
        <f>RTD("cqg.rtd", ,"ContractData",C14, "LongDescription",, "T")</f>
        <v>Gold (Globex) Calendar Spread 2, Jun 21, Aug 21</v>
      </c>
    </row>
    <row r="15" spans="1:5" x14ac:dyDescent="0.25">
      <c r="A15" s="1" t="s">
        <v>1</v>
      </c>
      <c r="B15" s="1" t="s">
        <v>11</v>
      </c>
      <c r="C15" s="1" t="str">
        <f t="shared" si="0"/>
        <v>F.US.GCES2??9</v>
      </c>
      <c r="D15" s="1" t="str">
        <f>RTD("cqg.rtd", ,"ContractData",C15, "Symbol",, "T")</f>
        <v>GCES2Q21</v>
      </c>
      <c r="E15" t="str">
        <f>RTD("cqg.rtd", ,"ContractData",C15, "LongDescription",, "T")</f>
        <v>Gold (Globex) Calendar Spread 2, Aug 21, Oct 21</v>
      </c>
    </row>
    <row r="16" spans="1:5" x14ac:dyDescent="0.25">
      <c r="A16" s="1" t="s">
        <v>1</v>
      </c>
      <c r="B16" s="1" t="s">
        <v>12</v>
      </c>
      <c r="C16" s="1" t="str">
        <f t="shared" si="0"/>
        <v>F.US.GCES2??10</v>
      </c>
      <c r="D16" s="1" t="str">
        <f>RTD("cqg.rtd", ,"ContractData",C16, "Symbol",, "T")</f>
        <v>GCES2V21</v>
      </c>
      <c r="E16" t="str">
        <f>RTD("cqg.rtd", ,"ContractData",C16, "LongDescription",, "T")</f>
        <v>Gold (Globex) Calendar Spread 2, Oct 21, Dec 21</v>
      </c>
    </row>
    <row r="17" spans="1:5" x14ac:dyDescent="0.25">
      <c r="A17" s="1" t="s">
        <v>1</v>
      </c>
      <c r="B17" s="1" t="s">
        <v>13</v>
      </c>
      <c r="C17" s="1" t="str">
        <f t="shared" si="0"/>
        <v>F.US.GCES2??11</v>
      </c>
      <c r="D17" s="1" t="str">
        <f>RTD("cqg.rtd", ,"ContractData",C17, "Symbol",, "T")</f>
        <v>GCES2Z21</v>
      </c>
      <c r="E17" t="str">
        <f>RTD("cqg.rtd", ,"ContractData",C17, "LongDescription",, "T")</f>
        <v>Gold (Globex) Calendar Spread 2, Dec 21, Feb 22</v>
      </c>
    </row>
    <row r="18" spans="1:5" x14ac:dyDescent="0.25">
      <c r="A18" s="1" t="s">
        <v>1</v>
      </c>
      <c r="B18" s="1" t="s">
        <v>14</v>
      </c>
      <c r="C18" s="1" t="str">
        <f t="shared" si="0"/>
        <v>F.US.GCES2??12</v>
      </c>
      <c r="D18" s="1" t="str">
        <f>RTD("cqg.rtd", ,"ContractData",C18, "Symbol",, "T")</f>
        <v>GCES2G22</v>
      </c>
      <c r="E18" t="str">
        <f>RTD("cqg.rtd", ,"ContractData",C18, "LongDescription",, "T")</f>
        <v>Gold (Globex) Calendar Spread 2, Feb 22, Apr 22</v>
      </c>
    </row>
    <row r="19" spans="1:5" x14ac:dyDescent="0.25">
      <c r="A19" s="1" t="s">
        <v>1</v>
      </c>
      <c r="B19" s="1" t="s">
        <v>15</v>
      </c>
      <c r="C19" s="1" t="str">
        <f t="shared" si="0"/>
        <v>F.US.GCES2??13</v>
      </c>
      <c r="D19" s="1" t="str">
        <f>RTD("cqg.rtd", ,"ContractData",C19, "Symbol",, "T")</f>
        <v>GCES2J22</v>
      </c>
      <c r="E19" t="str">
        <f>RTD("cqg.rtd", ,"ContractData",C19, "LongDescription",, "T")</f>
        <v>Gold (Globex) Calendar Spread 2, Apr 22, Jun 22</v>
      </c>
    </row>
    <row r="20" spans="1:5" x14ac:dyDescent="0.25">
      <c r="A20" s="1" t="s">
        <v>1</v>
      </c>
      <c r="B20" s="1" t="s">
        <v>16</v>
      </c>
      <c r="C20" s="1" t="str">
        <f t="shared" si="0"/>
        <v>F.US.GCES2??14</v>
      </c>
      <c r="D20" s="1" t="str">
        <f>RTD("cqg.rtd", ,"ContractData",C20, "Symbol",, "T")</f>
        <v>GCES2M22</v>
      </c>
      <c r="E20" t="str">
        <f>RTD("cqg.rtd", ,"ContractData",C20, "LongDescription",, "T")</f>
        <v>Gold (Globex) Calendar Spread 2, Jun 22, Aug 22</v>
      </c>
    </row>
    <row r="21" spans="1:5" x14ac:dyDescent="0.25">
      <c r="A21" s="1" t="s">
        <v>2</v>
      </c>
      <c r="B21" s="1" t="s">
        <v>3</v>
      </c>
      <c r="C21" s="1" t="str">
        <f t="shared" si="0"/>
        <v>F.US.GCES3??1</v>
      </c>
      <c r="D21" s="1" t="str">
        <f>RTD("cqg.rtd", ,"ContractData",C21, "Symbol",, "T")</f>
        <v>GCES3M20</v>
      </c>
      <c r="E21" t="str">
        <f>RTD("cqg.rtd", ,"ContractData",C21, "LongDescription",, "T")</f>
        <v>Gold (Globex) Calendar Spread 3, Jun 20, Sep 20</v>
      </c>
    </row>
    <row r="22" spans="1:5" x14ac:dyDescent="0.25">
      <c r="A22" s="1" t="s">
        <v>2</v>
      </c>
      <c r="B22" s="1" t="s">
        <v>4</v>
      </c>
      <c r="C22" s="1" t="str">
        <f t="shared" si="0"/>
        <v>F.US.GCES3??2</v>
      </c>
      <c r="D22" s="1" t="str">
        <f>RTD("cqg.rtd", ,"ContractData",C22, "Symbol",, "T")</f>
        <v>GCES3N20</v>
      </c>
      <c r="E22" t="str">
        <f>RTD("cqg.rtd", ,"ContractData",C22, "LongDescription",, "T")</f>
        <v>Gold (Globex) Calendar Spread 3, Jul 20, Oct 20</v>
      </c>
    </row>
    <row r="23" spans="1:5" x14ac:dyDescent="0.25">
      <c r="A23" s="1" t="s">
        <v>2</v>
      </c>
      <c r="B23" s="1" t="s">
        <v>5</v>
      </c>
      <c r="C23" s="1" t="str">
        <f t="shared" si="0"/>
        <v>F.US.GCES3??3</v>
      </c>
      <c r="D23" s="1" t="str">
        <f>RTD("cqg.rtd", ,"ContractData",C23, "Symbol",, "T")</f>
        <v>GCES3Q20</v>
      </c>
      <c r="E23" t="str">
        <f>RTD("cqg.rtd", ,"ContractData",C23, "LongDescription",, "T")</f>
        <v>Gold (Globex) Calendar Spread 3, Aug 20, Nov 20</v>
      </c>
    </row>
    <row r="24" spans="1:5" x14ac:dyDescent="0.25">
      <c r="A24" s="1" t="s">
        <v>2</v>
      </c>
      <c r="B24" s="1" t="s">
        <v>6</v>
      </c>
      <c r="C24" s="1" t="str">
        <f t="shared" si="0"/>
        <v>F.US.GCES3??4</v>
      </c>
      <c r="D24" s="1" t="str">
        <f>RTD("cqg.rtd", ,"ContractData",C24, "Symbol",, "T")</f>
        <v>GCES3U20</v>
      </c>
      <c r="E24" t="str">
        <f>RTD("cqg.rtd", ,"ContractData",C24, "LongDescription",, "T")</f>
        <v>Gold (Globex) Calendar Spread 3, Sep 20, Dec 20</v>
      </c>
    </row>
    <row r="25" spans="1:5" x14ac:dyDescent="0.25">
      <c r="A25" s="1" t="s">
        <v>20</v>
      </c>
      <c r="B25" s="1" t="s">
        <v>3</v>
      </c>
      <c r="C25" s="1" t="str">
        <f t="shared" si="0"/>
        <v>F.US.GCES4??1</v>
      </c>
      <c r="D25" s="1" t="str">
        <f>RTD("cqg.rtd", ,"ContractData",C25, "Symbol",, "T")</f>
        <v>GCES4M20</v>
      </c>
      <c r="E25" t="str">
        <f>RTD("cqg.rtd", ,"ContractData",C25, "LongDescription",, "T")</f>
        <v>Gold (Globex) Calendar Spread 4, Jun 20, Oct 20</v>
      </c>
    </row>
    <row r="26" spans="1:5" x14ac:dyDescent="0.25">
      <c r="A26" s="1" t="s">
        <v>20</v>
      </c>
      <c r="B26" s="1" t="s">
        <v>4</v>
      </c>
      <c r="C26" s="1" t="str">
        <f t="shared" si="0"/>
        <v>F.US.GCES4??2</v>
      </c>
      <c r="D26" s="1" t="str">
        <f>RTD("cqg.rtd", ,"ContractData",C26, "Symbol",, "T")</f>
        <v>GCES4Q20</v>
      </c>
      <c r="E26" t="str">
        <f>RTD("cqg.rtd", ,"ContractData",C26, "LongDescription",, "T")</f>
        <v>Gold (Globex) Calendar Spread 4, Aug 20, Dec 20</v>
      </c>
    </row>
    <row r="27" spans="1:5" x14ac:dyDescent="0.25">
      <c r="A27" s="1" t="s">
        <v>20</v>
      </c>
      <c r="B27" s="1" t="s">
        <v>5</v>
      </c>
      <c r="C27" s="1" t="str">
        <f t="shared" si="0"/>
        <v>F.US.GCES4??3</v>
      </c>
      <c r="D27" s="1" t="str">
        <f>RTD("cqg.rtd", ,"ContractData",C27, "Symbol",, "T")</f>
        <v>GCES4V20</v>
      </c>
      <c r="E27" t="str">
        <f>RTD("cqg.rtd", ,"ContractData",C27, "LongDescription",, "T")</f>
        <v>Gold (Globex) Calendar Spread 4, Oct 20, Feb 21</v>
      </c>
    </row>
    <row r="28" spans="1:5" x14ac:dyDescent="0.25">
      <c r="A28" s="1" t="s">
        <v>20</v>
      </c>
      <c r="B28" s="1" t="s">
        <v>6</v>
      </c>
      <c r="C28" s="1" t="str">
        <f t="shared" si="0"/>
        <v>F.US.GCES4??4</v>
      </c>
      <c r="D28" s="1" t="str">
        <f>RTD("cqg.rtd", ,"ContractData",C28, "Symbol",, "T")</f>
        <v>GCES4Z20</v>
      </c>
      <c r="E28" t="str">
        <f>RTD("cqg.rtd", ,"ContractData",C28, "LongDescription",, "T")</f>
        <v>Gold (Globex) Calendar Spread 4, Dec 20, Apr 21</v>
      </c>
    </row>
    <row r="29" spans="1:5" x14ac:dyDescent="0.25">
      <c r="A29" s="1" t="s">
        <v>20</v>
      </c>
      <c r="B29" s="1" t="s">
        <v>7</v>
      </c>
      <c r="C29" s="1" t="str">
        <f t="shared" si="0"/>
        <v>F.US.GCES4??5</v>
      </c>
      <c r="D29" s="1" t="str">
        <f>RTD("cqg.rtd", ,"ContractData",C29, "Symbol",, "T")</f>
        <v>GCES4G21</v>
      </c>
      <c r="E29" t="str">
        <f>RTD("cqg.rtd", ,"ContractData",C29, "LongDescription",, "T")</f>
        <v>Gold (Globex) Calendar Spread 4, Feb 21, Jun 21</v>
      </c>
    </row>
    <row r="30" spans="1:5" x14ac:dyDescent="0.25">
      <c r="A30" s="1" t="s">
        <v>20</v>
      </c>
      <c r="B30" s="1" t="s">
        <v>8</v>
      </c>
      <c r="C30" s="1" t="str">
        <f t="shared" si="0"/>
        <v>F.US.GCES4??6</v>
      </c>
      <c r="D30" s="1" t="str">
        <f>RTD("cqg.rtd", ,"ContractData",C30, "Symbol",, "T")</f>
        <v>GCES4J21</v>
      </c>
      <c r="E30" t="str">
        <f>RTD("cqg.rtd", ,"ContractData",C30, "LongDescription",, "T")</f>
        <v>Gold (Globex) Calendar Spread 4, Apr 21, Aug 21</v>
      </c>
    </row>
    <row r="31" spans="1:5" x14ac:dyDescent="0.25">
      <c r="A31" s="1" t="s">
        <v>20</v>
      </c>
      <c r="B31" s="1" t="s">
        <v>9</v>
      </c>
      <c r="C31" s="1" t="str">
        <f t="shared" ref="C31:C58" si="1">A31&amp;B31</f>
        <v>F.US.GCES4??7</v>
      </c>
      <c r="D31" s="1" t="str">
        <f>RTD("cqg.rtd", ,"ContractData",C31, "Symbol",, "T")</f>
        <v>GCES4M21</v>
      </c>
      <c r="E31" t="str">
        <f>RTD("cqg.rtd", ,"ContractData",C31, "LongDescription",, "T")</f>
        <v>Gold (Globex) Calendar Spread 4, Jun 21, Oct 21</v>
      </c>
    </row>
    <row r="32" spans="1:5" x14ac:dyDescent="0.25">
      <c r="A32" s="1" t="s">
        <v>20</v>
      </c>
      <c r="B32" s="1" t="s">
        <v>10</v>
      </c>
      <c r="C32" s="1" t="str">
        <f t="shared" si="1"/>
        <v>F.US.GCES4??8</v>
      </c>
      <c r="D32" s="1" t="str">
        <f>RTD("cqg.rtd", ,"ContractData",C32, "Symbol",, "T")</f>
        <v>GCES4Q21</v>
      </c>
      <c r="E32" t="str">
        <f>RTD("cqg.rtd", ,"ContractData",C32, "LongDescription",, "T")</f>
        <v>Gold (Globex) Calendar Spread 4, Aug 21, Dec 21</v>
      </c>
    </row>
    <row r="33" spans="1:5" x14ac:dyDescent="0.25">
      <c r="A33" s="1" t="s">
        <v>20</v>
      </c>
      <c r="B33" s="1" t="s">
        <v>11</v>
      </c>
      <c r="C33" s="1" t="str">
        <f t="shared" si="1"/>
        <v>F.US.GCES4??9</v>
      </c>
      <c r="D33" s="1" t="str">
        <f>RTD("cqg.rtd", ,"ContractData",C33, "Symbol",, "T")</f>
        <v>GCES4V21</v>
      </c>
      <c r="E33" t="str">
        <f>RTD("cqg.rtd", ,"ContractData",C33, "LongDescription",, "T")</f>
        <v>Gold (Globex) Calendar Spread 4, Oct 21, Feb 22</v>
      </c>
    </row>
    <row r="34" spans="1:5" x14ac:dyDescent="0.25">
      <c r="A34" s="1" t="s">
        <v>20</v>
      </c>
      <c r="B34" s="1" t="s">
        <v>12</v>
      </c>
      <c r="C34" s="1" t="str">
        <f t="shared" si="1"/>
        <v>F.US.GCES4??10</v>
      </c>
      <c r="D34" s="1" t="str">
        <f>RTD("cqg.rtd", ,"ContractData",C34, "Symbol",, "T")</f>
        <v>GCES4Z21</v>
      </c>
      <c r="E34" t="str">
        <f>RTD("cqg.rtd", ,"ContractData",C34, "LongDescription",, "T")</f>
        <v>Gold (Globex) Calendar Spread 4, Dec 21, Apr 22</v>
      </c>
    </row>
    <row r="35" spans="1:5" x14ac:dyDescent="0.25">
      <c r="A35" s="1" t="s">
        <v>20</v>
      </c>
      <c r="B35" s="1" t="s">
        <v>13</v>
      </c>
      <c r="C35" s="1" t="str">
        <f t="shared" si="1"/>
        <v>F.US.GCES4??11</v>
      </c>
      <c r="D35" s="1" t="str">
        <f>RTD("cqg.rtd", ,"ContractData",C35, "Symbol",, "T")</f>
        <v>GCES4G22</v>
      </c>
      <c r="E35" t="str">
        <f>RTD("cqg.rtd", ,"ContractData",C35, "LongDescription",, "T")</f>
        <v>Gold (Globex) Calendar Spread 4, Feb 22, Jun 22</v>
      </c>
    </row>
    <row r="36" spans="1:5" x14ac:dyDescent="0.25">
      <c r="A36" s="1" t="s">
        <v>21</v>
      </c>
      <c r="B36" s="1" t="s">
        <v>3</v>
      </c>
      <c r="C36" s="1" t="str">
        <f t="shared" si="1"/>
        <v>F.US.GCES5??1</v>
      </c>
      <c r="D36" s="1" t="str">
        <f>RTD("cqg.rtd", ,"ContractData",C36, "Symbol",, "T")</f>
        <v>GCES5N20</v>
      </c>
      <c r="E36" t="str">
        <f>RTD("cqg.rtd", ,"ContractData",C36, "LongDescription",, "T")</f>
        <v>Gold (Globex) Calendar Spread 5, Jul 20, Dec 20</v>
      </c>
    </row>
    <row r="37" spans="1:5" x14ac:dyDescent="0.25">
      <c r="A37" s="1" t="s">
        <v>21</v>
      </c>
      <c r="B37" s="1" t="s">
        <v>4</v>
      </c>
      <c r="C37" s="1" t="str">
        <f t="shared" si="1"/>
        <v>F.US.GCES5??2</v>
      </c>
      <c r="D37" s="1" t="str">
        <f>RTD("cqg.rtd", ,"ContractData",C37, "Symbol",, "T")</f>
        <v>GCES5U20</v>
      </c>
      <c r="E37" t="str">
        <f>RTD("cqg.rtd", ,"ContractData",C37, "LongDescription",, "T")</f>
        <v>Gold (Globex) Calendar Spread 5, Sep 20, Feb 21</v>
      </c>
    </row>
    <row r="38" spans="1:5" x14ac:dyDescent="0.25">
      <c r="A38" s="1" t="s">
        <v>22</v>
      </c>
      <c r="B38" s="1" t="s">
        <v>3</v>
      </c>
      <c r="C38" s="1" t="str">
        <f t="shared" si="1"/>
        <v>F.US.GCES6??1</v>
      </c>
      <c r="D38" s="1" t="str">
        <f>RTD("cqg.rtd", ,"ContractData",C38, "Symbol",, "T")</f>
        <v>GCES6M20</v>
      </c>
      <c r="E38" t="str">
        <f>RTD("cqg.rtd", ,"ContractData",C38, "LongDescription",, "T")</f>
        <v>Gold (Globex) Calendar Spread 6, Jun 20, Dec 20</v>
      </c>
    </row>
    <row r="39" spans="1:5" x14ac:dyDescent="0.25">
      <c r="A39" s="1" t="s">
        <v>22</v>
      </c>
      <c r="B39" s="1" t="s">
        <v>4</v>
      </c>
      <c r="C39" s="1" t="str">
        <f t="shared" si="1"/>
        <v>F.US.GCES6??2</v>
      </c>
      <c r="D39" s="1" t="str">
        <f>RTD("cqg.rtd", ,"ContractData",C39, "Symbol",, "T")</f>
        <v>GCES6Q20</v>
      </c>
      <c r="E39" t="str">
        <f>RTD("cqg.rtd", ,"ContractData",C39, "LongDescription",, "T")</f>
        <v>Gold (Globex) Calendar Spread 6, Aug 20, Feb 21</v>
      </c>
    </row>
    <row r="40" spans="1:5" x14ac:dyDescent="0.25">
      <c r="A40" s="1" t="s">
        <v>22</v>
      </c>
      <c r="B40" s="1" t="s">
        <v>5</v>
      </c>
      <c r="C40" s="1" t="str">
        <f t="shared" si="1"/>
        <v>F.US.GCES6??3</v>
      </c>
      <c r="D40" s="1" t="str">
        <f>RTD("cqg.rtd", ,"ContractData",C40, "Symbol",, "T")</f>
        <v>GCES6V20</v>
      </c>
      <c r="E40" t="str">
        <f>RTD("cqg.rtd", ,"ContractData",C40, "LongDescription",, "T")</f>
        <v>Gold (Globex) Calendar Spread 6, Oct 20, Apr 21</v>
      </c>
    </row>
    <row r="41" spans="1:5" x14ac:dyDescent="0.25">
      <c r="A41" s="1" t="s">
        <v>22</v>
      </c>
      <c r="B41" s="1" t="s">
        <v>6</v>
      </c>
      <c r="C41" s="1" t="str">
        <f t="shared" si="1"/>
        <v>F.US.GCES6??4</v>
      </c>
      <c r="D41" s="1" t="str">
        <f>RTD("cqg.rtd", ,"ContractData",C41, "Symbol",, "T")</f>
        <v>GCES6Z20</v>
      </c>
      <c r="E41" t="str">
        <f>RTD("cqg.rtd", ,"ContractData",C41, "LongDescription",, "T")</f>
        <v>Gold (Globex) Calendar Spread 6, Dec 20, Jun 21</v>
      </c>
    </row>
    <row r="42" spans="1:5" x14ac:dyDescent="0.25">
      <c r="A42" s="1" t="s">
        <v>22</v>
      </c>
      <c r="B42" s="1" t="s">
        <v>7</v>
      </c>
      <c r="C42" s="1" t="str">
        <f t="shared" si="1"/>
        <v>F.US.GCES6??5</v>
      </c>
      <c r="D42" s="1" t="str">
        <f>RTD("cqg.rtd", ,"ContractData",C42, "Symbol",, "T")</f>
        <v>GCES6G21</v>
      </c>
      <c r="E42" t="str">
        <f>RTD("cqg.rtd", ,"ContractData",C42, "LongDescription",, "T")</f>
        <v>Gold (Globex) Calendar Spread 6, Feb 21, Aug 21</v>
      </c>
    </row>
    <row r="43" spans="1:5" x14ac:dyDescent="0.25">
      <c r="A43" s="1" t="s">
        <v>22</v>
      </c>
      <c r="B43" s="1" t="s">
        <v>8</v>
      </c>
      <c r="C43" s="1" t="str">
        <f t="shared" si="1"/>
        <v>F.US.GCES6??6</v>
      </c>
      <c r="D43" s="1" t="str">
        <f>RTD("cqg.rtd", ,"ContractData",C43, "Symbol",, "T")</f>
        <v>GCES6J21</v>
      </c>
      <c r="E43" t="str">
        <f>RTD("cqg.rtd", ,"ContractData",C43, "LongDescription",, "T")</f>
        <v>Gold (Globex) Calendar Spread 6, Apr 21, Oct 21</v>
      </c>
    </row>
    <row r="44" spans="1:5" x14ac:dyDescent="0.25">
      <c r="A44" s="1" t="s">
        <v>22</v>
      </c>
      <c r="B44" s="1" t="s">
        <v>9</v>
      </c>
      <c r="C44" s="1" t="str">
        <f t="shared" si="1"/>
        <v>F.US.GCES6??7</v>
      </c>
      <c r="D44" s="1" t="str">
        <f>RTD("cqg.rtd", ,"ContractData",C44, "Symbol",, "T")</f>
        <v>GCES6M21</v>
      </c>
      <c r="E44" t="str">
        <f>RTD("cqg.rtd", ,"ContractData",C44, "LongDescription",, "T")</f>
        <v>Gold (Globex) Calendar Spread 6, Jun 21, Dec 21</v>
      </c>
    </row>
    <row r="45" spans="1:5" x14ac:dyDescent="0.25">
      <c r="A45" s="1" t="s">
        <v>22</v>
      </c>
      <c r="B45" s="1" t="s">
        <v>10</v>
      </c>
      <c r="C45" s="1" t="str">
        <f t="shared" si="1"/>
        <v>F.US.GCES6??8</v>
      </c>
      <c r="D45" s="1" t="str">
        <f>RTD("cqg.rtd", ,"ContractData",C45, "Symbol",, "T")</f>
        <v>GCES6Q21</v>
      </c>
      <c r="E45" t="str">
        <f>RTD("cqg.rtd", ,"ContractData",C45, "LongDescription",, "T")</f>
        <v>Gold (Globex) Calendar Spread 6, Aug 21, Feb 22</v>
      </c>
    </row>
    <row r="46" spans="1:5" x14ac:dyDescent="0.25">
      <c r="A46" s="1" t="s">
        <v>22</v>
      </c>
      <c r="B46" s="1" t="s">
        <v>11</v>
      </c>
      <c r="C46" s="1" t="str">
        <f t="shared" si="1"/>
        <v>F.US.GCES6??9</v>
      </c>
      <c r="D46" s="1" t="str">
        <f>RTD("cqg.rtd", ,"ContractData",C46, "Symbol",, "T")</f>
        <v>GCES6V21</v>
      </c>
      <c r="E46" t="str">
        <f>RTD("cqg.rtd", ,"ContractData",C46, "LongDescription",, "T")</f>
        <v>Gold (Globex) Calendar Spread 6, Oct 21, Apr 22</v>
      </c>
    </row>
    <row r="47" spans="1:5" x14ac:dyDescent="0.25">
      <c r="A47" s="1" t="s">
        <v>22</v>
      </c>
      <c r="B47" s="1" t="s">
        <v>12</v>
      </c>
      <c r="C47" s="1" t="str">
        <f t="shared" si="1"/>
        <v>F.US.GCES6??10</v>
      </c>
      <c r="D47" s="1" t="str">
        <f>RTD("cqg.rtd", ,"ContractData",C47, "Symbol",, "T")</f>
        <v>GCES6Z21</v>
      </c>
      <c r="E47" t="str">
        <f>RTD("cqg.rtd", ,"ContractData",C47, "LongDescription",, "T")</f>
        <v>Gold (Globex) Calendar Spread 6, Dec 21, Jun 22</v>
      </c>
    </row>
    <row r="48" spans="1:5" x14ac:dyDescent="0.25">
      <c r="A48" s="1" t="s">
        <v>22</v>
      </c>
      <c r="B48" s="1" t="s">
        <v>13</v>
      </c>
      <c r="C48" s="1" t="str">
        <f t="shared" si="1"/>
        <v>F.US.GCES6??11</v>
      </c>
      <c r="D48" s="1" t="str">
        <f>RTD("cqg.rtd", ,"ContractData",C48, "Symbol",, "T")</f>
        <v>GCES6M22</v>
      </c>
      <c r="E48" t="str">
        <f>RTD("cqg.rtd", ,"ContractData",C48, "LongDescription",, "T")</f>
        <v>Gold (Globex) Calendar Spread 6, Jun 22, Dec 22</v>
      </c>
    </row>
    <row r="49" spans="1:5" x14ac:dyDescent="0.25">
      <c r="A49" s="1" t="s">
        <v>22</v>
      </c>
      <c r="B49" s="1" t="s">
        <v>14</v>
      </c>
      <c r="C49" s="1" t="str">
        <f t="shared" si="1"/>
        <v>F.US.GCES6??12</v>
      </c>
      <c r="D49" s="1" t="str">
        <f>RTD("cqg.rtd", ,"ContractData",C49, "Symbol",, "T")</f>
        <v>GCES6Z22</v>
      </c>
      <c r="E49" t="str">
        <f>RTD("cqg.rtd", ,"ContractData",C49, "LongDescription",, "T")</f>
        <v>Gold (Globex) Calendar Spread 6, Dec 22, Jun 23</v>
      </c>
    </row>
    <row r="50" spans="1:5" x14ac:dyDescent="0.25">
      <c r="A50" s="1" t="s">
        <v>22</v>
      </c>
      <c r="B50" s="1" t="s">
        <v>15</v>
      </c>
      <c r="C50" s="1" t="str">
        <f t="shared" si="1"/>
        <v>F.US.GCES6??13</v>
      </c>
      <c r="D50" s="1" t="str">
        <f>RTD("cqg.rtd", ,"ContractData",C50, "Symbol",, "T")</f>
        <v>GCES6M23</v>
      </c>
      <c r="E50" t="str">
        <f>RTD("cqg.rtd", ,"ContractData",C50, "LongDescription",, "T")</f>
        <v>Gold (Globex) Calendar Spread 6, Jun 23, Dec 23</v>
      </c>
    </row>
    <row r="51" spans="1:5" x14ac:dyDescent="0.25">
      <c r="A51" s="1" t="s">
        <v>22</v>
      </c>
      <c r="B51" s="1" t="s">
        <v>16</v>
      </c>
      <c r="C51" s="1" t="str">
        <f t="shared" si="1"/>
        <v>F.US.GCES6??14</v>
      </c>
      <c r="D51" s="1" t="str">
        <f>RTD("cqg.rtd", ,"ContractData",C51, "Symbol",, "T")</f>
        <v>GCES6Z23</v>
      </c>
      <c r="E51" t="str">
        <f>RTD("cqg.rtd", ,"ContractData",C51, "LongDescription",, "T")</f>
        <v>Gold (Globex) Calendar Spread 6, Dec 23, Jun 24</v>
      </c>
    </row>
    <row r="52" spans="1:5" x14ac:dyDescent="0.25">
      <c r="A52" s="1" t="s">
        <v>22</v>
      </c>
      <c r="B52" s="1" t="s">
        <v>23</v>
      </c>
      <c r="C52" s="1" t="str">
        <f t="shared" si="1"/>
        <v>F.US.GCES6??15</v>
      </c>
      <c r="D52" s="1" t="str">
        <f>RTD("cqg.rtd", ,"ContractData",C52, "Symbol",, "T")</f>
        <v>GCES6M24</v>
      </c>
      <c r="E52" t="str">
        <f>RTD("cqg.rtd", ,"ContractData",C52, "LongDescription",, "T")</f>
        <v>Gold (Globex) Calendar Spread 6, Jun 24, Dec 24</v>
      </c>
    </row>
    <row r="53" spans="1:5" x14ac:dyDescent="0.25">
      <c r="A53" s="1" t="s">
        <v>22</v>
      </c>
      <c r="B53" s="1" t="s">
        <v>24</v>
      </c>
      <c r="C53" s="1" t="str">
        <f t="shared" si="1"/>
        <v>F.US.GCES6??16</v>
      </c>
      <c r="D53" s="1" t="str">
        <f>RTD("cqg.rtd", ,"ContractData",C53, "Symbol",, "T")</f>
        <v>GCES6Z24</v>
      </c>
      <c r="E53" t="str">
        <f>RTD("cqg.rtd", ,"ContractData",C53, "LongDescription",, "T")</f>
        <v>Gold (Globex) Calendar Spread 6, Dec 24, Jun 25</v>
      </c>
    </row>
    <row r="54" spans="1:5" x14ac:dyDescent="0.25">
      <c r="A54" s="1" t="s">
        <v>22</v>
      </c>
      <c r="B54" s="1" t="s">
        <v>25</v>
      </c>
      <c r="C54" s="1" t="str">
        <f t="shared" si="1"/>
        <v>F.US.GCES6??17</v>
      </c>
      <c r="D54" s="1" t="str">
        <f>RTD("cqg.rtd", ,"ContractData",C54, "Symbol",, "T")</f>
        <v>GCES6M25</v>
      </c>
      <c r="E54" t="str">
        <f>RTD("cqg.rtd", ,"ContractData",C54, "LongDescription",, "T")</f>
        <v>Gold (Globex) Calendar Spread 6, Jun 25, Dec 25</v>
      </c>
    </row>
    <row r="55" spans="1:5" x14ac:dyDescent="0.25">
      <c r="A55" s="1" t="s">
        <v>26</v>
      </c>
      <c r="B55" s="1" t="s">
        <v>3</v>
      </c>
      <c r="C55" s="1" t="str">
        <f t="shared" si="1"/>
        <v>F.US.GCES7??1</v>
      </c>
      <c r="D55" s="1" t="str">
        <f>RTD("cqg.rtd", ,"ContractData",C55, "Symbol",, "T")</f>
        <v>GCES7N20</v>
      </c>
      <c r="E55" t="str">
        <f>RTD("cqg.rtd", ,"ContractData",C55, "LongDescription",, "T")</f>
        <v>Gold (Globex) Calendar Spread 7, Jul 20, Feb 21</v>
      </c>
    </row>
    <row r="56" spans="1:5" x14ac:dyDescent="0.25">
      <c r="A56" s="1" t="s">
        <v>26</v>
      </c>
      <c r="B56" s="1" t="s">
        <v>4</v>
      </c>
      <c r="C56" s="1" t="str">
        <f t="shared" si="1"/>
        <v>F.US.GCES7??2</v>
      </c>
      <c r="D56" s="1" t="str">
        <f>RTD("cqg.rtd", ,"ContractData",C56, "Symbol",, "T")</f>
        <v>GCES7U20</v>
      </c>
      <c r="E56" t="str">
        <f>RTD("cqg.rtd", ,"ContractData",C56, "LongDescription",, "T")</f>
        <v>Gold (Globex) Calendar Spread 7, Sep 20, Apr 21</v>
      </c>
    </row>
    <row r="57" spans="1:5" x14ac:dyDescent="0.25">
      <c r="A57" s="1" t="s">
        <v>27</v>
      </c>
      <c r="B57" s="1" t="s">
        <v>3</v>
      </c>
      <c r="C57" s="1" t="str">
        <f t="shared" si="1"/>
        <v>F.US.GCES8??1</v>
      </c>
      <c r="D57" s="1" t="str">
        <f>RTD("cqg.rtd", ,"ContractData",C57, "Symbol",, "T")</f>
        <v>GCES8M20</v>
      </c>
      <c r="E57" t="str">
        <f>RTD("cqg.rtd", ,"ContractData",C57, "LongDescription",, "T")</f>
        <v>Gold (Globex) Calendar Spread 8, Jun 20, Feb 21</v>
      </c>
    </row>
    <row r="58" spans="1:5" x14ac:dyDescent="0.25">
      <c r="A58" s="1" t="s">
        <v>27</v>
      </c>
      <c r="B58" s="1" t="s">
        <v>4</v>
      </c>
      <c r="C58" s="1" t="str">
        <f t="shared" si="1"/>
        <v>F.US.GCES8??2</v>
      </c>
      <c r="D58" s="1" t="str">
        <f>RTD("cqg.rtd", ,"ContractData",C58, "Symbol",, "T")</f>
        <v>GCES8Q20</v>
      </c>
      <c r="E58" t="str">
        <f>RTD("cqg.rtd", ,"ContractData",C58, "LongDescription",, "T")</f>
        <v>Gold (Globex) Calendar Spread 8, Aug 20, Apr 21</v>
      </c>
    </row>
    <row r="59" spans="1:5" x14ac:dyDescent="0.25">
      <c r="A59" s="1" t="s">
        <v>27</v>
      </c>
      <c r="B59" s="1" t="s">
        <v>5</v>
      </c>
      <c r="C59" s="1" t="str">
        <f t="shared" ref="C59:C88" si="2">A59&amp;B59</f>
        <v>F.US.GCES8??3</v>
      </c>
      <c r="D59" s="1" t="str">
        <f>RTD("cqg.rtd", ,"ContractData",C59, "Symbol",, "T")</f>
        <v>GCES8V20</v>
      </c>
      <c r="E59" t="str">
        <f>RTD("cqg.rtd", ,"ContractData",C59, "LongDescription",, "T")</f>
        <v>Gold (Globex) Calendar Spread 8, Oct 20, Jun 21</v>
      </c>
    </row>
    <row r="60" spans="1:5" x14ac:dyDescent="0.25">
      <c r="A60" s="1" t="s">
        <v>27</v>
      </c>
      <c r="B60" s="1" t="s">
        <v>6</v>
      </c>
      <c r="C60" s="1" t="str">
        <f t="shared" si="2"/>
        <v>F.US.GCES8??4</v>
      </c>
      <c r="D60" s="1" t="str">
        <f>RTD("cqg.rtd", ,"ContractData",C60, "Symbol",, "T")</f>
        <v>GCES8Z20</v>
      </c>
      <c r="E60" t="str">
        <f>RTD("cqg.rtd", ,"ContractData",C60, "LongDescription",, "T")</f>
        <v>Gold (Globex) Calendar Spread 8, Dec 20, Aug 21</v>
      </c>
    </row>
    <row r="61" spans="1:5" x14ac:dyDescent="0.25">
      <c r="A61" s="1" t="s">
        <v>27</v>
      </c>
      <c r="B61" s="1" t="s">
        <v>7</v>
      </c>
      <c r="C61" s="1" t="str">
        <f t="shared" si="2"/>
        <v>F.US.GCES8??5</v>
      </c>
      <c r="D61" s="1" t="str">
        <f>RTD("cqg.rtd", ,"ContractData",C61, "Symbol",, "T")</f>
        <v>GCES8G21</v>
      </c>
      <c r="E61" t="str">
        <f>RTD("cqg.rtd", ,"ContractData",C61, "LongDescription",, "T")</f>
        <v>Gold (Globex) Calendar Spread 8, Feb 21, Oct 21</v>
      </c>
    </row>
    <row r="62" spans="1:5" x14ac:dyDescent="0.25">
      <c r="A62" s="1" t="s">
        <v>27</v>
      </c>
      <c r="B62" s="1" t="s">
        <v>8</v>
      </c>
      <c r="C62" s="1" t="str">
        <f t="shared" si="2"/>
        <v>F.US.GCES8??6</v>
      </c>
      <c r="D62" s="1" t="str">
        <f>RTD("cqg.rtd", ,"ContractData",C62, "Symbol",, "T")</f>
        <v>GCES8J21</v>
      </c>
      <c r="E62" t="str">
        <f>RTD("cqg.rtd", ,"ContractData",C62, "LongDescription",, "T")</f>
        <v>Gold (Globex) Calendar Spread 8, Apr 21, Dec 21</v>
      </c>
    </row>
    <row r="63" spans="1:5" x14ac:dyDescent="0.25">
      <c r="A63" s="1" t="s">
        <v>27</v>
      </c>
      <c r="B63" s="1" t="s">
        <v>9</v>
      </c>
      <c r="C63" s="1" t="str">
        <f t="shared" si="2"/>
        <v>F.US.GCES8??7</v>
      </c>
      <c r="D63" s="1" t="str">
        <f>RTD("cqg.rtd", ,"ContractData",C63, "Symbol",, "T")</f>
        <v>GCES8M21</v>
      </c>
      <c r="E63" t="str">
        <f>RTD("cqg.rtd", ,"ContractData",C63, "LongDescription",, "T")</f>
        <v>Gold (Globex) Calendar Spread 8, Jun 21, Feb 22</v>
      </c>
    </row>
    <row r="64" spans="1:5" x14ac:dyDescent="0.25">
      <c r="A64" s="1" t="s">
        <v>27</v>
      </c>
      <c r="B64" s="1" t="s">
        <v>10</v>
      </c>
      <c r="C64" s="1" t="str">
        <f t="shared" si="2"/>
        <v>F.US.GCES8??8</v>
      </c>
      <c r="D64" s="1" t="str">
        <f>RTD("cqg.rtd", ,"ContractData",C64, "Symbol",, "T")</f>
        <v>GCES8Q21</v>
      </c>
      <c r="E64" t="str">
        <f>RTD("cqg.rtd", ,"ContractData",C64, "LongDescription",, "T")</f>
        <v>Gold (Globex) Calendar Spread 8, Aug 21, Apr 22</v>
      </c>
    </row>
    <row r="65" spans="1:5" x14ac:dyDescent="0.25">
      <c r="A65" s="1" t="s">
        <v>27</v>
      </c>
      <c r="B65" s="1" t="s">
        <v>11</v>
      </c>
      <c r="C65" s="1" t="str">
        <f t="shared" si="2"/>
        <v>F.US.GCES8??9</v>
      </c>
      <c r="D65" s="1" t="str">
        <f>RTD("cqg.rtd", ,"ContractData",C65, "Symbol",, "T")</f>
        <v>GCES8V21</v>
      </c>
      <c r="E65" t="str">
        <f>RTD("cqg.rtd", ,"ContractData",C65, "LongDescription",, "T")</f>
        <v>Gold (Globex) Calendar Spread 8, Oct 21, Jun 22</v>
      </c>
    </row>
    <row r="66" spans="1:5" x14ac:dyDescent="0.25">
      <c r="A66" s="1" t="s">
        <v>27</v>
      </c>
      <c r="B66" s="1" t="s">
        <v>12</v>
      </c>
      <c r="C66" s="1" t="str">
        <f t="shared" si="2"/>
        <v>F.US.GCES8??10</v>
      </c>
      <c r="D66" s="1" t="str">
        <f>RTD("cqg.rtd", ,"ContractData",C66, "Symbol",, "T")</f>
        <v>GCES8J22</v>
      </c>
      <c r="E66" t="str">
        <f>RTD("cqg.rtd", ,"ContractData",C66, "LongDescription",, "T")</f>
        <v>Gold (Globex) Calendar Spread 8, Apr 22, Dec 22</v>
      </c>
    </row>
    <row r="67" spans="1:5" x14ac:dyDescent="0.25">
      <c r="A67" s="1" t="s">
        <v>28</v>
      </c>
      <c r="B67" s="1" t="s">
        <v>3</v>
      </c>
      <c r="C67" s="1" t="str">
        <f t="shared" si="2"/>
        <v>F.US.GCES9??1</v>
      </c>
      <c r="D67" s="1" t="str">
        <f>RTD("cqg.rtd", ,"ContractData",C67, "Symbol",, "T")</f>
        <v>GCES9N20</v>
      </c>
      <c r="E67" t="str">
        <f>RTD("cqg.rtd", ,"ContractData",C67, "LongDescription",, "T")</f>
        <v>Gold (Globex) Calendar Spread 9, Jul 20, Apr 21</v>
      </c>
    </row>
    <row r="68" spans="1:5" x14ac:dyDescent="0.25">
      <c r="A68" s="1" t="s">
        <v>28</v>
      </c>
      <c r="B68" s="1" t="s">
        <v>4</v>
      </c>
      <c r="C68" s="1" t="str">
        <f t="shared" si="2"/>
        <v>F.US.GCES9??2</v>
      </c>
      <c r="D68" s="1" t="str">
        <f>RTD("cqg.rtd", ,"ContractData",C68, "Symbol",, "T")</f>
        <v>GCES9U20</v>
      </c>
      <c r="E68" t="str">
        <f>RTD("cqg.rtd", ,"ContractData",C68, "LongDescription",, "T")</f>
        <v>Gold (Globex) Calendar Spread 9, Sep 20, Jun 21</v>
      </c>
    </row>
    <row r="69" spans="1:5" x14ac:dyDescent="0.25">
      <c r="A69" s="1" t="s">
        <v>29</v>
      </c>
      <c r="B69" s="1" t="s">
        <v>3</v>
      </c>
      <c r="C69" s="1" t="str">
        <f t="shared" si="2"/>
        <v>F.US.GCES10??1</v>
      </c>
      <c r="D69" s="1" t="str">
        <f>RTD("cqg.rtd", ,"ContractData",C69, "Symbol",, "T")</f>
        <v>GCES10M20</v>
      </c>
      <c r="E69" t="str">
        <f>RTD("cqg.rtd", ,"ContractData",C69, "LongDescription",, "T")</f>
        <v>Gold (Globex) Calendar Spread 10, Jun 20, Apr 21</v>
      </c>
    </row>
    <row r="70" spans="1:5" x14ac:dyDescent="0.25">
      <c r="A70" s="1" t="s">
        <v>29</v>
      </c>
      <c r="B70" s="1" t="s">
        <v>4</v>
      </c>
      <c r="C70" s="1" t="str">
        <f t="shared" si="2"/>
        <v>F.US.GCES10??2</v>
      </c>
      <c r="D70" s="1" t="str">
        <f>RTD("cqg.rtd", ,"ContractData",C70, "Symbol",, "T")</f>
        <v>GCES10Q20</v>
      </c>
      <c r="E70" t="str">
        <f>RTD("cqg.rtd", ,"ContractData",C70, "LongDescription",, "T")</f>
        <v>Gold (Globex) Calendar Spread 10, Aug 20, Jun 21</v>
      </c>
    </row>
    <row r="71" spans="1:5" x14ac:dyDescent="0.25">
      <c r="A71" s="1" t="s">
        <v>29</v>
      </c>
      <c r="B71" s="1" t="s">
        <v>5</v>
      </c>
      <c r="C71" s="1" t="str">
        <f t="shared" si="2"/>
        <v>F.US.GCES10??3</v>
      </c>
      <c r="D71" s="1" t="str">
        <f>RTD("cqg.rtd", ,"ContractData",C71, "Symbol",, "T")</f>
        <v>GCES10V20</v>
      </c>
      <c r="E71" t="str">
        <f>RTD("cqg.rtd", ,"ContractData",C71, "LongDescription",, "T")</f>
        <v>Gold (Globex) Calendar Spread 10, Oct 20, Aug 21</v>
      </c>
    </row>
    <row r="72" spans="1:5" x14ac:dyDescent="0.25">
      <c r="A72" s="1" t="s">
        <v>29</v>
      </c>
      <c r="B72" s="1" t="s">
        <v>6</v>
      </c>
      <c r="C72" s="1" t="str">
        <f t="shared" si="2"/>
        <v>F.US.GCES10??4</v>
      </c>
      <c r="D72" s="1" t="str">
        <f>RTD("cqg.rtd", ,"ContractData",C72, "Symbol",, "T")</f>
        <v>GCES10Z20</v>
      </c>
      <c r="E72" t="str">
        <f>RTD("cqg.rtd", ,"ContractData",C72, "LongDescription",, "T")</f>
        <v>Gold (Globex) Calendar Spread 10, Dec 20, Oct 21</v>
      </c>
    </row>
    <row r="73" spans="1:5" x14ac:dyDescent="0.25">
      <c r="A73" s="1" t="s">
        <v>29</v>
      </c>
      <c r="B73" s="1" t="s">
        <v>7</v>
      </c>
      <c r="C73" s="1" t="str">
        <f t="shared" si="2"/>
        <v>F.US.GCES10??5</v>
      </c>
      <c r="D73" s="1" t="str">
        <f>RTD("cqg.rtd", ,"ContractData",C73, "Symbol",, "T")</f>
        <v>GCES10G21</v>
      </c>
      <c r="E73" t="str">
        <f>RTD("cqg.rtd", ,"ContractData",C73, "LongDescription",, "T")</f>
        <v>Gold (Globex) Calendar Spread 10, Feb 21, Dec 21</v>
      </c>
    </row>
    <row r="74" spans="1:5" x14ac:dyDescent="0.25">
      <c r="A74" s="1" t="s">
        <v>29</v>
      </c>
      <c r="B74" s="1" t="s">
        <v>8</v>
      </c>
      <c r="C74" s="1" t="str">
        <f t="shared" si="2"/>
        <v>F.US.GCES10??6</v>
      </c>
      <c r="D74" s="1" t="str">
        <f>RTD("cqg.rtd", ,"ContractData",C74, "Symbol",, "T")</f>
        <v>GCES10J21</v>
      </c>
      <c r="E74" t="str">
        <f>RTD("cqg.rtd", ,"ContractData",C74, "LongDescription",, "T")</f>
        <v>Gold (Globex) Calendar Spread 10, Apr 21, Feb 22</v>
      </c>
    </row>
    <row r="75" spans="1:5" x14ac:dyDescent="0.25">
      <c r="A75" s="1" t="s">
        <v>29</v>
      </c>
      <c r="B75" s="1" t="s">
        <v>9</v>
      </c>
      <c r="C75" s="1" t="str">
        <f t="shared" si="2"/>
        <v>F.US.GCES10??7</v>
      </c>
      <c r="D75" s="1" t="str">
        <f>RTD("cqg.rtd", ,"ContractData",C75, "Symbol",, "T")</f>
        <v>GCES10M21</v>
      </c>
      <c r="E75" t="str">
        <f>RTD("cqg.rtd", ,"ContractData",C75, "LongDescription",, "T")</f>
        <v>Gold (Globex) Calendar Spread 10, Jun 21, Apr 22</v>
      </c>
    </row>
    <row r="76" spans="1:5" x14ac:dyDescent="0.25">
      <c r="A76" s="1" t="s">
        <v>29</v>
      </c>
      <c r="B76" s="1" t="s">
        <v>10</v>
      </c>
      <c r="C76" s="1" t="str">
        <f t="shared" si="2"/>
        <v>F.US.GCES10??8</v>
      </c>
      <c r="D76" s="1" t="str">
        <f>RTD("cqg.rtd", ,"ContractData",C76, "Symbol",, "T")</f>
        <v>GCES10Q21</v>
      </c>
      <c r="E76" t="str">
        <f>RTD("cqg.rtd", ,"ContractData",C76, "LongDescription",, "T")</f>
        <v>Gold (Globex) Calendar Spread 10, Aug 21, Jun 22</v>
      </c>
    </row>
    <row r="77" spans="1:5" x14ac:dyDescent="0.25">
      <c r="A77" s="1" t="s">
        <v>29</v>
      </c>
      <c r="B77" s="1" t="s">
        <v>11</v>
      </c>
      <c r="C77" s="1" t="str">
        <f t="shared" si="2"/>
        <v>F.US.GCES10??9</v>
      </c>
      <c r="D77" s="1" t="str">
        <f>RTD("cqg.rtd", ,"ContractData",C77, "Symbol",, "T")</f>
        <v>GCES10G22</v>
      </c>
      <c r="E77" t="str">
        <f>RTD("cqg.rtd", ,"ContractData",C77, "LongDescription",, "T")</f>
        <v>Gold (Globex) Calendar Spread 10, Feb 22, Dec 22</v>
      </c>
    </row>
    <row r="78" spans="1:5" x14ac:dyDescent="0.25">
      <c r="A78" s="1" t="s">
        <v>30</v>
      </c>
      <c r="B78" s="1" t="s">
        <v>3</v>
      </c>
      <c r="C78" s="1" t="str">
        <f t="shared" si="2"/>
        <v>F.US.GCES11??1</v>
      </c>
      <c r="D78" s="1" t="str">
        <f>RTD("cqg.rtd", ,"ContractData",C78, "Symbol",, "T")</f>
        <v>GCES11N20</v>
      </c>
      <c r="E78" t="str">
        <f>RTD("cqg.rtd", ,"ContractData",C78, "LongDescription",, "T")</f>
        <v>Gold (Globex) Calendar Spread 11, Jul 20, Jun 21</v>
      </c>
    </row>
    <row r="79" spans="1:5" x14ac:dyDescent="0.25">
      <c r="A79" s="1" t="s">
        <v>30</v>
      </c>
      <c r="B79" s="1" t="s">
        <v>4</v>
      </c>
      <c r="C79" s="1" t="str">
        <f t="shared" si="2"/>
        <v>F.US.GCES11??2</v>
      </c>
      <c r="D79" s="1" t="str">
        <f>RTD("cqg.rtd", ,"ContractData",C79, "Symbol",, "T")</f>
        <v>GCES11U20</v>
      </c>
      <c r="E79" t="str">
        <f>RTD("cqg.rtd", ,"ContractData",C79, "LongDescription",, "T")</f>
        <v>Gold (Globex) Calendar Spread 11, Sep 20, Aug 21</v>
      </c>
    </row>
    <row r="80" spans="1:5" x14ac:dyDescent="0.25">
      <c r="A80" s="1" t="s">
        <v>31</v>
      </c>
      <c r="B80" s="1" t="s">
        <v>3</v>
      </c>
      <c r="C80" s="1" t="str">
        <f t="shared" si="2"/>
        <v>F.US.GCES12??1</v>
      </c>
      <c r="D80" s="1" t="str">
        <f>RTD("cqg.rtd", ,"ContractData",C80, "Symbol",, "T")</f>
        <v>GCES12M20</v>
      </c>
      <c r="E80" t="str">
        <f>RTD("cqg.rtd", ,"ContractData",C80, "LongDescription",, "T")</f>
        <v>Gold (Globex) Calendar Spread 12, Jun 20, Jun 21</v>
      </c>
    </row>
    <row r="81" spans="1:5" x14ac:dyDescent="0.25">
      <c r="A81" s="1" t="s">
        <v>31</v>
      </c>
      <c r="B81" s="1" t="s">
        <v>4</v>
      </c>
      <c r="C81" s="1" t="str">
        <f t="shared" si="2"/>
        <v>F.US.GCES12??2</v>
      </c>
      <c r="D81" s="1" t="str">
        <f>RTD("cqg.rtd", ,"ContractData",C81, "Symbol",, "T")</f>
        <v>GCES12Q20</v>
      </c>
      <c r="E81" t="str">
        <f>RTD("cqg.rtd", ,"ContractData",C81, "LongDescription",, "T")</f>
        <v>Gold (Globex) Calendar Spread 12, Aug 20, Aug 21</v>
      </c>
    </row>
    <row r="82" spans="1:5" x14ac:dyDescent="0.25">
      <c r="A82" s="1" t="s">
        <v>31</v>
      </c>
      <c r="B82" s="1" t="s">
        <v>5</v>
      </c>
      <c r="C82" s="1" t="str">
        <f t="shared" si="2"/>
        <v>F.US.GCES12??3</v>
      </c>
      <c r="D82" s="1" t="str">
        <f>RTD("cqg.rtd", ,"ContractData",C82, "Symbol",, "T")</f>
        <v>GCES12V20</v>
      </c>
      <c r="E82" t="str">
        <f>RTD("cqg.rtd", ,"ContractData",C82, "LongDescription",, "T")</f>
        <v>Gold (Globex) Calendar Spread 12, Oct 20, Oct 21</v>
      </c>
    </row>
    <row r="83" spans="1:5" x14ac:dyDescent="0.25">
      <c r="A83" s="1" t="s">
        <v>31</v>
      </c>
      <c r="B83" s="1" t="s">
        <v>6</v>
      </c>
      <c r="C83" s="1" t="str">
        <f t="shared" si="2"/>
        <v>F.US.GCES12??4</v>
      </c>
      <c r="D83" s="1" t="str">
        <f>RTD("cqg.rtd", ,"ContractData",C83, "Symbol",, "T")</f>
        <v>GCES12Z20</v>
      </c>
      <c r="E83" t="str">
        <f>RTD("cqg.rtd", ,"ContractData",C83, "LongDescription",, "T")</f>
        <v>Gold (Globex) Calendar Spread 12, Dec 20, Dec 21</v>
      </c>
    </row>
    <row r="84" spans="1:5" x14ac:dyDescent="0.25">
      <c r="A84" s="1" t="s">
        <v>31</v>
      </c>
      <c r="B84" s="1" t="s">
        <v>7</v>
      </c>
      <c r="C84" s="1" t="str">
        <f t="shared" si="2"/>
        <v>F.US.GCES12??5</v>
      </c>
      <c r="D84" s="1" t="str">
        <f>RTD("cqg.rtd", ,"ContractData",C84, "Symbol",, "T")</f>
        <v>GCES12G21</v>
      </c>
      <c r="E84" t="str">
        <f>RTD("cqg.rtd", ,"ContractData",C84, "LongDescription",, "T")</f>
        <v>Gold (Globex) Calendar Spread 12, Feb 21, Feb 22</v>
      </c>
    </row>
    <row r="85" spans="1:5" x14ac:dyDescent="0.25">
      <c r="A85" s="1" t="s">
        <v>31</v>
      </c>
      <c r="B85" s="1" t="s">
        <v>8</v>
      </c>
      <c r="C85" s="1" t="str">
        <f t="shared" si="2"/>
        <v>F.US.GCES12??6</v>
      </c>
      <c r="D85" s="1" t="str">
        <f>RTD("cqg.rtd", ,"ContractData",C85, "Symbol",, "T")</f>
        <v>GCES12J21</v>
      </c>
      <c r="E85" t="str">
        <f>RTD("cqg.rtd", ,"ContractData",C85, "LongDescription",, "T")</f>
        <v>Gold (Globex) Calendar Spread 12, Apr 21, Apr 22</v>
      </c>
    </row>
    <row r="86" spans="1:5" x14ac:dyDescent="0.25">
      <c r="A86" s="1" t="s">
        <v>31</v>
      </c>
      <c r="B86" s="1" t="s">
        <v>9</v>
      </c>
      <c r="C86" s="1" t="str">
        <f t="shared" si="2"/>
        <v>F.US.GCES12??7</v>
      </c>
      <c r="D86" s="1" t="str">
        <f>RTD("cqg.rtd", ,"ContractData",C86, "Symbol",, "T")</f>
        <v>GCES12M21</v>
      </c>
      <c r="E86" t="str">
        <f>RTD("cqg.rtd", ,"ContractData",C86, "LongDescription",, "T")</f>
        <v>Gold (Globex) Calendar Spread 12, Jun 21, Jun 22</v>
      </c>
    </row>
    <row r="87" spans="1:5" x14ac:dyDescent="0.25">
      <c r="A87" s="1" t="s">
        <v>31</v>
      </c>
      <c r="B87" s="1" t="s">
        <v>10</v>
      </c>
      <c r="C87" s="1" t="str">
        <f t="shared" si="2"/>
        <v>F.US.GCES12??8</v>
      </c>
      <c r="D87" s="1" t="str">
        <f>RTD("cqg.rtd", ,"ContractData",C87, "Symbol",, "T")</f>
        <v>GCES12Z21</v>
      </c>
      <c r="E87" t="str">
        <f>RTD("cqg.rtd", ,"ContractData",C87, "LongDescription",, "T")</f>
        <v>Gold (Globex) Calendar Spread 12, Dec 21, Dec 22</v>
      </c>
    </row>
    <row r="88" spans="1:5" x14ac:dyDescent="0.25">
      <c r="A88" s="1" t="s">
        <v>31</v>
      </c>
      <c r="B88" s="1" t="s">
        <v>11</v>
      </c>
      <c r="C88" s="1" t="str">
        <f t="shared" si="2"/>
        <v>F.US.GCES12??9</v>
      </c>
      <c r="D88" s="1" t="str">
        <f>RTD("cqg.rtd", ,"ContractData",C88, "Symbol",, "T")</f>
        <v>GCES12M22</v>
      </c>
      <c r="E88" t="str">
        <f>RTD("cqg.rtd", ,"ContractData",C88, "LongDescription",, "T")</f>
        <v>Gold (Globex) Calendar Spread 12, Jun 22, Jun 23</v>
      </c>
    </row>
    <row r="89" spans="1:5" x14ac:dyDescent="0.25">
      <c r="A89" s="1" t="s">
        <v>31</v>
      </c>
      <c r="B89" s="1" t="s">
        <v>12</v>
      </c>
      <c r="C89" s="1" t="str">
        <f t="shared" ref="C89:C93" si="3">A89&amp;B89</f>
        <v>F.US.GCES12??10</v>
      </c>
      <c r="D89" s="1" t="str">
        <f>RTD("cqg.rtd", ,"ContractData",C89, "Symbol",, "T")</f>
        <v>GCES12Z22</v>
      </c>
      <c r="E89" t="str">
        <f>RTD("cqg.rtd", ,"ContractData",C89, "LongDescription",, "T")</f>
        <v>Gold (Globex) Calendar Spread 12, Dec 22, Dec 23</v>
      </c>
    </row>
    <row r="90" spans="1:5" x14ac:dyDescent="0.25">
      <c r="A90" s="1" t="s">
        <v>31</v>
      </c>
      <c r="B90" s="1" t="s">
        <v>13</v>
      </c>
      <c r="C90" s="1" t="str">
        <f t="shared" si="3"/>
        <v>F.US.GCES12??11</v>
      </c>
      <c r="D90" s="1" t="str">
        <f>RTD("cqg.rtd", ,"ContractData",C90, "Symbol",, "T")</f>
        <v>GCES12M23</v>
      </c>
      <c r="E90" t="str">
        <f>RTD("cqg.rtd", ,"ContractData",C90, "LongDescription",, "T")</f>
        <v>Gold (Globex) Calendar Spread 12, Jun 23, Jun 24</v>
      </c>
    </row>
    <row r="91" spans="1:5" x14ac:dyDescent="0.25">
      <c r="A91" s="1" t="s">
        <v>31</v>
      </c>
      <c r="B91" s="1" t="s">
        <v>14</v>
      </c>
      <c r="C91" s="1" t="str">
        <f t="shared" si="3"/>
        <v>F.US.GCES12??12</v>
      </c>
      <c r="D91" s="1" t="str">
        <f>RTD("cqg.rtd", ,"ContractData",C91, "Symbol",, "T")</f>
        <v>GCES12Z23</v>
      </c>
      <c r="E91" t="str">
        <f>RTD("cqg.rtd", ,"ContractData",C91, "LongDescription",, "T")</f>
        <v>Gold (Globex) Calendar Spread 12, Dec 23, Dec 24</v>
      </c>
    </row>
    <row r="92" spans="1:5" x14ac:dyDescent="0.25">
      <c r="A92" s="1" t="s">
        <v>31</v>
      </c>
      <c r="B92" s="1" t="s">
        <v>15</v>
      </c>
      <c r="C92" s="1" t="str">
        <f t="shared" si="3"/>
        <v>F.US.GCES12??13</v>
      </c>
      <c r="D92" s="1" t="str">
        <f>RTD("cqg.rtd", ,"ContractData",C92, "Symbol",, "T")</f>
        <v>GCES12M24</v>
      </c>
      <c r="E92" t="str">
        <f>RTD("cqg.rtd", ,"ContractData",C92, "LongDescription",, "T")</f>
        <v>Gold (Globex) Calendar Spread 12, Jun 24, Jun 25</v>
      </c>
    </row>
    <row r="93" spans="1:5" x14ac:dyDescent="0.25">
      <c r="A93" s="1" t="s">
        <v>31</v>
      </c>
      <c r="B93" s="1" t="s">
        <v>16</v>
      </c>
      <c r="C93" s="1" t="str">
        <f t="shared" si="3"/>
        <v>F.US.GCES12??14</v>
      </c>
      <c r="D93" s="1" t="str">
        <f>RTD("cqg.rtd", ,"ContractData",C93, "Symbol",, "T")</f>
        <v>GCES12Z24</v>
      </c>
      <c r="E93" t="str">
        <f>RTD("cqg.rtd", ,"ContractData",C93, "LongDescription",, "T")</f>
        <v>Gold (Globex) Calendar Spread 12, Dec 24, Dec 25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2020-06-09T13:52:38Z</dcterms:created>
  <dcterms:modified xsi:type="dcterms:W3CDTF">2020-06-11T21:05:05Z</dcterms:modified>
</cp:coreProperties>
</file>