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120" yWindow="90" windowWidth="19320" windowHeight="88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4" i="1" l="1"/>
  <c r="A3" i="1"/>
  <c r="I302" i="1"/>
  <c r="I298" i="1"/>
  <c r="I294" i="1"/>
  <c r="I290" i="1"/>
  <c r="I286" i="1"/>
  <c r="I282" i="1"/>
  <c r="I278" i="1"/>
  <c r="I274" i="1"/>
  <c r="I270" i="1"/>
  <c r="I266" i="1"/>
  <c r="I262" i="1"/>
  <c r="I258" i="1"/>
  <c r="I254" i="1"/>
  <c r="I250" i="1"/>
  <c r="I246" i="1"/>
  <c r="I242" i="1"/>
  <c r="I238" i="1"/>
  <c r="I234" i="1"/>
  <c r="I230" i="1"/>
  <c r="I226" i="1"/>
  <c r="I222" i="1"/>
  <c r="I218" i="1"/>
  <c r="I214" i="1"/>
  <c r="I210" i="1"/>
  <c r="I206" i="1"/>
  <c r="I202" i="1"/>
  <c r="I198" i="1"/>
  <c r="I194" i="1"/>
  <c r="I190" i="1"/>
  <c r="I186" i="1"/>
  <c r="I182" i="1"/>
  <c r="I178" i="1"/>
  <c r="I174" i="1"/>
  <c r="I170" i="1"/>
  <c r="I166" i="1"/>
  <c r="I162" i="1"/>
  <c r="I158" i="1"/>
  <c r="I154" i="1"/>
  <c r="I150" i="1"/>
  <c r="I146" i="1"/>
  <c r="I142" i="1"/>
  <c r="I138" i="1"/>
  <c r="I134" i="1"/>
  <c r="I130" i="1"/>
  <c r="I126" i="1"/>
  <c r="I122" i="1"/>
  <c r="I118" i="1"/>
  <c r="I114" i="1"/>
  <c r="I110" i="1"/>
  <c r="I106" i="1"/>
  <c r="I102" i="1"/>
  <c r="I98" i="1"/>
  <c r="I94" i="1"/>
  <c r="I90" i="1"/>
  <c r="I86" i="1"/>
  <c r="I82" i="1"/>
  <c r="I78" i="1"/>
  <c r="I74" i="1"/>
  <c r="I70" i="1"/>
  <c r="I66" i="1"/>
  <c r="I62" i="1"/>
  <c r="I58" i="1"/>
  <c r="I54" i="1"/>
  <c r="I50" i="1"/>
  <c r="I46" i="1"/>
  <c r="I42" i="1"/>
  <c r="I38" i="1"/>
  <c r="I34" i="1"/>
  <c r="I30" i="1"/>
  <c r="I26" i="1"/>
  <c r="I22" i="1"/>
  <c r="I18" i="1"/>
  <c r="I14" i="1"/>
  <c r="I10" i="1"/>
  <c r="I6" i="1"/>
  <c r="I300" i="1"/>
  <c r="I288" i="1"/>
  <c r="I276" i="1"/>
  <c r="I264" i="1"/>
  <c r="I252" i="1"/>
  <c r="I240" i="1"/>
  <c r="I224" i="1"/>
  <c r="I208" i="1"/>
  <c r="I196" i="1"/>
  <c r="I188" i="1"/>
  <c r="I180" i="1"/>
  <c r="I164" i="1"/>
  <c r="I148" i="1"/>
  <c r="I136" i="1"/>
  <c r="I124" i="1"/>
  <c r="I112" i="1"/>
  <c r="I104" i="1"/>
  <c r="I92" i="1"/>
  <c r="I80" i="1"/>
  <c r="I68" i="1"/>
  <c r="I56" i="1"/>
  <c r="I48" i="1"/>
  <c r="I32" i="1"/>
  <c r="I20" i="1"/>
  <c r="I12" i="1"/>
  <c r="I301" i="1"/>
  <c r="I297" i="1"/>
  <c r="I293" i="1"/>
  <c r="I289" i="1"/>
  <c r="I285" i="1"/>
  <c r="I281" i="1"/>
  <c r="I277" i="1"/>
  <c r="I273" i="1"/>
  <c r="I269" i="1"/>
  <c r="I265" i="1"/>
  <c r="I261" i="1"/>
  <c r="I257" i="1"/>
  <c r="I253" i="1"/>
  <c r="I249" i="1"/>
  <c r="I245" i="1"/>
  <c r="I241" i="1"/>
  <c r="I237" i="1"/>
  <c r="I233" i="1"/>
  <c r="I229" i="1"/>
  <c r="I225" i="1"/>
  <c r="I221" i="1"/>
  <c r="I217" i="1"/>
  <c r="I213" i="1"/>
  <c r="I209" i="1"/>
  <c r="I205" i="1"/>
  <c r="I201" i="1"/>
  <c r="I197" i="1"/>
  <c r="I193" i="1"/>
  <c r="I189" i="1"/>
  <c r="I185" i="1"/>
  <c r="I181" i="1"/>
  <c r="I177" i="1"/>
  <c r="I173" i="1"/>
  <c r="I169" i="1"/>
  <c r="I165" i="1"/>
  <c r="I161" i="1"/>
  <c r="I157" i="1"/>
  <c r="I153" i="1"/>
  <c r="I149" i="1"/>
  <c r="I145" i="1"/>
  <c r="I141" i="1"/>
  <c r="I137" i="1"/>
  <c r="I133" i="1"/>
  <c r="I129" i="1"/>
  <c r="I125" i="1"/>
  <c r="I121" i="1"/>
  <c r="I117" i="1"/>
  <c r="I113" i="1"/>
  <c r="I109" i="1"/>
  <c r="I105" i="1"/>
  <c r="I101" i="1"/>
  <c r="I97" i="1"/>
  <c r="I93" i="1"/>
  <c r="I89" i="1"/>
  <c r="I85" i="1"/>
  <c r="I81" i="1"/>
  <c r="I77" i="1"/>
  <c r="I73" i="1"/>
  <c r="I69" i="1"/>
  <c r="I65" i="1"/>
  <c r="I61" i="1"/>
  <c r="I57" i="1"/>
  <c r="I53" i="1"/>
  <c r="I49" i="1"/>
  <c r="I45" i="1"/>
  <c r="I41" i="1"/>
  <c r="I37" i="1"/>
  <c r="I33" i="1"/>
  <c r="I29" i="1"/>
  <c r="I25" i="1"/>
  <c r="I21" i="1"/>
  <c r="I17" i="1"/>
  <c r="I13" i="1"/>
  <c r="I9" i="1"/>
  <c r="I5" i="1"/>
  <c r="I296" i="1"/>
  <c r="I284" i="1"/>
  <c r="I272" i="1"/>
  <c r="I260" i="1"/>
  <c r="I248" i="1"/>
  <c r="I236" i="1"/>
  <c r="I228" i="1"/>
  <c r="I216" i="1"/>
  <c r="I200" i="1"/>
  <c r="I184" i="1"/>
  <c r="I172" i="1"/>
  <c r="I160" i="1"/>
  <c r="I152" i="1"/>
  <c r="I140" i="1"/>
  <c r="I128" i="1"/>
  <c r="I116" i="1"/>
  <c r="I100" i="1"/>
  <c r="I88" i="1"/>
  <c r="I76" i="1"/>
  <c r="I64" i="1"/>
  <c r="I52" i="1"/>
  <c r="I40" i="1"/>
  <c r="I28" i="1"/>
  <c r="I16" i="1"/>
  <c r="I4" i="1"/>
  <c r="I299" i="1"/>
  <c r="I295" i="1"/>
  <c r="I291" i="1"/>
  <c r="I287" i="1"/>
  <c r="I283" i="1"/>
  <c r="I279" i="1"/>
  <c r="I275" i="1"/>
  <c r="I271" i="1"/>
  <c r="I267" i="1"/>
  <c r="I263" i="1"/>
  <c r="I259" i="1"/>
  <c r="I255" i="1"/>
  <c r="I251" i="1"/>
  <c r="I247" i="1"/>
  <c r="I243" i="1"/>
  <c r="I239" i="1"/>
  <c r="I235" i="1"/>
  <c r="I231" i="1"/>
  <c r="I227" i="1"/>
  <c r="I223" i="1"/>
  <c r="I219" i="1"/>
  <c r="I215" i="1"/>
  <c r="I211" i="1"/>
  <c r="I207" i="1"/>
  <c r="I203" i="1"/>
  <c r="I199" i="1"/>
  <c r="I195" i="1"/>
  <c r="I191" i="1"/>
  <c r="I187" i="1"/>
  <c r="I183" i="1"/>
  <c r="I179" i="1"/>
  <c r="I175" i="1"/>
  <c r="I171" i="1"/>
  <c r="I167" i="1"/>
  <c r="I163" i="1"/>
  <c r="I159" i="1"/>
  <c r="I155" i="1"/>
  <c r="I151" i="1"/>
  <c r="I147" i="1"/>
  <c r="I143" i="1"/>
  <c r="I139" i="1"/>
  <c r="I135" i="1"/>
  <c r="I131" i="1"/>
  <c r="I127" i="1"/>
  <c r="I123" i="1"/>
  <c r="I119" i="1"/>
  <c r="I115" i="1"/>
  <c r="I111" i="1"/>
  <c r="I107" i="1"/>
  <c r="I103" i="1"/>
  <c r="I99" i="1"/>
  <c r="I95" i="1"/>
  <c r="I91" i="1"/>
  <c r="I87" i="1"/>
  <c r="I83" i="1"/>
  <c r="I79" i="1"/>
  <c r="I75" i="1"/>
  <c r="I71" i="1"/>
  <c r="I67" i="1"/>
  <c r="I63" i="1"/>
  <c r="I59" i="1"/>
  <c r="I55" i="1"/>
  <c r="I51" i="1"/>
  <c r="I47" i="1"/>
  <c r="I43" i="1"/>
  <c r="I39" i="1"/>
  <c r="I35" i="1"/>
  <c r="I31" i="1"/>
  <c r="I27" i="1"/>
  <c r="I23" i="1"/>
  <c r="I19" i="1"/>
  <c r="I15" i="1"/>
  <c r="I11" i="1"/>
  <c r="I7" i="1"/>
  <c r="I3" i="1"/>
  <c r="I292" i="1"/>
  <c r="I280" i="1"/>
  <c r="I268" i="1"/>
  <c r="I256" i="1"/>
  <c r="I244" i="1"/>
  <c r="I232" i="1"/>
  <c r="I220" i="1"/>
  <c r="I212" i="1"/>
  <c r="I204" i="1"/>
  <c r="I192" i="1"/>
  <c r="I176" i="1"/>
  <c r="I168" i="1"/>
  <c r="I156" i="1"/>
  <c r="I144" i="1"/>
  <c r="I132" i="1"/>
  <c r="I120" i="1"/>
  <c r="I108" i="1"/>
  <c r="I96" i="1"/>
  <c r="I84" i="1"/>
  <c r="I72" i="1"/>
  <c r="I60" i="1"/>
  <c r="I44" i="1"/>
  <c r="I36" i="1"/>
  <c r="I24" i="1"/>
  <c r="I8" i="1"/>
  <c r="I2" i="1"/>
  <c r="H302" i="1"/>
  <c r="H298" i="1"/>
  <c r="H294" i="1"/>
  <c r="H290" i="1"/>
  <c r="H286" i="1"/>
  <c r="H282" i="1"/>
  <c r="H278" i="1"/>
  <c r="H274" i="1"/>
  <c r="H270" i="1"/>
  <c r="H266" i="1"/>
  <c r="H262" i="1"/>
  <c r="H258" i="1"/>
  <c r="H254" i="1"/>
  <c r="H250" i="1"/>
  <c r="H246" i="1"/>
  <c r="H242" i="1"/>
  <c r="H238" i="1"/>
  <c r="H234" i="1"/>
  <c r="H230" i="1"/>
  <c r="H226" i="1"/>
  <c r="H222" i="1"/>
  <c r="H218" i="1"/>
  <c r="H214" i="1"/>
  <c r="H210" i="1"/>
  <c r="H206" i="1"/>
  <c r="H202" i="1"/>
  <c r="H198" i="1"/>
  <c r="H194" i="1"/>
  <c r="H190" i="1"/>
  <c r="H186" i="1"/>
  <c r="H182" i="1"/>
  <c r="H178" i="1"/>
  <c r="H174" i="1"/>
  <c r="H170" i="1"/>
  <c r="H166" i="1"/>
  <c r="H162" i="1"/>
  <c r="H158" i="1"/>
  <c r="H154" i="1"/>
  <c r="H150" i="1"/>
  <c r="H146" i="1"/>
  <c r="H142" i="1"/>
  <c r="H138" i="1"/>
  <c r="H134" i="1"/>
  <c r="H130" i="1"/>
  <c r="H126" i="1"/>
  <c r="H122" i="1"/>
  <c r="H118" i="1"/>
  <c r="H114" i="1"/>
  <c r="H110" i="1"/>
  <c r="H106" i="1"/>
  <c r="H102" i="1"/>
  <c r="H98" i="1"/>
  <c r="H94" i="1"/>
  <c r="H90" i="1"/>
  <c r="H86" i="1"/>
  <c r="H82" i="1"/>
  <c r="H78" i="1"/>
  <c r="H74" i="1"/>
  <c r="H70" i="1"/>
  <c r="H66" i="1"/>
  <c r="H62" i="1"/>
  <c r="H58" i="1"/>
  <c r="H54" i="1"/>
  <c r="H50" i="1"/>
  <c r="H46" i="1"/>
  <c r="H42" i="1"/>
  <c r="H38" i="1"/>
  <c r="H34" i="1"/>
  <c r="H30" i="1"/>
  <c r="H26" i="1"/>
  <c r="H22" i="1"/>
  <c r="H18" i="1"/>
  <c r="H14" i="1"/>
  <c r="H10" i="1"/>
  <c r="H6" i="1"/>
  <c r="H301" i="1"/>
  <c r="H297" i="1"/>
  <c r="H293" i="1"/>
  <c r="H289" i="1"/>
  <c r="H285" i="1"/>
  <c r="H281" i="1"/>
  <c r="H277" i="1"/>
  <c r="H273" i="1"/>
  <c r="H269" i="1"/>
  <c r="H265" i="1"/>
  <c r="H261" i="1"/>
  <c r="H257" i="1"/>
  <c r="H253" i="1"/>
  <c r="H249" i="1"/>
  <c r="H245" i="1"/>
  <c r="H241" i="1"/>
  <c r="H237" i="1"/>
  <c r="H233" i="1"/>
  <c r="H229" i="1"/>
  <c r="H225" i="1"/>
  <c r="H221" i="1"/>
  <c r="H217" i="1"/>
  <c r="H213" i="1"/>
  <c r="H209" i="1"/>
  <c r="H205" i="1"/>
  <c r="H201" i="1"/>
  <c r="H197" i="1"/>
  <c r="H193" i="1"/>
  <c r="H189" i="1"/>
  <c r="H185" i="1"/>
  <c r="H181" i="1"/>
  <c r="H177" i="1"/>
  <c r="H173" i="1"/>
  <c r="H169" i="1"/>
  <c r="H165" i="1"/>
  <c r="H161" i="1"/>
  <c r="H157" i="1"/>
  <c r="H153" i="1"/>
  <c r="H149" i="1"/>
  <c r="H145" i="1"/>
  <c r="H141" i="1"/>
  <c r="H137" i="1"/>
  <c r="H133" i="1"/>
  <c r="H129" i="1"/>
  <c r="H125" i="1"/>
  <c r="H121" i="1"/>
  <c r="H117" i="1"/>
  <c r="H113" i="1"/>
  <c r="H109" i="1"/>
  <c r="H105" i="1"/>
  <c r="H101" i="1"/>
  <c r="H97" i="1"/>
  <c r="H93" i="1"/>
  <c r="H89" i="1"/>
  <c r="H85" i="1"/>
  <c r="H81" i="1"/>
  <c r="H77" i="1"/>
  <c r="H73" i="1"/>
  <c r="H69" i="1"/>
  <c r="H65" i="1"/>
  <c r="H61" i="1"/>
  <c r="H57" i="1"/>
  <c r="H53" i="1"/>
  <c r="H49" i="1"/>
  <c r="H45" i="1"/>
  <c r="H41" i="1"/>
  <c r="H37" i="1"/>
  <c r="H33" i="1"/>
  <c r="H29" i="1"/>
  <c r="H25" i="1"/>
  <c r="H21" i="1"/>
  <c r="H17" i="1"/>
  <c r="H13" i="1"/>
  <c r="H9" i="1"/>
  <c r="H5" i="1"/>
  <c r="H300" i="1"/>
  <c r="H296" i="1"/>
  <c r="H292" i="1"/>
  <c r="H288" i="1"/>
  <c r="H284" i="1"/>
  <c r="H280" i="1"/>
  <c r="H276" i="1"/>
  <c r="H272" i="1"/>
  <c r="H268" i="1"/>
  <c r="H264" i="1"/>
  <c r="H260" i="1"/>
  <c r="H256" i="1"/>
  <c r="H252" i="1"/>
  <c r="H248" i="1"/>
  <c r="H244" i="1"/>
  <c r="H240" i="1"/>
  <c r="H236" i="1"/>
  <c r="H232" i="1"/>
  <c r="H228" i="1"/>
  <c r="H224" i="1"/>
  <c r="H220" i="1"/>
  <c r="H216" i="1"/>
  <c r="H212" i="1"/>
  <c r="H208" i="1"/>
  <c r="H204" i="1"/>
  <c r="H200" i="1"/>
  <c r="H196" i="1"/>
  <c r="H192" i="1"/>
  <c r="H188" i="1"/>
  <c r="H184" i="1"/>
  <c r="H180" i="1"/>
  <c r="H176" i="1"/>
  <c r="H172" i="1"/>
  <c r="H168" i="1"/>
  <c r="H164" i="1"/>
  <c r="H160" i="1"/>
  <c r="H156" i="1"/>
  <c r="H152" i="1"/>
  <c r="H148" i="1"/>
  <c r="H144" i="1"/>
  <c r="H140" i="1"/>
  <c r="H136" i="1"/>
  <c r="H132" i="1"/>
  <c r="H128" i="1"/>
  <c r="H124" i="1"/>
  <c r="H120" i="1"/>
  <c r="H116" i="1"/>
  <c r="H112" i="1"/>
  <c r="H108" i="1"/>
  <c r="H104" i="1"/>
  <c r="H100" i="1"/>
  <c r="H96" i="1"/>
  <c r="H92" i="1"/>
  <c r="H88" i="1"/>
  <c r="H84" i="1"/>
  <c r="H80" i="1"/>
  <c r="H76" i="1"/>
  <c r="H72" i="1"/>
  <c r="H68" i="1"/>
  <c r="H64" i="1"/>
  <c r="H60" i="1"/>
  <c r="H56" i="1"/>
  <c r="H52" i="1"/>
  <c r="H48" i="1"/>
  <c r="H44" i="1"/>
  <c r="H40" i="1"/>
  <c r="H36" i="1"/>
  <c r="H32" i="1"/>
  <c r="H28" i="1"/>
  <c r="H24" i="1"/>
  <c r="H20" i="1"/>
  <c r="H16" i="1"/>
  <c r="H12" i="1"/>
  <c r="H8" i="1"/>
  <c r="H4" i="1"/>
  <c r="H299" i="1"/>
  <c r="H295" i="1"/>
  <c r="H291" i="1"/>
  <c r="H287" i="1"/>
  <c r="H283" i="1"/>
  <c r="H279" i="1"/>
  <c r="H275" i="1"/>
  <c r="H271" i="1"/>
  <c r="H267" i="1"/>
  <c r="H263" i="1"/>
  <c r="H259" i="1"/>
  <c r="H255" i="1"/>
  <c r="H251" i="1"/>
  <c r="H247" i="1"/>
  <c r="H243" i="1"/>
  <c r="H239" i="1"/>
  <c r="H235" i="1"/>
  <c r="H231" i="1"/>
  <c r="H227" i="1"/>
  <c r="H223" i="1"/>
  <c r="H219" i="1"/>
  <c r="H215" i="1"/>
  <c r="H211" i="1"/>
  <c r="H207" i="1"/>
  <c r="H203" i="1"/>
  <c r="H199" i="1"/>
  <c r="H195" i="1"/>
  <c r="H191" i="1"/>
  <c r="H187" i="1"/>
  <c r="H183" i="1"/>
  <c r="H179" i="1"/>
  <c r="H175" i="1"/>
  <c r="H171" i="1"/>
  <c r="H167" i="1"/>
  <c r="H163" i="1"/>
  <c r="H159" i="1"/>
  <c r="H155" i="1"/>
  <c r="H151" i="1"/>
  <c r="H147" i="1"/>
  <c r="H143" i="1"/>
  <c r="H139" i="1"/>
  <c r="H135" i="1"/>
  <c r="H131" i="1"/>
  <c r="H127" i="1"/>
  <c r="H123" i="1"/>
  <c r="H119" i="1"/>
  <c r="H115" i="1"/>
  <c r="H111" i="1"/>
  <c r="H107" i="1"/>
  <c r="H103" i="1"/>
  <c r="H99" i="1"/>
  <c r="H95" i="1"/>
  <c r="H91" i="1"/>
  <c r="H87" i="1"/>
  <c r="H83" i="1"/>
  <c r="H79" i="1"/>
  <c r="H75" i="1"/>
  <c r="H71" i="1"/>
  <c r="H67" i="1"/>
  <c r="H63" i="1"/>
  <c r="H59" i="1"/>
  <c r="H55" i="1"/>
  <c r="H51" i="1"/>
  <c r="H47" i="1"/>
  <c r="H43" i="1"/>
  <c r="H39" i="1"/>
  <c r="H35" i="1"/>
  <c r="H31" i="1"/>
  <c r="H27" i="1"/>
  <c r="H23" i="1"/>
  <c r="H19" i="1"/>
  <c r="H15" i="1"/>
  <c r="H11" i="1"/>
  <c r="H7" i="1"/>
  <c r="H3" i="1"/>
  <c r="H2" i="1"/>
  <c r="A5" i="1" l="1"/>
  <c r="F2" i="1"/>
  <c r="E3" i="1"/>
  <c r="G2" i="1"/>
  <c r="G4" i="1"/>
  <c r="B3" i="1"/>
  <c r="D2" i="1"/>
  <c r="B2" i="1"/>
  <c r="D4" i="1"/>
  <c r="E2" i="1"/>
  <c r="F3" i="1"/>
  <c r="D3" i="1"/>
  <c r="C3" i="1"/>
  <c r="C2" i="1"/>
  <c r="G3" i="1"/>
  <c r="F4" i="1"/>
  <c r="C4" i="1"/>
  <c r="E4" i="1"/>
  <c r="B4" i="1"/>
  <c r="A6" i="1" l="1"/>
  <c r="F5" i="1"/>
  <c r="G5" i="1"/>
  <c r="C5" i="1"/>
  <c r="D5" i="1"/>
  <c r="B5" i="1"/>
  <c r="E5" i="1"/>
  <c r="A7" i="1" l="1"/>
  <c r="D6" i="1"/>
  <c r="G6" i="1"/>
  <c r="F6" i="1"/>
  <c r="E6" i="1"/>
  <c r="C6" i="1"/>
  <c r="B6" i="1"/>
  <c r="A8" i="1" l="1"/>
  <c r="F7" i="1"/>
  <c r="C7" i="1"/>
  <c r="B7" i="1"/>
  <c r="D7" i="1"/>
  <c r="G7" i="1"/>
  <c r="E7" i="1"/>
  <c r="A9" i="1" l="1"/>
  <c r="F8" i="1"/>
  <c r="D8" i="1"/>
  <c r="B8" i="1"/>
  <c r="G8" i="1"/>
  <c r="C8" i="1"/>
  <c r="E8" i="1"/>
  <c r="A10" i="1" l="1"/>
  <c r="C9" i="1"/>
  <c r="F9" i="1"/>
  <c r="E9" i="1"/>
  <c r="B9" i="1"/>
  <c r="G9" i="1"/>
  <c r="D9" i="1"/>
  <c r="A11" i="1" l="1"/>
  <c r="E10" i="1"/>
  <c r="D10" i="1"/>
  <c r="G10" i="1"/>
  <c r="B10" i="1"/>
  <c r="C10" i="1"/>
  <c r="F10" i="1"/>
  <c r="A12" i="1" l="1"/>
  <c r="F11" i="1"/>
  <c r="B11" i="1"/>
  <c r="G11" i="1"/>
  <c r="D11" i="1"/>
  <c r="C11" i="1"/>
  <c r="E11" i="1"/>
  <c r="A13" i="1" l="1"/>
  <c r="D12" i="1"/>
  <c r="G12" i="1"/>
  <c r="F12" i="1"/>
  <c r="E12" i="1"/>
  <c r="B12" i="1"/>
  <c r="C12" i="1"/>
  <c r="A14" i="1" l="1"/>
  <c r="F13" i="1"/>
  <c r="D13" i="1"/>
  <c r="G13" i="1"/>
  <c r="C13" i="1"/>
  <c r="B13" i="1"/>
  <c r="E13" i="1"/>
  <c r="A15" i="1" l="1"/>
  <c r="C14" i="1"/>
  <c r="D14" i="1"/>
  <c r="B14" i="1"/>
  <c r="F14" i="1"/>
  <c r="G14" i="1"/>
  <c r="E14" i="1"/>
  <c r="A16" i="1" l="1"/>
  <c r="E15" i="1"/>
  <c r="C15" i="1"/>
  <c r="B15" i="1"/>
  <c r="D15" i="1"/>
  <c r="F15" i="1"/>
  <c r="G15" i="1"/>
  <c r="A17" i="1" l="1"/>
  <c r="C16" i="1"/>
  <c r="D16" i="1"/>
  <c r="G16" i="1"/>
  <c r="B16" i="1"/>
  <c r="E16" i="1"/>
  <c r="F16" i="1"/>
  <c r="A18" i="1" l="1"/>
  <c r="C17" i="1"/>
  <c r="E17" i="1"/>
  <c r="G17" i="1"/>
  <c r="D17" i="1"/>
  <c r="F17" i="1"/>
  <c r="B17" i="1"/>
  <c r="A19" i="1" l="1"/>
  <c r="B18" i="1"/>
  <c r="F18" i="1"/>
  <c r="D18" i="1"/>
  <c r="E18" i="1"/>
  <c r="C18" i="1"/>
  <c r="G18" i="1"/>
  <c r="A20" i="1" l="1"/>
  <c r="E19" i="1"/>
  <c r="G19" i="1"/>
  <c r="B19" i="1"/>
  <c r="D19" i="1"/>
  <c r="C19" i="1"/>
  <c r="F19" i="1"/>
  <c r="A21" i="1" l="1"/>
  <c r="C20" i="1"/>
  <c r="F20" i="1"/>
  <c r="G20" i="1"/>
  <c r="E20" i="1"/>
  <c r="D20" i="1"/>
  <c r="B20" i="1"/>
  <c r="A22" i="1" l="1"/>
  <c r="F21" i="1"/>
  <c r="D21" i="1"/>
  <c r="E21" i="1"/>
  <c r="G21" i="1"/>
  <c r="B21" i="1"/>
  <c r="C21" i="1"/>
  <c r="A23" i="1" l="1"/>
  <c r="B22" i="1"/>
  <c r="F22" i="1"/>
  <c r="E22" i="1"/>
  <c r="C22" i="1"/>
  <c r="D22" i="1"/>
  <c r="G22" i="1"/>
  <c r="A24" i="1" l="1"/>
  <c r="F23" i="1"/>
  <c r="G23" i="1"/>
  <c r="B23" i="1"/>
  <c r="D23" i="1"/>
  <c r="C23" i="1"/>
  <c r="E23" i="1"/>
  <c r="A25" i="1" l="1"/>
  <c r="F24" i="1"/>
  <c r="G24" i="1"/>
  <c r="C24" i="1"/>
  <c r="D24" i="1"/>
  <c r="E24" i="1"/>
  <c r="B24" i="1"/>
  <c r="A26" i="1" l="1"/>
  <c r="G25" i="1"/>
  <c r="D25" i="1"/>
  <c r="E25" i="1"/>
  <c r="F25" i="1"/>
  <c r="B25" i="1"/>
  <c r="C25" i="1"/>
  <c r="A27" i="1" l="1"/>
  <c r="E26" i="1"/>
  <c r="F26" i="1"/>
  <c r="C26" i="1"/>
  <c r="D26" i="1"/>
  <c r="B26" i="1"/>
  <c r="G26" i="1"/>
  <c r="A28" i="1" l="1"/>
  <c r="G27" i="1"/>
  <c r="D27" i="1"/>
  <c r="F27" i="1"/>
  <c r="E27" i="1"/>
  <c r="B27" i="1"/>
  <c r="C27" i="1"/>
  <c r="A29" i="1" l="1"/>
  <c r="E28" i="1"/>
  <c r="D28" i="1"/>
  <c r="G28" i="1"/>
  <c r="B28" i="1"/>
  <c r="C28" i="1"/>
  <c r="F28" i="1"/>
  <c r="A30" i="1" l="1"/>
  <c r="E29" i="1"/>
  <c r="G29" i="1"/>
  <c r="B29" i="1"/>
  <c r="C29" i="1"/>
  <c r="D29" i="1"/>
  <c r="F29" i="1"/>
  <c r="A31" i="1" l="1"/>
  <c r="D30" i="1"/>
  <c r="E30" i="1"/>
  <c r="G30" i="1"/>
  <c r="C30" i="1"/>
  <c r="F30" i="1"/>
  <c r="B30" i="1"/>
  <c r="A32" i="1" l="1"/>
  <c r="B31" i="1"/>
  <c r="E31" i="1"/>
  <c r="D31" i="1"/>
  <c r="C31" i="1"/>
  <c r="G31" i="1"/>
  <c r="F31" i="1"/>
  <c r="A33" i="1" l="1"/>
  <c r="E32" i="1"/>
  <c r="D32" i="1"/>
  <c r="G32" i="1"/>
  <c r="C32" i="1"/>
  <c r="B32" i="1"/>
  <c r="F32" i="1"/>
  <c r="A34" i="1" l="1"/>
  <c r="E33" i="1"/>
  <c r="F33" i="1"/>
  <c r="C33" i="1"/>
  <c r="D33" i="1"/>
  <c r="B33" i="1"/>
  <c r="G33" i="1"/>
  <c r="A35" i="1" l="1"/>
  <c r="G34" i="1"/>
  <c r="C34" i="1"/>
  <c r="D34" i="1"/>
  <c r="F34" i="1"/>
  <c r="B34" i="1"/>
  <c r="E34" i="1"/>
  <c r="A36" i="1" l="1"/>
  <c r="C35" i="1"/>
  <c r="B35" i="1"/>
  <c r="F35" i="1"/>
  <c r="D35" i="1"/>
  <c r="E35" i="1"/>
  <c r="G35" i="1"/>
  <c r="A37" i="1" l="1"/>
  <c r="E36" i="1"/>
  <c r="G36" i="1"/>
  <c r="D36" i="1"/>
  <c r="F36" i="1"/>
  <c r="C36" i="1"/>
  <c r="B36" i="1"/>
  <c r="A38" i="1" l="1"/>
  <c r="F37" i="1"/>
  <c r="G37" i="1"/>
  <c r="C37" i="1"/>
  <c r="D37" i="1"/>
  <c r="E37" i="1"/>
  <c r="B37" i="1"/>
  <c r="A39" i="1" l="1"/>
  <c r="F38" i="1"/>
  <c r="C38" i="1"/>
  <c r="D38" i="1"/>
  <c r="G38" i="1"/>
  <c r="B38" i="1"/>
  <c r="E38" i="1"/>
  <c r="A40" i="1" l="1"/>
  <c r="E39" i="1"/>
  <c r="F39" i="1"/>
  <c r="G39" i="1"/>
  <c r="C39" i="1"/>
  <c r="B39" i="1"/>
  <c r="D39" i="1"/>
  <c r="A41" i="1" l="1"/>
  <c r="E40" i="1"/>
  <c r="D40" i="1"/>
  <c r="C40" i="1"/>
  <c r="B40" i="1"/>
  <c r="G40" i="1"/>
  <c r="F40" i="1"/>
  <c r="A42" i="1" l="1"/>
  <c r="E41" i="1"/>
  <c r="B41" i="1"/>
  <c r="D41" i="1"/>
  <c r="C41" i="1"/>
  <c r="G41" i="1"/>
  <c r="F41" i="1"/>
  <c r="A43" i="1" l="1"/>
  <c r="C42" i="1"/>
  <c r="E42" i="1"/>
  <c r="G42" i="1"/>
  <c r="B42" i="1"/>
  <c r="F42" i="1"/>
  <c r="D42" i="1"/>
  <c r="A44" i="1" l="1"/>
  <c r="E43" i="1"/>
  <c r="B43" i="1"/>
  <c r="C43" i="1"/>
  <c r="D43" i="1"/>
  <c r="G43" i="1"/>
  <c r="F43" i="1"/>
  <c r="A45" i="1" l="1"/>
  <c r="D44" i="1"/>
  <c r="F44" i="1"/>
  <c r="G44" i="1"/>
  <c r="B44" i="1"/>
  <c r="E44" i="1"/>
  <c r="C44" i="1"/>
  <c r="A46" i="1" l="1"/>
  <c r="D45" i="1"/>
  <c r="G45" i="1"/>
  <c r="F45" i="1"/>
  <c r="B45" i="1"/>
  <c r="E45" i="1"/>
  <c r="C45" i="1"/>
  <c r="A47" i="1" l="1"/>
  <c r="E46" i="1"/>
  <c r="B46" i="1"/>
  <c r="G46" i="1"/>
  <c r="C46" i="1"/>
  <c r="D46" i="1"/>
  <c r="F46" i="1"/>
  <c r="A48" i="1" l="1"/>
  <c r="B47" i="1"/>
  <c r="C47" i="1"/>
  <c r="G47" i="1"/>
  <c r="F47" i="1"/>
  <c r="E47" i="1"/>
  <c r="D47" i="1"/>
  <c r="A49" i="1" l="1"/>
  <c r="F48" i="1"/>
  <c r="C48" i="1"/>
  <c r="D48" i="1"/>
  <c r="G48" i="1"/>
  <c r="E48" i="1"/>
  <c r="B48" i="1"/>
  <c r="A50" i="1" l="1"/>
  <c r="E49" i="1"/>
  <c r="D49" i="1"/>
  <c r="C49" i="1"/>
  <c r="F49" i="1"/>
  <c r="B49" i="1"/>
  <c r="G49" i="1"/>
  <c r="A51" i="1" l="1"/>
  <c r="E50" i="1"/>
  <c r="B50" i="1"/>
  <c r="D50" i="1"/>
  <c r="F50" i="1"/>
  <c r="C50" i="1"/>
  <c r="G50" i="1"/>
  <c r="A52" i="1" l="1"/>
  <c r="C51" i="1"/>
  <c r="E51" i="1"/>
  <c r="G51" i="1"/>
  <c r="B51" i="1"/>
  <c r="F51" i="1"/>
  <c r="D51" i="1"/>
  <c r="A53" i="1" l="1"/>
  <c r="C52" i="1"/>
  <c r="D52" i="1"/>
  <c r="F52" i="1"/>
  <c r="G52" i="1"/>
  <c r="E52" i="1"/>
  <c r="B52" i="1"/>
  <c r="A54" i="1" l="1"/>
  <c r="D53" i="1"/>
  <c r="C53" i="1"/>
  <c r="F53" i="1"/>
  <c r="G53" i="1"/>
  <c r="B53" i="1"/>
  <c r="E53" i="1"/>
  <c r="A55" i="1" l="1"/>
  <c r="F54" i="1"/>
  <c r="G54" i="1"/>
  <c r="C54" i="1"/>
  <c r="D54" i="1"/>
  <c r="E54" i="1"/>
  <c r="B54" i="1"/>
  <c r="A56" i="1" l="1"/>
  <c r="F55" i="1"/>
  <c r="B55" i="1"/>
  <c r="D55" i="1"/>
  <c r="E55" i="1"/>
  <c r="G55" i="1"/>
  <c r="C55" i="1"/>
  <c r="A57" i="1" l="1"/>
  <c r="G56" i="1"/>
  <c r="C56" i="1"/>
  <c r="E56" i="1"/>
  <c r="B56" i="1"/>
  <c r="D56" i="1"/>
  <c r="F56" i="1"/>
  <c r="A58" i="1" l="1"/>
  <c r="F57" i="1"/>
  <c r="G57" i="1"/>
  <c r="E57" i="1"/>
  <c r="C57" i="1"/>
  <c r="B57" i="1"/>
  <c r="D57" i="1"/>
  <c r="A59" i="1" l="1"/>
  <c r="G58" i="1"/>
  <c r="F58" i="1"/>
  <c r="E58" i="1"/>
  <c r="C58" i="1"/>
  <c r="B58" i="1"/>
  <c r="D58" i="1"/>
  <c r="A60" i="1" l="1"/>
  <c r="F59" i="1"/>
  <c r="G59" i="1"/>
  <c r="C59" i="1"/>
  <c r="D59" i="1"/>
  <c r="E59" i="1"/>
  <c r="B59" i="1"/>
  <c r="A61" i="1" l="1"/>
  <c r="B60" i="1"/>
  <c r="G60" i="1"/>
  <c r="E60" i="1"/>
  <c r="C60" i="1"/>
  <c r="F60" i="1"/>
  <c r="D60" i="1"/>
  <c r="A62" i="1" l="1"/>
  <c r="D61" i="1"/>
  <c r="B61" i="1"/>
  <c r="E61" i="1"/>
  <c r="G61" i="1"/>
  <c r="C61" i="1"/>
  <c r="F61" i="1"/>
  <c r="A63" i="1" l="1"/>
  <c r="E62" i="1"/>
  <c r="C62" i="1"/>
  <c r="B62" i="1"/>
  <c r="G62" i="1"/>
  <c r="D62" i="1"/>
  <c r="F62" i="1"/>
  <c r="A64" i="1" l="1"/>
  <c r="G63" i="1"/>
  <c r="D63" i="1"/>
  <c r="B63" i="1"/>
  <c r="E63" i="1"/>
  <c r="C63" i="1"/>
  <c r="F63" i="1"/>
  <c r="A65" i="1" l="1"/>
  <c r="B64" i="1"/>
  <c r="G64" i="1"/>
  <c r="F64" i="1"/>
  <c r="D64" i="1"/>
  <c r="E64" i="1"/>
  <c r="C64" i="1"/>
  <c r="A66" i="1" l="1"/>
  <c r="C65" i="1"/>
  <c r="B65" i="1"/>
  <c r="G65" i="1"/>
  <c r="D65" i="1"/>
  <c r="E65" i="1"/>
  <c r="F65" i="1"/>
  <c r="A67" i="1" l="1"/>
  <c r="E66" i="1"/>
  <c r="G66" i="1"/>
  <c r="B66" i="1"/>
  <c r="C66" i="1"/>
  <c r="D66" i="1"/>
  <c r="F66" i="1"/>
  <c r="A68" i="1" l="1"/>
  <c r="G67" i="1"/>
  <c r="F67" i="1"/>
  <c r="B67" i="1"/>
  <c r="E67" i="1"/>
  <c r="D67" i="1"/>
  <c r="C67" i="1"/>
  <c r="A69" i="1" l="1"/>
  <c r="B68" i="1"/>
  <c r="F68" i="1"/>
  <c r="C68" i="1"/>
  <c r="E68" i="1"/>
  <c r="D68" i="1"/>
  <c r="G68" i="1"/>
  <c r="A70" i="1" l="1"/>
  <c r="E69" i="1"/>
  <c r="C69" i="1"/>
  <c r="G69" i="1"/>
  <c r="F69" i="1"/>
  <c r="D69" i="1"/>
  <c r="B69" i="1"/>
  <c r="A71" i="1" l="1"/>
  <c r="B70" i="1"/>
  <c r="G70" i="1"/>
  <c r="D70" i="1"/>
  <c r="C70" i="1"/>
  <c r="F70" i="1"/>
  <c r="E70" i="1"/>
  <c r="A72" i="1" l="1"/>
  <c r="E71" i="1"/>
  <c r="G71" i="1"/>
  <c r="C71" i="1"/>
  <c r="D71" i="1"/>
  <c r="F71" i="1"/>
  <c r="B71" i="1"/>
  <c r="A73" i="1" l="1"/>
  <c r="E72" i="1"/>
  <c r="D72" i="1"/>
  <c r="C72" i="1"/>
  <c r="F72" i="1"/>
  <c r="B72" i="1"/>
  <c r="G72" i="1"/>
  <c r="A74" i="1" l="1"/>
  <c r="B73" i="1"/>
  <c r="G73" i="1"/>
  <c r="C73" i="1"/>
  <c r="E73" i="1"/>
  <c r="D73" i="1"/>
  <c r="F73" i="1"/>
  <c r="A75" i="1" l="1"/>
  <c r="C74" i="1"/>
  <c r="B74" i="1"/>
  <c r="F74" i="1"/>
  <c r="G74" i="1"/>
  <c r="D74" i="1"/>
  <c r="E74" i="1"/>
  <c r="A76" i="1" l="1"/>
  <c r="E75" i="1"/>
  <c r="B75" i="1"/>
  <c r="G75" i="1"/>
  <c r="D75" i="1"/>
  <c r="C75" i="1"/>
  <c r="F75" i="1"/>
  <c r="A77" i="1" l="1"/>
  <c r="D76" i="1"/>
  <c r="G76" i="1"/>
  <c r="E76" i="1"/>
  <c r="F76" i="1"/>
  <c r="C76" i="1"/>
  <c r="B76" i="1"/>
  <c r="A78" i="1" l="1"/>
  <c r="C77" i="1"/>
  <c r="B77" i="1"/>
  <c r="E77" i="1"/>
  <c r="D77" i="1"/>
  <c r="G77" i="1"/>
  <c r="F77" i="1"/>
  <c r="A79" i="1" l="1"/>
  <c r="B78" i="1"/>
  <c r="C78" i="1"/>
  <c r="D78" i="1"/>
  <c r="E78" i="1"/>
  <c r="G78" i="1"/>
  <c r="F78" i="1"/>
  <c r="A80" i="1" l="1"/>
  <c r="D79" i="1"/>
  <c r="C79" i="1"/>
  <c r="G79" i="1"/>
  <c r="F79" i="1"/>
  <c r="B79" i="1"/>
  <c r="E79" i="1"/>
  <c r="A81" i="1" l="1"/>
  <c r="F80" i="1"/>
  <c r="B80" i="1"/>
  <c r="G80" i="1"/>
  <c r="D80" i="1"/>
  <c r="E80" i="1"/>
  <c r="C80" i="1"/>
  <c r="A82" i="1" l="1"/>
  <c r="F81" i="1"/>
  <c r="D81" i="1"/>
  <c r="B81" i="1"/>
  <c r="E81" i="1"/>
  <c r="C81" i="1"/>
  <c r="G81" i="1"/>
  <c r="A83" i="1" l="1"/>
  <c r="B82" i="1"/>
  <c r="D82" i="1"/>
  <c r="C82" i="1"/>
  <c r="G82" i="1"/>
  <c r="E82" i="1"/>
  <c r="F82" i="1"/>
  <c r="A84" i="1" l="1"/>
  <c r="C83" i="1"/>
  <c r="E83" i="1"/>
  <c r="B83" i="1"/>
  <c r="F83" i="1"/>
  <c r="D83" i="1"/>
  <c r="G83" i="1"/>
  <c r="A85" i="1" l="1"/>
  <c r="D84" i="1"/>
  <c r="F84" i="1"/>
  <c r="B84" i="1"/>
  <c r="C84" i="1"/>
  <c r="G84" i="1"/>
  <c r="E84" i="1"/>
  <c r="A86" i="1" l="1"/>
  <c r="B85" i="1"/>
  <c r="G85" i="1"/>
  <c r="C85" i="1"/>
  <c r="E85" i="1"/>
  <c r="F85" i="1"/>
  <c r="D85" i="1"/>
  <c r="A87" i="1" l="1"/>
  <c r="D86" i="1"/>
  <c r="G86" i="1"/>
  <c r="C86" i="1"/>
  <c r="F86" i="1"/>
  <c r="E86" i="1"/>
  <c r="B86" i="1"/>
  <c r="A88" i="1" l="1"/>
  <c r="B87" i="1"/>
  <c r="C87" i="1"/>
  <c r="G87" i="1"/>
  <c r="E87" i="1"/>
  <c r="F87" i="1"/>
  <c r="D87" i="1"/>
  <c r="A89" i="1" l="1"/>
  <c r="B88" i="1"/>
  <c r="F88" i="1"/>
  <c r="G88" i="1"/>
  <c r="E88" i="1"/>
  <c r="C88" i="1"/>
  <c r="D88" i="1"/>
  <c r="A90" i="1" l="1"/>
  <c r="B89" i="1"/>
  <c r="G89" i="1"/>
  <c r="D89" i="1"/>
  <c r="C89" i="1"/>
  <c r="E89" i="1"/>
  <c r="F89" i="1"/>
  <c r="A91" i="1" l="1"/>
  <c r="G90" i="1"/>
  <c r="E90" i="1"/>
  <c r="D90" i="1"/>
  <c r="C90" i="1"/>
  <c r="F90" i="1"/>
  <c r="B90" i="1"/>
  <c r="A92" i="1" l="1"/>
  <c r="C91" i="1"/>
  <c r="E91" i="1"/>
  <c r="G91" i="1"/>
  <c r="F91" i="1"/>
  <c r="D91" i="1"/>
  <c r="B91" i="1"/>
  <c r="A93" i="1" l="1"/>
  <c r="F92" i="1"/>
  <c r="E92" i="1"/>
  <c r="B92" i="1"/>
  <c r="D92" i="1"/>
  <c r="C92" i="1"/>
  <c r="G92" i="1"/>
  <c r="A94" i="1" l="1"/>
  <c r="B93" i="1"/>
  <c r="C93" i="1"/>
  <c r="E93" i="1"/>
  <c r="D93" i="1"/>
  <c r="G93" i="1"/>
  <c r="F93" i="1"/>
  <c r="A95" i="1" l="1"/>
  <c r="C94" i="1"/>
  <c r="G94" i="1"/>
  <c r="F94" i="1"/>
  <c r="D94" i="1"/>
  <c r="B94" i="1"/>
  <c r="E94" i="1"/>
  <c r="A96" i="1" l="1"/>
  <c r="B95" i="1"/>
  <c r="G95" i="1"/>
  <c r="C95" i="1"/>
  <c r="F95" i="1"/>
  <c r="E95" i="1"/>
  <c r="D95" i="1"/>
  <c r="A97" i="1" l="1"/>
  <c r="B96" i="1"/>
  <c r="G96" i="1"/>
  <c r="D96" i="1"/>
  <c r="F96" i="1"/>
  <c r="C96" i="1"/>
  <c r="E96" i="1"/>
  <c r="A98" i="1" l="1"/>
  <c r="B97" i="1"/>
  <c r="G97" i="1"/>
  <c r="C97" i="1"/>
  <c r="F97" i="1"/>
  <c r="D97" i="1"/>
  <c r="E97" i="1"/>
  <c r="A99" i="1" l="1"/>
  <c r="C98" i="1"/>
  <c r="E98" i="1"/>
  <c r="B98" i="1"/>
  <c r="F98" i="1"/>
  <c r="D98" i="1"/>
  <c r="G98" i="1"/>
  <c r="A100" i="1" l="1"/>
  <c r="E99" i="1"/>
  <c r="F99" i="1"/>
  <c r="B99" i="1"/>
  <c r="G99" i="1"/>
  <c r="D99" i="1"/>
  <c r="C99" i="1"/>
  <c r="A101" i="1" l="1"/>
  <c r="B100" i="1"/>
  <c r="C100" i="1"/>
  <c r="D100" i="1"/>
  <c r="G100" i="1"/>
  <c r="E100" i="1"/>
  <c r="F100" i="1"/>
  <c r="A102" i="1" l="1"/>
  <c r="E101" i="1"/>
  <c r="C101" i="1"/>
  <c r="F101" i="1"/>
  <c r="B101" i="1"/>
  <c r="G101" i="1"/>
  <c r="D101" i="1"/>
  <c r="A103" i="1" l="1"/>
  <c r="F102" i="1"/>
  <c r="D102" i="1"/>
  <c r="B102" i="1"/>
  <c r="C102" i="1"/>
  <c r="E102" i="1"/>
  <c r="G102" i="1"/>
  <c r="A104" i="1" l="1"/>
  <c r="B103" i="1"/>
  <c r="E103" i="1"/>
  <c r="F103" i="1"/>
  <c r="C103" i="1"/>
  <c r="G103" i="1"/>
  <c r="D103" i="1"/>
  <c r="A105" i="1" l="1"/>
  <c r="F104" i="1"/>
  <c r="C104" i="1"/>
  <c r="B104" i="1"/>
  <c r="D104" i="1"/>
  <c r="E104" i="1"/>
  <c r="G104" i="1"/>
  <c r="A106" i="1" l="1"/>
  <c r="F105" i="1"/>
  <c r="D105" i="1"/>
  <c r="B105" i="1"/>
  <c r="E105" i="1"/>
  <c r="C105" i="1"/>
  <c r="G105" i="1"/>
  <c r="A107" i="1" l="1"/>
  <c r="C106" i="1"/>
  <c r="F106" i="1"/>
  <c r="D106" i="1"/>
  <c r="G106" i="1"/>
  <c r="E106" i="1"/>
  <c r="B106" i="1"/>
  <c r="A108" i="1" l="1"/>
  <c r="E107" i="1"/>
  <c r="C107" i="1"/>
  <c r="B107" i="1"/>
  <c r="D107" i="1"/>
  <c r="G107" i="1"/>
  <c r="F107" i="1"/>
  <c r="A109" i="1" l="1"/>
  <c r="G108" i="1"/>
  <c r="C108" i="1"/>
  <c r="E108" i="1"/>
  <c r="D108" i="1"/>
  <c r="F108" i="1"/>
  <c r="B108" i="1"/>
  <c r="A110" i="1" l="1"/>
  <c r="F109" i="1"/>
  <c r="G109" i="1"/>
  <c r="C109" i="1"/>
  <c r="E109" i="1"/>
  <c r="D109" i="1"/>
  <c r="B109" i="1"/>
  <c r="A111" i="1" l="1"/>
  <c r="C110" i="1"/>
  <c r="D110" i="1"/>
  <c r="E110" i="1"/>
  <c r="G110" i="1"/>
  <c r="B110" i="1"/>
  <c r="F110" i="1"/>
  <c r="A112" i="1" l="1"/>
  <c r="D111" i="1"/>
  <c r="F111" i="1"/>
  <c r="B111" i="1"/>
  <c r="C111" i="1"/>
  <c r="G111" i="1"/>
  <c r="E111" i="1"/>
  <c r="A113" i="1" l="1"/>
  <c r="C112" i="1"/>
  <c r="D112" i="1"/>
  <c r="E112" i="1"/>
  <c r="F112" i="1"/>
  <c r="B112" i="1"/>
  <c r="G112" i="1"/>
  <c r="A114" i="1" l="1"/>
  <c r="D113" i="1"/>
  <c r="F113" i="1"/>
  <c r="B113" i="1"/>
  <c r="G113" i="1"/>
  <c r="E113" i="1"/>
  <c r="C113" i="1"/>
  <c r="A115" i="1" l="1"/>
  <c r="C114" i="1"/>
  <c r="E114" i="1"/>
  <c r="F114" i="1"/>
  <c r="B114" i="1"/>
  <c r="D114" i="1"/>
  <c r="G114" i="1"/>
  <c r="A116" i="1" l="1"/>
  <c r="C115" i="1"/>
  <c r="F115" i="1"/>
  <c r="G115" i="1"/>
  <c r="D115" i="1"/>
  <c r="E115" i="1"/>
  <c r="B115" i="1"/>
  <c r="A117" i="1" l="1"/>
  <c r="E116" i="1"/>
  <c r="F116" i="1"/>
  <c r="G116" i="1"/>
  <c r="B116" i="1"/>
  <c r="D116" i="1"/>
  <c r="C116" i="1"/>
  <c r="A118" i="1" l="1"/>
  <c r="F117" i="1"/>
  <c r="C117" i="1"/>
  <c r="B117" i="1"/>
  <c r="D117" i="1"/>
  <c r="G117" i="1"/>
  <c r="E117" i="1"/>
  <c r="A119" i="1" l="1"/>
  <c r="E118" i="1"/>
  <c r="B118" i="1"/>
  <c r="F118" i="1"/>
  <c r="G118" i="1"/>
  <c r="D118" i="1"/>
  <c r="C118" i="1"/>
  <c r="A120" i="1" l="1"/>
  <c r="B119" i="1"/>
  <c r="D119" i="1"/>
  <c r="F119" i="1"/>
  <c r="G119" i="1"/>
  <c r="E119" i="1"/>
  <c r="C119" i="1"/>
  <c r="A121" i="1" l="1"/>
  <c r="G120" i="1"/>
  <c r="F120" i="1"/>
  <c r="B120" i="1"/>
  <c r="C120" i="1"/>
  <c r="D120" i="1"/>
  <c r="E120" i="1"/>
  <c r="A122" i="1" l="1"/>
  <c r="E121" i="1"/>
  <c r="F121" i="1"/>
  <c r="G121" i="1"/>
  <c r="B121" i="1"/>
  <c r="C121" i="1"/>
  <c r="D121" i="1"/>
  <c r="A123" i="1" l="1"/>
  <c r="C122" i="1"/>
  <c r="G122" i="1"/>
  <c r="B122" i="1"/>
  <c r="F122" i="1"/>
  <c r="D122" i="1"/>
  <c r="E122" i="1"/>
  <c r="A124" i="1" l="1"/>
  <c r="E123" i="1"/>
  <c r="B123" i="1"/>
  <c r="F123" i="1"/>
  <c r="D123" i="1"/>
  <c r="G123" i="1"/>
  <c r="C123" i="1"/>
  <c r="A125" i="1" l="1"/>
  <c r="E124" i="1"/>
  <c r="B124" i="1"/>
  <c r="G124" i="1"/>
  <c r="F124" i="1"/>
  <c r="D124" i="1"/>
  <c r="C124" i="1"/>
  <c r="A126" i="1" l="1"/>
  <c r="B125" i="1"/>
  <c r="G125" i="1"/>
  <c r="C125" i="1"/>
  <c r="E125" i="1"/>
  <c r="F125" i="1"/>
  <c r="D125" i="1"/>
  <c r="A127" i="1" l="1"/>
  <c r="E126" i="1"/>
  <c r="G126" i="1"/>
  <c r="F126" i="1"/>
  <c r="D126" i="1"/>
  <c r="C126" i="1"/>
  <c r="B126" i="1"/>
  <c r="A128" i="1" l="1"/>
  <c r="D127" i="1"/>
  <c r="G127" i="1"/>
  <c r="B127" i="1"/>
  <c r="F127" i="1"/>
  <c r="C127" i="1"/>
  <c r="E127" i="1"/>
  <c r="A129" i="1" l="1"/>
  <c r="C128" i="1"/>
  <c r="G128" i="1"/>
  <c r="B128" i="1"/>
  <c r="F128" i="1"/>
  <c r="D128" i="1"/>
  <c r="E128" i="1"/>
  <c r="A130" i="1" l="1"/>
  <c r="B129" i="1"/>
  <c r="F129" i="1"/>
  <c r="G129" i="1"/>
  <c r="C129" i="1"/>
  <c r="D129" i="1"/>
  <c r="E129" i="1"/>
  <c r="A131" i="1" l="1"/>
  <c r="G130" i="1"/>
  <c r="D130" i="1"/>
  <c r="C130" i="1"/>
  <c r="B130" i="1"/>
  <c r="F130" i="1"/>
  <c r="E130" i="1"/>
  <c r="A132" i="1" l="1"/>
  <c r="D131" i="1"/>
  <c r="G131" i="1"/>
  <c r="C131" i="1"/>
  <c r="E131" i="1"/>
  <c r="F131" i="1"/>
  <c r="B131" i="1"/>
  <c r="A133" i="1" l="1"/>
  <c r="F132" i="1"/>
  <c r="G132" i="1"/>
  <c r="C132" i="1"/>
  <c r="D132" i="1"/>
  <c r="B132" i="1"/>
  <c r="E132" i="1"/>
  <c r="A134" i="1" l="1"/>
  <c r="F133" i="1"/>
  <c r="D133" i="1"/>
  <c r="C133" i="1"/>
  <c r="B133" i="1"/>
  <c r="G133" i="1"/>
  <c r="E133" i="1"/>
  <c r="A135" i="1" l="1"/>
  <c r="E134" i="1"/>
  <c r="G134" i="1"/>
  <c r="B134" i="1"/>
  <c r="C134" i="1"/>
  <c r="F134" i="1"/>
  <c r="D134" i="1"/>
  <c r="A136" i="1" l="1"/>
  <c r="E135" i="1"/>
  <c r="F135" i="1"/>
  <c r="G135" i="1"/>
  <c r="C135" i="1"/>
  <c r="D135" i="1"/>
  <c r="B135" i="1"/>
  <c r="A137" i="1" l="1"/>
  <c r="B136" i="1"/>
  <c r="D136" i="1"/>
  <c r="C136" i="1"/>
  <c r="F136" i="1"/>
  <c r="G136" i="1"/>
  <c r="E136" i="1"/>
  <c r="A138" i="1" l="1"/>
  <c r="D137" i="1"/>
  <c r="C137" i="1"/>
  <c r="F137" i="1"/>
  <c r="G137" i="1"/>
  <c r="E137" i="1"/>
  <c r="B137" i="1"/>
  <c r="A139" i="1" l="1"/>
  <c r="D138" i="1"/>
  <c r="B138" i="1"/>
  <c r="C138" i="1"/>
  <c r="F138" i="1"/>
  <c r="E138" i="1"/>
  <c r="G138" i="1"/>
  <c r="A140" i="1" l="1"/>
  <c r="C139" i="1"/>
  <c r="F139" i="1"/>
  <c r="D139" i="1"/>
  <c r="E139" i="1"/>
  <c r="G139" i="1"/>
  <c r="B139" i="1"/>
  <c r="A141" i="1" l="1"/>
  <c r="D140" i="1"/>
  <c r="C140" i="1"/>
  <c r="E140" i="1"/>
  <c r="G140" i="1"/>
  <c r="F140" i="1"/>
  <c r="B140" i="1"/>
  <c r="A142" i="1" l="1"/>
  <c r="F141" i="1"/>
  <c r="C141" i="1"/>
  <c r="E141" i="1"/>
  <c r="D141" i="1"/>
  <c r="G141" i="1"/>
  <c r="B141" i="1"/>
  <c r="A143" i="1" l="1"/>
  <c r="D142" i="1"/>
  <c r="F142" i="1"/>
  <c r="C142" i="1"/>
  <c r="G142" i="1"/>
  <c r="E142" i="1"/>
  <c r="B142" i="1"/>
  <c r="A144" i="1" l="1"/>
  <c r="D143" i="1"/>
  <c r="G143" i="1"/>
  <c r="E143" i="1"/>
  <c r="F143" i="1"/>
  <c r="C143" i="1"/>
  <c r="B143" i="1"/>
  <c r="A145" i="1" l="1"/>
  <c r="D144" i="1"/>
  <c r="G144" i="1"/>
  <c r="E144" i="1"/>
  <c r="C144" i="1"/>
  <c r="F144" i="1"/>
  <c r="B144" i="1"/>
  <c r="A146" i="1" l="1"/>
  <c r="E145" i="1"/>
  <c r="B145" i="1"/>
  <c r="C145" i="1"/>
  <c r="D145" i="1"/>
  <c r="G145" i="1"/>
  <c r="F145" i="1"/>
  <c r="A147" i="1" l="1"/>
  <c r="F146" i="1"/>
  <c r="D146" i="1"/>
  <c r="C146" i="1"/>
  <c r="E146" i="1"/>
  <c r="G146" i="1"/>
  <c r="B146" i="1"/>
  <c r="A148" i="1" l="1"/>
  <c r="B147" i="1"/>
  <c r="D147" i="1"/>
  <c r="E147" i="1"/>
  <c r="C147" i="1"/>
  <c r="F147" i="1"/>
  <c r="G147" i="1"/>
  <c r="A149" i="1" l="1"/>
  <c r="D148" i="1"/>
  <c r="C148" i="1"/>
  <c r="F148" i="1"/>
  <c r="E148" i="1"/>
  <c r="G148" i="1"/>
  <c r="B148" i="1"/>
  <c r="A150" i="1" l="1"/>
  <c r="C149" i="1"/>
  <c r="D149" i="1"/>
  <c r="E149" i="1"/>
  <c r="F149" i="1"/>
  <c r="B149" i="1"/>
  <c r="G149" i="1"/>
  <c r="A151" i="1" l="1"/>
  <c r="C150" i="1"/>
  <c r="B150" i="1"/>
  <c r="D150" i="1"/>
  <c r="G150" i="1"/>
  <c r="E150" i="1"/>
  <c r="F150" i="1"/>
  <c r="A152" i="1" l="1"/>
  <c r="D151" i="1"/>
  <c r="C151" i="1"/>
  <c r="E151" i="1"/>
  <c r="G151" i="1"/>
  <c r="F151" i="1"/>
  <c r="B151" i="1"/>
  <c r="A153" i="1" l="1"/>
  <c r="G152" i="1"/>
  <c r="C152" i="1"/>
  <c r="E152" i="1"/>
  <c r="F152" i="1"/>
  <c r="D152" i="1"/>
  <c r="B152" i="1"/>
  <c r="A154" i="1" l="1"/>
  <c r="G153" i="1"/>
  <c r="D153" i="1"/>
  <c r="C153" i="1"/>
  <c r="E153" i="1"/>
  <c r="F153" i="1"/>
  <c r="B153" i="1"/>
  <c r="A155" i="1" l="1"/>
  <c r="E154" i="1"/>
  <c r="D154" i="1"/>
  <c r="B154" i="1"/>
  <c r="C154" i="1"/>
  <c r="G154" i="1"/>
  <c r="F154" i="1"/>
  <c r="A156" i="1" l="1"/>
  <c r="D155" i="1"/>
  <c r="B155" i="1"/>
  <c r="C155" i="1"/>
  <c r="E155" i="1"/>
  <c r="F155" i="1"/>
  <c r="G155" i="1"/>
  <c r="A157" i="1" l="1"/>
  <c r="B156" i="1"/>
  <c r="E156" i="1"/>
  <c r="D156" i="1"/>
  <c r="F156" i="1"/>
  <c r="C156" i="1"/>
  <c r="G156" i="1"/>
  <c r="A158" i="1" l="1"/>
  <c r="D157" i="1"/>
  <c r="B157" i="1"/>
  <c r="E157" i="1"/>
  <c r="C157" i="1"/>
  <c r="F157" i="1"/>
  <c r="G157" i="1"/>
  <c r="A159" i="1" l="1"/>
  <c r="C158" i="1"/>
  <c r="D158" i="1"/>
  <c r="E158" i="1"/>
  <c r="B158" i="1"/>
  <c r="F158" i="1"/>
  <c r="G158" i="1"/>
  <c r="A160" i="1" l="1"/>
  <c r="F159" i="1"/>
  <c r="D159" i="1"/>
  <c r="C159" i="1"/>
  <c r="E159" i="1"/>
  <c r="G159" i="1"/>
  <c r="B159" i="1"/>
  <c r="A161" i="1" l="1"/>
  <c r="C160" i="1"/>
  <c r="F160" i="1"/>
  <c r="D160" i="1"/>
  <c r="E160" i="1"/>
  <c r="B160" i="1"/>
  <c r="G160" i="1"/>
  <c r="A162" i="1" l="1"/>
  <c r="D161" i="1"/>
  <c r="C161" i="1"/>
  <c r="E161" i="1"/>
  <c r="B161" i="1"/>
  <c r="F161" i="1"/>
  <c r="G161" i="1"/>
  <c r="A163" i="1" l="1"/>
  <c r="C162" i="1"/>
  <c r="E162" i="1"/>
  <c r="D162" i="1"/>
  <c r="B162" i="1"/>
  <c r="F162" i="1"/>
  <c r="G162" i="1"/>
  <c r="A164" i="1" l="1"/>
  <c r="C163" i="1"/>
  <c r="B163" i="1"/>
  <c r="F163" i="1"/>
  <c r="E163" i="1"/>
  <c r="D163" i="1"/>
  <c r="G163" i="1"/>
  <c r="A165" i="1" l="1"/>
  <c r="D164" i="1"/>
  <c r="F164" i="1"/>
  <c r="E164" i="1"/>
  <c r="B164" i="1"/>
  <c r="C164" i="1"/>
  <c r="G164" i="1"/>
  <c r="A166" i="1" l="1"/>
  <c r="C165" i="1"/>
  <c r="F165" i="1"/>
  <c r="E165" i="1"/>
  <c r="B165" i="1"/>
  <c r="D165" i="1"/>
  <c r="G165" i="1"/>
  <c r="A167" i="1" l="1"/>
  <c r="E166" i="1"/>
  <c r="G166" i="1"/>
  <c r="B166" i="1"/>
  <c r="C166" i="1"/>
  <c r="F166" i="1"/>
  <c r="D166" i="1"/>
  <c r="A168" i="1" l="1"/>
  <c r="D167" i="1"/>
  <c r="B167" i="1"/>
  <c r="C167" i="1"/>
  <c r="G167" i="1"/>
  <c r="F167" i="1"/>
  <c r="E167" i="1"/>
  <c r="A169" i="1" l="1"/>
  <c r="E168" i="1"/>
  <c r="F168" i="1"/>
  <c r="B168" i="1"/>
  <c r="G168" i="1"/>
  <c r="D168" i="1"/>
  <c r="C168" i="1"/>
  <c r="A170" i="1" l="1"/>
  <c r="B169" i="1"/>
  <c r="G169" i="1"/>
  <c r="C169" i="1"/>
  <c r="E169" i="1"/>
  <c r="D169" i="1"/>
  <c r="F169" i="1"/>
  <c r="A171" i="1" l="1"/>
  <c r="F170" i="1"/>
  <c r="B170" i="1"/>
  <c r="C170" i="1"/>
  <c r="G170" i="1"/>
  <c r="E170" i="1"/>
  <c r="D170" i="1"/>
  <c r="A172" i="1" l="1"/>
  <c r="D171" i="1"/>
  <c r="G171" i="1"/>
  <c r="B171" i="1"/>
  <c r="E171" i="1"/>
  <c r="C171" i="1"/>
  <c r="F171" i="1"/>
  <c r="A173" i="1" l="1"/>
  <c r="G172" i="1"/>
  <c r="F172" i="1"/>
  <c r="D172" i="1"/>
  <c r="B172" i="1"/>
  <c r="C172" i="1"/>
  <c r="E172" i="1"/>
  <c r="A174" i="1" l="1"/>
  <c r="B173" i="1"/>
  <c r="D173" i="1"/>
  <c r="E173" i="1"/>
  <c r="F173" i="1"/>
  <c r="C173" i="1"/>
  <c r="G173" i="1"/>
  <c r="A175" i="1" l="1"/>
  <c r="C174" i="1"/>
  <c r="F174" i="1"/>
  <c r="B174" i="1"/>
  <c r="D174" i="1"/>
  <c r="E174" i="1"/>
  <c r="G174" i="1"/>
  <c r="A176" i="1" l="1"/>
  <c r="G175" i="1"/>
  <c r="F175" i="1"/>
  <c r="B175" i="1"/>
  <c r="E175" i="1"/>
  <c r="D175" i="1"/>
  <c r="C175" i="1"/>
  <c r="A177" i="1" l="1"/>
  <c r="D176" i="1"/>
  <c r="F176" i="1"/>
  <c r="B176" i="1"/>
  <c r="C176" i="1"/>
  <c r="E176" i="1"/>
  <c r="G176" i="1"/>
  <c r="A178" i="1" l="1"/>
  <c r="C177" i="1"/>
  <c r="B177" i="1"/>
  <c r="F177" i="1"/>
  <c r="E177" i="1"/>
  <c r="D177" i="1"/>
  <c r="G177" i="1"/>
  <c r="A179" i="1" l="1"/>
  <c r="C178" i="1"/>
  <c r="F178" i="1"/>
  <c r="B178" i="1"/>
  <c r="D178" i="1"/>
  <c r="E178" i="1"/>
  <c r="G178" i="1"/>
  <c r="A180" i="1" l="1"/>
  <c r="D179" i="1"/>
  <c r="E179" i="1"/>
  <c r="C179" i="1"/>
  <c r="G179" i="1"/>
  <c r="B179" i="1"/>
  <c r="F179" i="1"/>
  <c r="A181" i="1" l="1"/>
  <c r="C180" i="1"/>
  <c r="B180" i="1"/>
  <c r="E180" i="1"/>
  <c r="G180" i="1"/>
  <c r="D180" i="1"/>
  <c r="F180" i="1"/>
  <c r="A182" i="1" l="1"/>
  <c r="C181" i="1"/>
  <c r="G181" i="1"/>
  <c r="B181" i="1"/>
  <c r="D181" i="1"/>
  <c r="F181" i="1"/>
  <c r="E181" i="1"/>
  <c r="A183" i="1" l="1"/>
  <c r="D182" i="1"/>
  <c r="B182" i="1"/>
  <c r="F182" i="1"/>
  <c r="E182" i="1"/>
  <c r="C182" i="1"/>
  <c r="G182" i="1"/>
  <c r="A184" i="1" l="1"/>
  <c r="D183" i="1"/>
  <c r="F183" i="1"/>
  <c r="B183" i="1"/>
  <c r="E183" i="1"/>
  <c r="C183" i="1"/>
  <c r="G183" i="1"/>
  <c r="A185" i="1" l="1"/>
  <c r="C184" i="1"/>
  <c r="E184" i="1"/>
  <c r="B184" i="1"/>
  <c r="F184" i="1"/>
  <c r="D184" i="1"/>
  <c r="G184" i="1"/>
  <c r="A186" i="1" l="1"/>
  <c r="C185" i="1"/>
  <c r="E185" i="1"/>
  <c r="B185" i="1"/>
  <c r="G185" i="1"/>
  <c r="D185" i="1"/>
  <c r="F185" i="1"/>
  <c r="A187" i="1" l="1"/>
  <c r="B186" i="1"/>
  <c r="F186" i="1"/>
  <c r="E186" i="1"/>
  <c r="D186" i="1"/>
  <c r="C186" i="1"/>
  <c r="G186" i="1"/>
  <c r="A188" i="1" l="1"/>
  <c r="G187" i="1"/>
  <c r="D187" i="1"/>
  <c r="F187" i="1"/>
  <c r="E187" i="1"/>
  <c r="C187" i="1"/>
  <c r="B187" i="1"/>
  <c r="A189" i="1" l="1"/>
  <c r="D188" i="1"/>
  <c r="F188" i="1"/>
  <c r="E188" i="1"/>
  <c r="B188" i="1"/>
  <c r="C188" i="1"/>
  <c r="G188" i="1"/>
  <c r="A190" i="1" l="1"/>
  <c r="F189" i="1"/>
  <c r="D189" i="1"/>
  <c r="E189" i="1"/>
  <c r="C189" i="1"/>
  <c r="G189" i="1"/>
  <c r="B189" i="1"/>
  <c r="A191" i="1" l="1"/>
  <c r="F190" i="1"/>
  <c r="D190" i="1"/>
  <c r="E190" i="1"/>
  <c r="B190" i="1"/>
  <c r="C190" i="1"/>
  <c r="G190" i="1"/>
  <c r="A192" i="1" l="1"/>
  <c r="D191" i="1"/>
  <c r="E191" i="1"/>
  <c r="C191" i="1"/>
  <c r="B191" i="1"/>
  <c r="F191" i="1"/>
  <c r="G191" i="1"/>
  <c r="A193" i="1" l="1"/>
  <c r="F192" i="1"/>
  <c r="D192" i="1"/>
  <c r="E192" i="1"/>
  <c r="B192" i="1"/>
  <c r="C192" i="1"/>
  <c r="G192" i="1"/>
  <c r="A194" i="1" l="1"/>
  <c r="B193" i="1"/>
  <c r="E193" i="1"/>
  <c r="C193" i="1"/>
  <c r="D193" i="1"/>
  <c r="F193" i="1"/>
  <c r="G193" i="1"/>
  <c r="A195" i="1" l="1"/>
  <c r="G194" i="1"/>
  <c r="B194" i="1"/>
  <c r="C194" i="1"/>
  <c r="F194" i="1"/>
  <c r="E194" i="1"/>
  <c r="D194" i="1"/>
  <c r="A196" i="1" l="1"/>
  <c r="F195" i="1"/>
  <c r="D195" i="1"/>
  <c r="C195" i="1"/>
  <c r="E195" i="1"/>
  <c r="B195" i="1"/>
  <c r="G195" i="1"/>
  <c r="A197" i="1" l="1"/>
  <c r="F196" i="1"/>
  <c r="D196" i="1"/>
  <c r="E196" i="1"/>
  <c r="B196" i="1"/>
  <c r="C196" i="1"/>
  <c r="G196" i="1"/>
  <c r="A198" i="1" l="1"/>
  <c r="B197" i="1"/>
  <c r="E197" i="1"/>
  <c r="C197" i="1"/>
  <c r="D197" i="1"/>
  <c r="F197" i="1"/>
  <c r="G197" i="1"/>
  <c r="A199" i="1" l="1"/>
  <c r="G198" i="1"/>
  <c r="C198" i="1"/>
  <c r="F198" i="1"/>
  <c r="B198" i="1"/>
  <c r="E198" i="1"/>
  <c r="D198" i="1"/>
  <c r="A200" i="1" l="1"/>
  <c r="B199" i="1"/>
  <c r="D199" i="1"/>
  <c r="E199" i="1"/>
  <c r="F199" i="1"/>
  <c r="C199" i="1"/>
  <c r="G199" i="1"/>
  <c r="A201" i="1" l="1"/>
  <c r="B200" i="1"/>
  <c r="F200" i="1"/>
  <c r="E200" i="1"/>
  <c r="C200" i="1"/>
  <c r="D200" i="1"/>
  <c r="G200" i="1"/>
  <c r="A202" i="1" l="1"/>
  <c r="C201" i="1"/>
  <c r="G201" i="1"/>
  <c r="F201" i="1"/>
  <c r="E201" i="1"/>
  <c r="B201" i="1"/>
  <c r="D201" i="1"/>
  <c r="A203" i="1" l="1"/>
  <c r="C202" i="1"/>
  <c r="F202" i="1"/>
  <c r="G202" i="1"/>
  <c r="E202" i="1"/>
  <c r="D202" i="1"/>
  <c r="B202" i="1"/>
  <c r="A204" i="1" l="1"/>
  <c r="G203" i="1"/>
  <c r="F203" i="1"/>
  <c r="E203" i="1"/>
  <c r="B203" i="1"/>
  <c r="D203" i="1"/>
  <c r="C203" i="1"/>
  <c r="A205" i="1" l="1"/>
  <c r="F204" i="1"/>
  <c r="E204" i="1"/>
  <c r="C204" i="1"/>
  <c r="D204" i="1"/>
  <c r="B204" i="1"/>
  <c r="G204" i="1"/>
  <c r="A206" i="1" l="1"/>
  <c r="B205" i="1"/>
  <c r="E205" i="1"/>
  <c r="G205" i="1"/>
  <c r="D205" i="1"/>
  <c r="F205" i="1"/>
  <c r="C205" i="1"/>
  <c r="A207" i="1" l="1"/>
  <c r="G206" i="1"/>
  <c r="F206" i="1"/>
  <c r="D206" i="1"/>
  <c r="E206" i="1"/>
  <c r="B206" i="1"/>
  <c r="C206" i="1"/>
  <c r="A208" i="1" l="1"/>
  <c r="B207" i="1"/>
  <c r="D207" i="1"/>
  <c r="E207" i="1"/>
  <c r="C207" i="1"/>
  <c r="F207" i="1"/>
  <c r="G207" i="1"/>
  <c r="A209" i="1" l="1"/>
  <c r="G208" i="1"/>
  <c r="D208" i="1"/>
  <c r="E208" i="1"/>
  <c r="B208" i="1"/>
  <c r="F208" i="1"/>
  <c r="C208" i="1"/>
  <c r="A210" i="1" l="1"/>
  <c r="D209" i="1"/>
  <c r="F209" i="1"/>
  <c r="E209" i="1"/>
  <c r="G209" i="1"/>
  <c r="B209" i="1"/>
  <c r="C209" i="1"/>
  <c r="A211" i="1" l="1"/>
  <c r="B210" i="1"/>
  <c r="D210" i="1"/>
  <c r="E210" i="1"/>
  <c r="C210" i="1"/>
  <c r="F210" i="1"/>
  <c r="G210" i="1"/>
  <c r="A212" i="1" l="1"/>
  <c r="E211" i="1"/>
  <c r="F211" i="1"/>
  <c r="G211" i="1"/>
  <c r="C211" i="1"/>
  <c r="B211" i="1"/>
  <c r="D211" i="1"/>
  <c r="A213" i="1" l="1"/>
  <c r="B212" i="1"/>
  <c r="E212" i="1"/>
  <c r="F212" i="1"/>
  <c r="C212" i="1"/>
  <c r="D212" i="1"/>
  <c r="G212" i="1"/>
  <c r="A214" i="1" l="1"/>
  <c r="C213" i="1"/>
  <c r="D213" i="1"/>
  <c r="E213" i="1"/>
  <c r="B213" i="1"/>
  <c r="F213" i="1"/>
  <c r="G213" i="1"/>
  <c r="A215" i="1" l="1"/>
  <c r="D214" i="1"/>
  <c r="E214" i="1"/>
  <c r="B214" i="1"/>
  <c r="C214" i="1"/>
  <c r="F214" i="1"/>
  <c r="G214" i="1"/>
  <c r="A216" i="1" l="1"/>
  <c r="G215" i="1"/>
  <c r="D215" i="1"/>
  <c r="E215" i="1"/>
  <c r="B215" i="1"/>
  <c r="F215" i="1"/>
  <c r="C215" i="1"/>
  <c r="A217" i="1" l="1"/>
  <c r="B216" i="1"/>
  <c r="C216" i="1"/>
  <c r="D216" i="1"/>
  <c r="G216" i="1"/>
  <c r="E216" i="1"/>
  <c r="F216" i="1"/>
  <c r="A218" i="1" l="1"/>
  <c r="F217" i="1"/>
  <c r="E217" i="1"/>
  <c r="D217" i="1"/>
  <c r="G217" i="1"/>
  <c r="C217" i="1"/>
  <c r="B217" i="1"/>
  <c r="A219" i="1" l="1"/>
  <c r="F218" i="1"/>
  <c r="C218" i="1"/>
  <c r="B218" i="1"/>
  <c r="D218" i="1"/>
  <c r="E218" i="1"/>
  <c r="G218" i="1"/>
  <c r="A220" i="1" l="1"/>
  <c r="E219" i="1"/>
  <c r="B219" i="1"/>
  <c r="F219" i="1"/>
  <c r="G219" i="1"/>
  <c r="C219" i="1"/>
  <c r="D219" i="1"/>
  <c r="A221" i="1" l="1"/>
  <c r="D220" i="1"/>
  <c r="F220" i="1"/>
  <c r="E220" i="1"/>
  <c r="B220" i="1"/>
  <c r="C220" i="1"/>
  <c r="G220" i="1"/>
  <c r="A222" i="1" l="1"/>
  <c r="C221" i="1"/>
  <c r="B221" i="1"/>
  <c r="E221" i="1"/>
  <c r="F221" i="1"/>
  <c r="D221" i="1"/>
  <c r="G221" i="1"/>
  <c r="A223" i="1" l="1"/>
  <c r="G222" i="1"/>
  <c r="F222" i="1"/>
  <c r="E222" i="1"/>
  <c r="C222" i="1"/>
  <c r="D222" i="1"/>
  <c r="B222" i="1"/>
  <c r="A224" i="1" l="1"/>
  <c r="G223" i="1"/>
  <c r="D223" i="1"/>
  <c r="F223" i="1"/>
  <c r="E223" i="1"/>
  <c r="C223" i="1"/>
  <c r="B223" i="1"/>
  <c r="A225" i="1" l="1"/>
  <c r="D224" i="1"/>
  <c r="F224" i="1"/>
  <c r="E224" i="1"/>
  <c r="B224" i="1"/>
  <c r="C224" i="1"/>
  <c r="G224" i="1"/>
  <c r="A226" i="1" l="1"/>
  <c r="D225" i="1"/>
  <c r="C225" i="1"/>
  <c r="E225" i="1"/>
  <c r="B225" i="1"/>
  <c r="F225" i="1"/>
  <c r="G225" i="1"/>
  <c r="A227" i="1" l="1"/>
  <c r="F226" i="1"/>
  <c r="D226" i="1"/>
  <c r="E226" i="1"/>
  <c r="B226" i="1"/>
  <c r="C226" i="1"/>
  <c r="G226" i="1"/>
  <c r="A228" i="1" l="1"/>
  <c r="D227" i="1"/>
  <c r="E227" i="1"/>
  <c r="C227" i="1"/>
  <c r="B227" i="1"/>
  <c r="F227" i="1"/>
  <c r="G227" i="1"/>
  <c r="A229" i="1" l="1"/>
  <c r="F228" i="1"/>
  <c r="D228" i="1"/>
  <c r="E228" i="1"/>
  <c r="B228" i="1"/>
  <c r="C228" i="1"/>
  <c r="G228" i="1"/>
  <c r="A230" i="1" l="1"/>
  <c r="D229" i="1"/>
  <c r="E229" i="1"/>
  <c r="C229" i="1"/>
  <c r="B229" i="1"/>
  <c r="F229" i="1"/>
  <c r="G229" i="1"/>
  <c r="A231" i="1" l="1"/>
  <c r="F230" i="1"/>
  <c r="D230" i="1"/>
  <c r="E230" i="1"/>
  <c r="B230" i="1"/>
  <c r="C230" i="1"/>
  <c r="G230" i="1"/>
  <c r="A232" i="1" l="1"/>
  <c r="B231" i="1"/>
  <c r="E231" i="1"/>
  <c r="C231" i="1"/>
  <c r="D231" i="1"/>
  <c r="F231" i="1"/>
  <c r="G231" i="1"/>
  <c r="A233" i="1" l="1"/>
  <c r="D232" i="1"/>
  <c r="B232" i="1"/>
  <c r="C232" i="1"/>
  <c r="F232" i="1"/>
  <c r="E232" i="1"/>
  <c r="G232" i="1"/>
  <c r="A234" i="1" l="1"/>
  <c r="C233" i="1"/>
  <c r="D233" i="1"/>
  <c r="B233" i="1"/>
  <c r="G233" i="1"/>
  <c r="F233" i="1"/>
  <c r="E233" i="1"/>
  <c r="A235" i="1" l="1"/>
  <c r="B234" i="1"/>
  <c r="E234" i="1"/>
  <c r="F234" i="1"/>
  <c r="D234" i="1"/>
  <c r="C234" i="1"/>
  <c r="G234" i="1"/>
  <c r="A236" i="1" l="1"/>
  <c r="B235" i="1"/>
  <c r="C235" i="1"/>
  <c r="G235" i="1"/>
  <c r="E235" i="1"/>
  <c r="D235" i="1"/>
  <c r="F235" i="1"/>
  <c r="A237" i="1" l="1"/>
  <c r="G236" i="1"/>
  <c r="E236" i="1"/>
  <c r="C236" i="1"/>
  <c r="B236" i="1"/>
  <c r="D236" i="1"/>
  <c r="F236" i="1"/>
  <c r="A238" i="1" l="1"/>
  <c r="G237" i="1"/>
  <c r="E237" i="1"/>
  <c r="D237" i="1"/>
  <c r="C237" i="1"/>
  <c r="B237" i="1"/>
  <c r="F237" i="1"/>
  <c r="A239" i="1" l="1"/>
  <c r="G238" i="1"/>
  <c r="B238" i="1"/>
  <c r="F238" i="1"/>
  <c r="D238" i="1"/>
  <c r="E238" i="1"/>
  <c r="C238" i="1"/>
  <c r="A240" i="1" l="1"/>
  <c r="C239" i="1"/>
  <c r="F239" i="1"/>
  <c r="G239" i="1"/>
  <c r="B239" i="1"/>
  <c r="E239" i="1"/>
  <c r="D239" i="1"/>
  <c r="A241" i="1" l="1"/>
  <c r="F240" i="1"/>
  <c r="G240" i="1"/>
  <c r="B240" i="1"/>
  <c r="C240" i="1"/>
  <c r="E240" i="1"/>
  <c r="D240" i="1"/>
  <c r="A242" i="1" l="1"/>
  <c r="E241" i="1"/>
  <c r="F241" i="1"/>
  <c r="B241" i="1"/>
  <c r="G241" i="1"/>
  <c r="D241" i="1"/>
  <c r="C241" i="1"/>
  <c r="A243" i="1" l="1"/>
  <c r="G242" i="1"/>
  <c r="F242" i="1"/>
  <c r="B242" i="1"/>
  <c r="D242" i="1"/>
  <c r="E242" i="1"/>
  <c r="C242" i="1"/>
  <c r="A244" i="1" l="1"/>
  <c r="C243" i="1"/>
  <c r="B243" i="1"/>
  <c r="D243" i="1"/>
  <c r="F243" i="1"/>
  <c r="E243" i="1"/>
  <c r="G243" i="1"/>
  <c r="A245" i="1" l="1"/>
  <c r="G244" i="1"/>
  <c r="E244" i="1"/>
  <c r="C244" i="1"/>
  <c r="D244" i="1"/>
  <c r="B244" i="1"/>
  <c r="F244" i="1"/>
  <c r="A246" i="1" l="1"/>
  <c r="E245" i="1"/>
  <c r="G245" i="1"/>
  <c r="C245" i="1"/>
  <c r="F245" i="1"/>
  <c r="B245" i="1"/>
  <c r="D245" i="1"/>
  <c r="A247" i="1" l="1"/>
  <c r="D246" i="1"/>
  <c r="C246" i="1"/>
  <c r="G246" i="1"/>
  <c r="F246" i="1"/>
  <c r="B246" i="1"/>
  <c r="E246" i="1"/>
  <c r="A248" i="1" l="1"/>
  <c r="D247" i="1"/>
  <c r="C247" i="1"/>
  <c r="G247" i="1"/>
  <c r="F247" i="1"/>
  <c r="B247" i="1"/>
  <c r="E247" i="1"/>
  <c r="A249" i="1" l="1"/>
  <c r="E248" i="1"/>
  <c r="G248" i="1"/>
  <c r="F248" i="1"/>
  <c r="D248" i="1"/>
  <c r="B248" i="1"/>
  <c r="C248" i="1"/>
  <c r="A250" i="1" l="1"/>
  <c r="E249" i="1"/>
  <c r="G249" i="1"/>
  <c r="C249" i="1"/>
  <c r="D249" i="1"/>
  <c r="B249" i="1"/>
  <c r="F249" i="1"/>
  <c r="A251" i="1" l="1"/>
  <c r="B250" i="1"/>
  <c r="E250" i="1"/>
  <c r="G250" i="1"/>
  <c r="F250" i="1"/>
  <c r="D250" i="1"/>
  <c r="C250" i="1"/>
  <c r="A252" i="1" l="1"/>
  <c r="B251" i="1"/>
  <c r="E251" i="1"/>
  <c r="G251" i="1"/>
  <c r="F251" i="1"/>
  <c r="D251" i="1"/>
  <c r="C251" i="1"/>
  <c r="A253" i="1" l="1"/>
  <c r="C252" i="1"/>
  <c r="E252" i="1"/>
  <c r="G252" i="1"/>
  <c r="F252" i="1"/>
  <c r="D252" i="1"/>
  <c r="B252" i="1"/>
  <c r="A254" i="1" l="1"/>
  <c r="G253" i="1"/>
  <c r="E253" i="1"/>
  <c r="C253" i="1"/>
  <c r="D253" i="1"/>
  <c r="B253" i="1"/>
  <c r="F253" i="1"/>
  <c r="A255" i="1" l="1"/>
  <c r="E254" i="1"/>
  <c r="D254" i="1"/>
  <c r="G254" i="1"/>
  <c r="F254" i="1"/>
  <c r="B254" i="1"/>
  <c r="C254" i="1"/>
  <c r="A256" i="1" l="1"/>
  <c r="D255" i="1"/>
  <c r="B255" i="1"/>
  <c r="C255" i="1"/>
  <c r="E255" i="1"/>
  <c r="G255" i="1"/>
  <c r="F255" i="1"/>
  <c r="A257" i="1" l="1"/>
  <c r="D256" i="1"/>
  <c r="B256" i="1"/>
  <c r="C256" i="1"/>
  <c r="E256" i="1"/>
  <c r="G256" i="1"/>
  <c r="F256" i="1"/>
  <c r="A258" i="1" l="1"/>
  <c r="D257" i="1"/>
  <c r="E257" i="1"/>
  <c r="C257" i="1"/>
  <c r="B257" i="1"/>
  <c r="G257" i="1"/>
  <c r="F257" i="1"/>
  <c r="A259" i="1" l="1"/>
  <c r="C258" i="1"/>
  <c r="F258" i="1"/>
  <c r="E258" i="1"/>
  <c r="B258" i="1"/>
  <c r="G258" i="1"/>
  <c r="D258" i="1"/>
  <c r="A260" i="1" l="1"/>
  <c r="C259" i="1"/>
  <c r="B259" i="1"/>
  <c r="F259" i="1"/>
  <c r="E259" i="1"/>
  <c r="G259" i="1"/>
  <c r="D259" i="1"/>
  <c r="A261" i="1" l="1"/>
  <c r="B260" i="1"/>
  <c r="G260" i="1"/>
  <c r="D260" i="1"/>
  <c r="C260" i="1"/>
  <c r="E260" i="1"/>
  <c r="F260" i="1"/>
  <c r="A262" i="1" l="1"/>
  <c r="C261" i="1"/>
  <c r="F261" i="1"/>
  <c r="E261" i="1"/>
  <c r="B261" i="1"/>
  <c r="D261" i="1"/>
  <c r="G261" i="1"/>
  <c r="A263" i="1" l="1"/>
  <c r="G262" i="1"/>
  <c r="F262" i="1"/>
  <c r="E262" i="1"/>
  <c r="B262" i="1"/>
  <c r="D262" i="1"/>
  <c r="C262" i="1"/>
  <c r="A264" i="1" l="1"/>
  <c r="G263" i="1"/>
  <c r="F263" i="1"/>
  <c r="D263" i="1"/>
  <c r="B263" i="1"/>
  <c r="E263" i="1"/>
  <c r="C263" i="1"/>
  <c r="A265" i="1" l="1"/>
  <c r="E264" i="1"/>
  <c r="G264" i="1"/>
  <c r="B264" i="1"/>
  <c r="D264" i="1"/>
  <c r="F264" i="1"/>
  <c r="C264" i="1"/>
  <c r="A266" i="1" l="1"/>
  <c r="B265" i="1"/>
  <c r="D265" i="1"/>
  <c r="F265" i="1"/>
  <c r="E265" i="1"/>
  <c r="G265" i="1"/>
  <c r="C265" i="1"/>
  <c r="A267" i="1" l="1"/>
  <c r="C266" i="1"/>
  <c r="E266" i="1"/>
  <c r="F266" i="1"/>
  <c r="B266" i="1"/>
  <c r="G266" i="1"/>
  <c r="D266" i="1"/>
  <c r="A268" i="1" l="1"/>
  <c r="B267" i="1"/>
  <c r="C267" i="1"/>
  <c r="F267" i="1"/>
  <c r="G267" i="1"/>
  <c r="D267" i="1"/>
  <c r="E267" i="1"/>
  <c r="A269" i="1" l="1"/>
  <c r="E268" i="1"/>
  <c r="D268" i="1"/>
  <c r="F268" i="1"/>
  <c r="G268" i="1"/>
  <c r="C268" i="1"/>
  <c r="B268" i="1"/>
  <c r="A270" i="1" l="1"/>
  <c r="D269" i="1"/>
  <c r="E269" i="1"/>
  <c r="B269" i="1"/>
  <c r="F269" i="1"/>
  <c r="C269" i="1"/>
  <c r="G269" i="1"/>
  <c r="A271" i="1" l="1"/>
  <c r="D270" i="1"/>
  <c r="E270" i="1"/>
  <c r="F270" i="1"/>
  <c r="G270" i="1"/>
  <c r="C270" i="1"/>
  <c r="B270" i="1"/>
  <c r="A272" i="1" l="1"/>
  <c r="F271" i="1"/>
  <c r="E271" i="1"/>
  <c r="B271" i="1"/>
  <c r="D271" i="1"/>
  <c r="C271" i="1"/>
  <c r="G271" i="1"/>
  <c r="A273" i="1" l="1"/>
  <c r="D272" i="1"/>
  <c r="G272" i="1"/>
  <c r="E272" i="1"/>
  <c r="F272" i="1"/>
  <c r="B272" i="1"/>
  <c r="C272" i="1"/>
  <c r="A274" i="1" l="1"/>
  <c r="F273" i="1"/>
  <c r="B273" i="1"/>
  <c r="E273" i="1"/>
  <c r="D273" i="1"/>
  <c r="C273" i="1"/>
  <c r="G273" i="1"/>
  <c r="A275" i="1" l="1"/>
  <c r="G274" i="1"/>
  <c r="E274" i="1"/>
  <c r="B274" i="1"/>
  <c r="D274" i="1"/>
  <c r="C274" i="1"/>
  <c r="F274" i="1"/>
  <c r="A276" i="1" l="1"/>
  <c r="E275" i="1"/>
  <c r="B275" i="1"/>
  <c r="D275" i="1"/>
  <c r="F275" i="1"/>
  <c r="C275" i="1"/>
  <c r="G275" i="1"/>
  <c r="A277" i="1" l="1"/>
  <c r="F276" i="1"/>
  <c r="G276" i="1"/>
  <c r="B276" i="1"/>
  <c r="C276" i="1"/>
  <c r="E276" i="1"/>
  <c r="D276" i="1"/>
  <c r="A278" i="1" l="1"/>
  <c r="F277" i="1"/>
  <c r="G277" i="1"/>
  <c r="D277" i="1"/>
  <c r="C277" i="1"/>
  <c r="E277" i="1"/>
  <c r="B277" i="1"/>
  <c r="A279" i="1" l="1"/>
  <c r="C278" i="1"/>
  <c r="E278" i="1"/>
  <c r="F278" i="1"/>
  <c r="G278" i="1"/>
  <c r="D278" i="1"/>
  <c r="B278" i="1"/>
  <c r="A280" i="1" l="1"/>
  <c r="G279" i="1"/>
  <c r="C279" i="1"/>
  <c r="D279" i="1"/>
  <c r="B279" i="1"/>
  <c r="E279" i="1"/>
  <c r="F279" i="1"/>
  <c r="A281" i="1" l="1"/>
  <c r="G280" i="1"/>
  <c r="D280" i="1"/>
  <c r="B280" i="1"/>
  <c r="F280" i="1"/>
  <c r="C280" i="1"/>
  <c r="E280" i="1"/>
  <c r="A282" i="1" l="1"/>
  <c r="F281" i="1"/>
  <c r="D281" i="1"/>
  <c r="B281" i="1"/>
  <c r="E281" i="1"/>
  <c r="C281" i="1"/>
  <c r="G281" i="1"/>
  <c r="A283" i="1" l="1"/>
  <c r="G282" i="1"/>
  <c r="C282" i="1"/>
  <c r="D282" i="1"/>
  <c r="E282" i="1"/>
  <c r="F282" i="1"/>
  <c r="B282" i="1"/>
  <c r="A284" i="1" l="1"/>
  <c r="F283" i="1"/>
  <c r="E283" i="1"/>
  <c r="B283" i="1"/>
  <c r="D283" i="1"/>
  <c r="C283" i="1"/>
  <c r="G283" i="1"/>
  <c r="A285" i="1" l="1"/>
  <c r="B284" i="1"/>
  <c r="E284" i="1"/>
  <c r="C284" i="1"/>
  <c r="D284" i="1"/>
  <c r="F284" i="1"/>
  <c r="G284" i="1"/>
  <c r="A286" i="1" l="1"/>
  <c r="F285" i="1"/>
  <c r="D285" i="1"/>
  <c r="E285" i="1"/>
  <c r="B285" i="1"/>
  <c r="C285" i="1"/>
  <c r="G285" i="1"/>
  <c r="A287" i="1" l="1"/>
  <c r="E286" i="1"/>
  <c r="D286" i="1"/>
  <c r="F286" i="1"/>
  <c r="G286" i="1"/>
  <c r="C286" i="1"/>
  <c r="B286" i="1"/>
  <c r="A288" i="1" l="1"/>
  <c r="D287" i="1"/>
  <c r="E287" i="1"/>
  <c r="C287" i="1"/>
  <c r="B287" i="1"/>
  <c r="F287" i="1"/>
  <c r="G287" i="1"/>
  <c r="A289" i="1" l="1"/>
  <c r="G288" i="1"/>
  <c r="D288" i="1"/>
  <c r="E288" i="1"/>
  <c r="C288" i="1"/>
  <c r="F288" i="1"/>
  <c r="B288" i="1"/>
  <c r="A290" i="1" l="1"/>
  <c r="G289" i="1"/>
  <c r="D289" i="1"/>
  <c r="C289" i="1"/>
  <c r="E289" i="1"/>
  <c r="F289" i="1"/>
  <c r="B289" i="1"/>
  <c r="A291" i="1" l="1"/>
  <c r="B290" i="1"/>
  <c r="E290" i="1"/>
  <c r="D290" i="1"/>
  <c r="F290" i="1"/>
  <c r="C290" i="1"/>
  <c r="G290" i="1"/>
  <c r="A292" i="1" l="1"/>
  <c r="F291" i="1"/>
  <c r="D291" i="1"/>
  <c r="E291" i="1"/>
  <c r="B291" i="1"/>
  <c r="C291" i="1"/>
  <c r="G291" i="1"/>
  <c r="A293" i="1" l="1"/>
  <c r="D292" i="1"/>
  <c r="B292" i="1"/>
  <c r="F292" i="1"/>
  <c r="C292" i="1"/>
  <c r="E292" i="1"/>
  <c r="G292" i="1"/>
  <c r="A294" i="1" l="1"/>
  <c r="F293" i="1"/>
  <c r="G293" i="1"/>
  <c r="D293" i="1"/>
  <c r="C293" i="1"/>
  <c r="E293" i="1"/>
  <c r="B293" i="1"/>
  <c r="A295" i="1" l="1"/>
  <c r="F294" i="1"/>
  <c r="C294" i="1"/>
  <c r="B294" i="1"/>
  <c r="G294" i="1"/>
  <c r="E294" i="1"/>
  <c r="D294" i="1"/>
  <c r="A296" i="1" l="1"/>
  <c r="F295" i="1"/>
  <c r="C295" i="1"/>
  <c r="D295" i="1"/>
  <c r="B295" i="1"/>
  <c r="E295" i="1"/>
  <c r="G295" i="1"/>
  <c r="A297" i="1" l="1"/>
  <c r="E296" i="1"/>
  <c r="B296" i="1"/>
  <c r="F296" i="1"/>
  <c r="D296" i="1"/>
  <c r="C296" i="1"/>
  <c r="G296" i="1"/>
  <c r="A298" i="1" l="1"/>
  <c r="F297" i="1"/>
  <c r="B297" i="1"/>
  <c r="E297" i="1"/>
  <c r="D297" i="1"/>
  <c r="C297" i="1"/>
  <c r="G297" i="1"/>
  <c r="A299" i="1" l="1"/>
  <c r="B298" i="1"/>
  <c r="C298" i="1"/>
  <c r="E298" i="1"/>
  <c r="F298" i="1"/>
  <c r="D298" i="1"/>
  <c r="G298" i="1"/>
  <c r="A300" i="1" l="1"/>
  <c r="D299" i="1"/>
  <c r="B299" i="1"/>
  <c r="E299" i="1"/>
  <c r="F299" i="1"/>
  <c r="C299" i="1"/>
  <c r="G299" i="1"/>
  <c r="A301" i="1" l="1"/>
  <c r="D300" i="1"/>
  <c r="C300" i="1"/>
  <c r="B300" i="1"/>
  <c r="F300" i="1"/>
  <c r="E300" i="1"/>
  <c r="G300" i="1"/>
  <c r="A302" i="1" l="1"/>
  <c r="G302" i="1"/>
  <c r="D302" i="1"/>
  <c r="E302" i="1"/>
  <c r="C301" i="1"/>
  <c r="G301" i="1"/>
  <c r="F302" i="1"/>
  <c r="C302" i="1"/>
  <c r="F301" i="1"/>
  <c r="E301" i="1"/>
  <c r="B302" i="1"/>
  <c r="B301" i="1"/>
  <c r="D301" i="1"/>
</calcChain>
</file>

<file path=xl/sharedStrings.xml><?xml version="1.0" encoding="utf-8"?>
<sst xmlns="http://schemas.openxmlformats.org/spreadsheetml/2006/main" count="17" uniqueCount="17">
  <si>
    <t>OPEN</t>
  </si>
  <si>
    <t>HIGH</t>
  </si>
  <si>
    <t>LOW</t>
  </si>
  <si>
    <t>CLOSE</t>
  </si>
  <si>
    <t>DATE</t>
  </si>
  <si>
    <t>TIME</t>
  </si>
  <si>
    <t>Chart</t>
  </si>
  <si>
    <t>Symbol</t>
  </si>
  <si>
    <t>Continuation</t>
  </si>
  <si>
    <t>Decimal=T, Tick=D</t>
  </si>
  <si>
    <t>T</t>
  </si>
  <si>
    <t>CustomSessionName</t>
  </si>
  <si>
    <t>Type All or PrimaryOnly</t>
  </si>
  <si>
    <t>All</t>
  </si>
  <si>
    <t>CLE</t>
  </si>
  <si>
    <t>SRSI.c1</t>
  </si>
  <si>
    <t>SRSI.c2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</si>
</sst>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;@"/>
    <numFmt numFmtId="165" formatCode="h:mm;@"/>
    <numFmt numFmtId="166" formatCode="[$-F400]h:mm:ss\ AM/PM"/>
  </numFmts>
  <fonts count="2" x14ac:knownFonts="1">
    <font>
      <sz val="11"/>
      <color theme="1"/>
      <name val="Calibri"/>
      <family val="2"/>
      <scheme val="minor"/>
    </font>
    <font>
      <sz val="11"/>
      <color rgb="FF1F497D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5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52.79</v>
        <stp/>
        <stp>StudyData</stp>
        <stp>CLE</stp>
        <stp>Bar</stp>
        <stp/>
        <stp>Close</stp>
        <stp>5</stp>
        <stp>-90</stp>
        <stp>All</stp>
        <stp/>
        <stp/>
        <stp>TRUE</stp>
        <stp>T</stp>
        <tr r="G92" s="1"/>
      </tp>
      <tp>
        <v>52.75</v>
        <stp/>
        <stp>StudyData</stp>
        <stp>CLE</stp>
        <stp>Bar</stp>
        <stp/>
        <stp>Close</stp>
        <stp>5</stp>
        <stp>-91</stp>
        <stp>All</stp>
        <stp/>
        <stp/>
        <stp>TRUE</stp>
        <stp>T</stp>
        <tr r="G93" s="1"/>
      </tp>
      <tp>
        <v>52.75</v>
        <stp/>
        <stp>StudyData</stp>
        <stp>CLE</stp>
        <stp>Bar</stp>
        <stp/>
        <stp>Close</stp>
        <stp>5</stp>
        <stp>-92</stp>
        <stp>All</stp>
        <stp/>
        <stp/>
        <stp>TRUE</stp>
        <stp>T</stp>
        <tr r="G94" s="1"/>
      </tp>
      <tp>
        <v>52.77</v>
        <stp/>
        <stp>StudyData</stp>
        <stp>CLE</stp>
        <stp>Bar</stp>
        <stp/>
        <stp>Close</stp>
        <stp>5</stp>
        <stp>-93</stp>
        <stp>All</stp>
        <stp/>
        <stp/>
        <stp>TRUE</stp>
        <stp>T</stp>
        <tr r="G95" s="1"/>
      </tp>
      <tp>
        <v>52.76</v>
        <stp/>
        <stp>StudyData</stp>
        <stp>CLE</stp>
        <stp>Bar</stp>
        <stp/>
        <stp>Close</stp>
        <stp>5</stp>
        <stp>-94</stp>
        <stp>All</stp>
        <stp/>
        <stp/>
        <stp>TRUE</stp>
        <stp>T</stp>
        <tr r="G96" s="1"/>
      </tp>
      <tp>
        <v>52.77</v>
        <stp/>
        <stp>StudyData</stp>
        <stp>CLE</stp>
        <stp>Bar</stp>
        <stp/>
        <stp>Close</stp>
        <stp>5</stp>
        <stp>-95</stp>
        <stp>All</stp>
        <stp/>
        <stp/>
        <stp>TRUE</stp>
        <stp>T</stp>
        <tr r="G97" s="1"/>
      </tp>
      <tp>
        <v>52.75</v>
        <stp/>
        <stp>StudyData</stp>
        <stp>CLE</stp>
        <stp>Bar</stp>
        <stp/>
        <stp>Close</stp>
        <stp>5</stp>
        <stp>-96</stp>
        <stp>All</stp>
        <stp/>
        <stp/>
        <stp>TRUE</stp>
        <stp>T</stp>
        <tr r="G98" s="1"/>
      </tp>
      <tp>
        <v>52.75</v>
        <stp/>
        <stp>StudyData</stp>
        <stp>CLE</stp>
        <stp>Bar</stp>
        <stp/>
        <stp>Close</stp>
        <stp>5</stp>
        <stp>-97</stp>
        <stp>All</stp>
        <stp/>
        <stp/>
        <stp>TRUE</stp>
        <stp>T</stp>
        <tr r="G99" s="1"/>
      </tp>
      <tp>
        <v>52.72</v>
        <stp/>
        <stp>StudyData</stp>
        <stp>CLE</stp>
        <stp>Bar</stp>
        <stp/>
        <stp>Close</stp>
        <stp>5</stp>
        <stp>-98</stp>
        <stp>All</stp>
        <stp/>
        <stp/>
        <stp>TRUE</stp>
        <stp>T</stp>
        <tr r="G100" s="1"/>
      </tp>
      <tp>
        <v>52.73</v>
        <stp/>
        <stp>StudyData</stp>
        <stp>CLE</stp>
        <stp>Bar</stp>
        <stp/>
        <stp>Close</stp>
        <stp>5</stp>
        <stp>-99</stp>
        <stp>All</stp>
        <stp/>
        <stp/>
        <stp>TRUE</stp>
        <stp>T</stp>
        <tr r="G101" s="1"/>
      </tp>
      <tp>
        <v>52.73</v>
        <stp/>
        <stp>StudyData</stp>
        <stp>CLE</stp>
        <stp>Bar</stp>
        <stp/>
        <stp>Close</stp>
        <stp>5</stp>
        <stp>-80</stp>
        <stp>All</stp>
        <stp/>
        <stp/>
        <stp>TRUE</stp>
        <stp>T</stp>
        <tr r="G82" s="1"/>
      </tp>
      <tp>
        <v>52.73</v>
        <stp/>
        <stp>StudyData</stp>
        <stp>CLE</stp>
        <stp>Bar</stp>
        <stp/>
        <stp>Close</stp>
        <stp>5</stp>
        <stp>-81</stp>
        <stp>All</stp>
        <stp/>
        <stp/>
        <stp>TRUE</stp>
        <stp>T</stp>
        <tr r="G83" s="1"/>
      </tp>
      <tp>
        <v>52.73</v>
        <stp/>
        <stp>StudyData</stp>
        <stp>CLE</stp>
        <stp>Bar</stp>
        <stp/>
        <stp>Close</stp>
        <stp>5</stp>
        <stp>-82</stp>
        <stp>All</stp>
        <stp/>
        <stp/>
        <stp>TRUE</stp>
        <stp>T</stp>
        <tr r="G84" s="1"/>
      </tp>
      <tp>
        <v>52.74</v>
        <stp/>
        <stp>StudyData</stp>
        <stp>CLE</stp>
        <stp>Bar</stp>
        <stp/>
        <stp>Close</stp>
        <stp>5</stp>
        <stp>-83</stp>
        <stp>All</stp>
        <stp/>
        <stp/>
        <stp>TRUE</stp>
        <stp>T</stp>
        <tr r="G85" s="1"/>
      </tp>
      <tp>
        <v>52.74</v>
        <stp/>
        <stp>StudyData</stp>
        <stp>CLE</stp>
        <stp>Bar</stp>
        <stp/>
        <stp>Close</stp>
        <stp>5</stp>
        <stp>-84</stp>
        <stp>All</stp>
        <stp/>
        <stp/>
        <stp>TRUE</stp>
        <stp>T</stp>
        <tr r="G86" s="1"/>
      </tp>
      <tp>
        <v>52.71</v>
        <stp/>
        <stp>StudyData</stp>
        <stp>CLE</stp>
        <stp>Bar</stp>
        <stp/>
        <stp>Close</stp>
        <stp>5</stp>
        <stp>-85</stp>
        <stp>All</stp>
        <stp/>
        <stp/>
        <stp>TRUE</stp>
        <stp>T</stp>
        <tr r="G87" s="1"/>
      </tp>
      <tp>
        <v>52.73</v>
        <stp/>
        <stp>StudyData</stp>
        <stp>CLE</stp>
        <stp>Bar</stp>
        <stp/>
        <stp>Close</stp>
        <stp>5</stp>
        <stp>-86</stp>
        <stp>All</stp>
        <stp/>
        <stp/>
        <stp>TRUE</stp>
        <stp>T</stp>
        <tr r="G88" s="1"/>
      </tp>
      <tp>
        <v>52.74</v>
        <stp/>
        <stp>StudyData</stp>
        <stp>CLE</stp>
        <stp>Bar</stp>
        <stp/>
        <stp>Close</stp>
        <stp>5</stp>
        <stp>-87</stp>
        <stp>All</stp>
        <stp/>
        <stp/>
        <stp>TRUE</stp>
        <stp>T</stp>
        <tr r="G89" s="1"/>
      </tp>
      <tp>
        <v>52.76</v>
        <stp/>
        <stp>StudyData</stp>
        <stp>CLE</stp>
        <stp>Bar</stp>
        <stp/>
        <stp>Close</stp>
        <stp>5</stp>
        <stp>-88</stp>
        <stp>All</stp>
        <stp/>
        <stp/>
        <stp>TRUE</stp>
        <stp>T</stp>
        <tr r="G90" s="1"/>
      </tp>
      <tp>
        <v>52.77</v>
        <stp/>
        <stp>StudyData</stp>
        <stp>CLE</stp>
        <stp>Bar</stp>
        <stp/>
        <stp>Close</stp>
        <stp>5</stp>
        <stp>-89</stp>
        <stp>All</stp>
        <stp/>
        <stp/>
        <stp>TRUE</stp>
        <stp>T</stp>
        <tr r="G91" s="1"/>
      </tp>
      <tp>
        <v>44.518645640000003</v>
        <stp/>
        <stp>StudyData</stp>
        <stp>CLE</stp>
        <stp>SRSI^</stp>
        <stp/>
        <stp>c2</stp>
        <stp>5</stp>
        <stp>-86</stp>
        <stp>All</stp>
        <stp/>
        <stp/>
        <stp>TRUE</stp>
        <stp>T</stp>
        <tr r="I88" s="1"/>
      </tp>
      <tp>
        <v>0</v>
        <stp/>
        <stp>StudyData</stp>
        <stp>CLE</stp>
        <stp>SRSI^</stp>
        <stp/>
        <stp>c1</stp>
        <stp>5</stp>
        <stp>-86</stp>
        <stp>All</stp>
        <stp/>
        <stp/>
        <stp>TRUE</stp>
        <stp>T</stp>
        <tr r="H88" s="1"/>
      </tp>
      <tp>
        <v>50.253831089999998</v>
        <stp/>
        <stp>StudyData</stp>
        <stp>CLE</stp>
        <stp>SRSI^</stp>
        <stp/>
        <stp>c2</stp>
        <stp>5</stp>
        <stp>-87</stp>
        <stp>All</stp>
        <stp/>
        <stp/>
        <stp>TRUE</stp>
        <stp>T</stp>
        <tr r="I89" s="1"/>
      </tp>
      <tp>
        <v>0</v>
        <stp/>
        <stp>StudyData</stp>
        <stp>CLE</stp>
        <stp>SRSI^</stp>
        <stp/>
        <stp>c1</stp>
        <stp>5</stp>
        <stp>-87</stp>
        <stp>All</stp>
        <stp/>
        <stp/>
        <stp>TRUE</stp>
        <stp>T</stp>
        <tr r="H89" s="1"/>
      </tp>
      <tp>
        <v>35.223241989999998</v>
        <stp/>
        <stp>StudyData</stp>
        <stp>CLE</stp>
        <stp>SRSI^</stp>
        <stp/>
        <stp>c2</stp>
        <stp>5</stp>
        <stp>-84</stp>
        <stp>All</stp>
        <stp/>
        <stp/>
        <stp>TRUE</stp>
        <stp>T</stp>
        <tr r="I86" s="1"/>
      </tp>
      <tp>
        <v>41.668202870000002</v>
        <stp/>
        <stp>StudyData</stp>
        <stp>CLE</stp>
        <stp>SRSI^</stp>
        <stp/>
        <stp>c1</stp>
        <stp>5</stp>
        <stp>-84</stp>
        <stp>All</stp>
        <stp/>
        <stp/>
        <stp>TRUE</stp>
        <stp>T</stp>
        <tr r="H86" s="1"/>
      </tp>
      <tp>
        <v>36.38159769</v>
        <stp/>
        <stp>StudyData</stp>
        <stp>CLE</stp>
        <stp>SRSI^</stp>
        <stp/>
        <stp>c2</stp>
        <stp>5</stp>
        <stp>-85</stp>
        <stp>All</stp>
        <stp/>
        <stp/>
        <stp>TRUE</stp>
        <stp>T</stp>
        <tr r="I87" s="1"/>
      </tp>
      <tp>
        <v>0</v>
        <stp/>
        <stp>StudyData</stp>
        <stp>CLE</stp>
        <stp>SRSI^</stp>
        <stp/>
        <stp>c1</stp>
        <stp>5</stp>
        <stp>-85</stp>
        <stp>All</stp>
        <stp/>
        <stp/>
        <stp>TRUE</stp>
        <stp>T</stp>
        <tr r="H87" s="1"/>
      </tp>
      <tp>
        <v>28.63948315</v>
        <stp/>
        <stp>StudyData</stp>
        <stp>CLE</stp>
        <stp>SRSI^</stp>
        <stp/>
        <stp>c2</stp>
        <stp>5</stp>
        <stp>-82</stp>
        <stp>All</stp>
        <stp/>
        <stp/>
        <stp>TRUE</stp>
        <stp>T</stp>
        <tr r="I84" s="1"/>
      </tp>
      <tp>
        <v>28.444221599999999</v>
        <stp/>
        <stp>StudyData</stp>
        <stp>CLE</stp>
        <stp>SRSI^</stp>
        <stp/>
        <stp>c1</stp>
        <stp>5</stp>
        <stp>-82</stp>
        <stp>All</stp>
        <stp/>
        <stp/>
        <stp>TRUE</stp>
        <stp>T</stp>
        <tr r="H84" s="1"/>
      </tp>
      <tp>
        <v>30.64162954</v>
        <stp/>
        <stp>StudyData</stp>
        <stp>CLE</stp>
        <stp>SRSI^</stp>
        <stp/>
        <stp>c2</stp>
        <stp>5</stp>
        <stp>-83</stp>
        <stp>All</stp>
        <stp/>
        <stp/>
        <stp>TRUE</stp>
        <stp>T</stp>
        <tr r="I85" s="1"/>
      </tp>
      <tp>
        <v>41.668202870000002</v>
        <stp/>
        <stp>StudyData</stp>
        <stp>CLE</stp>
        <stp>SRSI^</stp>
        <stp/>
        <stp>c1</stp>
        <stp>5</stp>
        <stp>-83</stp>
        <stp>All</stp>
        <stp/>
        <stp/>
        <stp>TRUE</stp>
        <stp>T</stp>
        <tr r="H85" s="1"/>
      </tp>
      <tp>
        <v>23.31292856</v>
        <stp/>
        <stp>StudyData</stp>
        <stp>CLE</stp>
        <stp>SRSI^</stp>
        <stp/>
        <stp>c2</stp>
        <stp>5</stp>
        <stp>-80</stp>
        <stp>All</stp>
        <stp/>
        <stp/>
        <stp>TRUE</stp>
        <stp>T</stp>
        <tr r="I82" s="1"/>
      </tp>
      <tp>
        <v>38.793966490000003</v>
        <stp/>
        <stp>StudyData</stp>
        <stp>CLE</stp>
        <stp>SRSI^</stp>
        <stp/>
        <stp>c1</stp>
        <stp>5</stp>
        <stp>-80</stp>
        <stp>All</stp>
        <stp/>
        <stp/>
        <stp>TRUE</stp>
        <stp>T</stp>
        <tr r="H82" s="1"/>
      </tp>
      <tp>
        <v>26.757427320000001</v>
        <stp/>
        <stp>StudyData</stp>
        <stp>CLE</stp>
        <stp>SRSI^</stp>
        <stp/>
        <stp>c2</stp>
        <stp>5</stp>
        <stp>-81</stp>
        <stp>All</stp>
        <stp/>
        <stp/>
        <stp>TRUE</stp>
        <stp>T</stp>
        <tr r="I83" s="1"/>
      </tp>
      <tp>
        <v>28.444221599999999</v>
        <stp/>
        <stp>StudyData</stp>
        <stp>CLE</stp>
        <stp>SRSI^</stp>
        <stp/>
        <stp>c1</stp>
        <stp>5</stp>
        <stp>-81</stp>
        <stp>All</stp>
        <stp/>
        <stp/>
        <stp>TRUE</stp>
        <stp>T</stp>
        <tr r="H83" s="1"/>
      </tp>
      <tp>
        <v>56.39772147</v>
        <stp/>
        <stp>StudyData</stp>
        <stp>CLE</stp>
        <stp>SRSI^</stp>
        <stp/>
        <stp>c2</stp>
        <stp>5</stp>
        <stp>-88</stp>
        <stp>All</stp>
        <stp/>
        <stp/>
        <stp>TRUE</stp>
        <stp>T</stp>
        <tr r="I90" s="1"/>
      </tp>
      <tp>
        <v>13.63464755</v>
        <stp/>
        <stp>StudyData</stp>
        <stp>CLE</stp>
        <stp>SRSI^</stp>
        <stp/>
        <stp>c1</stp>
        <stp>5</stp>
        <stp>-88</stp>
        <stp>All</stp>
        <stp/>
        <stp/>
        <stp>TRUE</stp>
        <stp>T</stp>
        <tr r="H90" s="1"/>
      </tp>
      <tp>
        <v>57.390087579999999</v>
        <stp/>
        <stp>StudyData</stp>
        <stp>CLE</stp>
        <stp>SRSI^</stp>
        <stp/>
        <stp>c2</stp>
        <stp>5</stp>
        <stp>-89</stp>
        <stp>All</stp>
        <stp/>
        <stp/>
        <stp>TRUE</stp>
        <stp>T</stp>
        <tr r="I91" s="1"/>
      </tp>
      <tp>
        <v>62.505109539999999</v>
        <stp/>
        <stp>StudyData</stp>
        <stp>CLE</stp>
        <stp>SRSI^</stp>
        <stp/>
        <stp>c1</stp>
        <stp>5</stp>
        <stp>-89</stp>
        <stp>All</stp>
        <stp/>
        <stp/>
        <stp>TRUE</stp>
        <stp>T</stp>
        <tr r="H91" s="1"/>
      </tp>
      <tp>
        <v>52.72</v>
        <stp/>
        <stp>StudyData</stp>
        <stp>CLE</stp>
        <stp>Bar</stp>
        <stp/>
        <stp>Close</stp>
        <stp>5</stp>
        <stp>-9</stp>
        <stp>All</stp>
        <stp/>
        <stp/>
        <stp>TRUE</stp>
        <stp>T</stp>
        <tr r="G11" s="1"/>
      </tp>
      <tp>
        <v>52.75</v>
        <stp/>
        <stp>StudyData</stp>
        <stp>CLE</stp>
        <stp>Bar</stp>
        <stp/>
        <stp>Close</stp>
        <stp>5</stp>
        <stp>-8</stp>
        <stp>All</stp>
        <stp/>
        <stp/>
        <stp>TRUE</stp>
        <stp>T</stp>
        <tr r="G10" s="1"/>
      </tp>
      <tp>
        <v>52.76</v>
        <stp/>
        <stp>StudyData</stp>
        <stp>CLE</stp>
        <stp>Bar</stp>
        <stp/>
        <stp>Close</stp>
        <stp>5</stp>
        <stp>-5</stp>
        <stp>All</stp>
        <stp/>
        <stp/>
        <stp>TRUE</stp>
        <stp>T</stp>
        <tr r="G7" s="1"/>
      </tp>
      <tp>
        <v>52.72</v>
        <stp/>
        <stp>StudyData</stp>
        <stp>CLE</stp>
        <stp>Bar</stp>
        <stp/>
        <stp>Close</stp>
        <stp>5</stp>
        <stp>-4</stp>
        <stp>All</stp>
        <stp/>
        <stp/>
        <stp>TRUE</stp>
        <stp>T</stp>
        <tr r="G6" s="1"/>
      </tp>
      <tp>
        <v>52.72</v>
        <stp/>
        <stp>StudyData</stp>
        <stp>CLE</stp>
        <stp>Bar</stp>
        <stp/>
        <stp>Close</stp>
        <stp>5</stp>
        <stp>-7</stp>
        <stp>All</stp>
        <stp/>
        <stp/>
        <stp>TRUE</stp>
        <stp>T</stp>
        <tr r="G9" s="1"/>
      </tp>
      <tp>
        <v>52.75</v>
        <stp/>
        <stp>StudyData</stp>
        <stp>CLE</stp>
        <stp>Bar</stp>
        <stp/>
        <stp>Close</stp>
        <stp>5</stp>
        <stp>-6</stp>
        <stp>All</stp>
        <stp/>
        <stp/>
        <stp>TRUE</stp>
        <stp>T</stp>
        <tr r="G8" s="1"/>
      </tp>
      <tp>
        <v>52.71</v>
        <stp/>
        <stp>StudyData</stp>
        <stp>CLE</stp>
        <stp>Bar</stp>
        <stp/>
        <stp>Close</stp>
        <stp>5</stp>
        <stp>-1</stp>
        <stp>All</stp>
        <stp/>
        <stp/>
        <stp>TRUE</stp>
        <stp>T</stp>
        <tr r="G3" s="1"/>
      </tp>
      <tp>
        <v>52.71</v>
        <stp/>
        <stp>StudyData</stp>
        <stp>CLE</stp>
        <stp>Bar</stp>
        <stp/>
        <stp>Close</stp>
        <stp>5</stp>
        <stp>-3</stp>
        <stp>All</stp>
        <stp/>
        <stp/>
        <stp>TRUE</stp>
        <stp>T</stp>
        <tr r="G5" s="1"/>
      </tp>
      <tp>
        <v>52.69</v>
        <stp/>
        <stp>StudyData</stp>
        <stp>CLE</stp>
        <stp>Bar</stp>
        <stp/>
        <stp>Close</stp>
        <stp>5</stp>
        <stp>-2</stp>
        <stp>All</stp>
        <stp/>
        <stp/>
        <stp>TRUE</stp>
        <stp>T</stp>
        <tr r="G4" s="1"/>
      </tp>
      <tp>
        <v>59.255324989999998</v>
        <stp/>
        <stp>StudyData</stp>
        <stp>CLE</stp>
        <stp>SRSI^</stp>
        <stp/>
        <stp>c2</stp>
        <stp>5</stp>
        <stp>-96</stp>
        <stp>All</stp>
        <stp/>
        <stp/>
        <stp>TRUE</stp>
        <stp>T</stp>
        <tr r="I98" s="1"/>
      </tp>
      <tp>
        <v>58.854358310000002</v>
        <stp/>
        <stp>StudyData</stp>
        <stp>CLE</stp>
        <stp>SRSI^</stp>
        <stp/>
        <stp>c1</stp>
        <stp>5</stp>
        <stp>-96</stp>
        <stp>All</stp>
        <stp/>
        <stp/>
        <stp>TRUE</stp>
        <stp>T</stp>
        <tr r="H98" s="1"/>
      </tp>
      <tp>
        <v>60.193159659999999</v>
        <stp/>
        <stp>StudyData</stp>
        <stp>CLE</stp>
        <stp>SRSI^</stp>
        <stp/>
        <stp>c2</stp>
        <stp>5</stp>
        <stp>-97</stp>
        <stp>All</stp>
        <stp/>
        <stp/>
        <stp>TRUE</stp>
        <stp>T</stp>
        <tr r="I99" s="1"/>
      </tp>
      <tp>
        <v>58.854358310000002</v>
        <stp/>
        <stp>StudyData</stp>
        <stp>CLE</stp>
        <stp>SRSI^</stp>
        <stp/>
        <stp>c1</stp>
        <stp>5</stp>
        <stp>-97</stp>
        <stp>All</stp>
        <stp/>
        <stp/>
        <stp>TRUE</stp>
        <stp>T</stp>
        <tr r="H99" s="1"/>
      </tp>
      <tp>
        <v>55.578526420000003</v>
        <stp/>
        <stp>StudyData</stp>
        <stp>CLE</stp>
        <stp>SRSI^</stp>
        <stp/>
        <stp>c2</stp>
        <stp>5</stp>
        <stp>-94</stp>
        <stp>All</stp>
        <stp/>
        <stp/>
        <stp>TRUE</stp>
        <stp>T</stp>
        <tr r="I96" s="1"/>
      </tp>
      <tp>
        <v>68.359898200000003</v>
        <stp/>
        <stp>StudyData</stp>
        <stp>CLE</stp>
        <stp>SRSI^</stp>
        <stp/>
        <stp>c1</stp>
        <stp>5</stp>
        <stp>-94</stp>
        <stp>All</stp>
        <stp/>
        <stp/>
        <stp>TRUE</stp>
        <stp>T</stp>
        <tr r="H96" s="1"/>
      </tp>
      <tp>
        <v>56.68370728</v>
        <stp/>
        <stp>StudyData</stp>
        <stp>CLE</stp>
        <stp>SRSI^</stp>
        <stp/>
        <stp>c2</stp>
        <stp>5</stp>
        <stp>-95</stp>
        <stp>All</stp>
        <stp/>
        <stp/>
        <stp>TRUE</stp>
        <stp>T</stp>
        <tr r="I97" s="1"/>
      </tp>
      <tp>
        <v>81.658205589999994</v>
        <stp/>
        <stp>StudyData</stp>
        <stp>CLE</stp>
        <stp>SRSI^</stp>
        <stp/>
        <stp>c1</stp>
        <stp>5</stp>
        <stp>-95</stp>
        <stp>All</stp>
        <stp/>
        <stp/>
        <stp>TRUE</stp>
        <stp>T</stp>
        <tr r="H97" s="1"/>
      </tp>
      <tp>
        <v>51.312845959999997</v>
        <stp/>
        <stp>StudyData</stp>
        <stp>CLE</stp>
        <stp>SRSI^</stp>
        <stp/>
        <stp>c2</stp>
        <stp>5</stp>
        <stp>-92</stp>
        <stp>All</stp>
        <stp/>
        <stp/>
        <stp>TRUE</stp>
        <stp>T</stp>
        <tr r="I94" s="1"/>
      </tp>
      <tp>
        <v>64.484138869999995</v>
        <stp/>
        <stp>StudyData</stp>
        <stp>CLE</stp>
        <stp>SRSI^</stp>
        <stp/>
        <stp>c1</stp>
        <stp>5</stp>
        <stp>-92</stp>
        <stp>All</stp>
        <stp/>
        <stp/>
        <stp>TRUE</stp>
        <stp>T</stp>
        <tr r="H94" s="1"/>
      </tp>
      <tp>
        <v>54.097418599999997</v>
        <stp/>
        <stp>StudyData</stp>
        <stp>CLE</stp>
        <stp>SRSI^</stp>
        <stp/>
        <stp>c2</stp>
        <stp>5</stp>
        <stp>-93</stp>
        <stp>All</stp>
        <stp/>
        <stp/>
        <stp>TRUE</stp>
        <stp>T</stp>
        <tr r="I95" s="1"/>
      </tp>
      <tp>
        <v>98.49738644</v>
        <stp/>
        <stp>StudyData</stp>
        <stp>CLE</stp>
        <stp>SRSI^</stp>
        <stp/>
        <stp>c1</stp>
        <stp>5</stp>
        <stp>-93</stp>
        <stp>All</stp>
        <stp/>
        <stp/>
        <stp>TRUE</stp>
        <stp>T</stp>
        <tr r="H95" s="1"/>
      </tp>
      <tp>
        <v>58.16470047</v>
        <stp/>
        <stp>StudyData</stp>
        <stp>CLE</stp>
        <stp>SRSI^</stp>
        <stp/>
        <stp>c2</stp>
        <stp>5</stp>
        <stp>-90</stp>
        <stp>All</stp>
        <stp/>
        <stp/>
        <stp>TRUE</stp>
        <stp>T</stp>
        <tr r="I92" s="1"/>
      </tp>
      <tp>
        <v>100</v>
        <stp/>
        <stp>StudyData</stp>
        <stp>CLE</stp>
        <stp>SRSI^</stp>
        <stp/>
        <stp>c1</stp>
        <stp>5</stp>
        <stp>-90</stp>
        <stp>All</stp>
        <stp/>
        <stp/>
        <stp>TRUE</stp>
        <stp>T</stp>
        <tr r="H92" s="1"/>
      </tp>
      <tp>
        <v>51.133526529999997</v>
        <stp/>
        <stp>StudyData</stp>
        <stp>CLE</stp>
        <stp>SRSI^</stp>
        <stp/>
        <stp>c2</stp>
        <stp>5</stp>
        <stp>-91</stp>
        <stp>All</stp>
        <stp/>
        <stp/>
        <stp>TRUE</stp>
        <stp>T</stp>
        <tr r="I93" s="1"/>
      </tp>
      <tp>
        <v>64.484138869999995</v>
        <stp/>
        <stp>StudyData</stp>
        <stp>CLE</stp>
        <stp>SRSI^</stp>
        <stp/>
        <stp>c1</stp>
        <stp>5</stp>
        <stp>-91</stp>
        <stp>All</stp>
        <stp/>
        <stp/>
        <stp>TRUE</stp>
        <stp>T</stp>
        <tr r="H93" s="1"/>
      </tp>
      <tp>
        <v>58.269669370000003</v>
        <stp/>
        <stp>StudyData</stp>
        <stp>CLE</stp>
        <stp>SRSI^</stp>
        <stp/>
        <stp>c2</stp>
        <stp>5</stp>
        <stp>-98</stp>
        <stp>All</stp>
        <stp/>
        <stp/>
        <stp>TRUE</stp>
        <stp>T</stp>
        <tr r="I100" s="1"/>
      </tp>
      <tp>
        <v>26.490034959999999</v>
        <stp/>
        <stp>StudyData</stp>
        <stp>CLE</stp>
        <stp>SRSI^</stp>
        <stp/>
        <stp>c1</stp>
        <stp>5</stp>
        <stp>-98</stp>
        <stp>All</stp>
        <stp/>
        <stp/>
        <stp>TRUE</stp>
        <stp>T</stp>
        <tr r="H100" s="1"/>
      </tp>
      <tp>
        <v>56.674765229999998</v>
        <stp/>
        <stp>StudyData</stp>
        <stp>CLE</stp>
        <stp>SRSI^</stp>
        <stp/>
        <stp>c2</stp>
        <stp>5</stp>
        <stp>-99</stp>
        <stp>All</stp>
        <stp/>
        <stp/>
        <stp>TRUE</stp>
        <stp>T</stp>
        <tr r="I101" s="1"/>
      </tp>
      <tp>
        <v>57.082182369999998</v>
        <stp/>
        <stp>StudyData</stp>
        <stp>CLE</stp>
        <stp>SRSI^</stp>
        <stp/>
        <stp>c1</stp>
        <stp>5</stp>
        <stp>-99</stp>
        <stp>All</stp>
        <stp/>
        <stp/>
        <stp>TRUE</stp>
        <stp>T</stp>
        <tr r="H101" s="1"/>
      </tp>
      <tp>
        <v>42842.524305555555</v>
        <stp/>
        <stp>StudyData</stp>
        <stp>CLE</stp>
        <stp>Bar</stp>
        <stp/>
        <stp>Time</stp>
        <stp>5</stp>
        <stp>0</stp>
        <stp>All</stp>
        <stp/>
        <stp/>
        <stp>False</stp>
        <tr r="C2" s="1"/>
        <tr r="B2" s="1"/>
      </tp>
      <tp>
        <v>80.087362819999996</v>
        <stp/>
        <stp>StudyData</stp>
        <stp>CLE</stp>
        <stp>SRSI^</stp>
        <stp/>
        <stp>c2</stp>
        <stp>5</stp>
        <stp>-26</stp>
        <stp>All</stp>
        <stp/>
        <stp/>
        <stp>TRUE</stp>
        <stp>T</stp>
        <tr r="I28" s="1"/>
      </tp>
      <tp>
        <v>100</v>
        <stp/>
        <stp>StudyData</stp>
        <stp>CLE</stp>
        <stp>SRSI^</stp>
        <stp/>
        <stp>c1</stp>
        <stp>5</stp>
        <stp>-26</stp>
        <stp>All</stp>
        <stp/>
        <stp/>
        <stp>TRUE</stp>
        <stp>T</stp>
        <tr r="H28" s="1"/>
      </tp>
      <tp>
        <v>52.71</v>
        <stp/>
        <stp>StudyData</stp>
        <stp>CLE</stp>
        <stp>Bar</stp>
        <stp/>
        <stp>Close</stp>
        <stp>5</stp>
        <stp>-10</stp>
        <stp>All</stp>
        <stp/>
        <stp/>
        <stp>TRUE</stp>
        <stp>T</stp>
        <tr r="G12" s="1"/>
      </tp>
      <tp>
        <v>72.940740680000005</v>
        <stp/>
        <stp>StudyData</stp>
        <stp>CLE</stp>
        <stp>SRSI^</stp>
        <stp/>
        <stp>c2</stp>
        <stp>5</stp>
        <stp>-27</stp>
        <stp>All</stp>
        <stp/>
        <stp/>
        <stp>TRUE</stp>
        <stp>T</stp>
        <tr r="I29" s="1"/>
      </tp>
      <tp>
        <v>98.142706669999995</v>
        <stp/>
        <stp>StudyData</stp>
        <stp>CLE</stp>
        <stp>SRSI^</stp>
        <stp/>
        <stp>c1</stp>
        <stp>5</stp>
        <stp>-27</stp>
        <stp>All</stp>
        <stp/>
        <stp/>
        <stp>TRUE</stp>
        <stp>T</stp>
        <tr r="H29" s="1"/>
      </tp>
      <tp>
        <v>52.73</v>
        <stp/>
        <stp>StudyData</stp>
        <stp>CLE</stp>
        <stp>Bar</stp>
        <stp/>
        <stp>Close</stp>
        <stp>5</stp>
        <stp>-11</stp>
        <stp>All</stp>
        <stp/>
        <stp/>
        <stp>TRUE</stp>
        <stp>T</stp>
        <tr r="G13" s="1"/>
      </tp>
      <tp>
        <v>81.602919959999994</v>
        <stp/>
        <stp>StudyData</stp>
        <stp>CLE</stp>
        <stp>SRSI^</stp>
        <stp/>
        <stp>c2</stp>
        <stp>5</stp>
        <stp>-24</stp>
        <stp>All</stp>
        <stp/>
        <stp/>
        <stp>TRUE</stp>
        <stp>T</stp>
        <tr r="I26" s="1"/>
      </tp>
      <tp>
        <v>0</v>
        <stp/>
        <stp>StudyData</stp>
        <stp>CLE</stp>
        <stp>SRSI^</stp>
        <stp/>
        <stp>c1</stp>
        <stp>5</stp>
        <stp>-24</stp>
        <stp>All</stp>
        <stp/>
        <stp/>
        <stp>TRUE</stp>
        <stp>T</stp>
        <tr r="H26" s="1"/>
      </tp>
      <tp>
        <v>52.75</v>
        <stp/>
        <stp>StudyData</stp>
        <stp>CLE</stp>
        <stp>Bar</stp>
        <stp/>
        <stp>Close</stp>
        <stp>5</stp>
        <stp>-12</stp>
        <stp>All</stp>
        <stp/>
        <stp/>
        <stp>TRUE</stp>
        <stp>T</stp>
        <tr r="G14" s="1"/>
      </tp>
      <tp>
        <v>83.198345340000003</v>
        <stp/>
        <stp>StudyData</stp>
        <stp>CLE</stp>
        <stp>SRSI^</stp>
        <stp/>
        <stp>c2</stp>
        <stp>5</stp>
        <stp>-25</stp>
        <stp>All</stp>
        <stp/>
        <stp/>
        <stp>TRUE</stp>
        <stp>T</stp>
        <tr r="I27" s="1"/>
      </tp>
      <tp>
        <v>42.953114130000003</v>
        <stp/>
        <stp>StudyData</stp>
        <stp>CLE</stp>
        <stp>SRSI^</stp>
        <stp/>
        <stp>c1</stp>
        <stp>5</stp>
        <stp>-25</stp>
        <stp>All</stp>
        <stp/>
        <stp/>
        <stp>TRUE</stp>
        <stp>T</stp>
        <tr r="H27" s="1"/>
      </tp>
      <tp>
        <v>52.74</v>
        <stp/>
        <stp>StudyData</stp>
        <stp>CLE</stp>
        <stp>Bar</stp>
        <stp/>
        <stp>Close</stp>
        <stp>5</stp>
        <stp>-13</stp>
        <stp>All</stp>
        <stp/>
        <stp/>
        <stp>TRUE</stp>
        <stp>T</stp>
        <tr r="G15" s="1"/>
      </tp>
      <tp>
        <v>62.773150080000001</v>
        <stp/>
        <stp>StudyData</stp>
        <stp>CLE</stp>
        <stp>SRSI^</stp>
        <stp/>
        <stp>c2</stp>
        <stp>5</stp>
        <stp>-22</stp>
        <stp>All</stp>
        <stp/>
        <stp/>
        <stp>TRUE</stp>
        <stp>T</stp>
        <tr r="I24" s="1"/>
      </tp>
      <tp>
        <v>0</v>
        <stp/>
        <stp>StudyData</stp>
        <stp>CLE</stp>
        <stp>SRSI^</stp>
        <stp/>
        <stp>c1</stp>
        <stp>5</stp>
        <stp>-22</stp>
        <stp>All</stp>
        <stp/>
        <stp/>
        <stp>TRUE</stp>
        <stp>T</stp>
        <tr r="H24" s="1"/>
      </tp>
      <tp>
        <v>52.69</v>
        <stp/>
        <stp>StudyData</stp>
        <stp>CLE</stp>
        <stp>Bar</stp>
        <stp/>
        <stp>Close</stp>
        <stp>5</stp>
        <stp>-14</stp>
        <stp>All</stp>
        <stp/>
        <stp/>
        <stp>TRUE</stp>
        <stp>T</stp>
        <tr r="G16" s="1"/>
      </tp>
      <tp>
        <v>72.644201339999995</v>
        <stp/>
        <stp>StudyData</stp>
        <stp>CLE</stp>
        <stp>SRSI^</stp>
        <stp/>
        <stp>c2</stp>
        <stp>5</stp>
        <stp>-23</stp>
        <stp>All</stp>
        <stp/>
        <stp/>
        <stp>TRUE</stp>
        <stp>T</stp>
        <tr r="I25" s="1"/>
      </tp>
      <tp>
        <v>0</v>
        <stp/>
        <stp>StudyData</stp>
        <stp>CLE</stp>
        <stp>SRSI^</stp>
        <stp/>
        <stp>c1</stp>
        <stp>5</stp>
        <stp>-23</stp>
        <stp>All</stp>
        <stp/>
        <stp/>
        <stp>TRUE</stp>
        <stp>T</stp>
        <tr r="H25" s="1"/>
      </tp>
      <tp>
        <v>52.74</v>
        <stp/>
        <stp>StudyData</stp>
        <stp>CLE</stp>
        <stp>Bar</stp>
        <stp/>
        <stp>Close</stp>
        <stp>5</stp>
        <stp>-15</stp>
        <stp>All</stp>
        <stp/>
        <stp/>
        <stp>TRUE</stp>
        <stp>T</stp>
        <tr r="G17" s="1"/>
      </tp>
      <tp>
        <v>42.773150080000001</v>
        <stp/>
        <stp>StudyData</stp>
        <stp>CLE</stp>
        <stp>SRSI^</stp>
        <stp/>
        <stp>c2</stp>
        <stp>5</stp>
        <stp>-20</stp>
        <stp>All</stp>
        <stp/>
        <stp/>
        <stp>TRUE</stp>
        <stp>T</stp>
        <tr r="I22" s="1"/>
      </tp>
      <tp>
        <v>0</v>
        <stp/>
        <stp>StudyData</stp>
        <stp>CLE</stp>
        <stp>SRSI^</stp>
        <stp/>
        <stp>c1</stp>
        <stp>5</stp>
        <stp>-20</stp>
        <stp>All</stp>
        <stp/>
        <stp/>
        <stp>TRUE</stp>
        <stp>T</stp>
        <tr r="H22" s="1"/>
      </tp>
      <tp>
        <v>52.73</v>
        <stp/>
        <stp>StudyData</stp>
        <stp>CLE</stp>
        <stp>Bar</stp>
        <stp/>
        <stp>Close</stp>
        <stp>5</stp>
        <stp>-16</stp>
        <stp>All</stp>
        <stp/>
        <stp/>
        <stp>TRUE</stp>
        <stp>T</stp>
        <tr r="G18" s="1"/>
      </tp>
      <tp>
        <v>52.773150080000001</v>
        <stp/>
        <stp>StudyData</stp>
        <stp>CLE</stp>
        <stp>SRSI^</stp>
        <stp/>
        <stp>c2</stp>
        <stp>5</stp>
        <stp>-21</stp>
        <stp>All</stp>
        <stp/>
        <stp/>
        <stp>TRUE</stp>
        <stp>T</stp>
        <tr r="I23" s="1"/>
      </tp>
      <tp>
        <v>0</v>
        <stp/>
        <stp>StudyData</stp>
        <stp>CLE</stp>
        <stp>SRSI^</stp>
        <stp/>
        <stp>c1</stp>
        <stp>5</stp>
        <stp>-21</stp>
        <stp>All</stp>
        <stp/>
        <stp/>
        <stp>TRUE</stp>
        <stp>T</stp>
        <tr r="H23" s="1"/>
      </tp>
      <tp>
        <v>52.77</v>
        <stp/>
        <stp>StudyData</stp>
        <stp>CLE</stp>
        <stp>Bar</stp>
        <stp/>
        <stp>Close</stp>
        <stp>5</stp>
        <stp>-17</stp>
        <stp>All</stp>
        <stp/>
        <stp/>
        <stp>TRUE</stp>
        <stp>T</stp>
        <tr r="G19" s="1"/>
      </tp>
      <tp>
        <v>52.71</v>
        <stp/>
        <stp>StudyData</stp>
        <stp>CLE</stp>
        <stp>Bar</stp>
        <stp/>
        <stp>Close</stp>
        <stp>5</stp>
        <stp>-18</stp>
        <stp>All</stp>
        <stp/>
        <stp/>
        <stp>TRUE</stp>
        <stp>T</stp>
        <tr r="G20" s="1"/>
      </tp>
      <tp>
        <v>52.68</v>
        <stp/>
        <stp>StudyData</stp>
        <stp>CLE</stp>
        <stp>Bar</stp>
        <stp/>
        <stp>Close</stp>
        <stp>5</stp>
        <stp>-19</stp>
        <stp>All</stp>
        <stp/>
        <stp/>
        <stp>TRUE</stp>
        <stp>T</stp>
        <tr r="G21" s="1"/>
      </tp>
      <tp>
        <v>63.103979090000003</v>
        <stp/>
        <stp>StudyData</stp>
        <stp>CLE</stp>
        <stp>SRSI^</stp>
        <stp/>
        <stp>c2</stp>
        <stp>5</stp>
        <stp>-28</stp>
        <stp>All</stp>
        <stp/>
        <stp/>
        <stp>TRUE</stp>
        <stp>T</stp>
        <tr r="I30" s="1"/>
      </tp>
      <tp>
        <v>98.142706669999995</v>
        <stp/>
        <stp>StudyData</stp>
        <stp>CLE</stp>
        <stp>SRSI^</stp>
        <stp/>
        <stp>c1</stp>
        <stp>5</stp>
        <stp>-28</stp>
        <stp>All</stp>
        <stp/>
        <stp/>
        <stp>TRUE</stp>
        <stp>T</stp>
        <tr r="H30" s="1"/>
      </tp>
      <tp>
        <v>52.849946430000003</v>
        <stp/>
        <stp>StudyData</stp>
        <stp>CLE</stp>
        <stp>SRSI^</stp>
        <stp/>
        <stp>c2</stp>
        <stp>5</stp>
        <stp>-29</stp>
        <stp>All</stp>
        <stp/>
        <stp/>
        <stp>TRUE</stp>
        <stp>T</stp>
        <tr r="I31" s="1"/>
      </tp>
      <tp>
        <v>88.492973379999995</v>
        <stp/>
        <stp>StudyData</stp>
        <stp>CLE</stp>
        <stp>SRSI^</stp>
        <stp/>
        <stp>c1</stp>
        <stp>5</stp>
        <stp>-29</stp>
        <stp>All</stp>
        <stp/>
        <stp/>
        <stp>TRUE</stp>
        <stp>T</stp>
        <tr r="H31" s="1"/>
      </tp>
      <tp>
        <v>33.076853300000003</v>
        <stp/>
        <stp>StudyData</stp>
        <stp>CLE</stp>
        <stp>SRSI^</stp>
        <stp/>
        <stp>c2</stp>
        <stp>5</stp>
        <stp>-36</stp>
        <stp>All</stp>
        <stp/>
        <stp/>
        <stp>TRUE</stp>
        <stp>T</stp>
        <tr r="I38" s="1"/>
      </tp>
      <tp>
        <v>22.548746260000001</v>
        <stp/>
        <stp>StudyData</stp>
        <stp>CLE</stp>
        <stp>SRSI^</stp>
        <stp/>
        <stp>c1</stp>
        <stp>5</stp>
        <stp>-36</stp>
        <stp>All</stp>
        <stp/>
        <stp/>
        <stp>TRUE</stp>
        <stp>T</stp>
        <tr r="H38" s="1"/>
      </tp>
      <tp>
        <v>32.147516279999998</v>
        <stp/>
        <stp>StudyData</stp>
        <stp>CLE</stp>
        <stp>SRSI^</stp>
        <stp/>
        <stp>c2</stp>
        <stp>5</stp>
        <stp>-37</stp>
        <stp>All</stp>
        <stp/>
        <stp/>
        <stp>TRUE</stp>
        <stp>T</stp>
        <tr r="I39" s="1"/>
      </tp>
      <tp>
        <v>0</v>
        <stp/>
        <stp>StudyData</stp>
        <stp>CLE</stp>
        <stp>SRSI^</stp>
        <stp/>
        <stp>c1</stp>
        <stp>5</stp>
        <stp>-37</stp>
        <stp>All</stp>
        <stp/>
        <stp/>
        <stp>TRUE</stp>
        <stp>T</stp>
        <tr r="H39" s="1"/>
      </tp>
      <tp>
        <v>21.068255730000001</v>
        <stp/>
        <stp>StudyData</stp>
        <stp>CLE</stp>
        <stp>SRSI^</stp>
        <stp/>
        <stp>c2</stp>
        <stp>5</stp>
        <stp>-34</stp>
        <stp>All</stp>
        <stp/>
        <stp/>
        <stp>TRUE</stp>
        <stp>T</stp>
        <tr r="I36" s="1"/>
      </tp>
      <tp>
        <v>0</v>
        <stp/>
        <stp>StudyData</stp>
        <stp>CLE</stp>
        <stp>SRSI^</stp>
        <stp/>
        <stp>c1</stp>
        <stp>5</stp>
        <stp>-34</stp>
        <stp>All</stp>
        <stp/>
        <stp/>
        <stp>TRUE</stp>
        <stp>T</stp>
        <tr r="H36" s="1"/>
      </tp>
      <tp>
        <v>26.324461790000001</v>
        <stp/>
        <stp>StudyData</stp>
        <stp>CLE</stp>
        <stp>SRSI^</stp>
        <stp/>
        <stp>c2</stp>
        <stp>5</stp>
        <stp>-35</stp>
        <stp>All</stp>
        <stp/>
        <stp/>
        <stp>TRUE</stp>
        <stp>T</stp>
        <tr r="I37" s="1"/>
      </tp>
      <tp>
        <v>0</v>
        <stp/>
        <stp>StudyData</stp>
        <stp>CLE</stp>
        <stp>SRSI^</stp>
        <stp/>
        <stp>c1</stp>
        <stp>5</stp>
        <stp>-35</stp>
        <stp>All</stp>
        <stp/>
        <stp/>
        <stp>TRUE</stp>
        <stp>T</stp>
        <tr r="H37" s="1"/>
      </tp>
      <tp>
        <v>28.077496140000001</v>
        <stp/>
        <stp>StudyData</stp>
        <stp>CLE</stp>
        <stp>SRSI^</stp>
        <stp/>
        <stp>c2</stp>
        <stp>5</stp>
        <stp>-32</stp>
        <stp>All</stp>
        <stp/>
        <stp/>
        <stp>TRUE</stp>
        <stp>T</stp>
        <tr r="I34" s="1"/>
      </tp>
      <tp>
        <v>95.286237180000001</v>
        <stp/>
        <stp>StudyData</stp>
        <stp>CLE</stp>
        <stp>SRSI^</stp>
        <stp/>
        <stp>c1</stp>
        <stp>5</stp>
        <stp>-32</stp>
        <stp>All</stp>
        <stp/>
        <stp/>
        <stp>TRUE</stp>
        <stp>T</stp>
        <tr r="H34" s="1"/>
      </tp>
      <tp>
        <v>16.922735809999999</v>
        <stp/>
        <stp>StudyData</stp>
        <stp>CLE</stp>
        <stp>SRSI^</stp>
        <stp/>
        <stp>c2</stp>
        <stp>5</stp>
        <stp>-33</stp>
        <stp>All</stp>
        <stp/>
        <stp/>
        <stp>TRUE</stp>
        <stp>T</stp>
        <tr r="I35" s="1"/>
      </tp>
      <tp>
        <v>41.104204959999997</v>
        <stp/>
        <stp>StudyData</stp>
        <stp>CLE</stp>
        <stp>SRSI^</stp>
        <stp/>
        <stp>c1</stp>
        <stp>5</stp>
        <stp>-33</stp>
        <stp>All</stp>
        <stp/>
        <stp/>
        <stp>TRUE</stp>
        <stp>T</stp>
        <tr r="H35" s="1"/>
      </tp>
      <tp>
        <v>43.316026200000003</v>
        <stp/>
        <stp>StudyData</stp>
        <stp>CLE</stp>
        <stp>SRSI^</stp>
        <stp/>
        <stp>c2</stp>
        <stp>5</stp>
        <stp>-30</stp>
        <stp>All</stp>
        <stp/>
        <stp/>
        <stp>TRUE</stp>
        <stp>T</stp>
        <tr r="I32" s="1"/>
      </tp>
      <tp>
        <v>100</v>
        <stp/>
        <stp>StudyData</stp>
        <stp>CLE</stp>
        <stp>SRSI^</stp>
        <stp/>
        <stp>c1</stp>
        <stp>5</stp>
        <stp>-30</stp>
        <stp>All</stp>
        <stp/>
        <stp/>
        <stp>TRUE</stp>
        <stp>T</stp>
        <tr r="H32" s="1"/>
      </tp>
      <tp>
        <v>35.865522890000001</v>
        <stp/>
        <stp>StudyData</stp>
        <stp>CLE</stp>
        <stp>SRSI^</stp>
        <stp/>
        <stp>c2</stp>
        <stp>5</stp>
        <stp>-31</stp>
        <stp>All</stp>
        <stp/>
        <stp/>
        <stp>TRUE</stp>
        <stp>T</stp>
        <tr r="I33" s="1"/>
      </tp>
      <tp>
        <v>100</v>
        <stp/>
        <stp>StudyData</stp>
        <stp>CLE</stp>
        <stp>SRSI^</stp>
        <stp/>
        <stp>c1</stp>
        <stp>5</stp>
        <stp>-31</stp>
        <stp>All</stp>
        <stp/>
        <stp/>
        <stp>TRUE</stp>
        <stp>T</stp>
        <tr r="H33" s="1"/>
      </tp>
      <tp>
        <v>32.376089880000002</v>
        <stp/>
        <stp>StudyData</stp>
        <stp>CLE</stp>
        <stp>SRSI^</stp>
        <stp/>
        <stp>c2</stp>
        <stp>5</stp>
        <stp>-38</stp>
        <stp>All</stp>
        <stp/>
        <stp/>
        <stp>TRUE</stp>
        <stp>T</stp>
        <tr r="I40" s="1"/>
      </tp>
      <tp>
        <v>0</v>
        <stp/>
        <stp>StudyData</stp>
        <stp>CLE</stp>
        <stp>SRSI^</stp>
        <stp/>
        <stp>c1</stp>
        <stp>5</stp>
        <stp>-38</stp>
        <stp>All</stp>
        <stp/>
        <stp/>
        <stp>TRUE</stp>
        <stp>T</stp>
        <tr r="H40" s="1"/>
      </tp>
      <tp>
        <v>31.644859619999998</v>
        <stp/>
        <stp>StudyData</stp>
        <stp>CLE</stp>
        <stp>SRSI^</stp>
        <stp/>
        <stp>c2</stp>
        <stp>5</stp>
        <stp>-39</stp>
        <stp>All</stp>
        <stp/>
        <stp/>
        <stp>TRUE</stp>
        <stp>T</stp>
        <tr r="I41" s="1"/>
      </tp>
      <tp>
        <v>0</v>
        <stp/>
        <stp>StudyData</stp>
        <stp>CLE</stp>
        <stp>SRSI^</stp>
        <stp/>
        <stp>c1</stp>
        <stp>5</stp>
        <stp>-39</stp>
        <stp>All</stp>
        <stp/>
        <stp/>
        <stp>TRUE</stp>
        <stp>T</stp>
        <tr r="H41" s="1"/>
      </tp>
      <tp>
        <v>53.06</v>
        <stp/>
        <stp>StudyData</stp>
        <stp>CLE</stp>
        <stp>Bar</stp>
        <stp/>
        <stp>Close</stp>
        <stp>5</stp>
        <stp>-30</stp>
        <stp>All</stp>
        <stp/>
        <stp/>
        <stp>TRUE</stp>
        <stp>T</stp>
        <tr r="G32" s="1"/>
      </tp>
      <tp>
        <v>53.06</v>
        <stp/>
        <stp>StudyData</stp>
        <stp>CLE</stp>
        <stp>Bar</stp>
        <stp/>
        <stp>Close</stp>
        <stp>5</stp>
        <stp>-31</stp>
        <stp>All</stp>
        <stp/>
        <stp/>
        <stp>TRUE</stp>
        <stp>T</stp>
        <tr r="G33" s="1"/>
      </tp>
      <tp>
        <v>53.03</v>
        <stp/>
        <stp>StudyData</stp>
        <stp>CLE</stp>
        <stp>Bar</stp>
        <stp/>
        <stp>Close</stp>
        <stp>5</stp>
        <stp>-32</stp>
        <stp>All</stp>
        <stp/>
        <stp/>
        <stp>TRUE</stp>
        <stp>T</stp>
        <tr r="G34" s="1"/>
      </tp>
      <tp>
        <v>52.93</v>
        <stp/>
        <stp>StudyData</stp>
        <stp>CLE</stp>
        <stp>Bar</stp>
        <stp/>
        <stp>Close</stp>
        <stp>5</stp>
        <stp>-33</stp>
        <stp>All</stp>
        <stp/>
        <stp/>
        <stp>TRUE</stp>
        <stp>T</stp>
        <tr r="G35" s="1"/>
      </tp>
      <tp>
        <v>52.87</v>
        <stp/>
        <stp>StudyData</stp>
        <stp>CLE</stp>
        <stp>Bar</stp>
        <stp/>
        <stp>Close</stp>
        <stp>5</stp>
        <stp>-34</stp>
        <stp>All</stp>
        <stp/>
        <stp/>
        <stp>TRUE</stp>
        <stp>T</stp>
        <tr r="G36" s="1"/>
      </tp>
      <tp>
        <v>52.9</v>
        <stp/>
        <stp>StudyData</stp>
        <stp>CLE</stp>
        <stp>Bar</stp>
        <stp/>
        <stp>Close</stp>
        <stp>5</stp>
        <stp>-35</stp>
        <stp>All</stp>
        <stp/>
        <stp/>
        <stp>TRUE</stp>
        <stp>T</stp>
        <tr r="G37" s="1"/>
      </tp>
      <tp>
        <v>53</v>
        <stp/>
        <stp>StudyData</stp>
        <stp>CLE</stp>
        <stp>Bar</stp>
        <stp/>
        <stp>Close</stp>
        <stp>5</stp>
        <stp>-36</stp>
        <stp>All</stp>
        <stp/>
        <stp/>
        <stp>TRUE</stp>
        <stp>T</stp>
        <tr r="G38" s="1"/>
      </tp>
      <tp>
        <v>52.97</v>
        <stp/>
        <stp>StudyData</stp>
        <stp>CLE</stp>
        <stp>Bar</stp>
        <stp/>
        <stp>Close</stp>
        <stp>5</stp>
        <stp>-37</stp>
        <stp>All</stp>
        <stp/>
        <stp/>
        <stp>TRUE</stp>
        <stp>T</stp>
        <tr r="G39" s="1"/>
      </tp>
      <tp>
        <v>52.97</v>
        <stp/>
        <stp>StudyData</stp>
        <stp>CLE</stp>
        <stp>Bar</stp>
        <stp/>
        <stp>Close</stp>
        <stp>5</stp>
        <stp>-38</stp>
        <stp>All</stp>
        <stp/>
        <stp/>
        <stp>TRUE</stp>
        <stp>T</stp>
        <tr r="G40" s="1"/>
      </tp>
      <tp>
        <v>53.01</v>
        <stp/>
        <stp>StudyData</stp>
        <stp>CLE</stp>
        <stp>Bar</stp>
        <stp/>
        <stp>Close</stp>
        <stp>5</stp>
        <stp>-39</stp>
        <stp>All</stp>
        <stp/>
        <stp/>
        <stp>TRUE</stp>
        <stp>T</stp>
        <tr r="G41" s="1"/>
      </tp>
      <tp>
        <v>13.885771099999999</v>
        <stp/>
        <stp>StudyData</stp>
        <stp>CLE</stp>
        <stp>SRSI^</stp>
        <stp/>
        <stp>c2</stp>
        <stp>5</stp>
        <stp>-16</stp>
        <stp>All</stp>
        <stp/>
        <stp/>
        <stp>TRUE</stp>
        <stp>T</stp>
        <tr r="I18" s="1"/>
      </tp>
      <tp>
        <v>41.408643470000001</v>
        <stp/>
        <stp>StudyData</stp>
        <stp>CLE</stp>
        <stp>SRSI^</stp>
        <stp/>
        <stp>c1</stp>
        <stp>5</stp>
        <stp>-16</stp>
        <stp>All</stp>
        <stp/>
        <stp/>
        <stp>TRUE</stp>
        <stp>T</stp>
        <tr r="H18" s="1"/>
      </tp>
      <tp>
        <v>52.81</v>
        <stp/>
        <stp>StudyData</stp>
        <stp>CLE</stp>
        <stp>Bar</stp>
        <stp/>
        <stp>Close</stp>
        <stp>5</stp>
        <stp>-20</stp>
        <stp>All</stp>
        <stp/>
        <stp/>
        <stp>TRUE</stp>
        <stp>T</stp>
        <tr r="G22" s="1"/>
      </tp>
      <tp>
        <v>18.952766749999999</v>
        <stp/>
        <stp>StudyData</stp>
        <stp>CLE</stp>
        <stp>SRSI^</stp>
        <stp/>
        <stp>c2</stp>
        <stp>5</stp>
        <stp>-17</stp>
        <stp>All</stp>
        <stp/>
        <stp/>
        <stp>TRUE</stp>
        <stp>T</stp>
        <tr r="I19" s="1"/>
      </tp>
      <tp>
        <v>34.439082380000002</v>
        <stp/>
        <stp>StudyData</stp>
        <stp>CLE</stp>
        <stp>SRSI^</stp>
        <stp/>
        <stp>c1</stp>
        <stp>5</stp>
        <stp>-17</stp>
        <stp>All</stp>
        <stp/>
        <stp/>
        <stp>TRUE</stp>
        <stp>T</stp>
        <tr r="H19" s="1"/>
      </tp>
      <tp>
        <v>52.89</v>
        <stp/>
        <stp>StudyData</stp>
        <stp>CLE</stp>
        <stp>Bar</stp>
        <stp/>
        <stp>Close</stp>
        <stp>5</stp>
        <stp>-21</stp>
        <stp>All</stp>
        <stp/>
        <stp/>
        <stp>TRUE</stp>
        <stp>T</stp>
        <tr r="G23" s="1"/>
      </tp>
      <tp>
        <v>20.93245224</v>
        <stp/>
        <stp>StudyData</stp>
        <stp>CLE</stp>
        <stp>SRSI^</stp>
        <stp/>
        <stp>c2</stp>
        <stp>5</stp>
        <stp>-14</stp>
        <stp>All</stp>
        <stp/>
        <stp/>
        <stp>TRUE</stp>
        <stp>T</stp>
        <tr r="I16" s="1"/>
      </tp>
      <tp>
        <v>37.43197232</v>
        <stp/>
        <stp>StudyData</stp>
        <stp>CLE</stp>
        <stp>SRSI^</stp>
        <stp/>
        <stp>c1</stp>
        <stp>5</stp>
        <stp>-14</stp>
        <stp>All</stp>
        <stp/>
        <stp/>
        <stp>TRUE</stp>
        <stp>T</stp>
        <tr r="H16" s="1"/>
      </tp>
      <tp>
        <v>52.91</v>
        <stp/>
        <stp>StudyData</stp>
        <stp>CLE</stp>
        <stp>Bar</stp>
        <stp/>
        <stp>Close</stp>
        <stp>5</stp>
        <stp>-22</stp>
        <stp>All</stp>
        <stp/>
        <stp/>
        <stp>TRUE</stp>
        <stp>T</stp>
        <tr r="G24" s="1"/>
      </tp>
      <tp>
        <v>15.62078488</v>
        <stp/>
        <stp>StudyData</stp>
        <stp>CLE</stp>
        <stp>SRSI^</stp>
        <stp/>
        <stp>c2</stp>
        <stp>5</stp>
        <stp>-15</stp>
        <stp>All</stp>
        <stp/>
        <stp/>
        <stp>TRUE</stp>
        <stp>T</stp>
        <tr r="I17" s="1"/>
      </tp>
      <tp>
        <v>51.781348850000001</v>
        <stp/>
        <stp>StudyData</stp>
        <stp>CLE</stp>
        <stp>SRSI^</stp>
        <stp/>
        <stp>c1</stp>
        <stp>5</stp>
        <stp>-15</stp>
        <stp>All</stp>
        <stp/>
        <stp/>
        <stp>TRUE</stp>
        <stp>T</stp>
        <tr r="H17" s="1"/>
      </tp>
      <tp>
        <v>52.94</v>
        <stp/>
        <stp>StudyData</stp>
        <stp>CLE</stp>
        <stp>Bar</stp>
        <stp/>
        <stp>Close</stp>
        <stp>5</stp>
        <stp>-23</stp>
        <stp>All</stp>
        <stp/>
        <stp/>
        <stp>TRUE</stp>
        <stp>T</stp>
        <tr r="G25" s="1"/>
      </tp>
      <tp>
        <v>43.438746479999999</v>
        <stp/>
        <stp>StudyData</stp>
        <stp>CLE</stp>
        <stp>SRSI^</stp>
        <stp/>
        <stp>c2</stp>
        <stp>5</stp>
        <stp>-12</stp>
        <stp>All</stp>
        <stp/>
        <stp/>
        <stp>TRUE</stp>
        <stp>T</stp>
        <tr r="I14" s="1"/>
      </tp>
      <tp>
        <v>100</v>
        <stp/>
        <stp>StudyData</stp>
        <stp>CLE</stp>
        <stp>SRSI^</stp>
        <stp/>
        <stp>c1</stp>
        <stp>5</stp>
        <stp>-12</stp>
        <stp>All</stp>
        <stp/>
        <stp/>
        <stp>TRUE</stp>
        <stp>T</stp>
        <tr r="H14" s="1"/>
      </tp>
      <tp>
        <v>52.95</v>
        <stp/>
        <stp>StudyData</stp>
        <stp>CLE</stp>
        <stp>Bar</stp>
        <stp/>
        <stp>Close</stp>
        <stp>5</stp>
        <stp>-24</stp>
        <stp>All</stp>
        <stp/>
        <stp/>
        <stp>TRUE</stp>
        <stp>T</stp>
        <tr r="G26" s="1"/>
      </tp>
      <tp>
        <v>31.38698252</v>
        <stp/>
        <stp>StudyData</stp>
        <stp>CLE</stp>
        <stp>SRSI^</stp>
        <stp/>
        <stp>c2</stp>
        <stp>5</stp>
        <stp>-13</stp>
        <stp>All</stp>
        <stp/>
        <stp/>
        <stp>TRUE</stp>
        <stp>T</stp>
        <tr r="I15" s="1"/>
      </tp>
      <tp>
        <v>83.238241709999997</v>
        <stp/>
        <stp>StudyData</stp>
        <stp>CLE</stp>
        <stp>SRSI^</stp>
        <stp/>
        <stp>c1</stp>
        <stp>5</stp>
        <stp>-13</stp>
        <stp>All</stp>
        <stp/>
        <stp/>
        <stp>TRUE</stp>
        <stp>T</stp>
        <tr r="H15" s="1"/>
      </tp>
      <tp>
        <v>52.97</v>
        <stp/>
        <stp>StudyData</stp>
        <stp>CLE</stp>
        <stp>Bar</stp>
        <stp/>
        <stp>Close</stp>
        <stp>5</stp>
        <stp>-25</stp>
        <stp>All</stp>
        <stp/>
        <stp/>
        <stp>TRUE</stp>
        <stp>T</stp>
        <tr r="G27" s="1"/>
      </tp>
      <tp>
        <v>63.67453931</v>
        <stp/>
        <stp>StudyData</stp>
        <stp>CLE</stp>
        <stp>SRSI^</stp>
        <stp/>
        <stp>c2</stp>
        <stp>5</stp>
        <stp>-10</stp>
        <stp>All</stp>
        <stp/>
        <stp/>
        <stp>TRUE</stp>
        <stp>T</stp>
        <tr r="I12" s="1"/>
      </tp>
      <tp>
        <v>78.619081089999995</v>
        <stp/>
        <stp>StudyData</stp>
        <stp>CLE</stp>
        <stp>SRSI^</stp>
        <stp/>
        <stp>c1</stp>
        <stp>5</stp>
        <stp>-10</stp>
        <stp>All</stp>
        <stp/>
        <stp/>
        <stp>TRUE</stp>
        <stp>T</stp>
        <tr r="H12" s="1"/>
      </tp>
      <tp>
        <v>53.07</v>
        <stp/>
        <stp>StudyData</stp>
        <stp>CLE</stp>
        <stp>Bar</stp>
        <stp/>
        <stp>Close</stp>
        <stp>5</stp>
        <stp>-26</stp>
        <stp>All</stp>
        <stp/>
        <stp/>
        <stp>TRUE</stp>
        <stp>T</stp>
        <tr r="G28" s="1"/>
      </tp>
      <tp>
        <v>54.199553229999999</v>
        <stp/>
        <stp>StudyData</stp>
        <stp>CLE</stp>
        <stp>SRSI^</stp>
        <stp/>
        <stp>c2</stp>
        <stp>5</stp>
        <stp>-11</stp>
        <stp>All</stp>
        <stp/>
        <stp/>
        <stp>TRUE</stp>
        <stp>T</stp>
        <tr r="I13" s="1"/>
      </tp>
      <tp>
        <v>89.288230159999998</v>
        <stp/>
        <stp>StudyData</stp>
        <stp>CLE</stp>
        <stp>SRSI^</stp>
        <stp/>
        <stp>c1</stp>
        <stp>5</stp>
        <stp>-11</stp>
        <stp>All</stp>
        <stp/>
        <stp/>
        <stp>TRUE</stp>
        <stp>T</stp>
        <tr r="H13" s="1"/>
      </tp>
      <tp>
        <v>53.06</v>
        <stp/>
        <stp>StudyData</stp>
        <stp>CLE</stp>
        <stp>Bar</stp>
        <stp/>
        <stp>Close</stp>
        <stp>5</stp>
        <stp>-27</stp>
        <stp>All</stp>
        <stp/>
        <stp/>
        <stp>TRUE</stp>
        <stp>T</stp>
        <tr r="G29" s="1"/>
      </tp>
      <tp>
        <v>53.06</v>
        <stp/>
        <stp>StudyData</stp>
        <stp>CLE</stp>
        <stp>Bar</stp>
        <stp/>
        <stp>Close</stp>
        <stp>5</stp>
        <stp>-28</stp>
        <stp>All</stp>
        <stp/>
        <stp/>
        <stp>TRUE</stp>
        <stp>T</stp>
        <tr r="G30" s="1"/>
      </tp>
      <tp>
        <v>53.04</v>
        <stp/>
        <stp>StudyData</stp>
        <stp>CLE</stp>
        <stp>Bar</stp>
        <stp/>
        <stp>Close</stp>
        <stp>5</stp>
        <stp>-29</stp>
        <stp>All</stp>
        <stp/>
        <stp/>
        <stp>TRUE</stp>
        <stp>T</stp>
        <tr r="G31" s="1"/>
      </tp>
      <tp>
        <v>25.323129179999999</v>
        <stp/>
        <stp>StudyData</stp>
        <stp>CLE</stp>
        <stp>SRSI^</stp>
        <stp/>
        <stp>c2</stp>
        <stp>5</stp>
        <stp>-18</stp>
        <stp>All</stp>
        <stp/>
        <stp/>
        <stp>TRUE</stp>
        <stp>T</stp>
        <tr r="I20" s="1"/>
      </tp>
      <tp>
        <v>12.135471020000001</v>
        <stp/>
        <stp>StudyData</stp>
        <stp>CLE</stp>
        <stp>SRSI^</stp>
        <stp/>
        <stp>c1</stp>
        <stp>5</stp>
        <stp>-18</stp>
        <stp>All</stp>
        <stp/>
        <stp/>
        <stp>TRUE</stp>
        <stp>T</stp>
        <tr r="H20" s="1"/>
      </tp>
      <tp>
        <v>33.923852750000002</v>
        <stp/>
        <stp>StudyData</stp>
        <stp>CLE</stp>
        <stp>SRSI^</stp>
        <stp/>
        <stp>c2</stp>
        <stp>5</stp>
        <stp>-19</stp>
        <stp>All</stp>
        <stp/>
        <stp/>
        <stp>TRUE</stp>
        <stp>T</stp>
        <tr r="I21" s="1"/>
      </tp>
      <tp>
        <v>0</v>
        <stp/>
        <stp>StudyData</stp>
        <stp>CLE</stp>
        <stp>SRSI^</stp>
        <stp/>
        <stp>c1</stp>
        <stp>5</stp>
        <stp>-19</stp>
        <stp>All</stp>
        <stp/>
        <stp/>
        <stp>TRUE</stp>
        <stp>T</stp>
        <tr r="H21" s="1"/>
      </tp>
      <tp>
        <v>82.953888469999995</v>
        <stp/>
        <stp>StudyData</stp>
        <stp>CLE</stp>
        <stp>SRSI^</stp>
        <stp/>
        <stp>c2</stp>
        <stp>5</stp>
        <stp>-66</stp>
        <stp>All</stp>
        <stp/>
        <stp/>
        <stp>TRUE</stp>
        <stp>T</stp>
        <tr r="I68" s="1"/>
      </tp>
      <tp>
        <v>66.310655539999999</v>
        <stp/>
        <stp>StudyData</stp>
        <stp>CLE</stp>
        <stp>SRSI^</stp>
        <stp/>
        <stp>c1</stp>
        <stp>5</stp>
        <stp>-66</stp>
        <stp>All</stp>
        <stp/>
        <stp/>
        <stp>TRUE</stp>
        <stp>T</stp>
        <tr r="H68" s="1"/>
      </tp>
      <tp>
        <v>53.03</v>
        <stp/>
        <stp>StudyData</stp>
        <stp>CLE</stp>
        <stp>Bar</stp>
        <stp/>
        <stp>Close</stp>
        <stp>5</stp>
        <stp>-50</stp>
        <stp>All</stp>
        <stp/>
        <stp/>
        <stp>TRUE</stp>
        <stp>T</stp>
        <tr r="G52" s="1"/>
      </tp>
      <tp>
        <v>88.024406810000002</v>
        <stp/>
        <stp>StudyData</stp>
        <stp>CLE</stp>
        <stp>SRSI^</stp>
        <stp/>
        <stp>c2</stp>
        <stp>5</stp>
        <stp>-67</stp>
        <stp>All</stp>
        <stp/>
        <stp/>
        <stp>TRUE</stp>
        <stp>T</stp>
        <tr r="I69" s="1"/>
      </tp>
      <tp>
        <v>88.504901579999995</v>
        <stp/>
        <stp>StudyData</stp>
        <stp>CLE</stp>
        <stp>SRSI^</stp>
        <stp/>
        <stp>c1</stp>
        <stp>5</stp>
        <stp>-67</stp>
        <stp>All</stp>
        <stp/>
        <stp/>
        <stp>TRUE</stp>
        <stp>T</stp>
        <tr r="H69" s="1"/>
      </tp>
      <tp>
        <v>53.06</v>
        <stp/>
        <stp>StudyData</stp>
        <stp>CLE</stp>
        <stp>Bar</stp>
        <stp/>
        <stp>Close</stp>
        <stp>5</stp>
        <stp>-51</stp>
        <stp>All</stp>
        <stp/>
        <stp/>
        <stp>TRUE</stp>
        <stp>T</stp>
        <tr r="G53" s="1"/>
      </tp>
      <tp>
        <v>82.151578430000001</v>
        <stp/>
        <stp>StudyData</stp>
        <stp>CLE</stp>
        <stp>SRSI^</stp>
        <stp/>
        <stp>c2</stp>
        <stp>5</stp>
        <stp>-64</stp>
        <stp>All</stp>
        <stp/>
        <stp/>
        <stp>TRUE</stp>
        <stp>T</stp>
        <tr r="I66" s="1"/>
      </tp>
      <tp>
        <v>100</v>
        <stp/>
        <stp>StudyData</stp>
        <stp>CLE</stp>
        <stp>SRSI^</stp>
        <stp/>
        <stp>c1</stp>
        <stp>5</stp>
        <stp>-64</stp>
        <stp>All</stp>
        <stp/>
        <stp/>
        <stp>TRUE</stp>
        <stp>T</stp>
        <tr r="H66" s="1"/>
      </tp>
      <tp>
        <v>53.06</v>
        <stp/>
        <stp>StudyData</stp>
        <stp>CLE</stp>
        <stp>Bar</stp>
        <stp/>
        <stp>Close</stp>
        <stp>5</stp>
        <stp>-52</stp>
        <stp>All</stp>
        <stp/>
        <stp/>
        <stp>TRUE</stp>
        <stp>T</stp>
        <tr r="G54" s="1"/>
      </tp>
      <tp>
        <v>79.24338272</v>
        <stp/>
        <stp>StudyData</stp>
        <stp>CLE</stp>
        <stp>SRSI^</stp>
        <stp/>
        <stp>c2</stp>
        <stp>5</stp>
        <stp>-65</stp>
        <stp>All</stp>
        <stp/>
        <stp/>
        <stp>TRUE</stp>
        <stp>T</stp>
        <tr r="I67" s="1"/>
      </tp>
      <tp>
        <v>66.310655539999999</v>
        <stp/>
        <stp>StudyData</stp>
        <stp>CLE</stp>
        <stp>SRSI^</stp>
        <stp/>
        <stp>c1</stp>
        <stp>5</stp>
        <stp>-65</stp>
        <stp>All</stp>
        <stp/>
        <stp/>
        <stp>TRUE</stp>
        <stp>T</stp>
        <tr r="H67" s="1"/>
      </tp>
      <tp>
        <v>53.1</v>
        <stp/>
        <stp>StudyData</stp>
        <stp>CLE</stp>
        <stp>Bar</stp>
        <stp/>
        <stp>Close</stp>
        <stp>5</stp>
        <stp>-53</stp>
        <stp>All</stp>
        <stp/>
        <stp/>
        <stp>TRUE</stp>
        <stp>T</stp>
        <tr r="G55" s="1"/>
      </tp>
      <tp>
        <v>82.944599999999994</v>
        <stp/>
        <stp>StudyData</stp>
        <stp>CLE</stp>
        <stp>SRSI^</stp>
        <stp/>
        <stp>c2</stp>
        <stp>5</stp>
        <stp>-62</stp>
        <stp>All</stp>
        <stp/>
        <stp/>
        <stp>TRUE</stp>
        <stp>T</stp>
        <tr r="I64" s="1"/>
      </tp>
      <tp>
        <v>100</v>
        <stp/>
        <stp>StudyData</stp>
        <stp>CLE</stp>
        <stp>SRSI^</stp>
        <stp/>
        <stp>c1</stp>
        <stp>5</stp>
        <stp>-62</stp>
        <stp>All</stp>
        <stp/>
        <stp/>
        <stp>TRUE</stp>
        <stp>T</stp>
        <tr r="H64" s="1"/>
      </tp>
      <tp>
        <v>53.09</v>
        <stp/>
        <stp>StudyData</stp>
        <stp>CLE</stp>
        <stp>Bar</stp>
        <stp/>
        <stp>Close</stp>
        <stp>5</stp>
        <stp>-54</stp>
        <stp>All</stp>
        <stp/>
        <stp/>
        <stp>TRUE</stp>
        <stp>T</stp>
        <tr r="G56" s="1"/>
      </tp>
      <tp>
        <v>82.505815859999998</v>
        <stp/>
        <stp>StudyData</stp>
        <stp>CLE</stp>
        <stp>SRSI^</stp>
        <stp/>
        <stp>c2</stp>
        <stp>5</stp>
        <stp>-63</stp>
        <stp>All</stp>
        <stp/>
        <stp/>
        <stp>TRUE</stp>
        <stp>T</stp>
        <tr r="I65" s="1"/>
      </tp>
      <tp>
        <v>100</v>
        <stp/>
        <stp>StudyData</stp>
        <stp>CLE</stp>
        <stp>SRSI^</stp>
        <stp/>
        <stp>c1</stp>
        <stp>5</stp>
        <stp>-63</stp>
        <stp>All</stp>
        <stp/>
        <stp/>
        <stp>TRUE</stp>
        <stp>T</stp>
        <tr r="H65" s="1"/>
      </tp>
      <tp>
        <v>53.13</v>
        <stp/>
        <stp>StudyData</stp>
        <stp>CLE</stp>
        <stp>Bar</stp>
        <stp/>
        <stp>Close</stp>
        <stp>5</stp>
        <stp>-55</stp>
        <stp>All</stp>
        <stp/>
        <stp/>
        <stp>TRUE</stp>
        <stp>T</stp>
        <tr r="G57" s="1"/>
      </tp>
      <tp>
        <v>77.212938719999997</v>
        <stp/>
        <stp>StudyData</stp>
        <stp>CLE</stp>
        <stp>SRSI^</stp>
        <stp/>
        <stp>c2</stp>
        <stp>5</stp>
        <stp>-60</stp>
        <stp>All</stp>
        <stp/>
        <stp/>
        <stp>TRUE</stp>
        <stp>T</stp>
        <tr r="I62" s="1"/>
      </tp>
      <tp>
        <v>82.475130800000002</v>
        <stp/>
        <stp>StudyData</stp>
        <stp>CLE</stp>
        <stp>SRSI^</stp>
        <stp/>
        <stp>c1</stp>
        <stp>5</stp>
        <stp>-60</stp>
        <stp>All</stp>
        <stp/>
        <stp/>
        <stp>TRUE</stp>
        <stp>T</stp>
        <tr r="H62" s="1"/>
      </tp>
      <tp>
        <v>53.13</v>
        <stp/>
        <stp>StudyData</stp>
        <stp>CLE</stp>
        <stp>Bar</stp>
        <stp/>
        <stp>Close</stp>
        <stp>5</stp>
        <stp>-56</stp>
        <stp>All</stp>
        <stp/>
        <stp/>
        <stp>TRUE</stp>
        <stp>T</stp>
        <tr r="G58" s="1"/>
      </tp>
      <tp>
        <v>80.633472019999999</v>
        <stp/>
        <stp>StudyData</stp>
        <stp>CLE</stp>
        <stp>SRSI^</stp>
        <stp/>
        <stp>c2</stp>
        <stp>5</stp>
        <stp>-61</stp>
        <stp>All</stp>
        <stp/>
        <stp/>
        <stp>TRUE</stp>
        <stp>T</stp>
        <tr r="I63" s="1"/>
      </tp>
      <tp>
        <v>100</v>
        <stp/>
        <stp>StudyData</stp>
        <stp>CLE</stp>
        <stp>SRSI^</stp>
        <stp/>
        <stp>c1</stp>
        <stp>5</stp>
        <stp>-61</stp>
        <stp>All</stp>
        <stp/>
        <stp/>
        <stp>TRUE</stp>
        <stp>T</stp>
        <tr r="H63" s="1"/>
      </tp>
      <tp>
        <v>53.11</v>
        <stp/>
        <stp>StudyData</stp>
        <stp>CLE</stp>
        <stp>Bar</stp>
        <stp/>
        <stp>Close</stp>
        <stp>5</stp>
        <stp>-57</stp>
        <stp>All</stp>
        <stp/>
        <stp/>
        <stp>TRUE</stp>
        <stp>T</stp>
        <tr r="G59" s="1"/>
      </tp>
      <tp>
        <v>53.1</v>
        <stp/>
        <stp>StudyData</stp>
        <stp>CLE</stp>
        <stp>Bar</stp>
        <stp/>
        <stp>Close</stp>
        <stp>5</stp>
        <stp>-58</stp>
        <stp>All</stp>
        <stp/>
        <stp/>
        <stp>TRUE</stp>
        <stp>T</stp>
        <tr r="G60" s="1"/>
      </tp>
      <tp>
        <v>53.06</v>
        <stp/>
        <stp>StudyData</stp>
        <stp>CLE</stp>
        <stp>Bar</stp>
        <stp/>
        <stp>Close</stp>
        <stp>5</stp>
        <stp>-59</stp>
        <stp>All</stp>
        <stp/>
        <stp/>
        <stp>TRUE</stp>
        <stp>T</stp>
        <tr r="G61" s="1"/>
      </tp>
      <tp>
        <v>89.474175070000001</v>
        <stp/>
        <stp>StudyData</stp>
        <stp>CLE</stp>
        <stp>SRSI^</stp>
        <stp/>
        <stp>c2</stp>
        <stp>5</stp>
        <stp>-68</stp>
        <stp>All</stp>
        <stp/>
        <stp/>
        <stp>TRUE</stp>
        <stp>T</stp>
        <tr r="I70" s="1"/>
      </tp>
      <tp>
        <v>100</v>
        <stp/>
        <stp>StudyData</stp>
        <stp>CLE</stp>
        <stp>SRSI^</stp>
        <stp/>
        <stp>c1</stp>
        <stp>5</stp>
        <stp>-68</stp>
        <stp>All</stp>
        <stp/>
        <stp/>
        <stp>TRUE</stp>
        <stp>T</stp>
        <tr r="H70" s="1"/>
      </tp>
      <tp>
        <v>84.646747649999995</v>
        <stp/>
        <stp>StudyData</stp>
        <stp>CLE</stp>
        <stp>SRSI^</stp>
        <stp/>
        <stp>c2</stp>
        <stp>5</stp>
        <stp>-69</stp>
        <stp>All</stp>
        <stp/>
        <stp/>
        <stp>TRUE</stp>
        <stp>T</stp>
        <tr r="I71" s="1"/>
      </tp>
      <tp>
        <v>100</v>
        <stp/>
        <stp>StudyData</stp>
        <stp>CLE</stp>
        <stp>SRSI^</stp>
        <stp/>
        <stp>c1</stp>
        <stp>5</stp>
        <stp>-69</stp>
        <stp>All</stp>
        <stp/>
        <stp/>
        <stp>TRUE</stp>
        <stp>T</stp>
        <tr r="H71" s="1"/>
      </tp>
      <tp>
        <v>41.101505510000003</v>
        <stp/>
        <stp>StudyData</stp>
        <stp>CLE</stp>
        <stp>SRSI^</stp>
        <stp/>
        <stp>c2</stp>
        <stp>5</stp>
        <stp>-76</stp>
        <stp>All</stp>
        <stp/>
        <stp/>
        <stp>TRUE</stp>
        <stp>T</stp>
        <tr r="I78" s="1"/>
      </tp>
      <tp>
        <v>100</v>
        <stp/>
        <stp>StudyData</stp>
        <stp>CLE</stp>
        <stp>SRSI^</stp>
        <stp/>
        <stp>c1</stp>
        <stp>5</stp>
        <stp>-76</stp>
        <stp>All</stp>
        <stp/>
        <stp/>
        <stp>TRUE</stp>
        <stp>T</stp>
        <tr r="H78" s="1"/>
      </tp>
      <tp>
        <v>53.05</v>
        <stp/>
        <stp>StudyData</stp>
        <stp>CLE</stp>
        <stp>Bar</stp>
        <stp/>
        <stp>Close</stp>
        <stp>5</stp>
        <stp>-40</stp>
        <stp>All</stp>
        <stp/>
        <stp/>
        <stp>TRUE</stp>
        <stp>T</stp>
        <tr r="G42" s="1"/>
      </tp>
      <tp>
        <v>28.484618090000001</v>
        <stp/>
        <stp>StudyData</stp>
        <stp>CLE</stp>
        <stp>SRSI^</stp>
        <stp/>
        <stp>c2</stp>
        <stp>5</stp>
        <stp>-77</stp>
        <stp>All</stp>
        <stp/>
        <stp/>
        <stp>TRUE</stp>
        <stp>T</stp>
        <tr r="I79" s="1"/>
      </tp>
      <tp>
        <v>46.746994719999996</v>
        <stp/>
        <stp>StudyData</stp>
        <stp>CLE</stp>
        <stp>SRSI^</stp>
        <stp/>
        <stp>c1</stp>
        <stp>5</stp>
        <stp>-77</stp>
        <stp>All</stp>
        <stp/>
        <stp/>
        <stp>TRUE</stp>
        <stp>T</stp>
        <tr r="H79" s="1"/>
      </tp>
      <tp>
        <v>53.05</v>
        <stp/>
        <stp>StudyData</stp>
        <stp>CLE</stp>
        <stp>Bar</stp>
        <stp/>
        <stp>Close</stp>
        <stp>5</stp>
        <stp>-41</stp>
        <stp>All</stp>
        <stp/>
        <stp/>
        <stp>TRUE</stp>
        <stp>T</stp>
        <tr r="G43" s="1"/>
      </tp>
      <tp>
        <v>54.673918129999997</v>
        <stp/>
        <stp>StudyData</stp>
        <stp>CLE</stp>
        <stp>SRSI^</stp>
        <stp/>
        <stp>c2</stp>
        <stp>5</stp>
        <stp>-74</stp>
        <stp>All</stp>
        <stp/>
        <stp/>
        <stp>TRUE</stp>
        <stp>T</stp>
        <tr r="I76" s="1"/>
      </tp>
      <tp>
        <v>66.219510549999995</v>
        <stp/>
        <stp>StudyData</stp>
        <stp>CLE</stp>
        <stp>SRSI^</stp>
        <stp/>
        <stp>c1</stp>
        <stp>5</stp>
        <stp>-74</stp>
        <stp>All</stp>
        <stp/>
        <stp/>
        <stp>TRUE</stp>
        <stp>T</stp>
        <tr r="H76" s="1"/>
      </tp>
      <tp>
        <v>53.01</v>
        <stp/>
        <stp>StudyData</stp>
        <stp>CLE</stp>
        <stp>Bar</stp>
        <stp/>
        <stp>Close</stp>
        <stp>5</stp>
        <stp>-42</stp>
        <stp>All</stp>
        <stp/>
        <stp/>
        <stp>TRUE</stp>
        <stp>T</stp>
        <tr r="G44" s="1"/>
      </tp>
      <tp>
        <v>51.576307280000002</v>
        <stp/>
        <stp>StudyData</stp>
        <stp>CLE</stp>
        <stp>SRSI^</stp>
        <stp/>
        <stp>c2</stp>
        <stp>5</stp>
        <stp>-75</stp>
        <stp>All</stp>
        <stp/>
        <stp/>
        <stp>TRUE</stp>
        <stp>T</stp>
        <tr r="I77" s="1"/>
      </tp>
      <tp>
        <v>83.022075240000007</v>
        <stp/>
        <stp>StudyData</stp>
        <stp>CLE</stp>
        <stp>SRSI^</stp>
        <stp/>
        <stp>c1</stp>
        <stp>5</stp>
        <stp>-75</stp>
        <stp>All</stp>
        <stp/>
        <stp/>
        <stp>TRUE</stp>
        <stp>T</stp>
        <tr r="H77" s="1"/>
      </tp>
      <tp>
        <v>53.1</v>
        <stp/>
        <stp>StudyData</stp>
        <stp>CLE</stp>
        <stp>Bar</stp>
        <stp/>
        <stp>Close</stp>
        <stp>5</stp>
        <stp>-43</stp>
        <stp>All</stp>
        <stp/>
        <stp/>
        <stp>TRUE</stp>
        <stp>T</stp>
        <tr r="G45" s="1"/>
      </tp>
      <tp>
        <v>67.519201649999999</v>
        <stp/>
        <stp>StudyData</stp>
        <stp>CLE</stp>
        <stp>SRSI^</stp>
        <stp/>
        <stp>c2</stp>
        <stp>5</stp>
        <stp>-72</stp>
        <stp>All</stp>
        <stp/>
        <stp/>
        <stp>TRUE</stp>
        <stp>T</stp>
        <tr r="I74" s="1"/>
      </tp>
      <tp>
        <v>85.961332880000001</v>
        <stp/>
        <stp>StudyData</stp>
        <stp>CLE</stp>
        <stp>SRSI^</stp>
        <stp/>
        <stp>c1</stp>
        <stp>5</stp>
        <stp>-72</stp>
        <stp>All</stp>
        <stp/>
        <stp/>
        <stp>TRUE</stp>
        <stp>T</stp>
        <tr r="H74" s="1"/>
      </tp>
      <tp>
        <v>53.05</v>
        <stp/>
        <stp>StudyData</stp>
        <stp>CLE</stp>
        <stp>Bar</stp>
        <stp/>
        <stp>Close</stp>
        <stp>5</stp>
        <stp>-44</stp>
        <stp>All</stp>
        <stp/>
        <stp/>
        <stp>TRUE</stp>
        <stp>T</stp>
        <tr r="G46" s="1"/>
      </tp>
      <tp>
        <v>60.262332479999998</v>
        <stp/>
        <stp>StudyData</stp>
        <stp>CLE</stp>
        <stp>SRSI^</stp>
        <stp/>
        <stp>c2</stp>
        <stp>5</stp>
        <stp>-73</stp>
        <stp>All</stp>
        <stp/>
        <stp/>
        <stp>TRUE</stp>
        <stp>T</stp>
        <tr r="I75" s="1"/>
      </tp>
      <tp>
        <v>85.961332880000001</v>
        <stp/>
        <stp>StudyData</stp>
        <stp>CLE</stp>
        <stp>SRSI^</stp>
        <stp/>
        <stp>c1</stp>
        <stp>5</stp>
        <stp>-73</stp>
        <stp>All</stp>
        <stp/>
        <stp/>
        <stp>TRUE</stp>
        <stp>T</stp>
        <tr r="H75" s="1"/>
      </tp>
      <tp>
        <v>53.06</v>
        <stp/>
        <stp>StudyData</stp>
        <stp>CLE</stp>
        <stp>Bar</stp>
        <stp/>
        <stp>Close</stp>
        <stp>5</stp>
        <stp>-45</stp>
        <stp>All</stp>
        <stp/>
        <stp/>
        <stp>TRUE</stp>
        <stp>T</stp>
        <tr r="G47" s="1"/>
      </tp>
      <tp>
        <v>78.548079630000004</v>
        <stp/>
        <stp>StudyData</stp>
        <stp>CLE</stp>
        <stp>SRSI^</stp>
        <stp/>
        <stp>c2</stp>
        <stp>5</stp>
        <stp>-70</stp>
        <stp>All</stp>
        <stp/>
        <stp/>
        <stp>TRUE</stp>
        <stp>T</stp>
        <tr r="I72" s="1"/>
      </tp>
      <tp>
        <v>84.103324119999996</v>
        <stp/>
        <stp>StudyData</stp>
        <stp>CLE</stp>
        <stp>SRSI^</stp>
        <stp/>
        <stp>c1</stp>
        <stp>5</stp>
        <stp>-70</stp>
        <stp>All</stp>
        <stp/>
        <stp/>
        <stp>TRUE</stp>
        <stp>T</stp>
        <tr r="H72" s="1"/>
      </tp>
      <tp>
        <v>53.04</v>
        <stp/>
        <stp>StudyData</stp>
        <stp>CLE</stp>
        <stp>Bar</stp>
        <stp/>
        <stp>Close</stp>
        <stp>5</stp>
        <stp>-46</stp>
        <stp>All</stp>
        <stp/>
        <stp/>
        <stp>TRUE</stp>
        <stp>T</stp>
        <tr r="G48" s="1"/>
      </tp>
      <tp>
        <v>76.54731366</v>
        <stp/>
        <stp>StudyData</stp>
        <stp>CLE</stp>
        <stp>SRSI^</stp>
        <stp/>
        <stp>c2</stp>
        <stp>5</stp>
        <stp>-71</stp>
        <stp>All</stp>
        <stp/>
        <stp/>
        <stp>TRUE</stp>
        <stp>T</stp>
        <tr r="I73" s="1"/>
      </tp>
      <tp>
        <v>100</v>
        <stp/>
        <stp>StudyData</stp>
        <stp>CLE</stp>
        <stp>SRSI^</stp>
        <stp/>
        <stp>c1</stp>
        <stp>5</stp>
        <stp>-71</stp>
        <stp>All</stp>
        <stp/>
        <stp/>
        <stp>TRUE</stp>
        <stp>T</stp>
        <tr r="H73" s="1"/>
      </tp>
      <tp>
        <v>53</v>
        <stp/>
        <stp>StudyData</stp>
        <stp>CLE</stp>
        <stp>Bar</stp>
        <stp/>
        <stp>Close</stp>
        <stp>5</stp>
        <stp>-47</stp>
        <stp>All</stp>
        <stp/>
        <stp/>
        <stp>TRUE</stp>
        <stp>T</stp>
        <tr r="G49" s="1"/>
      </tp>
      <tp>
        <v>52.98</v>
        <stp/>
        <stp>StudyData</stp>
        <stp>CLE</stp>
        <stp>Bar</stp>
        <stp/>
        <stp>Close</stp>
        <stp>5</stp>
        <stp>-48</stp>
        <stp>All</stp>
        <stp/>
        <stp/>
        <stp>TRUE</stp>
        <stp>T</stp>
        <tr r="G50" s="1"/>
      </tp>
      <tp>
        <v>53.08</v>
        <stp/>
        <stp>StudyData</stp>
        <stp>CLE</stp>
        <stp>Bar</stp>
        <stp/>
        <stp>Close</stp>
        <stp>5</stp>
        <stp>-49</stp>
        <stp>All</stp>
        <stp/>
        <stp/>
        <stp>TRUE</stp>
        <stp>T</stp>
        <tr r="G51" s="1"/>
      </tp>
      <tp>
        <v>21.164581330000001</v>
        <stp/>
        <stp>StudyData</stp>
        <stp>CLE</stp>
        <stp>SRSI^</stp>
        <stp/>
        <stp>c2</stp>
        <stp>5</stp>
        <stp>-78</stp>
        <stp>All</stp>
        <stp/>
        <stp/>
        <stp>TRUE</stp>
        <stp>T</stp>
        <tr r="I80" s="1"/>
      </tp>
      <tp>
        <v>0</v>
        <stp/>
        <stp>StudyData</stp>
        <stp>CLE</stp>
        <stp>SRSI^</stp>
        <stp/>
        <stp>c1</stp>
        <stp>5</stp>
        <stp>-78</stp>
        <stp>All</stp>
        <stp/>
        <stp/>
        <stp>TRUE</stp>
        <stp>T</stp>
        <tr r="H80" s="1"/>
      </tp>
      <tp>
        <v>20.102306890000001</v>
        <stp/>
        <stp>StudyData</stp>
        <stp>CLE</stp>
        <stp>SRSI^</stp>
        <stp/>
        <stp>c2</stp>
        <stp>5</stp>
        <stp>-79</stp>
        <stp>All</stp>
        <stp/>
        <stp/>
        <stp>TRUE</stp>
        <stp>T</stp>
        <tr r="I81" s="1"/>
      </tp>
      <tp>
        <v>0</v>
        <stp/>
        <stp>StudyData</stp>
        <stp>CLE</stp>
        <stp>SRSI^</stp>
        <stp/>
        <stp>c1</stp>
        <stp>5</stp>
        <stp>-79</stp>
        <stp>All</stp>
        <stp/>
        <stp/>
        <stp>TRUE</stp>
        <stp>T</stp>
        <tr r="H81" s="1"/>
      </tp>
      <tp>
        <v>8.7224773899999999</v>
        <stp/>
        <stp>StudyData</stp>
        <stp>CLE</stp>
        <stp>SRSI^</stp>
        <stp/>
        <stp>c2</stp>
        <stp>5</stp>
        <stp>-46</stp>
        <stp>All</stp>
        <stp/>
        <stp/>
        <stp>TRUE</stp>
        <stp>T</stp>
        <tr r="I48" s="1"/>
      </tp>
      <tp>
        <v>21.359548719999999</v>
        <stp/>
        <stp>StudyData</stp>
        <stp>CLE</stp>
        <stp>SRSI^</stp>
        <stp/>
        <stp>c1</stp>
        <stp>5</stp>
        <stp>-46</stp>
        <stp>All</stp>
        <stp/>
        <stp/>
        <stp>TRUE</stp>
        <stp>T</stp>
        <tr r="H48" s="1"/>
      </tp>
      <tp>
        <v>52.8</v>
        <stp/>
        <stp>StudyData</stp>
        <stp>CLE</stp>
        <stp>Bar</stp>
        <stp/>
        <stp>Close</stp>
        <stp>5</stp>
        <stp>-70</stp>
        <stp>All</stp>
        <stp/>
        <stp/>
        <stp>TRUE</stp>
        <stp>T</stp>
        <tr r="G72" s="1"/>
      </tp>
      <tp>
        <v>10.82099363</v>
        <stp/>
        <stp>StudyData</stp>
        <stp>CLE</stp>
        <stp>SRSI^</stp>
        <stp/>
        <stp>c2</stp>
        <stp>5</stp>
        <stp>-47</stp>
        <stp>All</stp>
        <stp/>
        <stp/>
        <stp>TRUE</stp>
        <stp>T</stp>
        <tr r="I49" s="1"/>
      </tp>
      <tp>
        <v>7.4513262999999998</v>
        <stp/>
        <stp>StudyData</stp>
        <stp>CLE</stp>
        <stp>SRSI^</stp>
        <stp/>
        <stp>c1</stp>
        <stp>5</stp>
        <stp>-47</stp>
        <stp>All</stp>
        <stp/>
        <stp/>
        <stp>TRUE</stp>
        <stp>T</stp>
        <tr r="H49" s="1"/>
      </tp>
      <tp>
        <v>52.82</v>
        <stp/>
        <stp>StudyData</stp>
        <stp>CLE</stp>
        <stp>Bar</stp>
        <stp/>
        <stp>Close</stp>
        <stp>5</stp>
        <stp>-71</stp>
        <stp>All</stp>
        <stp/>
        <stp/>
        <stp>TRUE</stp>
        <stp>T</stp>
        <tr r="G73" s="1"/>
      </tp>
      <tp>
        <v>15.11541867</v>
        <stp/>
        <stp>StudyData</stp>
        <stp>CLE</stp>
        <stp>SRSI^</stp>
        <stp/>
        <stp>c2</stp>
        <stp>5</stp>
        <stp>-44</stp>
        <stp>All</stp>
        <stp/>
        <stp/>
        <stp>TRUE</stp>
        <stp>T</stp>
        <tr r="I46" s="1"/>
      </tp>
      <tp>
        <v>31.466932119999999</v>
        <stp/>
        <stp>StudyData</stp>
        <stp>CLE</stp>
        <stp>SRSI^</stp>
        <stp/>
        <stp>c1</stp>
        <stp>5</stp>
        <stp>-44</stp>
        <stp>All</stp>
        <stp/>
        <stp/>
        <stp>TRUE</stp>
        <stp>T</stp>
        <tr r="H46" s="1"/>
      </tp>
      <tp>
        <v>52.72</v>
        <stp/>
        <stp>StudyData</stp>
        <stp>CLE</stp>
        <stp>Bar</stp>
        <stp/>
        <stp>Close</stp>
        <stp>5</stp>
        <stp>-72</stp>
        <stp>All</stp>
        <stp/>
        <stp/>
        <stp>TRUE</stp>
        <stp>T</stp>
        <tr r="G74" s="1"/>
      </tp>
      <tp>
        <v>10.74898035</v>
        <stp/>
        <stp>StudyData</stp>
        <stp>CLE</stp>
        <stp>SRSI^</stp>
        <stp/>
        <stp>c2</stp>
        <stp>5</stp>
        <stp>-45</stp>
        <stp>All</stp>
        <stp/>
        <stp/>
        <stp>TRUE</stp>
        <stp>T</stp>
        <tr r="I47" s="1"/>
      </tp>
      <tp>
        <v>37.76204912</v>
        <stp/>
        <stp>StudyData</stp>
        <stp>CLE</stp>
        <stp>SRSI^</stp>
        <stp/>
        <stp>c1</stp>
        <stp>5</stp>
        <stp>-45</stp>
        <stp>All</stp>
        <stp/>
        <stp/>
        <stp>TRUE</stp>
        <stp>T</stp>
        <tr r="H47" s="1"/>
      </tp>
      <tp>
        <v>52.72</v>
        <stp/>
        <stp>StudyData</stp>
        <stp>CLE</stp>
        <stp>Bar</stp>
        <stp/>
        <stp>Close</stp>
        <stp>5</stp>
        <stp>-73</stp>
        <stp>All</stp>
        <stp/>
        <stp/>
        <stp>TRUE</stp>
        <stp>T</stp>
        <tr r="G75" s="1"/>
      </tp>
      <tp>
        <v>25.048600570000001</v>
        <stp/>
        <stp>StudyData</stp>
        <stp>CLE</stp>
        <stp>SRSI^</stp>
        <stp/>
        <stp>c2</stp>
        <stp>5</stp>
        <stp>-42</stp>
        <stp>All</stp>
        <stp/>
        <stp/>
        <stp>TRUE</stp>
        <stp>T</stp>
        <tr r="I44" s="1"/>
      </tp>
      <tp>
        <v>4.6170434699999996</v>
        <stp/>
        <stp>StudyData</stp>
        <stp>CLE</stp>
        <stp>SRSI^</stp>
        <stp/>
        <stp>c1</stp>
        <stp>5</stp>
        <stp>-42</stp>
        <stp>All</stp>
        <stp/>
        <stp/>
        <stp>TRUE</stp>
        <stp>T</stp>
        <tr r="H44" s="1"/>
      </tp>
      <tp>
        <v>52.71</v>
        <stp/>
        <stp>StudyData</stp>
        <stp>CLE</stp>
        <stp>Bar</stp>
        <stp/>
        <stp>Close</stp>
        <stp>5</stp>
        <stp>-74</stp>
        <stp>All</stp>
        <stp/>
        <stp/>
        <stp>TRUE</stp>
        <stp>T</stp>
        <tr r="G76" s="1"/>
      </tp>
      <tp>
        <v>23.98366905</v>
        <stp/>
        <stp>StudyData</stp>
        <stp>CLE</stp>
        <stp>SRSI^</stp>
        <stp/>
        <stp>c2</stp>
        <stp>5</stp>
        <stp>-43</stp>
        <stp>All</stp>
        <stp/>
        <stp/>
        <stp>TRUE</stp>
        <stp>T</stp>
        <tr r="I45" s="1"/>
      </tp>
      <tp>
        <v>82.043620290000007</v>
        <stp/>
        <stp>StudyData</stp>
        <stp>CLE</stp>
        <stp>SRSI^</stp>
        <stp/>
        <stp>c1</stp>
        <stp>5</stp>
        <stp>-43</stp>
        <stp>All</stp>
        <stp/>
        <stp/>
        <stp>TRUE</stp>
        <stp>T</stp>
        <tr r="H45" s="1"/>
      </tp>
      <tp>
        <v>52.72</v>
        <stp/>
        <stp>StudyData</stp>
        <stp>CLE</stp>
        <stp>Bar</stp>
        <stp/>
        <stp>Close</stp>
        <stp>5</stp>
        <stp>-75</stp>
        <stp>All</stp>
        <stp/>
        <stp/>
        <stp>TRUE</stp>
        <stp>T</stp>
        <tr r="G77" s="1"/>
      </tp>
      <tp>
        <v>34.085519609999999</v>
        <stp/>
        <stp>StudyData</stp>
        <stp>CLE</stp>
        <stp>SRSI^</stp>
        <stp/>
        <stp>c2</stp>
        <stp>5</stp>
        <stp>-40</stp>
        <stp>All</stp>
        <stp/>
        <stp/>
        <stp>TRUE</stp>
        <stp>T</stp>
        <tr r="I42" s="1"/>
      </tp>
      <tp>
        <v>31.821093659999999</v>
        <stp/>
        <stp>StudyData</stp>
        <stp>CLE</stp>
        <stp>SRSI^</stp>
        <stp/>
        <stp>c1</stp>
        <stp>5</stp>
        <stp>-40</stp>
        <stp>All</stp>
        <stp/>
        <stp/>
        <stp>TRUE</stp>
        <stp>T</stp>
        <tr r="H42" s="1"/>
      </tp>
      <tp>
        <v>52.73</v>
        <stp/>
        <stp>StudyData</stp>
        <stp>CLE</stp>
        <stp>Bar</stp>
        <stp/>
        <stp>Close</stp>
        <stp>5</stp>
        <stp>-76</stp>
        <stp>All</stp>
        <stp/>
        <stp/>
        <stp>TRUE</stp>
        <stp>T</stp>
        <tr r="G78" s="1"/>
      </tp>
      <tp>
        <v>29.469418950000001</v>
        <stp/>
        <stp>StudyData</stp>
        <stp>CLE</stp>
        <stp>SRSI^</stp>
        <stp/>
        <stp>c2</stp>
        <stp>5</stp>
        <stp>-41</stp>
        <stp>All</stp>
        <stp/>
        <stp/>
        <stp>TRUE</stp>
        <stp>T</stp>
        <tr r="I43" s="1"/>
      </tp>
      <tp>
        <v>31.821093659999999</v>
        <stp/>
        <stp>StudyData</stp>
        <stp>CLE</stp>
        <stp>SRSI^</stp>
        <stp/>
        <stp>c1</stp>
        <stp>5</stp>
        <stp>-41</stp>
        <stp>All</stp>
        <stp/>
        <stp/>
        <stp>TRUE</stp>
        <stp>T</stp>
        <tr r="H43" s="1"/>
      </tp>
      <tp>
        <v>52.7</v>
        <stp/>
        <stp>StudyData</stp>
        <stp>CLE</stp>
        <stp>Bar</stp>
        <stp/>
        <stp>Close</stp>
        <stp>5</stp>
        <stp>-77</stp>
        <stp>All</stp>
        <stp/>
        <stp/>
        <stp>TRUE</stp>
        <stp>T</stp>
        <tr r="G79" s="1"/>
      </tp>
      <tp>
        <v>52.68</v>
        <stp/>
        <stp>StudyData</stp>
        <stp>CLE</stp>
        <stp>Bar</stp>
        <stp/>
        <stp>Close</stp>
        <stp>5</stp>
        <stp>-78</stp>
        <stp>All</stp>
        <stp/>
        <stp/>
        <stp>TRUE</stp>
        <stp>T</stp>
        <tr r="G80" s="1"/>
      </tp>
      <tp>
        <v>52.68</v>
        <stp/>
        <stp>StudyData</stp>
        <stp>CLE</stp>
        <stp>Bar</stp>
        <stp/>
        <stp>Close</stp>
        <stp>5</stp>
        <stp>-79</stp>
        <stp>All</stp>
        <stp/>
        <stp/>
        <stp>TRUE</stp>
        <stp>T</stp>
        <tr r="G81" s="1"/>
      </tp>
      <tp>
        <v>14.44407867</v>
        <stp/>
        <stp>StudyData</stp>
        <stp>CLE</stp>
        <stp>SRSI^</stp>
        <stp/>
        <stp>c2</stp>
        <stp>5</stp>
        <stp>-48</stp>
        <stp>All</stp>
        <stp/>
        <stp/>
        <stp>TRUE</stp>
        <stp>T</stp>
        <tr r="I50" s="1"/>
      </tp>
      <tp>
        <v>0</v>
        <stp/>
        <stp>StudyData</stp>
        <stp>CLE</stp>
        <stp>SRSI^</stp>
        <stp/>
        <stp>c1</stp>
        <stp>5</stp>
        <stp>-48</stp>
        <stp>All</stp>
        <stp/>
        <stp/>
        <stp>TRUE</stp>
        <stp>T</stp>
        <tr r="H50" s="1"/>
      </tp>
      <tp>
        <v>19.438602370000002</v>
        <stp/>
        <stp>StudyData</stp>
        <stp>CLE</stp>
        <stp>SRSI^</stp>
        <stp/>
        <stp>c2</stp>
        <stp>5</stp>
        <stp>-49</stp>
        <stp>All</stp>
        <stp/>
        <stp/>
        <stp>TRUE</stp>
        <stp>T</stp>
        <tr r="I51" s="1"/>
      </tp>
      <tp>
        <v>25.195368760000001</v>
        <stp/>
        <stp>StudyData</stp>
        <stp>CLE</stp>
        <stp>SRSI^</stp>
        <stp/>
        <stp>c1</stp>
        <stp>5</stp>
        <stp>-49</stp>
        <stp>All</stp>
        <stp/>
        <stp/>
        <stp>TRUE</stp>
        <stp>T</stp>
        <tr r="H51" s="1"/>
      </tp>
      <tp>
        <v>75.864374679999997</v>
        <stp/>
        <stp>StudyData</stp>
        <stp>CLE</stp>
        <stp>SRSI^</stp>
        <stp/>
        <stp>c2</stp>
        <stp>5</stp>
        <stp>-56</stp>
        <stp>All</stp>
        <stp/>
        <stp/>
        <stp>TRUE</stp>
        <stp>T</stp>
        <tr r="I58" s="1"/>
      </tp>
      <tp>
        <v>99.768283620000005</v>
        <stp/>
        <stp>StudyData</stp>
        <stp>CLE</stp>
        <stp>SRSI^</stp>
        <stp/>
        <stp>c1</stp>
        <stp>5</stp>
        <stp>-56</stp>
        <stp>All</stp>
        <stp/>
        <stp/>
        <stp>TRUE</stp>
        <stp>T</stp>
        <tr r="H58" s="1"/>
      </tp>
      <tp>
        <v>53.06</v>
        <stp/>
        <stp>StudyData</stp>
        <stp>CLE</stp>
        <stp>Bar</stp>
        <stp/>
        <stp>Close</stp>
        <stp>5</stp>
        <stp>-60</stp>
        <stp>All</stp>
        <stp/>
        <stp/>
        <stp>TRUE</stp>
        <stp>T</stp>
        <tr r="G62" s="1"/>
      </tp>
      <tp>
        <v>65.945052029999999</v>
        <stp/>
        <stp>StudyData</stp>
        <stp>CLE</stp>
        <stp>SRSI^</stp>
        <stp/>
        <stp>c2</stp>
        <stp>5</stp>
        <stp>-57</stp>
        <stp>All</stp>
        <stp/>
        <stp/>
        <stp>TRUE</stp>
        <stp>T</stp>
        <tr r="I59" s="1"/>
      </tp>
      <tp>
        <v>95.015726240000006</v>
        <stp/>
        <stp>StudyData</stp>
        <stp>CLE</stp>
        <stp>SRSI^</stp>
        <stp/>
        <stp>c1</stp>
        <stp>5</stp>
        <stp>-57</stp>
        <stp>All</stp>
        <stp/>
        <stp/>
        <stp>TRUE</stp>
        <stp>T</stp>
        <tr r="H59" s="1"/>
      </tp>
      <tp>
        <v>53.08</v>
        <stp/>
        <stp>StudyData</stp>
        <stp>CLE</stp>
        <stp>Bar</stp>
        <stp/>
        <stp>Close</stp>
        <stp>5</stp>
        <stp>-61</stp>
        <stp>All</stp>
        <stp/>
        <stp/>
        <stp>TRUE</stp>
        <stp>T</stp>
        <tr r="G63" s="1"/>
      </tp>
      <tp>
        <v>61.724281359999999</v>
        <stp/>
        <stp>StudyData</stp>
        <stp>CLE</stp>
        <stp>SRSI^</stp>
        <stp/>
        <stp>c2</stp>
        <stp>5</stp>
        <stp>-54</stp>
        <stp>All</stp>
        <stp/>
        <stp/>
        <stp>TRUE</stp>
        <stp>T</stp>
        <tr r="I56" s="1"/>
      </tp>
      <tp>
        <v>0</v>
        <stp/>
        <stp>StudyData</stp>
        <stp>CLE</stp>
        <stp>SRSI^</stp>
        <stp/>
        <stp>c1</stp>
        <stp>5</stp>
        <stp>-54</stp>
        <stp>All</stp>
        <stp/>
        <stp/>
        <stp>TRUE</stp>
        <stp>T</stp>
        <tr r="H56" s="1"/>
      </tp>
      <tp>
        <v>53.07</v>
        <stp/>
        <stp>StudyData</stp>
        <stp>CLE</stp>
        <stp>Bar</stp>
        <stp/>
        <stp>Close</stp>
        <stp>5</stp>
        <stp>-62</stp>
        <stp>All</stp>
        <stp/>
        <stp/>
        <stp>TRUE</stp>
        <stp>T</stp>
        <tr r="G64" s="1"/>
      </tp>
      <tp>
        <v>84.989756940000007</v>
        <stp/>
        <stp>StudyData</stp>
        <stp>CLE</stp>
        <stp>SRSI^</stp>
        <stp/>
        <stp>c2</stp>
        <stp>5</stp>
        <stp>-55</stp>
        <stp>All</stp>
        <stp/>
        <stp/>
        <stp>TRUE</stp>
        <stp>T</stp>
        <tr r="I57" s="1"/>
      </tp>
      <tp>
        <v>99.501795619999996</v>
        <stp/>
        <stp>StudyData</stp>
        <stp>CLE</stp>
        <stp>SRSI^</stp>
        <stp/>
        <stp>c1</stp>
        <stp>5</stp>
        <stp>-55</stp>
        <stp>All</stp>
        <stp/>
        <stp/>
        <stp>TRUE</stp>
        <stp>T</stp>
        <tr r="H57" s="1"/>
      </tp>
      <tp>
        <v>53</v>
        <stp/>
        <stp>StudyData</stp>
        <stp>CLE</stp>
        <stp>Bar</stp>
        <stp/>
        <stp>Close</stp>
        <stp>5</stp>
        <stp>-63</stp>
        <stp>All</stp>
        <stp/>
        <stp/>
        <stp>TRUE</stp>
        <stp>T</stp>
        <tr r="G65" s="1"/>
      </tp>
      <tp>
        <v>34.709596869999999</v>
        <stp/>
        <stp>StudyData</stp>
        <stp>CLE</stp>
        <stp>SRSI^</stp>
        <stp/>
        <stp>c2</stp>
        <stp>5</stp>
        <stp>-52</stp>
        <stp>All</stp>
        <stp/>
        <stp/>
        <stp>TRUE</stp>
        <stp>T</stp>
        <tr r="I54" s="1"/>
      </tp>
      <tp>
        <v>0</v>
        <stp/>
        <stp>StudyData</stp>
        <stp>CLE</stp>
        <stp>SRSI^</stp>
        <stp/>
        <stp>c1</stp>
        <stp>5</stp>
        <stp>-52</stp>
        <stp>All</stp>
        <stp/>
        <stp/>
        <stp>TRUE</stp>
        <stp>T</stp>
        <tr r="H54" s="1"/>
      </tp>
      <tp>
        <v>52.91</v>
        <stp/>
        <stp>StudyData</stp>
        <stp>CLE</stp>
        <stp>Bar</stp>
        <stp/>
        <stp>Close</stp>
        <stp>5</stp>
        <stp>-64</stp>
        <stp>All</stp>
        <stp/>
        <stp/>
        <stp>TRUE</stp>
        <stp>T</stp>
        <tr r="G66" s="1"/>
      </tp>
      <tp>
        <v>47.217696699999998</v>
        <stp/>
        <stp>StudyData</stp>
        <stp>CLE</stp>
        <stp>SRSI^</stp>
        <stp/>
        <stp>c2</stp>
        <stp>5</stp>
        <stp>-53</stp>
        <stp>All</stp>
        <stp/>
        <stp/>
        <stp>TRUE</stp>
        <stp>T</stp>
        <tr r="I55" s="1"/>
      </tp>
      <tp>
        <v>8.85347784</v>
        <stp/>
        <stp>StudyData</stp>
        <stp>CLE</stp>
        <stp>SRSI^</stp>
        <stp/>
        <stp>c1</stp>
        <stp>5</stp>
        <stp>-53</stp>
        <stp>All</stp>
        <stp/>
        <stp/>
        <stp>TRUE</stp>
        <stp>T</stp>
        <tr r="H55" s="1"/>
      </tp>
      <tp>
        <v>52.81</v>
        <stp/>
        <stp>StudyData</stp>
        <stp>CLE</stp>
        <stp>Bar</stp>
        <stp/>
        <stp>Close</stp>
        <stp>5</stp>
        <stp>-65</stp>
        <stp>All</stp>
        <stp/>
        <stp/>
        <stp>TRUE</stp>
        <stp>T</stp>
        <tr r="G67" s="1"/>
      </tp>
      <tp>
        <v>20.023723369999999</v>
        <stp/>
        <stp>StudyData</stp>
        <stp>CLE</stp>
        <stp>SRSI^</stp>
        <stp/>
        <stp>c2</stp>
        <stp>5</stp>
        <stp>-50</stp>
        <stp>All</stp>
        <stp/>
        <stp/>
        <stp>TRUE</stp>
        <stp>T</stp>
        <tr r="I52" s="1"/>
      </tp>
      <tp>
        <v>0</v>
        <stp/>
        <stp>StudyData</stp>
        <stp>CLE</stp>
        <stp>SRSI^</stp>
        <stp/>
        <stp>c1</stp>
        <stp>5</stp>
        <stp>-50</stp>
        <stp>All</stp>
        <stp/>
        <stp/>
        <stp>TRUE</stp>
        <stp>T</stp>
        <tr r="H52" s="1"/>
      </tp>
      <tp>
        <v>52.81</v>
        <stp/>
        <stp>StudyData</stp>
        <stp>CLE</stp>
        <stp>Bar</stp>
        <stp/>
        <stp>Close</stp>
        <stp>5</stp>
        <stp>-66</stp>
        <stp>All</stp>
        <stp/>
        <stp/>
        <stp>TRUE</stp>
        <stp>T</stp>
        <tr r="G68" s="1"/>
      </tp>
      <tp>
        <v>25.042323</v>
        <stp/>
        <stp>StudyData</stp>
        <stp>CLE</stp>
        <stp>SRSI^</stp>
        <stp/>
        <stp>c2</stp>
        <stp>5</stp>
        <stp>-51</stp>
        <stp>All</stp>
        <stp/>
        <stp/>
        <stp>TRUE</stp>
        <stp>T</stp>
        <tr r="I53" s="1"/>
      </tp>
      <tp>
        <v>0</v>
        <stp/>
        <stp>StudyData</stp>
        <stp>CLE</stp>
        <stp>SRSI^</stp>
        <stp/>
        <stp>c1</stp>
        <stp>5</stp>
        <stp>-51</stp>
        <stp>All</stp>
        <stp/>
        <stp/>
        <stp>TRUE</stp>
        <stp>T</stp>
        <tr r="H53" s="1"/>
      </tp>
      <tp>
        <v>52.83</v>
        <stp/>
        <stp>StudyData</stp>
        <stp>CLE</stp>
        <stp>Bar</stp>
        <stp/>
        <stp>Close</stp>
        <stp>5</stp>
        <stp>-67</stp>
        <stp>All</stp>
        <stp/>
        <stp/>
        <stp>TRUE</stp>
        <stp>T</stp>
        <tr r="G69" s="1"/>
      </tp>
      <tp>
        <v>52.84</v>
        <stp/>
        <stp>StudyData</stp>
        <stp>CLE</stp>
        <stp>Bar</stp>
        <stp/>
        <stp>Close</stp>
        <stp>5</stp>
        <stp>-68</stp>
        <stp>All</stp>
        <stp/>
        <stp/>
        <stp>TRUE</stp>
        <stp>T</stp>
        <tr r="G70" s="1"/>
      </tp>
      <tp>
        <v>52.84</v>
        <stp/>
        <stp>StudyData</stp>
        <stp>CLE</stp>
        <stp>Bar</stp>
        <stp/>
        <stp>Close</stp>
        <stp>5</stp>
        <stp>-69</stp>
        <stp>All</stp>
        <stp/>
        <stp/>
        <stp>TRUE</stp>
        <stp>T</stp>
        <tr r="G71" s="1"/>
      </tp>
      <tp>
        <v>64.023218760000006</v>
        <stp/>
        <stp>StudyData</stp>
        <stp>CLE</stp>
        <stp>SRSI^</stp>
        <stp/>
        <stp>c2</stp>
        <stp>5</stp>
        <stp>-58</stp>
        <stp>All</stp>
        <stp/>
        <stp/>
        <stp>TRUE</stp>
        <stp>T</stp>
        <tr r="I60" s="1"/>
      </tp>
      <tp>
        <v>92.621735040000004</v>
        <stp/>
        <stp>StudyData</stp>
        <stp>CLE</stp>
        <stp>SRSI^</stp>
        <stp/>
        <stp>c1</stp>
        <stp>5</stp>
        <stp>-58</stp>
        <stp>All</stp>
        <stp/>
        <stp/>
        <stp>TRUE</stp>
        <stp>T</stp>
        <tr r="H60" s="1"/>
      </tp>
      <tp>
        <v>68.064543729999997</v>
        <stp/>
        <stp>StudyData</stp>
        <stp>CLE</stp>
        <stp>SRSI^</stp>
        <stp/>
        <stp>c2</stp>
        <stp>5</stp>
        <stp>-59</stp>
        <stp>All</stp>
        <stp/>
        <stp/>
        <stp>TRUE</stp>
        <stp>T</stp>
        <tr r="I61" s="1"/>
      </tp>
      <tp>
        <v>82.475130800000002</v>
        <stp/>
        <stp>StudyData</stp>
        <stp>CLE</stp>
        <stp>SRSI^</stp>
        <stp/>
        <stp>c1</stp>
        <stp>5</stp>
        <stp>-59</stp>
        <stp>All</stp>
        <stp/>
        <stp/>
        <stp>TRUE</stp>
        <stp>T</stp>
        <tr r="H61" s="1"/>
      </tp>
      <tp>
        <v>52.87</v>
        <stp/>
        <stp>StudyData</stp>
        <stp>CLE</stp>
        <stp>Bar</stp>
        <stp/>
        <stp>Low</stp>
        <stp>5</stp>
        <stp>-35</stp>
        <stp>All</stp>
        <stp/>
        <stp/>
        <stp>TRUE</stp>
        <stp>T</stp>
        <tr r="F37" s="1"/>
      </tp>
      <tp>
        <v>52.86</v>
        <stp/>
        <stp>StudyData</stp>
        <stp>CLE</stp>
        <stp>Bar</stp>
        <stp/>
        <stp>Low</stp>
        <stp>5</stp>
        <stp>-34</stp>
        <stp>All</stp>
        <stp/>
        <stp/>
        <stp>TRUE</stp>
        <stp>T</stp>
        <tr r="F36" s="1"/>
      </tp>
      <tp>
        <v>52.94</v>
        <stp/>
        <stp>StudyData</stp>
        <stp>CLE</stp>
        <stp>Bar</stp>
        <stp/>
        <stp>Low</stp>
        <stp>5</stp>
        <stp>-37</stp>
        <stp>All</stp>
        <stp/>
        <stp/>
        <stp>TRUE</stp>
        <stp>T</stp>
        <tr r="F39" s="1"/>
      </tp>
      <tp>
        <v>52.96</v>
        <stp/>
        <stp>StudyData</stp>
        <stp>CLE</stp>
        <stp>Bar</stp>
        <stp/>
        <stp>Open</stp>
        <stp>5</stp>
        <stp>-219</stp>
        <stp>All</stp>
        <stp/>
        <stp/>
        <stp>TRUE</stp>
        <stp>T</stp>
        <tr r="D221" s="1"/>
      </tp>
      <tp>
        <v>52.76</v>
        <stp/>
        <stp>StudyData</stp>
        <stp>CLE</stp>
        <stp>Bar</stp>
        <stp/>
        <stp>Open</stp>
        <stp>5</stp>
        <stp>-119</stp>
        <stp>All</stp>
        <stp/>
        <stp/>
        <stp>TRUE</stp>
        <stp>T</stp>
        <tr r="D121" s="1"/>
      </tp>
      <tp>
        <v>52.97</v>
        <stp/>
        <stp>StudyData</stp>
        <stp>CLE</stp>
        <stp>Bar</stp>
        <stp/>
        <stp>Low</stp>
        <stp>5</stp>
        <stp>-36</stp>
        <stp>All</stp>
        <stp/>
        <stp/>
        <stp>TRUE</stp>
        <stp>T</stp>
        <tr r="F38" s="1"/>
      </tp>
      <tp>
        <v>52.99</v>
        <stp/>
        <stp>StudyData</stp>
        <stp>CLE</stp>
        <stp>Bar</stp>
        <stp/>
        <stp>Open</stp>
        <stp>5</stp>
        <stp>-218</stp>
        <stp>All</stp>
        <stp/>
        <stp/>
        <stp>TRUE</stp>
        <stp>T</stp>
        <tr r="D220" s="1"/>
      </tp>
      <tp>
        <v>52.74</v>
        <stp/>
        <stp>StudyData</stp>
        <stp>CLE</stp>
        <stp>Bar</stp>
        <stp/>
        <stp>Open</stp>
        <stp>5</stp>
        <stp>-118</stp>
        <stp>All</stp>
        <stp/>
        <stp/>
        <stp>TRUE</stp>
        <stp>T</stp>
        <tr r="D120" s="1"/>
      </tp>
      <tp>
        <v>53</v>
        <stp/>
        <stp>StudyData</stp>
        <stp>CLE</stp>
        <stp>Bar</stp>
        <stp/>
        <stp>Low</stp>
        <stp>5</stp>
        <stp>-31</stp>
        <stp>All</stp>
        <stp/>
        <stp/>
        <stp>TRUE</stp>
        <stp>T</stp>
        <tr r="F33" s="1"/>
      </tp>
      <tp>
        <v>53.05</v>
        <stp/>
        <stp>StudyData</stp>
        <stp>CLE</stp>
        <stp>Bar</stp>
        <stp/>
        <stp>Low</stp>
        <stp>5</stp>
        <stp>-30</stp>
        <stp>All</stp>
        <stp/>
        <stp/>
        <stp>TRUE</stp>
        <stp>T</stp>
        <tr r="F32" s="1"/>
      </tp>
      <tp>
        <v>52.85</v>
        <stp/>
        <stp>StudyData</stp>
        <stp>CLE</stp>
        <stp>Bar</stp>
        <stp/>
        <stp>Low</stp>
        <stp>5</stp>
        <stp>-33</stp>
        <stp>All</stp>
        <stp/>
        <stp/>
        <stp>TRUE</stp>
        <stp>T</stp>
        <tr r="F35" s="1"/>
      </tp>
      <tp>
        <v>52.92</v>
        <stp/>
        <stp>StudyData</stp>
        <stp>CLE</stp>
        <stp>Bar</stp>
        <stp/>
        <stp>Low</stp>
        <stp>5</stp>
        <stp>-32</stp>
        <stp>All</stp>
        <stp/>
        <stp/>
        <stp>TRUE</stp>
        <stp>T</stp>
        <tr r="F34" s="1"/>
      </tp>
      <tp>
        <v>52.99</v>
        <stp/>
        <stp>StudyData</stp>
        <stp>CLE</stp>
        <stp>Bar</stp>
        <stp/>
        <stp>Open</stp>
        <stp>5</stp>
        <stp>-213</stp>
        <stp>All</stp>
        <stp/>
        <stp/>
        <stp>TRUE</stp>
        <stp>T</stp>
        <tr r="D215" s="1"/>
      </tp>
      <tp>
        <v>52.76</v>
        <stp/>
        <stp>StudyData</stp>
        <stp>CLE</stp>
        <stp>Bar</stp>
        <stp/>
        <stp>Open</stp>
        <stp>5</stp>
        <stp>-113</stp>
        <stp>All</stp>
        <stp/>
        <stp/>
        <stp>TRUE</stp>
        <stp>T</stp>
        <tr r="D115" s="1"/>
      </tp>
      <tp>
        <v>53</v>
        <stp/>
        <stp>StudyData</stp>
        <stp>CLE</stp>
        <stp>Bar</stp>
        <stp/>
        <stp>Open</stp>
        <stp>5</stp>
        <stp>-212</stp>
        <stp>All</stp>
        <stp/>
        <stp/>
        <stp>TRUE</stp>
        <stp>T</stp>
        <tr r="D214" s="1"/>
      </tp>
      <tp>
        <v>52.75</v>
        <stp/>
        <stp>StudyData</stp>
        <stp>CLE</stp>
        <stp>Bar</stp>
        <stp/>
        <stp>Open</stp>
        <stp>5</stp>
        <stp>-112</stp>
        <stp>All</stp>
        <stp/>
        <stp/>
        <stp>TRUE</stp>
        <stp>T</stp>
        <tr r="D114" s="1"/>
      </tp>
      <tp>
        <v>53.02</v>
        <stp/>
        <stp>StudyData</stp>
        <stp>CLE</stp>
        <stp>Bar</stp>
        <stp/>
        <stp>Open</stp>
        <stp>5</stp>
        <stp>-211</stp>
        <stp>All</stp>
        <stp/>
        <stp/>
        <stp>TRUE</stp>
        <stp>T</stp>
        <tr r="D213" s="1"/>
      </tp>
      <tp>
        <v>52.76</v>
        <stp/>
        <stp>StudyData</stp>
        <stp>CLE</stp>
        <stp>Bar</stp>
        <stp/>
        <stp>Open</stp>
        <stp>5</stp>
        <stp>-111</stp>
        <stp>All</stp>
        <stp/>
        <stp/>
        <stp>TRUE</stp>
        <stp>T</stp>
        <tr r="D113" s="1"/>
      </tp>
      <tp>
        <v>53.02</v>
        <stp/>
        <stp>StudyData</stp>
        <stp>CLE</stp>
        <stp>Bar</stp>
        <stp/>
        <stp>Open</stp>
        <stp>5</stp>
        <stp>-210</stp>
        <stp>All</stp>
        <stp/>
        <stp/>
        <stp>TRUE</stp>
        <stp>T</stp>
        <tr r="D212" s="1"/>
      </tp>
      <tp>
        <v>52.73</v>
        <stp/>
        <stp>StudyData</stp>
        <stp>CLE</stp>
        <stp>Bar</stp>
        <stp/>
        <stp>Open</stp>
        <stp>5</stp>
        <stp>-110</stp>
        <stp>All</stp>
        <stp/>
        <stp/>
        <stp>TRUE</stp>
        <stp>T</stp>
        <tr r="D112" s="1"/>
      </tp>
      <tp>
        <v>52.95</v>
        <stp/>
        <stp>StudyData</stp>
        <stp>CLE</stp>
        <stp>Bar</stp>
        <stp/>
        <stp>Low</stp>
        <stp>5</stp>
        <stp>-39</stp>
        <stp>All</stp>
        <stp/>
        <stp/>
        <stp>TRUE</stp>
        <stp>T</stp>
        <tr r="F41" s="1"/>
      </tp>
      <tp>
        <v>52.94</v>
        <stp/>
        <stp>StudyData</stp>
        <stp>CLE</stp>
        <stp>Bar</stp>
        <stp/>
        <stp>Open</stp>
        <stp>5</stp>
        <stp>-217</stp>
        <stp>All</stp>
        <stp/>
        <stp/>
        <stp>TRUE</stp>
        <stp>T</stp>
        <tr r="D219" s="1"/>
      </tp>
      <tp>
        <v>52.77</v>
        <stp/>
        <stp>StudyData</stp>
        <stp>CLE</stp>
        <stp>Bar</stp>
        <stp/>
        <stp>Open</stp>
        <stp>5</stp>
        <stp>-117</stp>
        <stp>All</stp>
        <stp/>
        <stp/>
        <stp>TRUE</stp>
        <stp>T</stp>
        <tr r="D119" s="1"/>
      </tp>
      <tp>
        <v>52.92</v>
        <stp/>
        <stp>StudyData</stp>
        <stp>CLE</stp>
        <stp>Bar</stp>
        <stp/>
        <stp>Low</stp>
        <stp>5</stp>
        <stp>-38</stp>
        <stp>All</stp>
        <stp/>
        <stp/>
        <stp>TRUE</stp>
        <stp>T</stp>
        <tr r="F40" s="1"/>
      </tp>
      <tp>
        <v>52.95</v>
        <stp/>
        <stp>StudyData</stp>
        <stp>CLE</stp>
        <stp>Bar</stp>
        <stp/>
        <stp>Open</stp>
        <stp>5</stp>
        <stp>-216</stp>
        <stp>All</stp>
        <stp/>
        <stp/>
        <stp>TRUE</stp>
        <stp>T</stp>
        <tr r="D218" s="1"/>
      </tp>
      <tp>
        <v>52.78</v>
        <stp/>
        <stp>StudyData</stp>
        <stp>CLE</stp>
        <stp>Bar</stp>
        <stp/>
        <stp>Open</stp>
        <stp>5</stp>
        <stp>-116</stp>
        <stp>All</stp>
        <stp/>
        <stp/>
        <stp>TRUE</stp>
        <stp>T</stp>
        <tr r="D118" s="1"/>
      </tp>
      <tp>
        <v>52.99</v>
        <stp/>
        <stp>StudyData</stp>
        <stp>CLE</stp>
        <stp>Bar</stp>
        <stp/>
        <stp>Open</stp>
        <stp>5</stp>
        <stp>-215</stp>
        <stp>All</stp>
        <stp/>
        <stp/>
        <stp>TRUE</stp>
        <stp>T</stp>
        <tr r="D217" s="1"/>
      </tp>
      <tp>
        <v>52.8</v>
        <stp/>
        <stp>StudyData</stp>
        <stp>CLE</stp>
        <stp>Bar</stp>
        <stp/>
        <stp>Open</stp>
        <stp>5</stp>
        <stp>-115</stp>
        <stp>All</stp>
        <stp/>
        <stp/>
        <stp>TRUE</stp>
        <stp>T</stp>
        <tr r="D117" s="1"/>
      </tp>
      <tp>
        <v>52.96</v>
        <stp/>
        <stp>StudyData</stp>
        <stp>CLE</stp>
        <stp>Bar</stp>
        <stp/>
        <stp>Open</stp>
        <stp>5</stp>
        <stp>-214</stp>
        <stp>All</stp>
        <stp/>
        <stp/>
        <stp>TRUE</stp>
        <stp>T</stp>
        <tr r="D216" s="1"/>
      </tp>
      <tp>
        <v>52.8</v>
        <stp/>
        <stp>StudyData</stp>
        <stp>CLE</stp>
        <stp>Bar</stp>
        <stp/>
        <stp>Open</stp>
        <stp>5</stp>
        <stp>-114</stp>
        <stp>All</stp>
        <stp/>
        <stp/>
        <stp>TRUE</stp>
        <stp>T</stp>
        <tr r="D116" s="1"/>
      </tp>
      <tp>
        <v>52.94</v>
        <stp/>
        <stp>StudyData</stp>
        <stp>CLE</stp>
        <stp>Bar</stp>
        <stp/>
        <stp>Low</stp>
        <stp>5</stp>
        <stp>-25</stp>
        <stp>All</stp>
        <stp/>
        <stp/>
        <stp>TRUE</stp>
        <stp>T</stp>
        <tr r="F27" s="1"/>
      </tp>
      <tp>
        <v>52.93</v>
        <stp/>
        <stp>StudyData</stp>
        <stp>CLE</stp>
        <stp>Bar</stp>
        <stp/>
        <stp>Low</stp>
        <stp>5</stp>
        <stp>-24</stp>
        <stp>All</stp>
        <stp/>
        <stp/>
        <stp>TRUE</stp>
        <stp>T</stp>
        <tr r="F26" s="1"/>
      </tp>
      <tp>
        <v>53.03</v>
        <stp/>
        <stp>StudyData</stp>
        <stp>CLE</stp>
        <stp>Bar</stp>
        <stp/>
        <stp>Low</stp>
        <stp>5</stp>
        <stp>-27</stp>
        <stp>All</stp>
        <stp/>
        <stp/>
        <stp>TRUE</stp>
        <stp>T</stp>
        <tr r="F29" s="1"/>
      </tp>
      <tp>
        <v>52.99</v>
        <stp/>
        <stp>StudyData</stp>
        <stp>CLE</stp>
        <stp>Bar</stp>
        <stp/>
        <stp>Open</stp>
        <stp>5</stp>
        <stp>-209</stp>
        <stp>All</stp>
        <stp/>
        <stp/>
        <stp>TRUE</stp>
        <stp>T</stp>
        <tr r="D211" s="1"/>
      </tp>
      <tp>
        <v>52.71</v>
        <stp/>
        <stp>StudyData</stp>
        <stp>CLE</stp>
        <stp>Bar</stp>
        <stp/>
        <stp>Open</stp>
        <stp>5</stp>
        <stp>-109</stp>
        <stp>All</stp>
        <stp/>
        <stp/>
        <stp>TRUE</stp>
        <stp>T</stp>
        <tr r="D111" s="1"/>
      </tp>
      <tp>
        <v>53.04</v>
        <stp/>
        <stp>StudyData</stp>
        <stp>CLE</stp>
        <stp>Bar</stp>
        <stp/>
        <stp>Low</stp>
        <stp>5</stp>
        <stp>-26</stp>
        <stp>All</stp>
        <stp/>
        <stp/>
        <stp>TRUE</stp>
        <stp>T</stp>
        <tr r="F28" s="1"/>
      </tp>
      <tp>
        <v>53.02</v>
        <stp/>
        <stp>StudyData</stp>
        <stp>CLE</stp>
        <stp>Bar</stp>
        <stp/>
        <stp>Open</stp>
        <stp>5</stp>
        <stp>-208</stp>
        <stp>All</stp>
        <stp/>
        <stp/>
        <stp>TRUE</stp>
        <stp>T</stp>
        <tr r="D210" s="1"/>
      </tp>
      <tp>
        <v>52.71</v>
        <stp/>
        <stp>StudyData</stp>
        <stp>CLE</stp>
        <stp>Bar</stp>
        <stp/>
        <stp>Open</stp>
        <stp>5</stp>
        <stp>-108</stp>
        <stp>All</stp>
        <stp/>
        <stp/>
        <stp>TRUE</stp>
        <stp>T</stp>
        <tr r="D110" s="1"/>
      </tp>
      <tp>
        <v>52.88</v>
        <stp/>
        <stp>StudyData</stp>
        <stp>CLE</stp>
        <stp>Bar</stp>
        <stp/>
        <stp>Low</stp>
        <stp>5</stp>
        <stp>-21</stp>
        <stp>All</stp>
        <stp/>
        <stp/>
        <stp>TRUE</stp>
        <stp>T</stp>
        <tr r="F23" s="1"/>
      </tp>
      <tp>
        <v>52.81</v>
        <stp/>
        <stp>StudyData</stp>
        <stp>CLE</stp>
        <stp>Bar</stp>
        <stp/>
        <stp>Low</stp>
        <stp>5</stp>
        <stp>-20</stp>
        <stp>All</stp>
        <stp/>
        <stp/>
        <stp>TRUE</stp>
        <stp>T</stp>
        <tr r="F22" s="1"/>
      </tp>
      <tp>
        <v>52.93</v>
        <stp/>
        <stp>StudyData</stp>
        <stp>CLE</stp>
        <stp>Bar</stp>
        <stp/>
        <stp>Low</stp>
        <stp>5</stp>
        <stp>-23</stp>
        <stp>All</stp>
        <stp/>
        <stp/>
        <stp>TRUE</stp>
        <stp>T</stp>
        <tr r="F25" s="1"/>
      </tp>
      <tp>
        <v>52.89</v>
        <stp/>
        <stp>StudyData</stp>
        <stp>CLE</stp>
        <stp>Bar</stp>
        <stp/>
        <stp>Low</stp>
        <stp>5</stp>
        <stp>-22</stp>
        <stp>All</stp>
        <stp/>
        <stp/>
        <stp>TRUE</stp>
        <stp>T</stp>
        <tr r="F24" s="1"/>
      </tp>
      <tp>
        <v>53.02</v>
        <stp/>
        <stp>StudyData</stp>
        <stp>CLE</stp>
        <stp>Bar</stp>
        <stp/>
        <stp>Open</stp>
        <stp>5</stp>
        <stp>-203</stp>
        <stp>All</stp>
        <stp/>
        <stp/>
        <stp>TRUE</stp>
        <stp>T</stp>
        <tr r="D205" s="1"/>
      </tp>
      <tp>
        <v>52.71</v>
        <stp/>
        <stp>StudyData</stp>
        <stp>CLE</stp>
        <stp>Bar</stp>
        <stp/>
        <stp>Open</stp>
        <stp>5</stp>
        <stp>-103</stp>
        <stp>All</stp>
        <stp/>
        <stp/>
        <stp>TRUE</stp>
        <stp>T</stp>
        <tr r="D105" s="1"/>
      </tp>
      <tp>
        <v>53.02</v>
        <stp/>
        <stp>StudyData</stp>
        <stp>CLE</stp>
        <stp>Bar</stp>
        <stp/>
        <stp>Open</stp>
        <stp>5</stp>
        <stp>-202</stp>
        <stp>All</stp>
        <stp/>
        <stp/>
        <stp>TRUE</stp>
        <stp>T</stp>
        <tr r="D204" s="1"/>
      </tp>
      <tp>
        <v>52.79</v>
        <stp/>
        <stp>StudyData</stp>
        <stp>CLE</stp>
        <stp>Bar</stp>
        <stp/>
        <stp>Open</stp>
        <stp>5</stp>
        <stp>-102</stp>
        <stp>All</stp>
        <stp/>
        <stp/>
        <stp>TRUE</stp>
        <stp>T</stp>
        <tr r="D104" s="1"/>
      </tp>
      <tp>
        <v>52.98</v>
        <stp/>
        <stp>StudyData</stp>
        <stp>CLE</stp>
        <stp>Bar</stp>
        <stp/>
        <stp>Open</stp>
        <stp>5</stp>
        <stp>-201</stp>
        <stp>All</stp>
        <stp/>
        <stp/>
        <stp>TRUE</stp>
        <stp>T</stp>
        <tr r="D203" s="1"/>
      </tp>
      <tp>
        <v>52.75</v>
        <stp/>
        <stp>StudyData</stp>
        <stp>CLE</stp>
        <stp>Bar</stp>
        <stp/>
        <stp>Open</stp>
        <stp>5</stp>
        <stp>-101</stp>
        <stp>All</stp>
        <stp/>
        <stp/>
        <stp>TRUE</stp>
        <stp>T</stp>
        <tr r="D103" s="1"/>
      </tp>
      <tp>
        <v>53.11</v>
        <stp/>
        <stp>StudyData</stp>
        <stp>CLE</stp>
        <stp>Bar</stp>
        <stp/>
        <stp>Open</stp>
        <stp>5</stp>
        <stp>-300</stp>
        <stp>All</stp>
        <stp/>
        <stp/>
        <stp>TRUE</stp>
        <stp>T</stp>
        <tr r="D302" s="1"/>
      </tp>
      <tp>
        <v>52.99</v>
        <stp/>
        <stp>StudyData</stp>
        <stp>CLE</stp>
        <stp>Bar</stp>
        <stp/>
        <stp>Open</stp>
        <stp>5</stp>
        <stp>-200</stp>
        <stp>All</stp>
        <stp/>
        <stp/>
        <stp>TRUE</stp>
        <stp>T</stp>
        <tr r="D202" s="1"/>
      </tp>
      <tp>
        <v>52.73</v>
        <stp/>
        <stp>StudyData</stp>
        <stp>CLE</stp>
        <stp>Bar</stp>
        <stp/>
        <stp>Open</stp>
        <stp>5</stp>
        <stp>-100</stp>
        <stp>All</stp>
        <stp/>
        <stp/>
        <stp>TRUE</stp>
        <stp>T</stp>
        <tr r="D102" s="1"/>
      </tp>
      <tp>
        <v>53.03</v>
        <stp/>
        <stp>StudyData</stp>
        <stp>CLE</stp>
        <stp>Bar</stp>
        <stp/>
        <stp>Low</stp>
        <stp>5</stp>
        <stp>-29</stp>
        <stp>All</stp>
        <stp/>
        <stp/>
        <stp>TRUE</stp>
        <stp>T</stp>
        <tr r="F31" s="1"/>
      </tp>
      <tp>
        <v>53.03</v>
        <stp/>
        <stp>StudyData</stp>
        <stp>CLE</stp>
        <stp>Bar</stp>
        <stp/>
        <stp>Open</stp>
        <stp>5</stp>
        <stp>-207</stp>
        <stp>All</stp>
        <stp/>
        <stp/>
        <stp>TRUE</stp>
        <stp>T</stp>
        <tr r="D209" s="1"/>
      </tp>
      <tp>
        <v>52.67</v>
        <stp/>
        <stp>StudyData</stp>
        <stp>CLE</stp>
        <stp>Bar</stp>
        <stp/>
        <stp>Open</stp>
        <stp>5</stp>
        <stp>-107</stp>
        <stp>All</stp>
        <stp/>
        <stp/>
        <stp>TRUE</stp>
        <stp>T</stp>
        <tr r="D109" s="1"/>
      </tp>
      <tp>
        <v>53.03</v>
        <stp/>
        <stp>StudyData</stp>
        <stp>CLE</stp>
        <stp>Bar</stp>
        <stp/>
        <stp>Low</stp>
        <stp>5</stp>
        <stp>-28</stp>
        <stp>All</stp>
        <stp/>
        <stp/>
        <stp>TRUE</stp>
        <stp>T</stp>
        <tr r="F30" s="1"/>
      </tp>
      <tp>
        <v>53.04</v>
        <stp/>
        <stp>StudyData</stp>
        <stp>CLE</stp>
        <stp>Bar</stp>
        <stp/>
        <stp>Open</stp>
        <stp>5</stp>
        <stp>-206</stp>
        <stp>All</stp>
        <stp/>
        <stp/>
        <stp>TRUE</stp>
        <stp>T</stp>
        <tr r="D208" s="1"/>
      </tp>
      <tp>
        <v>52.71</v>
        <stp/>
        <stp>StudyData</stp>
        <stp>CLE</stp>
        <stp>Bar</stp>
        <stp/>
        <stp>Open</stp>
        <stp>5</stp>
        <stp>-106</stp>
        <stp>All</stp>
        <stp/>
        <stp/>
        <stp>TRUE</stp>
        <stp>T</stp>
        <tr r="D108" s="1"/>
      </tp>
      <tp>
        <v>53</v>
        <stp/>
        <stp>StudyData</stp>
        <stp>CLE</stp>
        <stp>Bar</stp>
        <stp/>
        <stp>Open</stp>
        <stp>5</stp>
        <stp>-205</stp>
        <stp>All</stp>
        <stp/>
        <stp/>
        <stp>TRUE</stp>
        <stp>T</stp>
        <tr r="D207" s="1"/>
      </tp>
      <tp>
        <v>52.74</v>
        <stp/>
        <stp>StudyData</stp>
        <stp>CLE</stp>
        <stp>Bar</stp>
        <stp/>
        <stp>Open</stp>
        <stp>5</stp>
        <stp>-105</stp>
        <stp>All</stp>
        <stp/>
        <stp/>
        <stp>TRUE</stp>
        <stp>T</stp>
        <tr r="D107" s="1"/>
      </tp>
      <tp>
        <v>53.05</v>
        <stp/>
        <stp>StudyData</stp>
        <stp>CLE</stp>
        <stp>Bar</stp>
        <stp/>
        <stp>Open</stp>
        <stp>5</stp>
        <stp>-204</stp>
        <stp>All</stp>
        <stp/>
        <stp/>
        <stp>TRUE</stp>
        <stp>T</stp>
        <tr r="D206" s="1"/>
      </tp>
      <tp>
        <v>52.73</v>
        <stp/>
        <stp>StudyData</stp>
        <stp>CLE</stp>
        <stp>Bar</stp>
        <stp/>
        <stp>Open</stp>
        <stp>5</stp>
        <stp>-104</stp>
        <stp>All</stp>
        <stp/>
        <stp/>
        <stp>TRUE</stp>
        <stp>T</stp>
        <tr r="D106" s="1"/>
      </tp>
      <tp>
        <v>52.71</v>
        <stp/>
        <stp>StudyData</stp>
        <stp>CLE</stp>
        <stp>Bar</stp>
        <stp/>
        <stp>Low</stp>
        <stp>5</stp>
        <stp>-15</stp>
        <stp>All</stp>
        <stp/>
        <stp/>
        <stp>TRUE</stp>
        <stp>T</stp>
        <tr r="F17" s="1"/>
      </tp>
      <tp>
        <v>52.69</v>
        <stp/>
        <stp>StudyData</stp>
        <stp>CLE</stp>
        <stp>Bar</stp>
        <stp/>
        <stp>Low</stp>
        <stp>5</stp>
        <stp>-14</stp>
        <stp>All</stp>
        <stp/>
        <stp/>
        <stp>TRUE</stp>
        <stp>T</stp>
        <tr r="F16" s="1"/>
      </tp>
      <tp>
        <v>52.7</v>
        <stp/>
        <stp>StudyData</stp>
        <stp>CLE</stp>
        <stp>Bar</stp>
        <stp/>
        <stp>Low</stp>
        <stp>5</stp>
        <stp>-17</stp>
        <stp>All</stp>
        <stp/>
        <stp/>
        <stp>TRUE</stp>
        <stp>T</stp>
        <tr r="F19" s="1"/>
      </tp>
      <tp>
        <v>53.03</v>
        <stp/>
        <stp>StudyData</stp>
        <stp>CLE</stp>
        <stp>Bar</stp>
        <stp/>
        <stp>Open</stp>
        <stp>5</stp>
        <stp>-239</stp>
        <stp>All</stp>
        <stp/>
        <stp/>
        <stp>TRUE</stp>
        <stp>T</stp>
        <tr r="D241" s="1"/>
      </tp>
      <tp>
        <v>52.75</v>
        <stp/>
        <stp>StudyData</stp>
        <stp>CLE</stp>
        <stp>Bar</stp>
        <stp/>
        <stp>Open</stp>
        <stp>5</stp>
        <stp>-139</stp>
        <stp>All</stp>
        <stp/>
        <stp/>
        <stp>TRUE</stp>
        <stp>T</stp>
        <tr r="D141" s="1"/>
      </tp>
      <tp>
        <v>52.73</v>
        <stp/>
        <stp>StudyData</stp>
        <stp>CLE</stp>
        <stp>Bar</stp>
        <stp/>
        <stp>Low</stp>
        <stp>5</stp>
        <stp>-16</stp>
        <stp>All</stp>
        <stp/>
        <stp/>
        <stp>TRUE</stp>
        <stp>T</stp>
        <tr r="F18" s="1"/>
      </tp>
      <tp>
        <v>52.97</v>
        <stp/>
        <stp>StudyData</stp>
        <stp>CLE</stp>
        <stp>Bar</stp>
        <stp/>
        <stp>Open</stp>
        <stp>5</stp>
        <stp>-238</stp>
        <stp>All</stp>
        <stp/>
        <stp/>
        <stp>TRUE</stp>
        <stp>T</stp>
        <tr r="D240" s="1"/>
      </tp>
      <tp>
        <v>52.73</v>
        <stp/>
        <stp>StudyData</stp>
        <stp>CLE</stp>
        <stp>Bar</stp>
        <stp/>
        <stp>Open</stp>
        <stp>5</stp>
        <stp>-138</stp>
        <stp>All</stp>
        <stp/>
        <stp/>
        <stp>TRUE</stp>
        <stp>T</stp>
        <tr r="D140" s="1"/>
      </tp>
      <tp>
        <v>52.73</v>
        <stp/>
        <stp>StudyData</stp>
        <stp>CLE</stp>
        <stp>Bar</stp>
        <stp/>
        <stp>Low</stp>
        <stp>5</stp>
        <stp>-11</stp>
        <stp>All</stp>
        <stp/>
        <stp/>
        <stp>TRUE</stp>
        <stp>T</stp>
        <tr r="F13" s="1"/>
      </tp>
      <tp>
        <v>52.69</v>
        <stp/>
        <stp>StudyData</stp>
        <stp>CLE</stp>
        <stp>Bar</stp>
        <stp/>
        <stp>Low</stp>
        <stp>5</stp>
        <stp>-10</stp>
        <stp>All</stp>
        <stp/>
        <stp/>
        <stp>TRUE</stp>
        <stp>T</stp>
        <tr r="F12" s="1"/>
      </tp>
      <tp>
        <v>52.67</v>
        <stp/>
        <stp>StudyData</stp>
        <stp>CLE</stp>
        <stp>Bar</stp>
        <stp/>
        <stp>Low</stp>
        <stp>5</stp>
        <stp>-13</stp>
        <stp>All</stp>
        <stp/>
        <stp/>
        <stp>TRUE</stp>
        <stp>T</stp>
        <tr r="F15" s="1"/>
      </tp>
      <tp>
        <v>52.74</v>
        <stp/>
        <stp>StudyData</stp>
        <stp>CLE</stp>
        <stp>Bar</stp>
        <stp/>
        <stp>Low</stp>
        <stp>5</stp>
        <stp>-12</stp>
        <stp>All</stp>
        <stp/>
        <stp/>
        <stp>TRUE</stp>
        <stp>T</stp>
        <tr r="F14" s="1"/>
      </tp>
      <tp>
        <v>52.97</v>
        <stp/>
        <stp>StudyData</stp>
        <stp>CLE</stp>
        <stp>Bar</stp>
        <stp/>
        <stp>Open</stp>
        <stp>5</stp>
        <stp>-233</stp>
        <stp>All</stp>
        <stp/>
        <stp/>
        <stp>TRUE</stp>
        <stp>T</stp>
        <tr r="D235" s="1"/>
      </tp>
      <tp>
        <v>52.76</v>
        <stp/>
        <stp>StudyData</stp>
        <stp>CLE</stp>
        <stp>Bar</stp>
        <stp/>
        <stp>Open</stp>
        <stp>5</stp>
        <stp>-133</stp>
        <stp>All</stp>
        <stp/>
        <stp/>
        <stp>TRUE</stp>
        <stp>T</stp>
        <tr r="D135" s="1"/>
      </tp>
      <tp>
        <v>52.98</v>
        <stp/>
        <stp>StudyData</stp>
        <stp>CLE</stp>
        <stp>Bar</stp>
        <stp/>
        <stp>Open</stp>
        <stp>5</stp>
        <stp>-232</stp>
        <stp>All</stp>
        <stp/>
        <stp/>
        <stp>TRUE</stp>
        <stp>T</stp>
        <tr r="D234" s="1"/>
      </tp>
      <tp>
        <v>52.75</v>
        <stp/>
        <stp>StudyData</stp>
        <stp>CLE</stp>
        <stp>Bar</stp>
        <stp/>
        <stp>Open</stp>
        <stp>5</stp>
        <stp>-132</stp>
        <stp>All</stp>
        <stp/>
        <stp/>
        <stp>TRUE</stp>
        <stp>T</stp>
        <tr r="D134" s="1"/>
      </tp>
      <tp>
        <v>52.98</v>
        <stp/>
        <stp>StudyData</stp>
        <stp>CLE</stp>
        <stp>Bar</stp>
        <stp/>
        <stp>Open</stp>
        <stp>5</stp>
        <stp>-231</stp>
        <stp>All</stp>
        <stp/>
        <stp/>
        <stp>TRUE</stp>
        <stp>T</stp>
        <tr r="D233" s="1"/>
      </tp>
      <tp>
        <v>52.79</v>
        <stp/>
        <stp>StudyData</stp>
        <stp>CLE</stp>
        <stp>Bar</stp>
        <stp/>
        <stp>Open</stp>
        <stp>5</stp>
        <stp>-131</stp>
        <stp>All</stp>
        <stp/>
        <stp/>
        <stp>TRUE</stp>
        <stp>T</stp>
        <tr r="D133" s="1"/>
      </tp>
      <tp>
        <v>53.03</v>
        <stp/>
        <stp>StudyData</stp>
        <stp>CLE</stp>
        <stp>Bar</stp>
        <stp/>
        <stp>Open</stp>
        <stp>5</stp>
        <stp>-230</stp>
        <stp>All</stp>
        <stp/>
        <stp/>
        <stp>TRUE</stp>
        <stp>T</stp>
        <tr r="D232" s="1"/>
      </tp>
      <tp>
        <v>52.77</v>
        <stp/>
        <stp>StudyData</stp>
        <stp>CLE</stp>
        <stp>Bar</stp>
        <stp/>
        <stp>Open</stp>
        <stp>5</stp>
        <stp>-130</stp>
        <stp>All</stp>
        <stp/>
        <stp/>
        <stp>TRUE</stp>
        <stp>T</stp>
        <tr r="D132" s="1"/>
      </tp>
      <tp>
        <v>52.67</v>
        <stp/>
        <stp>StudyData</stp>
        <stp>CLE</stp>
        <stp>Bar</stp>
        <stp/>
        <stp>Low</stp>
        <stp>5</stp>
        <stp>-19</stp>
        <stp>All</stp>
        <stp/>
        <stp/>
        <stp>TRUE</stp>
        <stp>T</stp>
        <tr r="F21" s="1"/>
      </tp>
      <tp>
        <v>52.96</v>
        <stp/>
        <stp>StudyData</stp>
        <stp>CLE</stp>
        <stp>Bar</stp>
        <stp/>
        <stp>Open</stp>
        <stp>5</stp>
        <stp>-237</stp>
        <stp>All</stp>
        <stp/>
        <stp/>
        <stp>TRUE</stp>
        <stp>T</stp>
        <tr r="D239" s="1"/>
      </tp>
      <tp>
        <v>52.73</v>
        <stp/>
        <stp>StudyData</stp>
        <stp>CLE</stp>
        <stp>Bar</stp>
        <stp/>
        <stp>Open</stp>
        <stp>5</stp>
        <stp>-137</stp>
        <stp>All</stp>
        <stp/>
        <stp/>
        <stp>TRUE</stp>
        <stp>T</stp>
        <tr r="D139" s="1"/>
      </tp>
      <tp>
        <v>52.66</v>
        <stp/>
        <stp>StudyData</stp>
        <stp>CLE</stp>
        <stp>Bar</stp>
        <stp/>
        <stp>Low</stp>
        <stp>5</stp>
        <stp>-18</stp>
        <stp>All</stp>
        <stp/>
        <stp/>
        <stp>TRUE</stp>
        <stp>T</stp>
        <tr r="F20" s="1"/>
      </tp>
      <tp>
        <v>52.9</v>
        <stp/>
        <stp>StudyData</stp>
        <stp>CLE</stp>
        <stp>Bar</stp>
        <stp/>
        <stp>Open</stp>
        <stp>5</stp>
        <stp>-236</stp>
        <stp>All</stp>
        <stp/>
        <stp/>
        <stp>TRUE</stp>
        <stp>T</stp>
        <tr r="D238" s="1"/>
      </tp>
      <tp>
        <v>52.65</v>
        <stp/>
        <stp>StudyData</stp>
        <stp>CLE</stp>
        <stp>Bar</stp>
        <stp/>
        <stp>Open</stp>
        <stp>5</stp>
        <stp>-136</stp>
        <stp>All</stp>
        <stp/>
        <stp/>
        <stp>TRUE</stp>
        <stp>T</stp>
        <tr r="D138" s="1"/>
      </tp>
      <tp>
        <v>52.97</v>
        <stp/>
        <stp>StudyData</stp>
        <stp>CLE</stp>
        <stp>Bar</stp>
        <stp/>
        <stp>Open</stp>
        <stp>5</stp>
        <stp>-235</stp>
        <stp>All</stp>
        <stp/>
        <stp/>
        <stp>TRUE</stp>
        <stp>T</stp>
        <tr r="D237" s="1"/>
      </tp>
      <tp>
        <v>52.67</v>
        <stp/>
        <stp>StudyData</stp>
        <stp>CLE</stp>
        <stp>Bar</stp>
        <stp/>
        <stp>Open</stp>
        <stp>5</stp>
        <stp>-135</stp>
        <stp>All</stp>
        <stp/>
        <stp/>
        <stp>TRUE</stp>
        <stp>T</stp>
        <tr r="D137" s="1"/>
      </tp>
      <tp>
        <v>52.95</v>
        <stp/>
        <stp>StudyData</stp>
        <stp>CLE</stp>
        <stp>Bar</stp>
        <stp/>
        <stp>Open</stp>
        <stp>5</stp>
        <stp>-234</stp>
        <stp>All</stp>
        <stp/>
        <stp/>
        <stp>TRUE</stp>
        <stp>T</stp>
        <tr r="D236" s="1"/>
      </tp>
      <tp>
        <v>52.72</v>
        <stp/>
        <stp>StudyData</stp>
        <stp>CLE</stp>
        <stp>Bar</stp>
        <stp/>
        <stp>Open</stp>
        <stp>5</stp>
        <stp>-134</stp>
        <stp>All</stp>
        <stp/>
        <stp/>
        <stp>TRUE</stp>
        <stp>T</stp>
        <tr r="D136" s="1"/>
      </tp>
      <tp>
        <v>53.06</v>
        <stp/>
        <stp>StudyData</stp>
        <stp>CLE</stp>
        <stp>Bar</stp>
        <stp/>
        <stp>Open</stp>
        <stp>5</stp>
        <stp>-229</stp>
        <stp>All</stp>
        <stp/>
        <stp/>
        <stp>TRUE</stp>
        <stp>T</stp>
        <tr r="D231" s="1"/>
      </tp>
      <tp>
        <v>52.76</v>
        <stp/>
        <stp>StudyData</stp>
        <stp>CLE</stp>
        <stp>Bar</stp>
        <stp/>
        <stp>Open</stp>
        <stp>5</stp>
        <stp>-129</stp>
        <stp>All</stp>
        <stp/>
        <stp/>
        <stp>TRUE</stp>
        <stp>T</stp>
        <tr r="D131" s="1"/>
      </tp>
      <tp>
        <v>53.04</v>
        <stp/>
        <stp>StudyData</stp>
        <stp>CLE</stp>
        <stp>Bar</stp>
        <stp/>
        <stp>Open</stp>
        <stp>5</stp>
        <stp>-228</stp>
        <stp>All</stp>
        <stp/>
        <stp/>
        <stp>TRUE</stp>
        <stp>T</stp>
        <tr r="D230" s="1"/>
      </tp>
      <tp>
        <v>52.77</v>
        <stp/>
        <stp>StudyData</stp>
        <stp>CLE</stp>
        <stp>Bar</stp>
        <stp/>
        <stp>Open</stp>
        <stp>5</stp>
        <stp>-128</stp>
        <stp>All</stp>
        <stp/>
        <stp/>
        <stp>TRUE</stp>
        <stp>T</stp>
        <tr r="D130" s="1"/>
      </tp>
      <tp>
        <v>52.97</v>
        <stp/>
        <stp>StudyData</stp>
        <stp>CLE</stp>
        <stp>Bar</stp>
        <stp/>
        <stp>Open</stp>
        <stp>5</stp>
        <stp>-223</stp>
        <stp>All</stp>
        <stp/>
        <stp/>
        <stp>TRUE</stp>
        <stp>T</stp>
        <tr r="D225" s="1"/>
      </tp>
      <tp>
        <v>52.74</v>
        <stp/>
        <stp>StudyData</stp>
        <stp>CLE</stp>
        <stp>Bar</stp>
        <stp/>
        <stp>Open</stp>
        <stp>5</stp>
        <stp>-123</stp>
        <stp>All</stp>
        <stp/>
        <stp/>
        <stp>TRUE</stp>
        <stp>T</stp>
        <tr r="D125" s="1"/>
      </tp>
      <tp>
        <v>52.95</v>
        <stp/>
        <stp>StudyData</stp>
        <stp>CLE</stp>
        <stp>Bar</stp>
        <stp/>
        <stp>Open</stp>
        <stp>5</stp>
        <stp>-222</stp>
        <stp>All</stp>
        <stp/>
        <stp/>
        <stp>TRUE</stp>
        <stp>T</stp>
        <tr r="D224" s="1"/>
      </tp>
      <tp>
        <v>52.79</v>
        <stp/>
        <stp>StudyData</stp>
        <stp>CLE</stp>
        <stp>Bar</stp>
        <stp/>
        <stp>Open</stp>
        <stp>5</stp>
        <stp>-122</stp>
        <stp>All</stp>
        <stp/>
        <stp/>
        <stp>TRUE</stp>
        <stp>T</stp>
        <tr r="D124" s="1"/>
      </tp>
      <tp>
        <v>53.01</v>
        <stp/>
        <stp>StudyData</stp>
        <stp>CLE</stp>
        <stp>Bar</stp>
        <stp/>
        <stp>Open</stp>
        <stp>5</stp>
        <stp>-221</stp>
        <stp>All</stp>
        <stp/>
        <stp/>
        <stp>TRUE</stp>
        <stp>T</stp>
        <tr r="D223" s="1"/>
      </tp>
      <tp>
        <v>52.78</v>
        <stp/>
        <stp>StudyData</stp>
        <stp>CLE</stp>
        <stp>Bar</stp>
        <stp/>
        <stp>Open</stp>
        <stp>5</stp>
        <stp>-121</stp>
        <stp>All</stp>
        <stp/>
        <stp/>
        <stp>TRUE</stp>
        <stp>T</stp>
        <tr r="D123" s="1"/>
      </tp>
      <tp>
        <v>52.99</v>
        <stp/>
        <stp>StudyData</stp>
        <stp>CLE</stp>
        <stp>Bar</stp>
        <stp/>
        <stp>Open</stp>
        <stp>5</stp>
        <stp>-220</stp>
        <stp>All</stp>
        <stp/>
        <stp/>
        <stp>TRUE</stp>
        <stp>T</stp>
        <tr r="D222" s="1"/>
      </tp>
      <tp>
        <v>52.77</v>
        <stp/>
        <stp>StudyData</stp>
        <stp>CLE</stp>
        <stp>Bar</stp>
        <stp/>
        <stp>Open</stp>
        <stp>5</stp>
        <stp>-120</stp>
        <stp>All</stp>
        <stp/>
        <stp/>
        <stp>TRUE</stp>
        <stp>T</stp>
        <tr r="D122" s="1"/>
      </tp>
      <tp>
        <v>53.04</v>
        <stp/>
        <stp>StudyData</stp>
        <stp>CLE</stp>
        <stp>Bar</stp>
        <stp/>
        <stp>Open</stp>
        <stp>5</stp>
        <stp>-227</stp>
        <stp>All</stp>
        <stp/>
        <stp/>
        <stp>TRUE</stp>
        <stp>T</stp>
        <tr r="D229" s="1"/>
      </tp>
      <tp>
        <v>52.76</v>
        <stp/>
        <stp>StudyData</stp>
        <stp>CLE</stp>
        <stp>Bar</stp>
        <stp/>
        <stp>Open</stp>
        <stp>5</stp>
        <stp>-127</stp>
        <stp>All</stp>
        <stp/>
        <stp/>
        <stp>TRUE</stp>
        <stp>T</stp>
        <tr r="D129" s="1"/>
      </tp>
      <tp>
        <v>53.06</v>
        <stp/>
        <stp>StudyData</stp>
        <stp>CLE</stp>
        <stp>Bar</stp>
        <stp/>
        <stp>Open</stp>
        <stp>5</stp>
        <stp>-226</stp>
        <stp>All</stp>
        <stp/>
        <stp/>
        <stp>TRUE</stp>
        <stp>T</stp>
        <tr r="D228" s="1"/>
      </tp>
      <tp>
        <v>52.84</v>
        <stp/>
        <stp>StudyData</stp>
        <stp>CLE</stp>
        <stp>Bar</stp>
        <stp/>
        <stp>Open</stp>
        <stp>5</stp>
        <stp>-126</stp>
        <stp>All</stp>
        <stp/>
        <stp/>
        <stp>TRUE</stp>
        <stp>T</stp>
        <tr r="D128" s="1"/>
      </tp>
      <tp>
        <v>53.04</v>
        <stp/>
        <stp>StudyData</stp>
        <stp>CLE</stp>
        <stp>Bar</stp>
        <stp/>
        <stp>Open</stp>
        <stp>5</stp>
        <stp>-225</stp>
        <stp>All</stp>
        <stp/>
        <stp/>
        <stp>TRUE</stp>
        <stp>T</stp>
        <tr r="D227" s="1"/>
      </tp>
      <tp>
        <v>52.78</v>
        <stp/>
        <stp>StudyData</stp>
        <stp>CLE</stp>
        <stp>Bar</stp>
        <stp/>
        <stp>Open</stp>
        <stp>5</stp>
        <stp>-125</stp>
        <stp>All</stp>
        <stp/>
        <stp/>
        <stp>TRUE</stp>
        <stp>T</stp>
        <tr r="D127" s="1"/>
      </tp>
      <tp>
        <v>52.98</v>
        <stp/>
        <stp>StudyData</stp>
        <stp>CLE</stp>
        <stp>Bar</stp>
        <stp/>
        <stp>Open</stp>
        <stp>5</stp>
        <stp>-224</stp>
        <stp>All</stp>
        <stp/>
        <stp/>
        <stp>TRUE</stp>
        <stp>T</stp>
        <tr r="D226" s="1"/>
      </tp>
      <tp>
        <v>52.78</v>
        <stp/>
        <stp>StudyData</stp>
        <stp>CLE</stp>
        <stp>Bar</stp>
        <stp/>
        <stp>Open</stp>
        <stp>5</stp>
        <stp>-124</stp>
        <stp>All</stp>
        <stp/>
        <stp/>
        <stp>TRUE</stp>
        <stp>T</stp>
        <tr r="D126" s="1"/>
      </tp>
      <tp>
        <v>52.72</v>
        <stp/>
        <stp>StudyData</stp>
        <stp>CLE</stp>
        <stp>Bar</stp>
        <stp/>
        <stp>Low</stp>
        <stp>5</stp>
        <stp>-75</stp>
        <stp>All</stp>
        <stp/>
        <stp/>
        <stp>TRUE</stp>
        <stp>T</stp>
        <tr r="F77" s="1"/>
      </tp>
      <tp>
        <v>52.7</v>
        <stp/>
        <stp>StudyData</stp>
        <stp>CLE</stp>
        <stp>Bar</stp>
        <stp/>
        <stp>Low</stp>
        <stp>5</stp>
        <stp>-74</stp>
        <stp>All</stp>
        <stp/>
        <stp/>
        <stp>TRUE</stp>
        <stp>T</stp>
        <tr r="F76" s="1"/>
      </tp>
      <tp>
        <v>52.67</v>
        <stp/>
        <stp>StudyData</stp>
        <stp>CLE</stp>
        <stp>Bar</stp>
        <stp/>
        <stp>Low</stp>
        <stp>5</stp>
        <stp>-77</stp>
        <stp>All</stp>
        <stp/>
        <stp/>
        <stp>TRUE</stp>
        <stp>T</stp>
        <tr r="F79" s="1"/>
      </tp>
      <tp>
        <v>53.15</v>
        <stp/>
        <stp>StudyData</stp>
        <stp>CLE</stp>
        <stp>Bar</stp>
        <stp/>
        <stp>Open</stp>
        <stp>5</stp>
        <stp>-259</stp>
        <stp>All</stp>
        <stp/>
        <stp/>
        <stp>TRUE</stp>
        <stp>T</stp>
        <tr r="D261" s="1"/>
      </tp>
      <tp>
        <v>52.75</v>
        <stp/>
        <stp>StudyData</stp>
        <stp>CLE</stp>
        <stp>Bar</stp>
        <stp/>
        <stp>Open</stp>
        <stp>5</stp>
        <stp>-159</stp>
        <stp>All</stp>
        <stp/>
        <stp/>
        <stp>TRUE</stp>
        <stp>T</stp>
        <tr r="D161" s="1"/>
      </tp>
      <tp>
        <v>52.69</v>
        <stp/>
        <stp>StudyData</stp>
        <stp>CLE</stp>
        <stp>Bar</stp>
        <stp/>
        <stp>Low</stp>
        <stp>5</stp>
        <stp>-76</stp>
        <stp>All</stp>
        <stp/>
        <stp/>
        <stp>TRUE</stp>
        <stp>T</stp>
        <tr r="F78" s="1"/>
      </tp>
      <tp>
        <v>53.14</v>
        <stp/>
        <stp>StudyData</stp>
        <stp>CLE</stp>
        <stp>Bar</stp>
        <stp/>
        <stp>Open</stp>
        <stp>5</stp>
        <stp>-258</stp>
        <stp>All</stp>
        <stp/>
        <stp/>
        <stp>TRUE</stp>
        <stp>T</stp>
        <tr r="D260" s="1"/>
      </tp>
      <tp>
        <v>52.74</v>
        <stp/>
        <stp>StudyData</stp>
        <stp>CLE</stp>
        <stp>Bar</stp>
        <stp/>
        <stp>Open</stp>
        <stp>5</stp>
        <stp>-158</stp>
        <stp>All</stp>
        <stp/>
        <stp/>
        <stp>TRUE</stp>
        <stp>T</stp>
        <tr r="D160" s="1"/>
      </tp>
      <tp>
        <v>52.73</v>
        <stp/>
        <stp>StudyData</stp>
        <stp>CLE</stp>
        <stp>Bar</stp>
        <stp/>
        <stp>Low</stp>
        <stp>5</stp>
        <stp>-71</stp>
        <stp>All</stp>
        <stp/>
        <stp/>
        <stp>TRUE</stp>
        <stp>T</stp>
        <tr r="F73" s="1"/>
      </tp>
      <tp>
        <v>52.8</v>
        <stp/>
        <stp>StudyData</stp>
        <stp>CLE</stp>
        <stp>Bar</stp>
        <stp/>
        <stp>Low</stp>
        <stp>5</stp>
        <stp>-70</stp>
        <stp>All</stp>
        <stp/>
        <stp/>
        <stp>TRUE</stp>
        <stp>T</stp>
        <tr r="F72" s="1"/>
      </tp>
      <tp>
        <v>52.69</v>
        <stp/>
        <stp>StudyData</stp>
        <stp>CLE</stp>
        <stp>Bar</stp>
        <stp/>
        <stp>Low</stp>
        <stp>5</stp>
        <stp>-73</stp>
        <stp>All</stp>
        <stp/>
        <stp/>
        <stp>TRUE</stp>
        <stp>T</stp>
        <tr r="F75" s="1"/>
      </tp>
      <tp>
        <v>52.71</v>
        <stp/>
        <stp>StudyData</stp>
        <stp>CLE</stp>
        <stp>Bar</stp>
        <stp/>
        <stp>Low</stp>
        <stp>5</stp>
        <stp>-72</stp>
        <stp>All</stp>
        <stp/>
        <stp/>
        <stp>TRUE</stp>
        <stp>T</stp>
        <tr r="F74" s="1"/>
      </tp>
      <tp>
        <v>53.06</v>
        <stp/>
        <stp>StudyData</stp>
        <stp>CLE</stp>
        <stp>Bar</stp>
        <stp/>
        <stp>Open</stp>
        <stp>5</stp>
        <stp>-253</stp>
        <stp>All</stp>
        <stp/>
        <stp/>
        <stp>TRUE</stp>
        <stp>T</stp>
        <tr r="D255" s="1"/>
      </tp>
      <tp>
        <v>52.74</v>
        <stp/>
        <stp>StudyData</stp>
        <stp>CLE</stp>
        <stp>Bar</stp>
        <stp/>
        <stp>Open</stp>
        <stp>5</stp>
        <stp>-153</stp>
        <stp>All</stp>
        <stp/>
        <stp/>
        <stp>TRUE</stp>
        <stp>T</stp>
        <tr r="D155" s="1"/>
      </tp>
      <tp>
        <v>53.03</v>
        <stp/>
        <stp>StudyData</stp>
        <stp>CLE</stp>
        <stp>Bar</stp>
        <stp/>
        <stp>Open</stp>
        <stp>5</stp>
        <stp>-252</stp>
        <stp>All</stp>
        <stp/>
        <stp/>
        <stp>TRUE</stp>
        <stp>T</stp>
        <tr r="D254" s="1"/>
      </tp>
      <tp>
        <v>52.74</v>
        <stp/>
        <stp>StudyData</stp>
        <stp>CLE</stp>
        <stp>Bar</stp>
        <stp/>
        <stp>Open</stp>
        <stp>5</stp>
        <stp>-152</stp>
        <stp>All</stp>
        <stp/>
        <stp/>
        <stp>TRUE</stp>
        <stp>T</stp>
        <tr r="D154" s="1"/>
      </tp>
      <tp>
        <v>53.02</v>
        <stp/>
        <stp>StudyData</stp>
        <stp>CLE</stp>
        <stp>Bar</stp>
        <stp/>
        <stp>Open</stp>
        <stp>5</stp>
        <stp>-251</stp>
        <stp>All</stp>
        <stp/>
        <stp/>
        <stp>TRUE</stp>
        <stp>T</stp>
        <tr r="D253" s="1"/>
      </tp>
      <tp>
        <v>52.73</v>
        <stp/>
        <stp>StudyData</stp>
        <stp>CLE</stp>
        <stp>Bar</stp>
        <stp/>
        <stp>Open</stp>
        <stp>5</stp>
        <stp>-151</stp>
        <stp>All</stp>
        <stp/>
        <stp/>
        <stp>TRUE</stp>
        <stp>T</stp>
        <tr r="D153" s="1"/>
      </tp>
      <tp>
        <v>53.02</v>
        <stp/>
        <stp>StudyData</stp>
        <stp>CLE</stp>
        <stp>Bar</stp>
        <stp/>
        <stp>Open</stp>
        <stp>5</stp>
        <stp>-250</stp>
        <stp>All</stp>
        <stp/>
        <stp/>
        <stp>TRUE</stp>
        <stp>T</stp>
        <tr r="D252" s="1"/>
      </tp>
      <tp>
        <v>52.72</v>
        <stp/>
        <stp>StudyData</stp>
        <stp>CLE</stp>
        <stp>Bar</stp>
        <stp/>
        <stp>Open</stp>
        <stp>5</stp>
        <stp>-150</stp>
        <stp>All</stp>
        <stp/>
        <stp/>
        <stp>TRUE</stp>
        <stp>T</stp>
        <tr r="D152" s="1"/>
      </tp>
      <tp>
        <v>52.68</v>
        <stp/>
        <stp>StudyData</stp>
        <stp>CLE</stp>
        <stp>Bar</stp>
        <stp/>
        <stp>Low</stp>
        <stp>5</stp>
        <stp>-79</stp>
        <stp>All</stp>
        <stp/>
        <stp/>
        <stp>TRUE</stp>
        <stp>T</stp>
        <tr r="F81" s="1"/>
      </tp>
      <tp>
        <v>53.13</v>
        <stp/>
        <stp>StudyData</stp>
        <stp>CLE</stp>
        <stp>Bar</stp>
        <stp/>
        <stp>Open</stp>
        <stp>5</stp>
        <stp>-257</stp>
        <stp>All</stp>
        <stp/>
        <stp/>
        <stp>TRUE</stp>
        <stp>T</stp>
        <tr r="D259" s="1"/>
      </tp>
      <tp>
        <v>52.75</v>
        <stp/>
        <stp>StudyData</stp>
        <stp>CLE</stp>
        <stp>Bar</stp>
        <stp/>
        <stp>Open</stp>
        <stp>5</stp>
        <stp>-157</stp>
        <stp>All</stp>
        <stp/>
        <stp/>
        <stp>TRUE</stp>
        <stp>T</stp>
        <tr r="D159" s="1"/>
      </tp>
      <tp>
        <v>52.67</v>
        <stp/>
        <stp>StudyData</stp>
        <stp>CLE</stp>
        <stp>Bar</stp>
        <stp/>
        <stp>Low</stp>
        <stp>5</stp>
        <stp>-78</stp>
        <stp>All</stp>
        <stp/>
        <stp/>
        <stp>TRUE</stp>
        <stp>T</stp>
        <tr r="F80" s="1"/>
      </tp>
      <tp>
        <v>53.1</v>
        <stp/>
        <stp>StudyData</stp>
        <stp>CLE</stp>
        <stp>Bar</stp>
        <stp/>
        <stp>Open</stp>
        <stp>5</stp>
        <stp>-256</stp>
        <stp>All</stp>
        <stp/>
        <stp/>
        <stp>TRUE</stp>
        <stp>T</stp>
        <tr r="D258" s="1"/>
      </tp>
      <tp>
        <v>52.76</v>
        <stp/>
        <stp>StudyData</stp>
        <stp>CLE</stp>
        <stp>Bar</stp>
        <stp/>
        <stp>Open</stp>
        <stp>5</stp>
        <stp>-156</stp>
        <stp>All</stp>
        <stp/>
        <stp/>
        <stp>TRUE</stp>
        <stp>T</stp>
        <tr r="D158" s="1"/>
      </tp>
      <tp>
        <v>53.08</v>
        <stp/>
        <stp>StudyData</stp>
        <stp>CLE</stp>
        <stp>Bar</stp>
        <stp/>
        <stp>Open</stp>
        <stp>5</stp>
        <stp>-255</stp>
        <stp>All</stp>
        <stp/>
        <stp/>
        <stp>TRUE</stp>
        <stp>T</stp>
        <tr r="D257" s="1"/>
      </tp>
      <tp>
        <v>52.76</v>
        <stp/>
        <stp>StudyData</stp>
        <stp>CLE</stp>
        <stp>Bar</stp>
        <stp/>
        <stp>Open</stp>
        <stp>5</stp>
        <stp>-155</stp>
        <stp>All</stp>
        <stp/>
        <stp/>
        <stp>TRUE</stp>
        <stp>T</stp>
        <tr r="D157" s="1"/>
      </tp>
      <tp>
        <v>53.08</v>
        <stp/>
        <stp>StudyData</stp>
        <stp>CLE</stp>
        <stp>Bar</stp>
        <stp/>
        <stp>Open</stp>
        <stp>5</stp>
        <stp>-254</stp>
        <stp>All</stp>
        <stp/>
        <stp/>
        <stp>TRUE</stp>
        <stp>T</stp>
        <tr r="D256" s="1"/>
      </tp>
      <tp>
        <v>52.75</v>
        <stp/>
        <stp>StudyData</stp>
        <stp>CLE</stp>
        <stp>Bar</stp>
        <stp/>
        <stp>Open</stp>
        <stp>5</stp>
        <stp>-154</stp>
        <stp>All</stp>
        <stp/>
        <stp/>
        <stp>TRUE</stp>
        <stp>T</stp>
        <tr r="D156" s="1"/>
      </tp>
      <tp>
        <v>52.77</v>
        <stp/>
        <stp>StudyData</stp>
        <stp>CLE</stp>
        <stp>Bar</stp>
        <stp/>
        <stp>Low</stp>
        <stp>5</stp>
        <stp>-65</stp>
        <stp>All</stp>
        <stp/>
        <stp/>
        <stp>TRUE</stp>
        <stp>T</stp>
        <tr r="F67" s="1"/>
      </tp>
      <tp>
        <v>52.79</v>
        <stp/>
        <stp>StudyData</stp>
        <stp>CLE</stp>
        <stp>Bar</stp>
        <stp/>
        <stp>Low</stp>
        <stp>5</stp>
        <stp>-64</stp>
        <stp>All</stp>
        <stp/>
        <stp/>
        <stp>TRUE</stp>
        <stp>T</stp>
        <tr r="F66" s="1"/>
      </tp>
      <tp>
        <v>52.81</v>
        <stp/>
        <stp>StudyData</stp>
        <stp>CLE</stp>
        <stp>Bar</stp>
        <stp/>
        <stp>Low</stp>
        <stp>5</stp>
        <stp>-67</stp>
        <stp>All</stp>
        <stp/>
        <stp/>
        <stp>TRUE</stp>
        <stp>T</stp>
        <tr r="F69" s="1"/>
      </tp>
      <tp>
        <v>53.05</v>
        <stp/>
        <stp>StudyData</stp>
        <stp>CLE</stp>
        <stp>Bar</stp>
        <stp/>
        <stp>Open</stp>
        <stp>5</stp>
        <stp>-249</stp>
        <stp>All</stp>
        <stp/>
        <stp/>
        <stp>TRUE</stp>
        <stp>T</stp>
        <tr r="D251" s="1"/>
      </tp>
      <tp>
        <v>52.72</v>
        <stp/>
        <stp>StudyData</stp>
        <stp>CLE</stp>
        <stp>Bar</stp>
        <stp/>
        <stp>Open</stp>
        <stp>5</stp>
        <stp>-149</stp>
        <stp>All</stp>
        <stp/>
        <stp/>
        <stp>TRUE</stp>
        <stp>T</stp>
        <tr r="D151" s="1"/>
      </tp>
      <tp>
        <v>52.81</v>
        <stp/>
        <stp>StudyData</stp>
        <stp>CLE</stp>
        <stp>Bar</stp>
        <stp/>
        <stp>Low</stp>
        <stp>5</stp>
        <stp>-66</stp>
        <stp>All</stp>
        <stp/>
        <stp/>
        <stp>TRUE</stp>
        <stp>T</stp>
        <tr r="F68" s="1"/>
      </tp>
      <tp>
        <v>53.06</v>
        <stp/>
        <stp>StudyData</stp>
        <stp>CLE</stp>
        <stp>Bar</stp>
        <stp/>
        <stp>Open</stp>
        <stp>5</stp>
        <stp>-248</stp>
        <stp>All</stp>
        <stp/>
        <stp/>
        <stp>TRUE</stp>
        <stp>T</stp>
        <tr r="D250" s="1"/>
      </tp>
      <tp>
        <v>52.71</v>
        <stp/>
        <stp>StudyData</stp>
        <stp>CLE</stp>
        <stp>Bar</stp>
        <stp/>
        <stp>Open</stp>
        <stp>5</stp>
        <stp>-148</stp>
        <stp>All</stp>
        <stp/>
        <stp/>
        <stp>TRUE</stp>
        <stp>T</stp>
        <tr r="D150" s="1"/>
      </tp>
      <tp>
        <v>53.04</v>
        <stp/>
        <stp>StudyData</stp>
        <stp>CLE</stp>
        <stp>Bar</stp>
        <stp/>
        <stp>Low</stp>
        <stp>5</stp>
        <stp>-61</stp>
        <stp>All</stp>
        <stp/>
        <stp/>
        <stp>TRUE</stp>
        <stp>T</stp>
        <tr r="F63" s="1"/>
      </tp>
      <tp>
        <v>53.02</v>
        <stp/>
        <stp>StudyData</stp>
        <stp>CLE</stp>
        <stp>Bar</stp>
        <stp/>
        <stp>Low</stp>
        <stp>5</stp>
        <stp>-60</stp>
        <stp>All</stp>
        <stp/>
        <stp/>
        <stp>TRUE</stp>
        <stp>T</stp>
        <tr r="F62" s="1"/>
      </tp>
      <tp>
        <v>52.91</v>
        <stp/>
        <stp>StudyData</stp>
        <stp>CLE</stp>
        <stp>Bar</stp>
        <stp/>
        <stp>Low</stp>
        <stp>5</stp>
        <stp>-63</stp>
        <stp>All</stp>
        <stp/>
        <stp/>
        <stp>TRUE</stp>
        <stp>T</stp>
        <tr r="F65" s="1"/>
      </tp>
      <tp>
        <v>53</v>
        <stp/>
        <stp>StudyData</stp>
        <stp>CLE</stp>
        <stp>Bar</stp>
        <stp/>
        <stp>Low</stp>
        <stp>5</stp>
        <stp>-62</stp>
        <stp>All</stp>
        <stp/>
        <stp/>
        <stp>TRUE</stp>
        <stp>T</stp>
        <tr r="F64" s="1"/>
      </tp>
      <tp>
        <v>53.09</v>
        <stp/>
        <stp>StudyData</stp>
        <stp>CLE</stp>
        <stp>Bar</stp>
        <stp/>
        <stp>Open</stp>
        <stp>5</stp>
        <stp>-243</stp>
        <stp>All</stp>
        <stp/>
        <stp/>
        <stp>TRUE</stp>
        <stp>T</stp>
        <tr r="D245" s="1"/>
      </tp>
      <tp>
        <v>52.75</v>
        <stp/>
        <stp>StudyData</stp>
        <stp>CLE</stp>
        <stp>Bar</stp>
        <stp/>
        <stp>Open</stp>
        <stp>5</stp>
        <stp>-143</stp>
        <stp>All</stp>
        <stp/>
        <stp/>
        <stp>TRUE</stp>
        <stp>T</stp>
        <tr r="D145" s="1"/>
      </tp>
      <tp>
        <v>53.15</v>
        <stp/>
        <stp>StudyData</stp>
        <stp>CLE</stp>
        <stp>Bar</stp>
        <stp/>
        <stp>Open</stp>
        <stp>5</stp>
        <stp>-242</stp>
        <stp>All</stp>
        <stp/>
        <stp/>
        <stp>TRUE</stp>
        <stp>T</stp>
        <tr r="D244" s="1"/>
      </tp>
      <tp>
        <v>52.74</v>
        <stp/>
        <stp>StudyData</stp>
        <stp>CLE</stp>
        <stp>Bar</stp>
        <stp/>
        <stp>Open</stp>
        <stp>5</stp>
        <stp>-142</stp>
        <stp>All</stp>
        <stp/>
        <stp/>
        <stp>TRUE</stp>
        <stp>T</stp>
        <tr r="D144" s="1"/>
      </tp>
      <tp>
        <v>53.09</v>
        <stp/>
        <stp>StudyData</stp>
        <stp>CLE</stp>
        <stp>Bar</stp>
        <stp/>
        <stp>Open</stp>
        <stp>5</stp>
        <stp>-241</stp>
        <stp>All</stp>
        <stp/>
        <stp/>
        <stp>TRUE</stp>
        <stp>T</stp>
        <tr r="D243" s="1"/>
      </tp>
      <tp>
        <v>52.78</v>
        <stp/>
        <stp>StudyData</stp>
        <stp>CLE</stp>
        <stp>Bar</stp>
        <stp/>
        <stp>Open</stp>
        <stp>5</stp>
        <stp>-141</stp>
        <stp>All</stp>
        <stp/>
        <stp/>
        <stp>TRUE</stp>
        <stp>T</stp>
        <tr r="D143" s="1"/>
      </tp>
      <tp>
        <v>53.07</v>
        <stp/>
        <stp>StudyData</stp>
        <stp>CLE</stp>
        <stp>Bar</stp>
        <stp/>
        <stp>Open</stp>
        <stp>5</stp>
        <stp>-240</stp>
        <stp>All</stp>
        <stp/>
        <stp/>
        <stp>TRUE</stp>
        <stp>T</stp>
        <tr r="D242" s="1"/>
      </tp>
      <tp>
        <v>52.77</v>
        <stp/>
        <stp>StudyData</stp>
        <stp>CLE</stp>
        <stp>Bar</stp>
        <stp/>
        <stp>Open</stp>
        <stp>5</stp>
        <stp>-140</stp>
        <stp>All</stp>
        <stp/>
        <stp/>
        <stp>TRUE</stp>
        <stp>T</stp>
        <tr r="D142" s="1"/>
      </tp>
      <tp>
        <v>52.79</v>
        <stp/>
        <stp>StudyData</stp>
        <stp>CLE</stp>
        <stp>Bar</stp>
        <stp/>
        <stp>Low</stp>
        <stp>5</stp>
        <stp>-69</stp>
        <stp>All</stp>
        <stp/>
        <stp/>
        <stp>TRUE</stp>
        <stp>T</stp>
        <tr r="F71" s="1"/>
      </tp>
      <tp>
        <v>53.03</v>
        <stp/>
        <stp>StudyData</stp>
        <stp>CLE</stp>
        <stp>Bar</stp>
        <stp/>
        <stp>Open</stp>
        <stp>5</stp>
        <stp>-247</stp>
        <stp>All</stp>
        <stp/>
        <stp/>
        <stp>TRUE</stp>
        <stp>T</stp>
        <tr r="D249" s="1"/>
      </tp>
      <tp>
        <v>52.73</v>
        <stp/>
        <stp>StudyData</stp>
        <stp>CLE</stp>
        <stp>Bar</stp>
        <stp/>
        <stp>Open</stp>
        <stp>5</stp>
        <stp>-147</stp>
        <stp>All</stp>
        <stp/>
        <stp/>
        <stp>TRUE</stp>
        <stp>T</stp>
        <tr r="D149" s="1"/>
      </tp>
      <tp>
        <v>52.83</v>
        <stp/>
        <stp>StudyData</stp>
        <stp>CLE</stp>
        <stp>Bar</stp>
        <stp/>
        <stp>Low</stp>
        <stp>5</stp>
        <stp>-68</stp>
        <stp>All</stp>
        <stp/>
        <stp/>
        <stp>TRUE</stp>
        <stp>T</stp>
        <tr r="F70" s="1"/>
      </tp>
      <tp>
        <v>53.03</v>
        <stp/>
        <stp>StudyData</stp>
        <stp>CLE</stp>
        <stp>Bar</stp>
        <stp/>
        <stp>Open</stp>
        <stp>5</stp>
        <stp>-246</stp>
        <stp>All</stp>
        <stp/>
        <stp/>
        <stp>TRUE</stp>
        <stp>T</stp>
        <tr r="D248" s="1"/>
      </tp>
      <tp>
        <v>52.76</v>
        <stp/>
        <stp>StudyData</stp>
        <stp>CLE</stp>
        <stp>Bar</stp>
        <stp/>
        <stp>Open</stp>
        <stp>5</stp>
        <stp>-146</stp>
        <stp>All</stp>
        <stp/>
        <stp/>
        <stp>TRUE</stp>
        <stp>T</stp>
        <tr r="D148" s="1"/>
      </tp>
      <tp>
        <v>53.03</v>
        <stp/>
        <stp>StudyData</stp>
        <stp>CLE</stp>
        <stp>Bar</stp>
        <stp/>
        <stp>Open</stp>
        <stp>5</stp>
        <stp>-245</stp>
        <stp>All</stp>
        <stp/>
        <stp/>
        <stp>TRUE</stp>
        <stp>T</stp>
        <tr r="D247" s="1"/>
      </tp>
      <tp>
        <v>52.75</v>
        <stp/>
        <stp>StudyData</stp>
        <stp>CLE</stp>
        <stp>Bar</stp>
        <stp/>
        <stp>Open</stp>
        <stp>5</stp>
        <stp>-145</stp>
        <stp>All</stp>
        <stp/>
        <stp/>
        <stp>TRUE</stp>
        <stp>T</stp>
        <tr r="D147" s="1"/>
      </tp>
      <tp>
        <v>53.1</v>
        <stp/>
        <stp>StudyData</stp>
        <stp>CLE</stp>
        <stp>Bar</stp>
        <stp/>
        <stp>Open</stp>
        <stp>5</stp>
        <stp>-244</stp>
        <stp>All</stp>
        <stp/>
        <stp/>
        <stp>TRUE</stp>
        <stp>T</stp>
        <tr r="D246" s="1"/>
      </tp>
      <tp>
        <v>52.76</v>
        <stp/>
        <stp>StudyData</stp>
        <stp>CLE</stp>
        <stp>Bar</stp>
        <stp/>
        <stp>Open</stp>
        <stp>5</stp>
        <stp>-144</stp>
        <stp>All</stp>
        <stp/>
        <stp/>
        <stp>TRUE</stp>
        <stp>T</stp>
        <tr r="D146" s="1"/>
      </tp>
      <tp>
        <v>53.06</v>
        <stp/>
        <stp>StudyData</stp>
        <stp>CLE</stp>
        <stp>Bar</stp>
        <stp/>
        <stp>Low</stp>
        <stp>5</stp>
        <stp>-55</stp>
        <stp>All</stp>
        <stp/>
        <stp/>
        <stp>TRUE</stp>
        <stp>T</stp>
        <tr r="F57" s="1"/>
      </tp>
      <tp>
        <v>53.09</v>
        <stp/>
        <stp>StudyData</stp>
        <stp>CLE</stp>
        <stp>Bar</stp>
        <stp/>
        <stp>Low</stp>
        <stp>5</stp>
        <stp>-54</stp>
        <stp>All</stp>
        <stp/>
        <stp/>
        <stp>TRUE</stp>
        <stp>T</stp>
        <tr r="F56" s="1"/>
      </tp>
      <tp>
        <v>53.08</v>
        <stp/>
        <stp>StudyData</stp>
        <stp>CLE</stp>
        <stp>Bar</stp>
        <stp/>
        <stp>Low</stp>
        <stp>5</stp>
        <stp>-57</stp>
        <stp>All</stp>
        <stp/>
        <stp/>
        <stp>TRUE</stp>
        <stp>T</stp>
        <tr r="F59" s="1"/>
      </tp>
      <tp>
        <v>53.02</v>
        <stp/>
        <stp>StudyData</stp>
        <stp>CLE</stp>
        <stp>Bar</stp>
        <stp/>
        <stp>Open</stp>
        <stp>5</stp>
        <stp>-279</stp>
        <stp>All</stp>
        <stp/>
        <stp/>
        <stp>TRUE</stp>
        <stp>T</stp>
        <tr r="D281" s="1"/>
      </tp>
      <tp>
        <v>52.72</v>
        <stp/>
        <stp>StudyData</stp>
        <stp>CLE</stp>
        <stp>Bar</stp>
        <stp/>
        <stp>Open</stp>
        <stp>5</stp>
        <stp>-179</stp>
        <stp>All</stp>
        <stp/>
        <stp/>
        <stp>TRUE</stp>
        <stp>T</stp>
        <tr r="D181" s="1"/>
      </tp>
      <tp>
        <v>53.1</v>
        <stp/>
        <stp>StudyData</stp>
        <stp>CLE</stp>
        <stp>Bar</stp>
        <stp/>
        <stp>Low</stp>
        <stp>5</stp>
        <stp>-56</stp>
        <stp>All</stp>
        <stp/>
        <stp/>
        <stp>TRUE</stp>
        <stp>T</stp>
        <tr r="F58" s="1"/>
      </tp>
      <tp>
        <v>52.98</v>
        <stp/>
        <stp>StudyData</stp>
        <stp>CLE</stp>
        <stp>Bar</stp>
        <stp/>
        <stp>Open</stp>
        <stp>5</stp>
        <stp>-278</stp>
        <stp>All</stp>
        <stp/>
        <stp/>
        <stp>TRUE</stp>
        <stp>T</stp>
        <tr r="D280" s="1"/>
      </tp>
      <tp>
        <v>52.74</v>
        <stp/>
        <stp>StudyData</stp>
        <stp>CLE</stp>
        <stp>Bar</stp>
        <stp/>
        <stp>Open</stp>
        <stp>5</stp>
        <stp>-178</stp>
        <stp>All</stp>
        <stp/>
        <stp/>
        <stp>TRUE</stp>
        <stp>T</stp>
        <tr r="D180" s="1"/>
      </tp>
      <tp>
        <v>53.02</v>
        <stp/>
        <stp>StudyData</stp>
        <stp>CLE</stp>
        <stp>Bar</stp>
        <stp/>
        <stp>Low</stp>
        <stp>5</stp>
        <stp>-51</stp>
        <stp>All</stp>
        <stp/>
        <stp/>
        <stp>TRUE</stp>
        <stp>T</stp>
        <tr r="F53" s="1"/>
      </tp>
      <tp>
        <v>53</v>
        <stp/>
        <stp>StudyData</stp>
        <stp>CLE</stp>
        <stp>Bar</stp>
        <stp/>
        <stp>Low</stp>
        <stp>5</stp>
        <stp>-50</stp>
        <stp>All</stp>
        <stp/>
        <stp/>
        <stp>TRUE</stp>
        <stp>T</stp>
        <tr r="F52" s="1"/>
      </tp>
      <tp>
        <v>53.06</v>
        <stp/>
        <stp>StudyData</stp>
        <stp>CLE</stp>
        <stp>Bar</stp>
        <stp/>
        <stp>Low</stp>
        <stp>5</stp>
        <stp>-53</stp>
        <stp>All</stp>
        <stp/>
        <stp/>
        <stp>TRUE</stp>
        <stp>T</stp>
        <tr r="F55" s="1"/>
      </tp>
      <tp>
        <v>53.03</v>
        <stp/>
        <stp>StudyData</stp>
        <stp>CLE</stp>
        <stp>Bar</stp>
        <stp/>
        <stp>Low</stp>
        <stp>5</stp>
        <stp>-52</stp>
        <stp>All</stp>
        <stp/>
        <stp/>
        <stp>TRUE</stp>
        <stp>T</stp>
        <tr r="F54" s="1"/>
      </tp>
      <tp>
        <v>52.94</v>
        <stp/>
        <stp>StudyData</stp>
        <stp>CLE</stp>
        <stp>Bar</stp>
        <stp/>
        <stp>Open</stp>
        <stp>5</stp>
        <stp>-273</stp>
        <stp>All</stp>
        <stp/>
        <stp/>
        <stp>TRUE</stp>
        <stp>T</stp>
        <tr r="D275" s="1"/>
      </tp>
      <tp>
        <v>52.71</v>
        <stp/>
        <stp>StudyData</stp>
        <stp>CLE</stp>
        <stp>Bar</stp>
        <stp/>
        <stp>Open</stp>
        <stp>5</stp>
        <stp>-173</stp>
        <stp>All</stp>
        <stp/>
        <stp/>
        <stp>TRUE</stp>
        <stp>T</stp>
        <tr r="D175" s="1"/>
      </tp>
      <tp>
        <v>52.98</v>
        <stp/>
        <stp>StudyData</stp>
        <stp>CLE</stp>
        <stp>Bar</stp>
        <stp/>
        <stp>Open</stp>
        <stp>5</stp>
        <stp>-272</stp>
        <stp>All</stp>
        <stp/>
        <stp/>
        <stp>TRUE</stp>
        <stp>T</stp>
        <tr r="D274" s="1"/>
      </tp>
      <tp>
        <v>52.71</v>
        <stp/>
        <stp>StudyData</stp>
        <stp>CLE</stp>
        <stp>Bar</stp>
        <stp/>
        <stp>Open</stp>
        <stp>5</stp>
        <stp>-172</stp>
        <stp>All</stp>
        <stp/>
        <stp/>
        <stp>TRUE</stp>
        <stp>T</stp>
        <tr r="D174" s="1"/>
      </tp>
      <tp>
        <v>53</v>
        <stp/>
        <stp>StudyData</stp>
        <stp>CLE</stp>
        <stp>Bar</stp>
        <stp/>
        <stp>Open</stp>
        <stp>5</stp>
        <stp>-271</stp>
        <stp>All</stp>
        <stp/>
        <stp/>
        <stp>TRUE</stp>
        <stp>T</stp>
        <tr r="D273" s="1"/>
      </tp>
      <tp>
        <v>52.72</v>
        <stp/>
        <stp>StudyData</stp>
        <stp>CLE</stp>
        <stp>Bar</stp>
        <stp/>
        <stp>Open</stp>
        <stp>5</stp>
        <stp>-171</stp>
        <stp>All</stp>
        <stp/>
        <stp/>
        <stp>TRUE</stp>
        <stp>T</stp>
        <tr r="D173" s="1"/>
      </tp>
      <tp>
        <v>53.06</v>
        <stp/>
        <stp>StudyData</stp>
        <stp>CLE</stp>
        <stp>Bar</stp>
        <stp/>
        <stp>Open</stp>
        <stp>5</stp>
        <stp>-270</stp>
        <stp>All</stp>
        <stp/>
        <stp/>
        <stp>TRUE</stp>
        <stp>T</stp>
        <tr r="D272" s="1"/>
      </tp>
      <tp>
        <v>52.75</v>
        <stp/>
        <stp>StudyData</stp>
        <stp>CLE</stp>
        <stp>Bar</stp>
        <stp/>
        <stp>Open</stp>
        <stp>5</stp>
        <stp>-170</stp>
        <stp>All</stp>
        <stp/>
        <stp/>
        <stp>TRUE</stp>
        <stp>T</stp>
        <tr r="D172" s="1"/>
      </tp>
      <tp>
        <v>53.05</v>
        <stp/>
        <stp>StudyData</stp>
        <stp>CLE</stp>
        <stp>Bar</stp>
        <stp/>
        <stp>Low</stp>
        <stp>5</stp>
        <stp>-59</stp>
        <stp>All</stp>
        <stp/>
        <stp/>
        <stp>TRUE</stp>
        <stp>T</stp>
        <tr r="F61" s="1"/>
      </tp>
      <tp>
        <v>53.01</v>
        <stp/>
        <stp>StudyData</stp>
        <stp>CLE</stp>
        <stp>Bar</stp>
        <stp/>
        <stp>Open</stp>
        <stp>5</stp>
        <stp>-277</stp>
        <stp>All</stp>
        <stp/>
        <stp/>
        <stp>TRUE</stp>
        <stp>T</stp>
        <tr r="D279" s="1"/>
      </tp>
      <tp>
        <v>52.73</v>
        <stp/>
        <stp>StudyData</stp>
        <stp>CLE</stp>
        <stp>Bar</stp>
        <stp/>
        <stp>Open</stp>
        <stp>5</stp>
        <stp>-177</stp>
        <stp>All</stp>
        <stp/>
        <stp/>
        <stp>TRUE</stp>
        <stp>T</stp>
        <tr r="D179" s="1"/>
      </tp>
      <tp>
        <v>53.06</v>
        <stp/>
        <stp>StudyData</stp>
        <stp>CLE</stp>
        <stp>Bar</stp>
        <stp/>
        <stp>Low</stp>
        <stp>5</stp>
        <stp>-58</stp>
        <stp>All</stp>
        <stp/>
        <stp/>
        <stp>TRUE</stp>
        <stp>T</stp>
        <tr r="F60" s="1"/>
      </tp>
      <tp>
        <v>53</v>
        <stp/>
        <stp>StudyData</stp>
        <stp>CLE</stp>
        <stp>Bar</stp>
        <stp/>
        <stp>Open</stp>
        <stp>5</stp>
        <stp>-276</stp>
        <stp>All</stp>
        <stp/>
        <stp/>
        <stp>TRUE</stp>
        <stp>T</stp>
        <tr r="D278" s="1"/>
      </tp>
      <tp>
        <v>52.74</v>
        <stp/>
        <stp>StudyData</stp>
        <stp>CLE</stp>
        <stp>Bar</stp>
        <stp/>
        <stp>Open</stp>
        <stp>5</stp>
        <stp>-176</stp>
        <stp>All</stp>
        <stp/>
        <stp/>
        <stp>TRUE</stp>
        <stp>T</stp>
        <tr r="D178" s="1"/>
      </tp>
      <tp>
        <v>53.02</v>
        <stp/>
        <stp>StudyData</stp>
        <stp>CLE</stp>
        <stp>Bar</stp>
        <stp/>
        <stp>Open</stp>
        <stp>5</stp>
        <stp>-275</stp>
        <stp>All</stp>
        <stp/>
        <stp/>
        <stp>TRUE</stp>
        <stp>T</stp>
        <tr r="D277" s="1"/>
      </tp>
      <tp>
        <v>52.73</v>
        <stp/>
        <stp>StudyData</stp>
        <stp>CLE</stp>
        <stp>Bar</stp>
        <stp/>
        <stp>Open</stp>
        <stp>5</stp>
        <stp>-175</stp>
        <stp>All</stp>
        <stp/>
        <stp/>
        <stp>TRUE</stp>
        <stp>T</stp>
        <tr r="D177" s="1"/>
      </tp>
      <tp>
        <v>52.97</v>
        <stp/>
        <stp>StudyData</stp>
        <stp>CLE</stp>
        <stp>Bar</stp>
        <stp/>
        <stp>Open</stp>
        <stp>5</stp>
        <stp>-274</stp>
        <stp>All</stp>
        <stp/>
        <stp/>
        <stp>TRUE</stp>
        <stp>T</stp>
        <tr r="D276" s="1"/>
      </tp>
      <tp>
        <v>52.72</v>
        <stp/>
        <stp>StudyData</stp>
        <stp>CLE</stp>
        <stp>Bar</stp>
        <stp/>
        <stp>Open</stp>
        <stp>5</stp>
        <stp>-174</stp>
        <stp>All</stp>
        <stp/>
        <stp/>
        <stp>TRUE</stp>
        <stp>T</stp>
        <tr r="D176" s="1"/>
      </tp>
      <tp>
        <v>53.02</v>
        <stp/>
        <stp>StudyData</stp>
        <stp>CLE</stp>
        <stp>Bar</stp>
        <stp/>
        <stp>Low</stp>
        <stp>5</stp>
        <stp>-45</stp>
        <stp>All</stp>
        <stp/>
        <stp/>
        <stp>TRUE</stp>
        <stp>T</stp>
        <tr r="F47" s="1"/>
      </tp>
      <tp>
        <v>53.04</v>
        <stp/>
        <stp>StudyData</stp>
        <stp>CLE</stp>
        <stp>Bar</stp>
        <stp/>
        <stp>Low</stp>
        <stp>5</stp>
        <stp>-44</stp>
        <stp>All</stp>
        <stp/>
        <stp/>
        <stp>TRUE</stp>
        <stp>T</stp>
        <tr r="F46" s="1"/>
      </tp>
      <tp>
        <v>52.96</v>
        <stp/>
        <stp>StudyData</stp>
        <stp>CLE</stp>
        <stp>Bar</stp>
        <stp/>
        <stp>Low</stp>
        <stp>5</stp>
        <stp>-47</stp>
        <stp>All</stp>
        <stp/>
        <stp/>
        <stp>TRUE</stp>
        <stp>T</stp>
        <tr r="F49" s="1"/>
      </tp>
      <tp>
        <v>53.09</v>
        <stp/>
        <stp>StudyData</stp>
        <stp>CLE</stp>
        <stp>Bar</stp>
        <stp/>
        <stp>Open</stp>
        <stp>5</stp>
        <stp>-269</stp>
        <stp>All</stp>
        <stp/>
        <stp/>
        <stp>TRUE</stp>
        <stp>T</stp>
        <tr r="D271" s="1"/>
      </tp>
      <tp>
        <v>52.74</v>
        <stp/>
        <stp>StudyData</stp>
        <stp>CLE</stp>
        <stp>Bar</stp>
        <stp/>
        <stp>Open</stp>
        <stp>5</stp>
        <stp>-169</stp>
        <stp>All</stp>
        <stp/>
        <stp/>
        <stp>TRUE</stp>
        <stp>T</stp>
        <tr r="D171" s="1"/>
      </tp>
      <tp>
        <v>52.94</v>
        <stp/>
        <stp>StudyData</stp>
        <stp>CLE</stp>
        <stp>Bar</stp>
        <stp/>
        <stp>Low</stp>
        <stp>5</stp>
        <stp>-46</stp>
        <stp>All</stp>
        <stp/>
        <stp/>
        <stp>TRUE</stp>
        <stp>T</stp>
        <tr r="F48" s="1"/>
      </tp>
      <tp>
        <v>53.08</v>
        <stp/>
        <stp>StudyData</stp>
        <stp>CLE</stp>
        <stp>Bar</stp>
        <stp/>
        <stp>Open</stp>
        <stp>5</stp>
        <stp>-268</stp>
        <stp>All</stp>
        <stp/>
        <stp/>
        <stp>TRUE</stp>
        <stp>T</stp>
        <tr r="D270" s="1"/>
      </tp>
      <tp>
        <v>52.73</v>
        <stp/>
        <stp>StudyData</stp>
        <stp>CLE</stp>
        <stp>Bar</stp>
        <stp/>
        <stp>Open</stp>
        <stp>5</stp>
        <stp>-168</stp>
        <stp>All</stp>
        <stp/>
        <stp/>
        <stp>TRUE</stp>
        <stp>T</stp>
        <tr r="D170" s="1"/>
      </tp>
      <tp>
        <v>52.99</v>
        <stp/>
        <stp>StudyData</stp>
        <stp>CLE</stp>
        <stp>Bar</stp>
        <stp/>
        <stp>Low</stp>
        <stp>5</stp>
        <stp>-41</stp>
        <stp>All</stp>
        <stp/>
        <stp/>
        <stp>TRUE</stp>
        <stp>T</stp>
        <tr r="F43" s="1"/>
      </tp>
      <tp>
        <v>53.02</v>
        <stp/>
        <stp>StudyData</stp>
        <stp>CLE</stp>
        <stp>Bar</stp>
        <stp/>
        <stp>Low</stp>
        <stp>5</stp>
        <stp>-40</stp>
        <stp>All</stp>
        <stp/>
        <stp/>
        <stp>TRUE</stp>
        <stp>T</stp>
        <tr r="F42" s="1"/>
      </tp>
      <tp>
        <v>53.04</v>
        <stp/>
        <stp>StudyData</stp>
        <stp>CLE</stp>
        <stp>Bar</stp>
        <stp/>
        <stp>Low</stp>
        <stp>5</stp>
        <stp>-43</stp>
        <stp>All</stp>
        <stp/>
        <stp/>
        <stp>TRUE</stp>
        <stp>T</stp>
        <tr r="F45" s="1"/>
      </tp>
      <tp>
        <v>52.99</v>
        <stp/>
        <stp>StudyData</stp>
        <stp>CLE</stp>
        <stp>Bar</stp>
        <stp/>
        <stp>Low</stp>
        <stp>5</stp>
        <stp>-42</stp>
        <stp>All</stp>
        <stp/>
        <stp/>
        <stp>TRUE</stp>
        <stp>T</stp>
        <tr r="F44" s="1"/>
      </tp>
      <tp>
        <v>53.16</v>
        <stp/>
        <stp>StudyData</stp>
        <stp>CLE</stp>
        <stp>Bar</stp>
        <stp/>
        <stp>Open</stp>
        <stp>5</stp>
        <stp>-263</stp>
        <stp>All</stp>
        <stp/>
        <stp/>
        <stp>TRUE</stp>
        <stp>T</stp>
        <tr r="D265" s="1"/>
      </tp>
      <tp>
        <v>52.75</v>
        <stp/>
        <stp>StudyData</stp>
        <stp>CLE</stp>
        <stp>Bar</stp>
        <stp/>
        <stp>Open</stp>
        <stp>5</stp>
        <stp>-163</stp>
        <stp>All</stp>
        <stp/>
        <stp/>
        <stp>TRUE</stp>
        <stp>T</stp>
        <tr r="D165" s="1"/>
      </tp>
      <tp>
        <v>53.16</v>
        <stp/>
        <stp>StudyData</stp>
        <stp>CLE</stp>
        <stp>Bar</stp>
        <stp/>
        <stp>Open</stp>
        <stp>5</stp>
        <stp>-262</stp>
        <stp>All</stp>
        <stp/>
        <stp/>
        <stp>TRUE</stp>
        <stp>T</stp>
        <tr r="D264" s="1"/>
      </tp>
      <tp>
        <v>52.75</v>
        <stp/>
        <stp>StudyData</stp>
        <stp>CLE</stp>
        <stp>Bar</stp>
        <stp/>
        <stp>Open</stp>
        <stp>5</stp>
        <stp>-162</stp>
        <stp>All</stp>
        <stp/>
        <stp/>
        <stp>TRUE</stp>
        <stp>T</stp>
        <tr r="D164" s="1"/>
      </tp>
      <tp>
        <v>53.15</v>
        <stp/>
        <stp>StudyData</stp>
        <stp>CLE</stp>
        <stp>Bar</stp>
        <stp/>
        <stp>Open</stp>
        <stp>5</stp>
        <stp>-261</stp>
        <stp>All</stp>
        <stp/>
        <stp/>
        <stp>TRUE</stp>
        <stp>T</stp>
        <tr r="D263" s="1"/>
      </tp>
      <tp>
        <v>52.76</v>
        <stp/>
        <stp>StudyData</stp>
        <stp>CLE</stp>
        <stp>Bar</stp>
        <stp/>
        <stp>Open</stp>
        <stp>5</stp>
        <stp>-161</stp>
        <stp>All</stp>
        <stp/>
        <stp/>
        <stp>TRUE</stp>
        <stp>T</stp>
        <tr r="D163" s="1"/>
      </tp>
      <tp>
        <v>53.18</v>
        <stp/>
        <stp>StudyData</stp>
        <stp>CLE</stp>
        <stp>Bar</stp>
        <stp/>
        <stp>Open</stp>
        <stp>5</stp>
        <stp>-260</stp>
        <stp>All</stp>
        <stp/>
        <stp/>
        <stp>TRUE</stp>
        <stp>T</stp>
        <tr r="D262" s="1"/>
      </tp>
      <tp>
        <v>52.76</v>
        <stp/>
        <stp>StudyData</stp>
        <stp>CLE</stp>
        <stp>Bar</stp>
        <stp/>
        <stp>Open</stp>
        <stp>5</stp>
        <stp>-160</stp>
        <stp>All</stp>
        <stp/>
        <stp/>
        <stp>TRUE</stp>
        <stp>T</stp>
        <tr r="D162" s="1"/>
      </tp>
      <tp>
        <v>53.03</v>
        <stp/>
        <stp>StudyData</stp>
        <stp>CLE</stp>
        <stp>Bar</stp>
        <stp/>
        <stp>Low</stp>
        <stp>5</stp>
        <stp>-49</stp>
        <stp>All</stp>
        <stp/>
        <stp/>
        <stp>TRUE</stp>
        <stp>T</stp>
        <tr r="F51" s="1"/>
      </tp>
      <tp>
        <v>53.09</v>
        <stp/>
        <stp>StudyData</stp>
        <stp>CLE</stp>
        <stp>Bar</stp>
        <stp/>
        <stp>Open</stp>
        <stp>5</stp>
        <stp>-267</stp>
        <stp>All</stp>
        <stp/>
        <stp/>
        <stp>TRUE</stp>
        <stp>T</stp>
        <tr r="D269" s="1"/>
      </tp>
      <tp>
        <v>52.75</v>
        <stp/>
        <stp>StudyData</stp>
        <stp>CLE</stp>
        <stp>Bar</stp>
        <stp/>
        <stp>Open</stp>
        <stp>5</stp>
        <stp>-167</stp>
        <stp>All</stp>
        <stp/>
        <stp/>
        <stp>TRUE</stp>
        <stp>T</stp>
        <tr r="D169" s="1"/>
      </tp>
      <tp>
        <v>52.94</v>
        <stp/>
        <stp>StudyData</stp>
        <stp>CLE</stp>
        <stp>Bar</stp>
        <stp/>
        <stp>Low</stp>
        <stp>5</stp>
        <stp>-48</stp>
        <stp>All</stp>
        <stp/>
        <stp/>
        <stp>TRUE</stp>
        <stp>T</stp>
        <tr r="F50" s="1"/>
      </tp>
      <tp>
        <v>53.05</v>
        <stp/>
        <stp>StudyData</stp>
        <stp>CLE</stp>
        <stp>Bar</stp>
        <stp/>
        <stp>Open</stp>
        <stp>5</stp>
        <stp>-266</stp>
        <stp>All</stp>
        <stp/>
        <stp/>
        <stp>TRUE</stp>
        <stp>T</stp>
        <tr r="D268" s="1"/>
      </tp>
      <tp>
        <v>52.77</v>
        <stp/>
        <stp>StudyData</stp>
        <stp>CLE</stp>
        <stp>Bar</stp>
        <stp/>
        <stp>Open</stp>
        <stp>5</stp>
        <stp>-166</stp>
        <stp>All</stp>
        <stp/>
        <stp/>
        <stp>TRUE</stp>
        <stp>T</stp>
        <tr r="D168" s="1"/>
      </tp>
      <tp>
        <v>53.18</v>
        <stp/>
        <stp>StudyData</stp>
        <stp>CLE</stp>
        <stp>Bar</stp>
        <stp/>
        <stp>Open</stp>
        <stp>5</stp>
        <stp>-265</stp>
        <stp>All</stp>
        <stp/>
        <stp/>
        <stp>TRUE</stp>
        <stp>T</stp>
        <tr r="D267" s="1"/>
      </tp>
      <tp>
        <v>52.77</v>
        <stp/>
        <stp>StudyData</stp>
        <stp>CLE</stp>
        <stp>Bar</stp>
        <stp/>
        <stp>Open</stp>
        <stp>5</stp>
        <stp>-165</stp>
        <stp>All</stp>
        <stp/>
        <stp/>
        <stp>TRUE</stp>
        <stp>T</stp>
        <tr r="D167" s="1"/>
      </tp>
      <tp>
        <v>53.17</v>
        <stp/>
        <stp>StudyData</stp>
        <stp>CLE</stp>
        <stp>Bar</stp>
        <stp/>
        <stp>Open</stp>
        <stp>5</stp>
        <stp>-264</stp>
        <stp>All</stp>
        <stp/>
        <stp/>
        <stp>TRUE</stp>
        <stp>T</stp>
        <tr r="D266" s="1"/>
      </tp>
      <tp>
        <v>52.77</v>
        <stp/>
        <stp>StudyData</stp>
        <stp>CLE</stp>
        <stp>Bar</stp>
        <stp/>
        <stp>Open</stp>
        <stp>5</stp>
        <stp>-164</stp>
        <stp>All</stp>
        <stp/>
        <stp/>
        <stp>TRUE</stp>
        <stp>T</stp>
        <tr r="D166" s="1"/>
      </tp>
      <tp>
        <v>53.09</v>
        <stp/>
        <stp>StudyData</stp>
        <stp>CLE</stp>
        <stp>Bar</stp>
        <stp/>
        <stp>Open</stp>
        <stp>5</stp>
        <stp>-299</stp>
        <stp>All</stp>
        <stp/>
        <stp/>
        <stp>TRUE</stp>
        <stp>T</stp>
        <tr r="D301" s="1"/>
      </tp>
      <tp>
        <v>52.97</v>
        <stp/>
        <stp>StudyData</stp>
        <stp>CLE</stp>
        <stp>Bar</stp>
        <stp/>
        <stp>Open</stp>
        <stp>5</stp>
        <stp>-199</stp>
        <stp>All</stp>
        <stp/>
        <stp/>
        <stp>TRUE</stp>
        <stp>T</stp>
        <tr r="D201" s="1"/>
      </tp>
      <tp>
        <v>53.03</v>
        <stp/>
        <stp>StudyData</stp>
        <stp>CLE</stp>
        <stp>Bar</stp>
        <stp/>
        <stp>Open</stp>
        <stp>5</stp>
        <stp>-298</stp>
        <stp>All</stp>
        <stp/>
        <stp/>
        <stp>TRUE</stp>
        <stp>T</stp>
        <tr r="D300" s="1"/>
      </tp>
      <tp>
        <v>52.95</v>
        <stp/>
        <stp>StudyData</stp>
        <stp>CLE</stp>
        <stp>Bar</stp>
        <stp/>
        <stp>Open</stp>
        <stp>5</stp>
        <stp>-198</stp>
        <stp>All</stp>
        <stp/>
        <stp/>
        <stp>TRUE</stp>
        <stp>T</stp>
        <tr r="D200" s="1"/>
      </tp>
      <tp>
        <v>52.96</v>
        <stp/>
        <stp>StudyData</stp>
        <stp>CLE</stp>
        <stp>Bar</stp>
        <stp/>
        <stp>Open</stp>
        <stp>5</stp>
        <stp>-293</stp>
        <stp>All</stp>
        <stp/>
        <stp/>
        <stp>TRUE</stp>
        <stp>T</stp>
        <tr r="D295" s="1"/>
      </tp>
      <tp>
        <v>52.93</v>
        <stp/>
        <stp>StudyData</stp>
        <stp>CLE</stp>
        <stp>Bar</stp>
        <stp/>
        <stp>Open</stp>
        <stp>5</stp>
        <stp>-193</stp>
        <stp>All</stp>
        <stp/>
        <stp/>
        <stp>TRUE</stp>
        <stp>T</stp>
        <tr r="D195" s="1"/>
      </tp>
      <tp>
        <v>52.97</v>
        <stp/>
        <stp>StudyData</stp>
        <stp>CLE</stp>
        <stp>Bar</stp>
        <stp/>
        <stp>Open</stp>
        <stp>5</stp>
        <stp>-292</stp>
        <stp>All</stp>
        <stp/>
        <stp/>
        <stp>TRUE</stp>
        <stp>T</stp>
        <tr r="D294" s="1"/>
      </tp>
      <tp>
        <v>52.91</v>
        <stp/>
        <stp>StudyData</stp>
        <stp>CLE</stp>
        <stp>Bar</stp>
        <stp/>
        <stp>Open</stp>
        <stp>5</stp>
        <stp>-192</stp>
        <stp>All</stp>
        <stp/>
        <stp/>
        <stp>TRUE</stp>
        <stp>T</stp>
        <tr r="D194" s="1"/>
      </tp>
      <tp>
        <v>52.95</v>
        <stp/>
        <stp>StudyData</stp>
        <stp>CLE</stp>
        <stp>Bar</stp>
        <stp/>
        <stp>Open</stp>
        <stp>5</stp>
        <stp>-291</stp>
        <stp>All</stp>
        <stp/>
        <stp/>
        <stp>TRUE</stp>
        <stp>T</stp>
        <tr r="D293" s="1"/>
      </tp>
      <tp>
        <v>52.89</v>
        <stp/>
        <stp>StudyData</stp>
        <stp>CLE</stp>
        <stp>Bar</stp>
        <stp/>
        <stp>Open</stp>
        <stp>5</stp>
        <stp>-191</stp>
        <stp>All</stp>
        <stp/>
        <stp/>
        <stp>TRUE</stp>
        <stp>T</stp>
        <tr r="D193" s="1"/>
      </tp>
      <tp>
        <v>52.93</v>
        <stp/>
        <stp>StudyData</stp>
        <stp>CLE</stp>
        <stp>Bar</stp>
        <stp/>
        <stp>Open</stp>
        <stp>5</stp>
        <stp>-290</stp>
        <stp>All</stp>
        <stp/>
        <stp/>
        <stp>TRUE</stp>
        <stp>T</stp>
        <tr r="D292" s="1"/>
      </tp>
      <tp>
        <v>52.91</v>
        <stp/>
        <stp>StudyData</stp>
        <stp>CLE</stp>
        <stp>Bar</stp>
        <stp/>
        <stp>Open</stp>
        <stp>5</stp>
        <stp>-190</stp>
        <stp>All</stp>
        <stp/>
        <stp/>
        <stp>TRUE</stp>
        <stp>T</stp>
        <tr r="D192" s="1"/>
      </tp>
      <tp>
        <v>52.94</v>
        <stp/>
        <stp>StudyData</stp>
        <stp>CLE</stp>
        <stp>Bar</stp>
        <stp/>
        <stp>Open</stp>
        <stp>5</stp>
        <stp>-297</stp>
        <stp>All</stp>
        <stp/>
        <stp/>
        <stp>TRUE</stp>
        <stp>T</stp>
        <tr r="D299" s="1"/>
      </tp>
      <tp>
        <v>52.96</v>
        <stp/>
        <stp>StudyData</stp>
        <stp>CLE</stp>
        <stp>Bar</stp>
        <stp/>
        <stp>Open</stp>
        <stp>5</stp>
        <stp>-197</stp>
        <stp>All</stp>
        <stp/>
        <stp/>
        <stp>TRUE</stp>
        <stp>T</stp>
        <tr r="D199" s="1"/>
      </tp>
      <tp>
        <v>52.99</v>
        <stp/>
        <stp>StudyData</stp>
        <stp>CLE</stp>
        <stp>Bar</stp>
        <stp/>
        <stp>Open</stp>
        <stp>5</stp>
        <stp>-296</stp>
        <stp>All</stp>
        <stp/>
        <stp/>
        <stp>TRUE</stp>
        <stp>T</stp>
        <tr r="D298" s="1"/>
      </tp>
      <tp>
        <v>52.96</v>
        <stp/>
        <stp>StudyData</stp>
        <stp>CLE</stp>
        <stp>Bar</stp>
        <stp/>
        <stp>Open</stp>
        <stp>5</stp>
        <stp>-196</stp>
        <stp>All</stp>
        <stp/>
        <stp/>
        <stp>TRUE</stp>
        <stp>T</stp>
        <tr r="D198" s="1"/>
      </tp>
      <tp>
        <v>52.96</v>
        <stp/>
        <stp>StudyData</stp>
        <stp>CLE</stp>
        <stp>Bar</stp>
        <stp/>
        <stp>Open</stp>
        <stp>5</stp>
        <stp>-295</stp>
        <stp>All</stp>
        <stp/>
        <stp/>
        <stp>TRUE</stp>
        <stp>T</stp>
        <tr r="D297" s="1"/>
      </tp>
      <tp>
        <v>52.96</v>
        <stp/>
        <stp>StudyData</stp>
        <stp>CLE</stp>
        <stp>Bar</stp>
        <stp/>
        <stp>Open</stp>
        <stp>5</stp>
        <stp>-195</stp>
        <stp>All</stp>
        <stp/>
        <stp/>
        <stp>TRUE</stp>
        <stp>T</stp>
        <tr r="D197" s="1"/>
      </tp>
      <tp>
        <v>52.93</v>
        <stp/>
        <stp>StudyData</stp>
        <stp>CLE</stp>
        <stp>Bar</stp>
        <stp/>
        <stp>Open</stp>
        <stp>5</stp>
        <stp>-294</stp>
        <stp>All</stp>
        <stp/>
        <stp/>
        <stp>TRUE</stp>
        <stp>T</stp>
        <tr r="D296" s="1"/>
      </tp>
      <tp>
        <v>52.95</v>
        <stp/>
        <stp>StudyData</stp>
        <stp>CLE</stp>
        <stp>Bar</stp>
        <stp/>
        <stp>Open</stp>
        <stp>5</stp>
        <stp>-194</stp>
        <stp>All</stp>
        <stp/>
        <stp/>
        <stp>TRUE</stp>
        <stp>T</stp>
        <tr r="D196" s="1"/>
      </tp>
      <tp>
        <v>52.98</v>
        <stp/>
        <stp>StudyData</stp>
        <stp>CLE</stp>
        <stp>Bar</stp>
        <stp/>
        <stp>Open</stp>
        <stp>5</stp>
        <stp>-289</stp>
        <stp>All</stp>
        <stp/>
        <stp/>
        <stp>TRUE</stp>
        <stp>T</stp>
        <tr r="D291" s="1"/>
      </tp>
      <tp>
        <v>52.9</v>
        <stp/>
        <stp>StudyData</stp>
        <stp>CLE</stp>
        <stp>Bar</stp>
        <stp/>
        <stp>Open</stp>
        <stp>5</stp>
        <stp>-189</stp>
        <stp>All</stp>
        <stp/>
        <stp/>
        <stp>TRUE</stp>
        <stp>T</stp>
        <tr r="D191" s="1"/>
      </tp>
      <tp>
        <v>52.96</v>
        <stp/>
        <stp>StudyData</stp>
        <stp>CLE</stp>
        <stp>Bar</stp>
        <stp/>
        <stp>Open</stp>
        <stp>5</stp>
        <stp>-288</stp>
        <stp>All</stp>
        <stp/>
        <stp/>
        <stp>TRUE</stp>
        <stp>T</stp>
        <tr r="D290" s="1"/>
      </tp>
      <tp>
        <v>52.91</v>
        <stp/>
        <stp>StudyData</stp>
        <stp>CLE</stp>
        <stp>Bar</stp>
        <stp/>
        <stp>Open</stp>
        <stp>5</stp>
        <stp>-188</stp>
        <stp>All</stp>
        <stp/>
        <stp/>
        <stp>TRUE</stp>
        <stp>T</stp>
        <tr r="D190" s="1"/>
      </tp>
      <tp>
        <v>53.01</v>
        <stp/>
        <stp>StudyData</stp>
        <stp>CLE</stp>
        <stp>Bar</stp>
        <stp/>
        <stp>Open</stp>
        <stp>5</stp>
        <stp>-283</stp>
        <stp>All</stp>
        <stp/>
        <stp/>
        <stp>TRUE</stp>
        <stp>T</stp>
        <tr r="D285" s="1"/>
      </tp>
      <tp>
        <v>52.7</v>
        <stp/>
        <stp>StudyData</stp>
        <stp>CLE</stp>
        <stp>Bar</stp>
        <stp/>
        <stp>Open</stp>
        <stp>5</stp>
        <stp>-183</stp>
        <stp>All</stp>
        <stp/>
        <stp/>
        <stp>TRUE</stp>
        <stp>T</stp>
        <tr r="D185" s="1"/>
      </tp>
      <tp>
        <v>53</v>
        <stp/>
        <stp>StudyData</stp>
        <stp>CLE</stp>
        <stp>Bar</stp>
        <stp/>
        <stp>Open</stp>
        <stp>5</stp>
        <stp>-282</stp>
        <stp>All</stp>
        <stp/>
        <stp/>
        <stp>TRUE</stp>
        <stp>T</stp>
        <tr r="D284" s="1"/>
      </tp>
      <tp>
        <v>52.73</v>
        <stp/>
        <stp>StudyData</stp>
        <stp>CLE</stp>
        <stp>Bar</stp>
        <stp/>
        <stp>Open</stp>
        <stp>5</stp>
        <stp>-182</stp>
        <stp>All</stp>
        <stp/>
        <stp/>
        <stp>TRUE</stp>
        <stp>T</stp>
        <tr r="D184" s="1"/>
      </tp>
      <tp>
        <v>52.95</v>
        <stp/>
        <stp>StudyData</stp>
        <stp>CLE</stp>
        <stp>Bar</stp>
        <stp/>
        <stp>Open</stp>
        <stp>5</stp>
        <stp>-281</stp>
        <stp>All</stp>
        <stp/>
        <stp/>
        <stp>TRUE</stp>
        <stp>T</stp>
        <tr r="D283" s="1"/>
      </tp>
      <tp>
        <v>52.7</v>
        <stp/>
        <stp>StudyData</stp>
        <stp>CLE</stp>
        <stp>Bar</stp>
        <stp/>
        <stp>Open</stp>
        <stp>5</stp>
        <stp>-181</stp>
        <stp>All</stp>
        <stp/>
        <stp/>
        <stp>TRUE</stp>
        <stp>T</stp>
        <tr r="D183" s="1"/>
      </tp>
      <tp>
        <v>52.99</v>
        <stp/>
        <stp>StudyData</stp>
        <stp>CLE</stp>
        <stp>Bar</stp>
        <stp/>
        <stp>Open</stp>
        <stp>5</stp>
        <stp>-280</stp>
        <stp>All</stp>
        <stp/>
        <stp/>
        <stp>TRUE</stp>
        <stp>T</stp>
        <tr r="D282" s="1"/>
      </tp>
      <tp>
        <v>52.71</v>
        <stp/>
        <stp>StudyData</stp>
        <stp>CLE</stp>
        <stp>Bar</stp>
        <stp/>
        <stp>Open</stp>
        <stp>5</stp>
        <stp>-180</stp>
        <stp>All</stp>
        <stp/>
        <stp/>
        <stp>TRUE</stp>
        <stp>T</stp>
        <tr r="D182" s="1"/>
      </tp>
      <tp>
        <v>52.98</v>
        <stp/>
        <stp>StudyData</stp>
        <stp>CLE</stp>
        <stp>Bar</stp>
        <stp/>
        <stp>Open</stp>
        <stp>5</stp>
        <stp>-287</stp>
        <stp>All</stp>
        <stp/>
        <stp/>
        <stp>TRUE</stp>
        <stp>T</stp>
        <tr r="D289" s="1"/>
      </tp>
      <tp>
        <v>52.9</v>
        <stp/>
        <stp>StudyData</stp>
        <stp>CLE</stp>
        <stp>Bar</stp>
        <stp/>
        <stp>Open</stp>
        <stp>5</stp>
        <stp>-187</stp>
        <stp>All</stp>
        <stp/>
        <stp/>
        <stp>TRUE</stp>
        <stp>T</stp>
        <tr r="D189" s="1"/>
      </tp>
      <tp>
        <v>52.95</v>
        <stp/>
        <stp>StudyData</stp>
        <stp>CLE</stp>
        <stp>Bar</stp>
        <stp/>
        <stp>Open</stp>
        <stp>5</stp>
        <stp>-286</stp>
        <stp>All</stp>
        <stp/>
        <stp/>
        <stp>TRUE</stp>
        <stp>T</stp>
        <tr r="D288" s="1"/>
      </tp>
      <tp>
        <v>52.88</v>
        <stp/>
        <stp>StudyData</stp>
        <stp>CLE</stp>
        <stp>Bar</stp>
        <stp/>
        <stp>Open</stp>
        <stp>5</stp>
        <stp>-186</stp>
        <stp>All</stp>
        <stp/>
        <stp/>
        <stp>TRUE</stp>
        <stp>T</stp>
        <tr r="D188" s="1"/>
      </tp>
      <tp>
        <v>52.95</v>
        <stp/>
        <stp>StudyData</stp>
        <stp>CLE</stp>
        <stp>Bar</stp>
        <stp/>
        <stp>Open</stp>
        <stp>5</stp>
        <stp>-285</stp>
        <stp>All</stp>
        <stp/>
        <stp/>
        <stp>TRUE</stp>
        <stp>T</stp>
        <tr r="D287" s="1"/>
      </tp>
      <tp>
        <v>52.69</v>
        <stp/>
        <stp>StudyData</stp>
        <stp>CLE</stp>
        <stp>Bar</stp>
        <stp/>
        <stp>Open</stp>
        <stp>5</stp>
        <stp>-185</stp>
        <stp>All</stp>
        <stp/>
        <stp/>
        <stp>TRUE</stp>
        <stp>T</stp>
        <tr r="D187" s="1"/>
      </tp>
      <tp>
        <v>53.04</v>
        <stp/>
        <stp>StudyData</stp>
        <stp>CLE</stp>
        <stp>Bar</stp>
        <stp/>
        <stp>Open</stp>
        <stp>5</stp>
        <stp>-284</stp>
        <stp>All</stp>
        <stp/>
        <stp/>
        <stp>TRUE</stp>
        <stp>T</stp>
        <tr r="D286" s="1"/>
      </tp>
      <tp>
        <v>52.68</v>
        <stp/>
        <stp>StudyData</stp>
        <stp>CLE</stp>
        <stp>Bar</stp>
        <stp/>
        <stp>Open</stp>
        <stp>5</stp>
        <stp>-184</stp>
        <stp>All</stp>
        <stp/>
        <stp/>
        <stp>TRUE</stp>
        <stp>T</stp>
        <tr r="D186" s="1"/>
      </tp>
      <tp>
        <v>52.75</v>
        <stp/>
        <stp>StudyData</stp>
        <stp>CLE</stp>
        <stp>Bar</stp>
        <stp/>
        <stp>Low</stp>
        <stp>5</stp>
        <stp>-95</stp>
        <stp>All</stp>
        <stp/>
        <stp/>
        <stp>TRUE</stp>
        <stp>T</stp>
        <tr r="F97" s="1"/>
      </tp>
      <tp>
        <v>52.76</v>
        <stp/>
        <stp>StudyData</stp>
        <stp>CLE</stp>
        <stp>Bar</stp>
        <stp/>
        <stp>Low</stp>
        <stp>5</stp>
        <stp>-94</stp>
        <stp>All</stp>
        <stp/>
        <stp/>
        <stp>TRUE</stp>
        <stp>T</stp>
        <tr r="F96" s="1"/>
      </tp>
      <tp>
        <v>52.72</v>
        <stp/>
        <stp>StudyData</stp>
        <stp>CLE</stp>
        <stp>Bar</stp>
        <stp/>
        <stp>Low</stp>
        <stp>5</stp>
        <stp>-97</stp>
        <stp>All</stp>
        <stp/>
        <stp/>
        <stp>TRUE</stp>
        <stp>T</stp>
        <tr r="F99" s="1"/>
      </tp>
      <tp>
        <v>52.74</v>
        <stp/>
        <stp>StudyData</stp>
        <stp>CLE</stp>
        <stp>Bar</stp>
        <stp/>
        <stp>Low</stp>
        <stp>5</stp>
        <stp>-96</stp>
        <stp>All</stp>
        <stp/>
        <stp/>
        <stp>TRUE</stp>
        <stp>T</stp>
        <tr r="F98" s="1"/>
      </tp>
      <tp>
        <v>52.74</v>
        <stp/>
        <stp>StudyData</stp>
        <stp>CLE</stp>
        <stp>Bar</stp>
        <stp/>
        <stp>Low</stp>
        <stp>5</stp>
        <stp>-91</stp>
        <stp>All</stp>
        <stp/>
        <stp/>
        <stp>TRUE</stp>
        <stp>T</stp>
        <tr r="F93" s="1"/>
      </tp>
      <tp>
        <v>52.75</v>
        <stp/>
        <stp>StudyData</stp>
        <stp>CLE</stp>
        <stp>Bar</stp>
        <stp/>
        <stp>Low</stp>
        <stp>5</stp>
        <stp>-90</stp>
        <stp>All</stp>
        <stp/>
        <stp/>
        <stp>TRUE</stp>
        <stp>T</stp>
        <tr r="F92" s="1"/>
      </tp>
      <tp>
        <v>52.75</v>
        <stp/>
        <stp>StudyData</stp>
        <stp>CLE</stp>
        <stp>Bar</stp>
        <stp/>
        <stp>Low</stp>
        <stp>5</stp>
        <stp>-93</stp>
        <stp>All</stp>
        <stp/>
        <stp/>
        <stp>TRUE</stp>
        <stp>T</stp>
        <tr r="F95" s="1"/>
      </tp>
      <tp>
        <v>52.74</v>
        <stp/>
        <stp>StudyData</stp>
        <stp>CLE</stp>
        <stp>Bar</stp>
        <stp/>
        <stp>Low</stp>
        <stp>5</stp>
        <stp>-92</stp>
        <stp>All</stp>
        <stp/>
        <stp/>
        <stp>TRUE</stp>
        <stp>T</stp>
        <tr r="F94" s="1"/>
      </tp>
      <tp>
        <v>52.7</v>
        <stp/>
        <stp>StudyData</stp>
        <stp>CLE</stp>
        <stp>Bar</stp>
        <stp/>
        <stp>Low</stp>
        <stp>5</stp>
        <stp>-99</stp>
        <stp>All</stp>
        <stp/>
        <stp/>
        <stp>TRUE</stp>
        <stp>T</stp>
        <tr r="F101" s="1"/>
      </tp>
      <tp>
        <v>52.7</v>
        <stp/>
        <stp>StudyData</stp>
        <stp>CLE</stp>
        <stp>Bar</stp>
        <stp/>
        <stp>Low</stp>
        <stp>5</stp>
        <stp>-98</stp>
        <stp>All</stp>
        <stp/>
        <stp/>
        <stp>TRUE</stp>
        <stp>T</stp>
        <tr r="F100" s="1"/>
      </tp>
      <tp>
        <v>52.71</v>
        <stp/>
        <stp>StudyData</stp>
        <stp>CLE</stp>
        <stp>Bar</stp>
        <stp/>
        <stp>Low</stp>
        <stp>5</stp>
        <stp>-85</stp>
        <stp>All</stp>
        <stp/>
        <stp/>
        <stp>TRUE</stp>
        <stp>T</stp>
        <tr r="F87" s="1"/>
      </tp>
      <tp>
        <v>52.7</v>
        <stp/>
        <stp>StudyData</stp>
        <stp>CLE</stp>
        <stp>Bar</stp>
        <stp/>
        <stp>Low</stp>
        <stp>5</stp>
        <stp>-84</stp>
        <stp>All</stp>
        <stp/>
        <stp/>
        <stp>TRUE</stp>
        <stp>T</stp>
        <tr r="F86" s="1"/>
      </tp>
      <tp>
        <v>52.73</v>
        <stp/>
        <stp>StudyData</stp>
        <stp>CLE</stp>
        <stp>Bar</stp>
        <stp/>
        <stp>Low</stp>
        <stp>5</stp>
        <stp>-87</stp>
        <stp>All</stp>
        <stp/>
        <stp/>
        <stp>TRUE</stp>
        <stp>T</stp>
        <tr r="F89" s="1"/>
      </tp>
      <tp>
        <v>52.73</v>
        <stp/>
        <stp>StudyData</stp>
        <stp>CLE</stp>
        <stp>Bar</stp>
        <stp/>
        <stp>Low</stp>
        <stp>5</stp>
        <stp>-86</stp>
        <stp>All</stp>
        <stp/>
        <stp/>
        <stp>TRUE</stp>
        <stp>T</stp>
        <tr r="F88" s="1"/>
      </tp>
      <tp>
        <v>52.73</v>
        <stp/>
        <stp>StudyData</stp>
        <stp>CLE</stp>
        <stp>Bar</stp>
        <stp/>
        <stp>Low</stp>
        <stp>5</stp>
        <stp>-81</stp>
        <stp>All</stp>
        <stp/>
        <stp/>
        <stp>TRUE</stp>
        <stp>T</stp>
        <tr r="F83" s="1"/>
      </tp>
      <tp>
        <v>52.72</v>
        <stp/>
        <stp>StudyData</stp>
        <stp>CLE</stp>
        <stp>Bar</stp>
        <stp/>
        <stp>Low</stp>
        <stp>5</stp>
        <stp>-80</stp>
        <stp>All</stp>
        <stp/>
        <stp/>
        <stp>TRUE</stp>
        <stp>T</stp>
        <tr r="F82" s="1"/>
      </tp>
      <tp>
        <v>52.74</v>
        <stp/>
        <stp>StudyData</stp>
        <stp>CLE</stp>
        <stp>Bar</stp>
        <stp/>
        <stp>Low</stp>
        <stp>5</stp>
        <stp>-83</stp>
        <stp>All</stp>
        <stp/>
        <stp/>
        <stp>TRUE</stp>
        <stp>T</stp>
        <tr r="F85" s="1"/>
      </tp>
      <tp>
        <v>52.73</v>
        <stp/>
        <stp>StudyData</stp>
        <stp>CLE</stp>
        <stp>Bar</stp>
        <stp/>
        <stp>Low</stp>
        <stp>5</stp>
        <stp>-82</stp>
        <stp>All</stp>
        <stp/>
        <stp/>
        <stp>TRUE</stp>
        <stp>T</stp>
        <tr r="F84" s="1"/>
      </tp>
      <tp>
        <v>52.76</v>
        <stp/>
        <stp>StudyData</stp>
        <stp>CLE</stp>
        <stp>Bar</stp>
        <stp/>
        <stp>Low</stp>
        <stp>5</stp>
        <stp>-89</stp>
        <stp>All</stp>
        <stp/>
        <stp/>
        <stp>TRUE</stp>
        <stp>T</stp>
        <tr r="F91" s="1"/>
      </tp>
      <tp>
        <v>52.75</v>
        <stp/>
        <stp>StudyData</stp>
        <stp>CLE</stp>
        <stp>Bar</stp>
        <stp/>
        <stp>Low</stp>
        <stp>5</stp>
        <stp>-88</stp>
        <stp>All</stp>
        <stp/>
        <stp/>
        <stp>TRUE</stp>
        <stp>T</stp>
        <tr r="F90" s="1"/>
      </tp>
      <tp>
        <v>52.92</v>
        <stp/>
        <stp>StudyData</stp>
        <stp>CLE</stp>
        <stp>Bar</stp>
        <stp/>
        <stp>High</stp>
        <stp>5</stp>
        <stp>-189</stp>
        <stp>All</stp>
        <stp/>
        <stp/>
        <stp>TRUE</stp>
        <stp>T</stp>
        <tr r="E191" s="1"/>
      </tp>
      <tp>
        <v>53</v>
        <stp/>
        <stp>StudyData</stp>
        <stp>CLE</stp>
        <stp>Bar</stp>
        <stp/>
        <stp>High</stp>
        <stp>5</stp>
        <stp>-289</stp>
        <stp>All</stp>
        <stp/>
        <stp/>
        <stp>TRUE</stp>
        <stp>T</stp>
        <tr r="E291" s="1"/>
      </tp>
      <tp>
        <v>52.91</v>
        <stp/>
        <stp>StudyData</stp>
        <stp>CLE</stp>
        <stp>Bar</stp>
        <stp/>
        <stp>High</stp>
        <stp>5</stp>
        <stp>-188</stp>
        <stp>All</stp>
        <stp/>
        <stp/>
        <stp>TRUE</stp>
        <stp>T</stp>
        <tr r="E190" s="1"/>
      </tp>
      <tp>
        <v>53</v>
        <stp/>
        <stp>StudyData</stp>
        <stp>CLE</stp>
        <stp>Bar</stp>
        <stp/>
        <stp>High</stp>
        <stp>5</stp>
        <stp>-288</stp>
        <stp>All</stp>
        <stp/>
        <stp/>
        <stp>TRUE</stp>
        <stp>T</stp>
        <tr r="E290" s="1"/>
      </tp>
      <tp>
        <v>52.73</v>
        <stp/>
        <stp>StudyData</stp>
        <stp>CLE</stp>
        <stp>Bar</stp>
        <stp/>
        <stp>High</stp>
        <stp>5</stp>
        <stp>-181</stp>
        <stp>All</stp>
        <stp/>
        <stp/>
        <stp>TRUE</stp>
        <stp>T</stp>
        <tr r="E183" s="1"/>
      </tp>
      <tp>
        <v>52.99</v>
        <stp/>
        <stp>StudyData</stp>
        <stp>CLE</stp>
        <stp>Bar</stp>
        <stp/>
        <stp>High</stp>
        <stp>5</stp>
        <stp>-281</stp>
        <stp>All</stp>
        <stp/>
        <stp/>
        <stp>TRUE</stp>
        <stp>T</stp>
        <tr r="E283" s="1"/>
      </tp>
      <tp>
        <v>52.72</v>
        <stp/>
        <stp>StudyData</stp>
        <stp>CLE</stp>
        <stp>Bar</stp>
        <stp/>
        <stp>High</stp>
        <stp>5</stp>
        <stp>-180</stp>
        <stp>All</stp>
        <stp/>
        <stp/>
        <stp>TRUE</stp>
        <stp>T</stp>
        <tr r="E182" s="1"/>
      </tp>
      <tp>
        <v>53.03</v>
        <stp/>
        <stp>StudyData</stp>
        <stp>CLE</stp>
        <stp>Bar</stp>
        <stp/>
        <stp>High</stp>
        <stp>5</stp>
        <stp>-280</stp>
        <stp>All</stp>
        <stp/>
        <stp/>
        <stp>TRUE</stp>
        <stp>T</stp>
        <tr r="E282" s="1"/>
      </tp>
      <tp>
        <v>52.74</v>
        <stp/>
        <stp>StudyData</stp>
        <stp>CLE</stp>
        <stp>Bar</stp>
        <stp/>
        <stp>High</stp>
        <stp>5</stp>
        <stp>-183</stp>
        <stp>All</stp>
        <stp/>
        <stp/>
        <stp>TRUE</stp>
        <stp>T</stp>
        <tr r="E185" s="1"/>
      </tp>
      <tp>
        <v>53.02</v>
        <stp/>
        <stp>StudyData</stp>
        <stp>CLE</stp>
        <stp>Bar</stp>
        <stp/>
        <stp>High</stp>
        <stp>5</stp>
        <stp>-283</stp>
        <stp>All</stp>
        <stp/>
        <stp/>
        <stp>TRUE</stp>
        <stp>T</stp>
        <tr r="E285" s="1"/>
      </tp>
      <tp>
        <v>52.76</v>
        <stp/>
        <stp>StudyData</stp>
        <stp>CLE</stp>
        <stp>Bar</stp>
        <stp/>
        <stp>High</stp>
        <stp>5</stp>
        <stp>-182</stp>
        <stp>All</stp>
        <stp/>
        <stp/>
        <stp>TRUE</stp>
        <stp>T</stp>
        <tr r="E184" s="1"/>
      </tp>
      <tp>
        <v>53.01</v>
        <stp/>
        <stp>StudyData</stp>
        <stp>CLE</stp>
        <stp>Bar</stp>
        <stp/>
        <stp>High</stp>
        <stp>5</stp>
        <stp>-282</stp>
        <stp>All</stp>
        <stp/>
        <stp/>
        <stp>TRUE</stp>
        <stp>T</stp>
        <tr r="E284" s="1"/>
      </tp>
      <tp>
        <v>52.69</v>
        <stp/>
        <stp>StudyData</stp>
        <stp>CLE</stp>
        <stp>Bar</stp>
        <stp/>
        <stp>High</stp>
        <stp>5</stp>
        <stp>-185</stp>
        <stp>All</stp>
        <stp/>
        <stp/>
        <stp>TRUE</stp>
        <stp>T</stp>
        <tr r="E187" s="1"/>
      </tp>
      <tp>
        <v>53.05</v>
        <stp/>
        <stp>StudyData</stp>
        <stp>CLE</stp>
        <stp>Bar</stp>
        <stp/>
        <stp>High</stp>
        <stp>5</stp>
        <stp>-285</stp>
        <stp>All</stp>
        <stp/>
        <stp/>
        <stp>TRUE</stp>
        <stp>T</stp>
        <tr r="E287" s="1"/>
      </tp>
      <tp>
        <v>52.7</v>
        <stp/>
        <stp>StudyData</stp>
        <stp>CLE</stp>
        <stp>Bar</stp>
        <stp/>
        <stp>High</stp>
        <stp>5</stp>
        <stp>-184</stp>
        <stp>All</stp>
        <stp/>
        <stp/>
        <stp>TRUE</stp>
        <stp>T</stp>
        <tr r="E186" s="1"/>
      </tp>
      <tp>
        <v>53.04</v>
        <stp/>
        <stp>StudyData</stp>
        <stp>CLE</stp>
        <stp>Bar</stp>
        <stp/>
        <stp>High</stp>
        <stp>5</stp>
        <stp>-284</stp>
        <stp>All</stp>
        <stp/>
        <stp/>
        <stp>TRUE</stp>
        <stp>T</stp>
        <tr r="E286" s="1"/>
      </tp>
      <tp>
        <v>52.91</v>
        <stp/>
        <stp>StudyData</stp>
        <stp>CLE</stp>
        <stp>Bar</stp>
        <stp/>
        <stp>High</stp>
        <stp>5</stp>
        <stp>-187</stp>
        <stp>All</stp>
        <stp/>
        <stp/>
        <stp>TRUE</stp>
        <stp>T</stp>
        <tr r="E189" s="1"/>
      </tp>
      <tp>
        <v>52.98</v>
        <stp/>
        <stp>StudyData</stp>
        <stp>CLE</stp>
        <stp>Bar</stp>
        <stp/>
        <stp>High</stp>
        <stp>5</stp>
        <stp>-287</stp>
        <stp>All</stp>
        <stp/>
        <stp/>
        <stp>TRUE</stp>
        <stp>T</stp>
        <tr r="E289" s="1"/>
      </tp>
      <tp>
        <v>52.88</v>
        <stp/>
        <stp>StudyData</stp>
        <stp>CLE</stp>
        <stp>Bar</stp>
        <stp/>
        <stp>High</stp>
        <stp>5</stp>
        <stp>-186</stp>
        <stp>All</stp>
        <stp/>
        <stp/>
        <stp>TRUE</stp>
        <stp>T</stp>
        <tr r="E188" s="1"/>
      </tp>
      <tp>
        <v>52.97</v>
        <stp/>
        <stp>StudyData</stp>
        <stp>CLE</stp>
        <stp>Bar</stp>
        <stp/>
        <stp>High</stp>
        <stp>5</stp>
        <stp>-286</stp>
        <stp>All</stp>
        <stp/>
        <stp/>
        <stp>TRUE</stp>
        <stp>T</stp>
        <tr r="E288" s="1"/>
      </tp>
      <tp>
        <v>52.97</v>
        <stp/>
        <stp>StudyData</stp>
        <stp>CLE</stp>
        <stp>Bar</stp>
        <stp/>
        <stp>High</stp>
        <stp>5</stp>
        <stp>-199</stp>
        <stp>All</stp>
        <stp/>
        <stp/>
        <stp>TRUE</stp>
        <stp>T</stp>
        <tr r="E201" s="1"/>
      </tp>
      <tp>
        <v>53.1</v>
        <stp/>
        <stp>StudyData</stp>
        <stp>CLE</stp>
        <stp>Bar</stp>
        <stp/>
        <stp>High</stp>
        <stp>5</stp>
        <stp>-299</stp>
        <stp>All</stp>
        <stp/>
        <stp/>
        <stp>TRUE</stp>
        <stp>T</stp>
        <tr r="E301" s="1"/>
      </tp>
      <tp>
        <v>52.96</v>
        <stp/>
        <stp>StudyData</stp>
        <stp>CLE</stp>
        <stp>Bar</stp>
        <stp/>
        <stp>High</stp>
        <stp>5</stp>
        <stp>-198</stp>
        <stp>All</stp>
        <stp/>
        <stp/>
        <stp>TRUE</stp>
        <stp>T</stp>
        <tr r="E200" s="1"/>
      </tp>
      <tp>
        <v>53.06</v>
        <stp/>
        <stp>StudyData</stp>
        <stp>CLE</stp>
        <stp>Bar</stp>
        <stp/>
        <stp>High</stp>
        <stp>5</stp>
        <stp>-298</stp>
        <stp>All</stp>
        <stp/>
        <stp/>
        <stp>TRUE</stp>
        <stp>T</stp>
        <tr r="E300" s="1"/>
      </tp>
      <tp>
        <v>52.95</v>
        <stp/>
        <stp>StudyData</stp>
        <stp>CLE</stp>
        <stp>Bar</stp>
        <stp/>
        <stp>High</stp>
        <stp>5</stp>
        <stp>-191</stp>
        <stp>All</stp>
        <stp/>
        <stp/>
        <stp>TRUE</stp>
        <stp>T</stp>
        <tr r="E193" s="1"/>
      </tp>
      <tp>
        <v>52.96</v>
        <stp/>
        <stp>StudyData</stp>
        <stp>CLE</stp>
        <stp>Bar</stp>
        <stp/>
        <stp>High</stp>
        <stp>5</stp>
        <stp>-291</stp>
        <stp>All</stp>
        <stp/>
        <stp/>
        <stp>TRUE</stp>
        <stp>T</stp>
        <tr r="E293" s="1"/>
      </tp>
      <tp>
        <v>52.92</v>
        <stp/>
        <stp>StudyData</stp>
        <stp>CLE</stp>
        <stp>Bar</stp>
        <stp/>
        <stp>High</stp>
        <stp>5</stp>
        <stp>-190</stp>
        <stp>All</stp>
        <stp/>
        <stp/>
        <stp>TRUE</stp>
        <stp>T</stp>
        <tr r="E192" s="1"/>
      </tp>
      <tp>
        <v>52.99</v>
        <stp/>
        <stp>StudyData</stp>
        <stp>CLE</stp>
        <stp>Bar</stp>
        <stp/>
        <stp>High</stp>
        <stp>5</stp>
        <stp>-290</stp>
        <stp>All</stp>
        <stp/>
        <stp/>
        <stp>TRUE</stp>
        <stp>T</stp>
        <tr r="E292" s="1"/>
      </tp>
      <tp>
        <v>52.94</v>
        <stp/>
        <stp>StudyData</stp>
        <stp>CLE</stp>
        <stp>Bar</stp>
        <stp/>
        <stp>High</stp>
        <stp>5</stp>
        <stp>-193</stp>
        <stp>All</stp>
        <stp/>
        <stp/>
        <stp>TRUE</stp>
        <stp>T</stp>
        <tr r="E195" s="1"/>
      </tp>
      <tp>
        <v>53</v>
        <stp/>
        <stp>StudyData</stp>
        <stp>CLE</stp>
        <stp>Bar</stp>
        <stp/>
        <stp>High</stp>
        <stp>5</stp>
        <stp>-293</stp>
        <stp>All</stp>
        <stp/>
        <stp/>
        <stp>TRUE</stp>
        <stp>T</stp>
        <tr r="E295" s="1"/>
      </tp>
      <tp>
        <v>52.95</v>
        <stp/>
        <stp>StudyData</stp>
        <stp>CLE</stp>
        <stp>Bar</stp>
        <stp/>
        <stp>High</stp>
        <stp>5</stp>
        <stp>-192</stp>
        <stp>All</stp>
        <stp/>
        <stp/>
        <stp>TRUE</stp>
        <stp>T</stp>
        <tr r="E194" s="1"/>
      </tp>
      <tp>
        <v>52.98</v>
        <stp/>
        <stp>StudyData</stp>
        <stp>CLE</stp>
        <stp>Bar</stp>
        <stp/>
        <stp>High</stp>
        <stp>5</stp>
        <stp>-292</stp>
        <stp>All</stp>
        <stp/>
        <stp/>
        <stp>TRUE</stp>
        <stp>T</stp>
        <tr r="E294" s="1"/>
      </tp>
      <tp>
        <v>52.97</v>
        <stp/>
        <stp>StudyData</stp>
        <stp>CLE</stp>
        <stp>Bar</stp>
        <stp/>
        <stp>High</stp>
        <stp>5</stp>
        <stp>-195</stp>
        <stp>All</stp>
        <stp/>
        <stp/>
        <stp>TRUE</stp>
        <stp>T</stp>
        <tr r="E197" s="1"/>
      </tp>
      <tp>
        <v>52.97</v>
        <stp/>
        <stp>StudyData</stp>
        <stp>CLE</stp>
        <stp>Bar</stp>
        <stp/>
        <stp>High</stp>
        <stp>5</stp>
        <stp>-295</stp>
        <stp>All</stp>
        <stp/>
        <stp/>
        <stp>TRUE</stp>
        <stp>T</stp>
        <tr r="E297" s="1"/>
      </tp>
      <tp>
        <v>52.96</v>
        <stp/>
        <stp>StudyData</stp>
        <stp>CLE</stp>
        <stp>Bar</stp>
        <stp/>
        <stp>High</stp>
        <stp>5</stp>
        <stp>-194</stp>
        <stp>All</stp>
        <stp/>
        <stp/>
        <stp>TRUE</stp>
        <stp>T</stp>
        <tr r="E196" s="1"/>
      </tp>
      <tp>
        <v>52.99</v>
        <stp/>
        <stp>StudyData</stp>
        <stp>CLE</stp>
        <stp>Bar</stp>
        <stp/>
        <stp>High</stp>
        <stp>5</stp>
        <stp>-294</stp>
        <stp>All</stp>
        <stp/>
        <stp/>
        <stp>TRUE</stp>
        <stp>T</stp>
        <tr r="E296" s="1"/>
      </tp>
      <tp>
        <v>52.98</v>
        <stp/>
        <stp>StudyData</stp>
        <stp>CLE</stp>
        <stp>Bar</stp>
        <stp/>
        <stp>High</stp>
        <stp>5</stp>
        <stp>-197</stp>
        <stp>All</stp>
        <stp/>
        <stp/>
        <stp>TRUE</stp>
        <stp>T</stp>
        <tr r="E199" s="1"/>
      </tp>
      <tp>
        <v>53.01</v>
        <stp/>
        <stp>StudyData</stp>
        <stp>CLE</stp>
        <stp>Bar</stp>
        <stp/>
        <stp>High</stp>
        <stp>5</stp>
        <stp>-297</stp>
        <stp>All</stp>
        <stp/>
        <stp/>
        <stp>TRUE</stp>
        <stp>T</stp>
        <tr r="E299" s="1"/>
      </tp>
      <tp>
        <v>52.97</v>
        <stp/>
        <stp>StudyData</stp>
        <stp>CLE</stp>
        <stp>Bar</stp>
        <stp/>
        <stp>High</stp>
        <stp>5</stp>
        <stp>-196</stp>
        <stp>All</stp>
        <stp/>
        <stp/>
        <stp>TRUE</stp>
        <stp>T</stp>
        <tr r="E198" s="1"/>
      </tp>
      <tp>
        <v>52.99</v>
        <stp/>
        <stp>StudyData</stp>
        <stp>CLE</stp>
        <stp>Bar</stp>
        <stp/>
        <stp>High</stp>
        <stp>5</stp>
        <stp>-296</stp>
        <stp>All</stp>
        <stp/>
        <stp/>
        <stp>TRUE</stp>
        <stp>T</stp>
        <tr r="E298" s="1"/>
      </tp>
      <tp>
        <v>52.04331225</v>
        <stp/>
        <stp>StudyData</stp>
        <stp>CLE</stp>
        <stp>SRSI^</stp>
        <stp/>
        <stp>c2</stp>
        <stp>5</stp>
        <stp>0</stp>
        <stp>All</stp>
        <stp/>
        <stp/>
        <stp>TRUE</stp>
        <stp>T</stp>
        <tr r="I2" s="1"/>
      </tp>
      <tp>
        <v>46.162479670000003</v>
        <stp/>
        <stp>StudyData</stp>
        <stp>CLE</stp>
        <stp>SRSI^</stp>
        <stp/>
        <stp>c1</stp>
        <stp>5</stp>
        <stp>0</stp>
        <stp>All</stp>
        <stp/>
        <stp/>
        <stp>TRUE</stp>
        <stp>T</stp>
        <tr r="H2" s="1"/>
      </tp>
      <tp>
        <v>52.75</v>
        <stp/>
        <stp>StudyData</stp>
        <stp>CLE</stp>
        <stp>Bar</stp>
        <stp/>
        <stp>High</stp>
        <stp>5</stp>
        <stp>-109</stp>
        <stp>All</stp>
        <stp/>
        <stp/>
        <stp>TRUE</stp>
        <stp>T</stp>
        <tr r="E111" s="1"/>
      </tp>
      <tp>
        <v>53.02</v>
        <stp/>
        <stp>StudyData</stp>
        <stp>CLE</stp>
        <stp>Bar</stp>
        <stp/>
        <stp>High</stp>
        <stp>5</stp>
        <stp>-209</stp>
        <stp>All</stp>
        <stp/>
        <stp/>
        <stp>TRUE</stp>
        <stp>T</stp>
        <tr r="E211" s="1"/>
      </tp>
      <tp>
        <v>52.72</v>
        <stp/>
        <stp>StudyData</stp>
        <stp>CLE</stp>
        <stp>Bar</stp>
        <stp/>
        <stp>High</stp>
        <stp>5</stp>
        <stp>-108</stp>
        <stp>All</stp>
        <stp/>
        <stp/>
        <stp>TRUE</stp>
        <stp>T</stp>
        <tr r="E110" s="1"/>
      </tp>
      <tp>
        <v>53.03</v>
        <stp/>
        <stp>StudyData</stp>
        <stp>CLE</stp>
        <stp>Bar</stp>
        <stp/>
        <stp>High</stp>
        <stp>5</stp>
        <stp>-208</stp>
        <stp>All</stp>
        <stp/>
        <stp/>
        <stp>TRUE</stp>
        <stp>T</stp>
        <tr r="E210" s="1"/>
      </tp>
      <tp>
        <v>52.75</v>
        <stp/>
        <stp>StudyData</stp>
        <stp>CLE</stp>
        <stp>Bar</stp>
        <stp/>
        <stp>High</stp>
        <stp>5</stp>
        <stp>-101</stp>
        <stp>All</stp>
        <stp/>
        <stp/>
        <stp>TRUE</stp>
        <stp>T</stp>
        <tr r="E103" s="1"/>
      </tp>
      <tp>
        <v>52.99</v>
        <stp/>
        <stp>StudyData</stp>
        <stp>CLE</stp>
        <stp>Bar</stp>
        <stp/>
        <stp>High</stp>
        <stp>5</stp>
        <stp>-201</stp>
        <stp>All</stp>
        <stp/>
        <stp/>
        <stp>TRUE</stp>
        <stp>T</stp>
        <tr r="E203" s="1"/>
      </tp>
      <tp>
        <v>52.73</v>
        <stp/>
        <stp>StudyData</stp>
        <stp>CLE</stp>
        <stp>Bar</stp>
        <stp/>
        <stp>High</stp>
        <stp>5</stp>
        <stp>-100</stp>
        <stp>All</stp>
        <stp/>
        <stp/>
        <stp>TRUE</stp>
        <stp>T</stp>
        <tr r="E102" s="1"/>
      </tp>
      <tp>
        <v>52.99</v>
        <stp/>
        <stp>StudyData</stp>
        <stp>CLE</stp>
        <stp>Bar</stp>
        <stp/>
        <stp>High</stp>
        <stp>5</stp>
        <stp>-200</stp>
        <stp>All</stp>
        <stp/>
        <stp/>
        <stp>TRUE</stp>
        <stp>T</stp>
        <tr r="E202" s="1"/>
      </tp>
      <tp>
        <v>53.13</v>
        <stp/>
        <stp>StudyData</stp>
        <stp>CLE</stp>
        <stp>Bar</stp>
        <stp/>
        <stp>High</stp>
        <stp>5</stp>
        <stp>-300</stp>
        <stp>All</stp>
        <stp/>
        <stp/>
        <stp>TRUE</stp>
        <stp>T</stp>
        <tr r="E302" s="1"/>
      </tp>
      <tp>
        <v>52.79</v>
        <stp/>
        <stp>StudyData</stp>
        <stp>CLE</stp>
        <stp>Bar</stp>
        <stp/>
        <stp>High</stp>
        <stp>5</stp>
        <stp>-103</stp>
        <stp>All</stp>
        <stp/>
        <stp/>
        <stp>TRUE</stp>
        <stp>T</stp>
        <tr r="E105" s="1"/>
      </tp>
      <tp>
        <v>53.02</v>
        <stp/>
        <stp>StudyData</stp>
        <stp>CLE</stp>
        <stp>Bar</stp>
        <stp/>
        <stp>High</stp>
        <stp>5</stp>
        <stp>-203</stp>
        <stp>All</stp>
        <stp/>
        <stp/>
        <stp>TRUE</stp>
        <stp>T</stp>
        <tr r="E205" s="1"/>
      </tp>
      <tp>
        <v>52.79</v>
        <stp/>
        <stp>StudyData</stp>
        <stp>CLE</stp>
        <stp>Bar</stp>
        <stp/>
        <stp>High</stp>
        <stp>5</stp>
        <stp>-102</stp>
        <stp>All</stp>
        <stp/>
        <stp/>
        <stp>TRUE</stp>
        <stp>T</stp>
        <tr r="E104" s="1"/>
      </tp>
      <tp>
        <v>53.02</v>
        <stp/>
        <stp>StudyData</stp>
        <stp>CLE</stp>
        <stp>Bar</stp>
        <stp/>
        <stp>High</stp>
        <stp>5</stp>
        <stp>-202</stp>
        <stp>All</stp>
        <stp/>
        <stp/>
        <stp>TRUE</stp>
        <stp>T</stp>
        <tr r="E204" s="1"/>
      </tp>
      <tp>
        <v>52.75</v>
        <stp/>
        <stp>StudyData</stp>
        <stp>CLE</stp>
        <stp>Bar</stp>
        <stp/>
        <stp>High</stp>
        <stp>5</stp>
        <stp>-105</stp>
        <stp>All</stp>
        <stp/>
        <stp/>
        <stp>TRUE</stp>
        <stp>T</stp>
        <tr r="E107" s="1"/>
      </tp>
      <tp>
        <v>53.05</v>
        <stp/>
        <stp>StudyData</stp>
        <stp>CLE</stp>
        <stp>Bar</stp>
        <stp/>
        <stp>High</stp>
        <stp>5</stp>
        <stp>-205</stp>
        <stp>All</stp>
        <stp/>
        <stp/>
        <stp>TRUE</stp>
        <stp>T</stp>
        <tr r="E207" s="1"/>
      </tp>
      <tp>
        <v>52.74</v>
        <stp/>
        <stp>StudyData</stp>
        <stp>CLE</stp>
        <stp>Bar</stp>
        <stp/>
        <stp>High</stp>
        <stp>5</stp>
        <stp>-104</stp>
        <stp>All</stp>
        <stp/>
        <stp/>
        <stp>TRUE</stp>
        <stp>T</stp>
        <tr r="E106" s="1"/>
      </tp>
      <tp>
        <v>53.05</v>
        <stp/>
        <stp>StudyData</stp>
        <stp>CLE</stp>
        <stp>Bar</stp>
        <stp/>
        <stp>High</stp>
        <stp>5</stp>
        <stp>-204</stp>
        <stp>All</stp>
        <stp/>
        <stp/>
        <stp>TRUE</stp>
        <stp>T</stp>
        <tr r="E206" s="1"/>
      </tp>
      <tp>
        <v>52.71</v>
        <stp/>
        <stp>StudyData</stp>
        <stp>CLE</stp>
        <stp>Bar</stp>
        <stp/>
        <stp>High</stp>
        <stp>5</stp>
        <stp>-107</stp>
        <stp>All</stp>
        <stp/>
        <stp/>
        <stp>TRUE</stp>
        <stp>T</stp>
        <tr r="E109" s="1"/>
      </tp>
      <tp>
        <v>53.04</v>
        <stp/>
        <stp>StudyData</stp>
        <stp>CLE</stp>
        <stp>Bar</stp>
        <stp/>
        <stp>High</stp>
        <stp>5</stp>
        <stp>-207</stp>
        <stp>All</stp>
        <stp/>
        <stp/>
        <stp>TRUE</stp>
        <stp>T</stp>
        <tr r="E209" s="1"/>
      </tp>
      <tp>
        <v>52.75</v>
        <stp/>
        <stp>StudyData</stp>
        <stp>CLE</stp>
        <stp>Bar</stp>
        <stp/>
        <stp>High</stp>
        <stp>5</stp>
        <stp>-106</stp>
        <stp>All</stp>
        <stp/>
        <stp/>
        <stp>TRUE</stp>
        <stp>T</stp>
        <tr r="E108" s="1"/>
      </tp>
      <tp>
        <v>53.04</v>
        <stp/>
        <stp>StudyData</stp>
        <stp>CLE</stp>
        <stp>Bar</stp>
        <stp/>
        <stp>High</stp>
        <stp>5</stp>
        <stp>-206</stp>
        <stp>All</stp>
        <stp/>
        <stp/>
        <stp>TRUE</stp>
        <stp>T</stp>
        <tr r="E208" s="1"/>
      </tp>
      <tp>
        <v>52.76</v>
        <stp/>
        <stp>StudyData</stp>
        <stp>CLE</stp>
        <stp>Bar</stp>
        <stp/>
        <stp>High</stp>
        <stp>5</stp>
        <stp>-119</stp>
        <stp>All</stp>
        <stp/>
        <stp/>
        <stp>TRUE</stp>
        <stp>T</stp>
        <tr r="E121" s="1"/>
      </tp>
      <tp>
        <v>52.99</v>
        <stp/>
        <stp>StudyData</stp>
        <stp>CLE</stp>
        <stp>Bar</stp>
        <stp/>
        <stp>High</stp>
        <stp>5</stp>
        <stp>-219</stp>
        <stp>All</stp>
        <stp/>
        <stp/>
        <stp>TRUE</stp>
        <stp>T</stp>
        <tr r="E221" s="1"/>
      </tp>
      <tp>
        <v>52.79</v>
        <stp/>
        <stp>StudyData</stp>
        <stp>CLE</stp>
        <stp>Bar</stp>
        <stp/>
        <stp>High</stp>
        <stp>5</stp>
        <stp>-118</stp>
        <stp>All</stp>
        <stp/>
        <stp/>
        <stp>TRUE</stp>
        <stp>T</stp>
        <tr r="E120" s="1"/>
      </tp>
      <tp>
        <v>52.99</v>
        <stp/>
        <stp>StudyData</stp>
        <stp>CLE</stp>
        <stp>Bar</stp>
        <stp/>
        <stp>High</stp>
        <stp>5</stp>
        <stp>-218</stp>
        <stp>All</stp>
        <stp/>
        <stp/>
        <stp>TRUE</stp>
        <stp>T</stp>
        <tr r="E220" s="1"/>
      </tp>
      <tp>
        <v>52.76</v>
        <stp/>
        <stp>StudyData</stp>
        <stp>CLE</stp>
        <stp>Bar</stp>
        <stp/>
        <stp>High</stp>
        <stp>5</stp>
        <stp>-111</stp>
        <stp>All</stp>
        <stp/>
        <stp/>
        <stp>TRUE</stp>
        <stp>T</stp>
        <tr r="E113" s="1"/>
      </tp>
      <tp>
        <v>53.03</v>
        <stp/>
        <stp>StudyData</stp>
        <stp>CLE</stp>
        <stp>Bar</stp>
        <stp/>
        <stp>High</stp>
        <stp>5</stp>
        <stp>-211</stp>
        <stp>All</stp>
        <stp/>
        <stp/>
        <stp>TRUE</stp>
        <stp>T</stp>
        <tr r="E213" s="1"/>
      </tp>
      <tp>
        <v>52.74</v>
        <stp/>
        <stp>StudyData</stp>
        <stp>CLE</stp>
        <stp>Bar</stp>
        <stp/>
        <stp>High</stp>
        <stp>5</stp>
        <stp>-110</stp>
        <stp>All</stp>
        <stp/>
        <stp/>
        <stp>TRUE</stp>
        <stp>T</stp>
        <tr r="E112" s="1"/>
      </tp>
      <tp>
        <v>53.02</v>
        <stp/>
        <stp>StudyData</stp>
        <stp>CLE</stp>
        <stp>Bar</stp>
        <stp/>
        <stp>High</stp>
        <stp>5</stp>
        <stp>-210</stp>
        <stp>All</stp>
        <stp/>
        <stp/>
        <stp>TRUE</stp>
        <stp>T</stp>
        <tr r="E212" s="1"/>
      </tp>
      <tp>
        <v>52.76</v>
        <stp/>
        <stp>StudyData</stp>
        <stp>CLE</stp>
        <stp>Bar</stp>
        <stp/>
        <stp>High</stp>
        <stp>5</stp>
        <stp>-113</stp>
        <stp>All</stp>
        <stp/>
        <stp/>
        <stp>TRUE</stp>
        <stp>T</stp>
        <tr r="E115" s="1"/>
      </tp>
      <tp>
        <v>53</v>
        <stp/>
        <stp>StudyData</stp>
        <stp>CLE</stp>
        <stp>Bar</stp>
        <stp/>
        <stp>High</stp>
        <stp>5</stp>
        <stp>-213</stp>
        <stp>All</stp>
        <stp/>
        <stp/>
        <stp>TRUE</stp>
        <stp>T</stp>
        <tr r="E215" s="1"/>
      </tp>
      <tp>
        <v>52.78</v>
        <stp/>
        <stp>StudyData</stp>
        <stp>CLE</stp>
        <stp>Bar</stp>
        <stp/>
        <stp>High</stp>
        <stp>5</stp>
        <stp>-112</stp>
        <stp>All</stp>
        <stp/>
        <stp/>
        <stp>TRUE</stp>
        <stp>T</stp>
        <tr r="E114" s="1"/>
      </tp>
      <tp>
        <v>53.03</v>
        <stp/>
        <stp>StudyData</stp>
        <stp>CLE</stp>
        <stp>Bar</stp>
        <stp/>
        <stp>High</stp>
        <stp>5</stp>
        <stp>-212</stp>
        <stp>All</stp>
        <stp/>
        <stp/>
        <stp>TRUE</stp>
        <stp>T</stp>
        <tr r="E214" s="1"/>
      </tp>
      <tp>
        <v>52.82</v>
        <stp/>
        <stp>StudyData</stp>
        <stp>CLE</stp>
        <stp>Bar</stp>
        <stp/>
        <stp>High</stp>
        <stp>5</stp>
        <stp>-115</stp>
        <stp>All</stp>
        <stp/>
        <stp/>
        <stp>TRUE</stp>
        <stp>T</stp>
        <tr r="E117" s="1"/>
      </tp>
      <tp>
        <v>52.99</v>
        <stp/>
        <stp>StudyData</stp>
        <stp>CLE</stp>
        <stp>Bar</stp>
        <stp/>
        <stp>High</stp>
        <stp>5</stp>
        <stp>-215</stp>
        <stp>All</stp>
        <stp/>
        <stp/>
        <stp>TRUE</stp>
        <stp>T</stp>
        <tr r="E217" s="1"/>
      </tp>
      <tp>
        <v>52.81</v>
        <stp/>
        <stp>StudyData</stp>
        <stp>CLE</stp>
        <stp>Bar</stp>
        <stp/>
        <stp>High</stp>
        <stp>5</stp>
        <stp>-114</stp>
        <stp>All</stp>
        <stp/>
        <stp/>
        <stp>TRUE</stp>
        <stp>T</stp>
        <tr r="E116" s="1"/>
      </tp>
      <tp>
        <v>52.99</v>
        <stp/>
        <stp>StudyData</stp>
        <stp>CLE</stp>
        <stp>Bar</stp>
        <stp/>
        <stp>High</stp>
        <stp>5</stp>
        <stp>-214</stp>
        <stp>All</stp>
        <stp/>
        <stp/>
        <stp>TRUE</stp>
        <stp>T</stp>
        <tr r="E216" s="1"/>
      </tp>
      <tp>
        <v>52.79</v>
        <stp/>
        <stp>StudyData</stp>
        <stp>CLE</stp>
        <stp>Bar</stp>
        <stp/>
        <stp>High</stp>
        <stp>5</stp>
        <stp>-117</stp>
        <stp>All</stp>
        <stp/>
        <stp/>
        <stp>TRUE</stp>
        <stp>T</stp>
        <tr r="E119" s="1"/>
      </tp>
      <tp>
        <v>52.97</v>
        <stp/>
        <stp>StudyData</stp>
        <stp>CLE</stp>
        <stp>Bar</stp>
        <stp/>
        <stp>High</stp>
        <stp>5</stp>
        <stp>-217</stp>
        <stp>All</stp>
        <stp/>
        <stp/>
        <stp>TRUE</stp>
        <stp>T</stp>
        <tr r="E219" s="1"/>
      </tp>
      <tp>
        <v>52.8</v>
        <stp/>
        <stp>StudyData</stp>
        <stp>CLE</stp>
        <stp>Bar</stp>
        <stp/>
        <stp>High</stp>
        <stp>5</stp>
        <stp>-116</stp>
        <stp>All</stp>
        <stp/>
        <stp/>
        <stp>TRUE</stp>
        <stp>T</stp>
        <tr r="E118" s="1"/>
      </tp>
      <tp>
        <v>52.98</v>
        <stp/>
        <stp>StudyData</stp>
        <stp>CLE</stp>
        <stp>Bar</stp>
        <stp/>
        <stp>High</stp>
        <stp>5</stp>
        <stp>-216</stp>
        <stp>All</stp>
        <stp/>
        <stp/>
        <stp>TRUE</stp>
        <stp>T</stp>
        <tr r="E218" s="1"/>
      </tp>
      <tp>
        <v>52.68</v>
        <stp/>
        <stp>StudyData</stp>
        <stp>CLE</stp>
        <stp>Bar</stp>
        <stp/>
        <stp>Low</stp>
        <stp>5</stp>
        <stp>0</stp>
        <stp>All</stp>
        <stp/>
        <stp/>
        <stp>TRUE</stp>
        <stp>T</stp>
        <tr r="F2" s="1"/>
      </tp>
      <tp>
        <v>52.77</v>
        <stp/>
        <stp>StudyData</stp>
        <stp>CLE</stp>
        <stp>Bar</stp>
        <stp/>
        <stp>High</stp>
        <stp>5</stp>
        <stp>-129</stp>
        <stp>All</stp>
        <stp/>
        <stp/>
        <stp>TRUE</stp>
        <stp>T</stp>
        <tr r="E131" s="1"/>
      </tp>
      <tp>
        <v>53.06</v>
        <stp/>
        <stp>StudyData</stp>
        <stp>CLE</stp>
        <stp>Bar</stp>
        <stp/>
        <stp>High</stp>
        <stp>5</stp>
        <stp>-229</stp>
        <stp>All</stp>
        <stp/>
        <stp/>
        <stp>TRUE</stp>
        <stp>T</stp>
        <tr r="E231" s="1"/>
      </tp>
      <tp>
        <v>52.77</v>
        <stp/>
        <stp>StudyData</stp>
        <stp>CLE</stp>
        <stp>Bar</stp>
        <stp/>
        <stp>High</stp>
        <stp>5</stp>
        <stp>-128</stp>
        <stp>All</stp>
        <stp/>
        <stp/>
        <stp>TRUE</stp>
        <stp>T</stp>
        <tr r="E130" s="1"/>
      </tp>
      <tp>
        <v>53.04</v>
        <stp/>
        <stp>StudyData</stp>
        <stp>CLE</stp>
        <stp>Bar</stp>
        <stp/>
        <stp>High</stp>
        <stp>5</stp>
        <stp>-228</stp>
        <stp>All</stp>
        <stp/>
        <stp/>
        <stp>TRUE</stp>
        <stp>T</stp>
        <tr r="E230" s="1"/>
      </tp>
      <tp>
        <v>52.81</v>
        <stp/>
        <stp>StudyData</stp>
        <stp>CLE</stp>
        <stp>Bar</stp>
        <stp/>
        <stp>High</stp>
        <stp>5</stp>
        <stp>-121</stp>
        <stp>All</stp>
        <stp/>
        <stp/>
        <stp>TRUE</stp>
        <stp>T</stp>
        <tr r="E123" s="1"/>
      </tp>
      <tp>
        <v>53.01</v>
        <stp/>
        <stp>StudyData</stp>
        <stp>CLE</stp>
        <stp>Bar</stp>
        <stp/>
        <stp>High</stp>
        <stp>5</stp>
        <stp>-221</stp>
        <stp>All</stp>
        <stp/>
        <stp/>
        <stp>TRUE</stp>
        <stp>T</stp>
        <tr r="E223" s="1"/>
      </tp>
      <tp>
        <v>52.77</v>
        <stp/>
        <stp>StudyData</stp>
        <stp>CLE</stp>
        <stp>Bar</stp>
        <stp/>
        <stp>High</stp>
        <stp>5</stp>
        <stp>-120</stp>
        <stp>All</stp>
        <stp/>
        <stp/>
        <stp>TRUE</stp>
        <stp>T</stp>
        <tr r="E122" s="1"/>
      </tp>
      <tp>
        <v>53</v>
        <stp/>
        <stp>StudyData</stp>
        <stp>CLE</stp>
        <stp>Bar</stp>
        <stp/>
        <stp>High</stp>
        <stp>5</stp>
        <stp>-220</stp>
        <stp>All</stp>
        <stp/>
        <stp/>
        <stp>TRUE</stp>
        <stp>T</stp>
        <tr r="E222" s="1"/>
      </tp>
      <tp>
        <v>52.8</v>
        <stp/>
        <stp>StudyData</stp>
        <stp>CLE</stp>
        <stp>Bar</stp>
        <stp/>
        <stp>High</stp>
        <stp>5</stp>
        <stp>-123</stp>
        <stp>All</stp>
        <stp/>
        <stp/>
        <stp>TRUE</stp>
        <stp>T</stp>
        <tr r="E125" s="1"/>
      </tp>
      <tp>
        <v>52.97</v>
        <stp/>
        <stp>StudyData</stp>
        <stp>CLE</stp>
        <stp>Bar</stp>
        <stp/>
        <stp>High</stp>
        <stp>5</stp>
        <stp>-223</stp>
        <stp>All</stp>
        <stp/>
        <stp/>
        <stp>TRUE</stp>
        <stp>T</stp>
        <tr r="E225" s="1"/>
      </tp>
      <tp>
        <v>52.79</v>
        <stp/>
        <stp>StudyData</stp>
        <stp>CLE</stp>
        <stp>Bar</stp>
        <stp/>
        <stp>High</stp>
        <stp>5</stp>
        <stp>-122</stp>
        <stp>All</stp>
        <stp/>
        <stp/>
        <stp>TRUE</stp>
        <stp>T</stp>
        <tr r="E124" s="1"/>
      </tp>
      <tp>
        <v>53.01</v>
        <stp/>
        <stp>StudyData</stp>
        <stp>CLE</stp>
        <stp>Bar</stp>
        <stp/>
        <stp>High</stp>
        <stp>5</stp>
        <stp>-222</stp>
        <stp>All</stp>
        <stp/>
        <stp/>
        <stp>TRUE</stp>
        <stp>T</stp>
        <tr r="E224" s="1"/>
      </tp>
      <tp>
        <v>52.8</v>
        <stp/>
        <stp>StudyData</stp>
        <stp>CLE</stp>
        <stp>Bar</stp>
        <stp/>
        <stp>High</stp>
        <stp>5</stp>
        <stp>-125</stp>
        <stp>All</stp>
        <stp/>
        <stp/>
        <stp>TRUE</stp>
        <stp>T</stp>
        <tr r="E127" s="1"/>
      </tp>
      <tp>
        <v>53.04</v>
        <stp/>
        <stp>StudyData</stp>
        <stp>CLE</stp>
        <stp>Bar</stp>
        <stp/>
        <stp>High</stp>
        <stp>5</stp>
        <stp>-225</stp>
        <stp>All</stp>
        <stp/>
        <stp/>
        <stp>TRUE</stp>
        <stp>T</stp>
        <tr r="E227" s="1"/>
      </tp>
      <tp>
        <v>52.8</v>
        <stp/>
        <stp>StudyData</stp>
        <stp>CLE</stp>
        <stp>Bar</stp>
        <stp/>
        <stp>High</stp>
        <stp>5</stp>
        <stp>-124</stp>
        <stp>All</stp>
        <stp/>
        <stp/>
        <stp>TRUE</stp>
        <stp>T</stp>
        <tr r="E126" s="1"/>
      </tp>
      <tp>
        <v>52.98</v>
        <stp/>
        <stp>StudyData</stp>
        <stp>CLE</stp>
        <stp>Bar</stp>
        <stp/>
        <stp>High</stp>
        <stp>5</stp>
        <stp>-224</stp>
        <stp>All</stp>
        <stp/>
        <stp/>
        <stp>TRUE</stp>
        <stp>T</stp>
        <tr r="E226" s="1"/>
      </tp>
      <tp>
        <v>52.87</v>
        <stp/>
        <stp>StudyData</stp>
        <stp>CLE</stp>
        <stp>Bar</stp>
        <stp/>
        <stp>High</stp>
        <stp>5</stp>
        <stp>-127</stp>
        <stp>All</stp>
        <stp/>
        <stp/>
        <stp>TRUE</stp>
        <stp>T</stp>
        <tr r="E129" s="1"/>
      </tp>
      <tp>
        <v>53.08</v>
        <stp/>
        <stp>StudyData</stp>
        <stp>CLE</stp>
        <stp>Bar</stp>
        <stp/>
        <stp>High</stp>
        <stp>5</stp>
        <stp>-227</stp>
        <stp>All</stp>
        <stp/>
        <stp/>
        <stp>TRUE</stp>
        <stp>T</stp>
        <tr r="E229" s="1"/>
      </tp>
      <tp>
        <v>52.85</v>
        <stp/>
        <stp>StudyData</stp>
        <stp>CLE</stp>
        <stp>Bar</stp>
        <stp/>
        <stp>High</stp>
        <stp>5</stp>
        <stp>-126</stp>
        <stp>All</stp>
        <stp/>
        <stp/>
        <stp>TRUE</stp>
        <stp>T</stp>
        <tr r="E128" s="1"/>
      </tp>
      <tp>
        <v>53.07</v>
        <stp/>
        <stp>StudyData</stp>
        <stp>CLE</stp>
        <stp>Bar</stp>
        <stp/>
        <stp>High</stp>
        <stp>5</stp>
        <stp>-226</stp>
        <stp>All</stp>
        <stp/>
        <stp/>
        <stp>TRUE</stp>
        <stp>T</stp>
        <tr r="E228" s="1"/>
      </tp>
      <tp>
        <v>52.76</v>
        <stp/>
        <stp>StudyData</stp>
        <stp>CLE</stp>
        <stp>Bar</stp>
        <stp/>
        <stp>High</stp>
        <stp>5</stp>
        <stp>-139</stp>
        <stp>All</stp>
        <stp/>
        <stp/>
        <stp>TRUE</stp>
        <stp>T</stp>
        <tr r="E141" s="1"/>
      </tp>
      <tp>
        <v>53.07</v>
        <stp/>
        <stp>StudyData</stp>
        <stp>CLE</stp>
        <stp>Bar</stp>
        <stp/>
        <stp>High</stp>
        <stp>5</stp>
        <stp>-239</stp>
        <stp>All</stp>
        <stp/>
        <stp/>
        <stp>TRUE</stp>
        <stp>T</stp>
        <tr r="E241" s="1"/>
      </tp>
      <tp>
        <v>52.75</v>
        <stp/>
        <stp>StudyData</stp>
        <stp>CLE</stp>
        <stp>Bar</stp>
        <stp/>
        <stp>High</stp>
        <stp>5</stp>
        <stp>-138</stp>
        <stp>All</stp>
        <stp/>
        <stp/>
        <stp>TRUE</stp>
        <stp>T</stp>
        <tr r="E140" s="1"/>
      </tp>
      <tp>
        <v>52.99</v>
        <stp/>
        <stp>StudyData</stp>
        <stp>CLE</stp>
        <stp>Bar</stp>
        <stp/>
        <stp>High</stp>
        <stp>5</stp>
        <stp>-238</stp>
        <stp>All</stp>
        <stp/>
        <stp/>
        <stp>TRUE</stp>
        <stp>T</stp>
        <tr r="E240" s="1"/>
      </tp>
      <tp>
        <v>52.81</v>
        <stp/>
        <stp>StudyData</stp>
        <stp>CLE</stp>
        <stp>Bar</stp>
        <stp/>
        <stp>High</stp>
        <stp>5</stp>
        <stp>-131</stp>
        <stp>All</stp>
        <stp/>
        <stp/>
        <stp>TRUE</stp>
        <stp>T</stp>
        <tr r="E133" s="1"/>
      </tp>
      <tp>
        <v>53.03</v>
        <stp/>
        <stp>StudyData</stp>
        <stp>CLE</stp>
        <stp>Bar</stp>
        <stp/>
        <stp>High</stp>
        <stp>5</stp>
        <stp>-231</stp>
        <stp>All</stp>
        <stp/>
        <stp/>
        <stp>TRUE</stp>
        <stp>T</stp>
        <tr r="E233" s="1"/>
      </tp>
      <tp>
        <v>52.77</v>
        <stp/>
        <stp>StudyData</stp>
        <stp>CLE</stp>
        <stp>Bar</stp>
        <stp/>
        <stp>High</stp>
        <stp>5</stp>
        <stp>-130</stp>
        <stp>All</stp>
        <stp/>
        <stp/>
        <stp>TRUE</stp>
        <stp>T</stp>
        <tr r="E132" s="1"/>
      </tp>
      <tp>
        <v>53.06</v>
        <stp/>
        <stp>StudyData</stp>
        <stp>CLE</stp>
        <stp>Bar</stp>
        <stp/>
        <stp>High</stp>
        <stp>5</stp>
        <stp>-230</stp>
        <stp>All</stp>
        <stp/>
        <stp/>
        <stp>TRUE</stp>
        <stp>T</stp>
        <tr r="E232" s="1"/>
      </tp>
      <tp>
        <v>52.78</v>
        <stp/>
        <stp>StudyData</stp>
        <stp>CLE</stp>
        <stp>Bar</stp>
        <stp/>
        <stp>High</stp>
        <stp>5</stp>
        <stp>-133</stp>
        <stp>All</stp>
        <stp/>
        <stp/>
        <stp>TRUE</stp>
        <stp>T</stp>
        <tr r="E135" s="1"/>
      </tp>
      <tp>
        <v>52.98</v>
        <stp/>
        <stp>StudyData</stp>
        <stp>CLE</stp>
        <stp>Bar</stp>
        <stp/>
        <stp>High</stp>
        <stp>5</stp>
        <stp>-233</stp>
        <stp>All</stp>
        <stp/>
        <stp/>
        <stp>TRUE</stp>
        <stp>T</stp>
        <tr r="E235" s="1"/>
      </tp>
      <tp>
        <v>52.82</v>
        <stp/>
        <stp>StudyData</stp>
        <stp>CLE</stp>
        <stp>Bar</stp>
        <stp/>
        <stp>High</stp>
        <stp>5</stp>
        <stp>-132</stp>
        <stp>All</stp>
        <stp/>
        <stp/>
        <stp>TRUE</stp>
        <stp>T</stp>
        <tr r="E134" s="1"/>
      </tp>
      <tp>
        <v>52.98</v>
        <stp/>
        <stp>StudyData</stp>
        <stp>CLE</stp>
        <stp>Bar</stp>
        <stp/>
        <stp>High</stp>
        <stp>5</stp>
        <stp>-232</stp>
        <stp>All</stp>
        <stp/>
        <stp/>
        <stp>TRUE</stp>
        <stp>T</stp>
        <tr r="E234" s="1"/>
      </tp>
      <tp>
        <v>52.74</v>
        <stp/>
        <stp>StudyData</stp>
        <stp>CLE</stp>
        <stp>Bar</stp>
        <stp/>
        <stp>High</stp>
        <stp>5</stp>
        <stp>-135</stp>
        <stp>All</stp>
        <stp/>
        <stp/>
        <stp>TRUE</stp>
        <stp>T</stp>
        <tr r="E137" s="1"/>
      </tp>
      <tp>
        <v>53.06</v>
        <stp/>
        <stp>StudyData</stp>
        <stp>CLE</stp>
        <stp>Bar</stp>
        <stp/>
        <stp>High</stp>
        <stp>5</stp>
        <stp>-235</stp>
        <stp>All</stp>
        <stp/>
        <stp/>
        <stp>TRUE</stp>
        <stp>T</stp>
        <tr r="E237" s="1"/>
      </tp>
      <tp>
        <v>52.76</v>
        <stp/>
        <stp>StudyData</stp>
        <stp>CLE</stp>
        <stp>Bar</stp>
        <stp/>
        <stp>High</stp>
        <stp>5</stp>
        <stp>-134</stp>
        <stp>All</stp>
        <stp/>
        <stp/>
        <stp>TRUE</stp>
        <stp>T</stp>
        <tr r="E136" s="1"/>
      </tp>
      <tp>
        <v>52.98</v>
        <stp/>
        <stp>StudyData</stp>
        <stp>CLE</stp>
        <stp>Bar</stp>
        <stp/>
        <stp>High</stp>
        <stp>5</stp>
        <stp>-234</stp>
        <stp>All</stp>
        <stp/>
        <stp/>
        <stp>TRUE</stp>
        <stp>T</stp>
        <tr r="E236" s="1"/>
      </tp>
      <tp>
        <v>52.73</v>
        <stp/>
        <stp>StudyData</stp>
        <stp>CLE</stp>
        <stp>Bar</stp>
        <stp/>
        <stp>High</stp>
        <stp>5</stp>
        <stp>-137</stp>
        <stp>All</stp>
        <stp/>
        <stp/>
        <stp>TRUE</stp>
        <stp>T</stp>
        <tr r="E139" s="1"/>
      </tp>
      <tp>
        <v>52.97</v>
        <stp/>
        <stp>StudyData</stp>
        <stp>CLE</stp>
        <stp>Bar</stp>
        <stp/>
        <stp>High</stp>
        <stp>5</stp>
        <stp>-237</stp>
        <stp>All</stp>
        <stp/>
        <stp/>
        <stp>TRUE</stp>
        <stp>T</stp>
        <tr r="E239" s="1"/>
      </tp>
      <tp>
        <v>52.67</v>
        <stp/>
        <stp>StudyData</stp>
        <stp>CLE</stp>
        <stp>Bar</stp>
        <stp/>
        <stp>High</stp>
        <stp>5</stp>
        <stp>-136</stp>
        <stp>All</stp>
        <stp/>
        <stp/>
        <stp>TRUE</stp>
        <stp>T</stp>
        <tr r="E138" s="1"/>
      </tp>
      <tp>
        <v>52.94</v>
        <stp/>
        <stp>StudyData</stp>
        <stp>CLE</stp>
        <stp>Bar</stp>
        <stp/>
        <stp>High</stp>
        <stp>5</stp>
        <stp>-236</stp>
        <stp>All</stp>
        <stp/>
        <stp/>
        <stp>TRUE</stp>
        <stp>T</stp>
        <tr r="E238" s="1"/>
      </tp>
      <tp>
        <v>52.72</v>
        <stp/>
        <stp>StudyData</stp>
        <stp>CLE</stp>
        <stp>Bar</stp>
        <stp/>
        <stp>High</stp>
        <stp>5</stp>
        <stp>-149</stp>
        <stp>All</stp>
        <stp/>
        <stp/>
        <stp>TRUE</stp>
        <stp>T</stp>
        <tr r="E151" s="1"/>
      </tp>
      <tp>
        <v>53.07</v>
        <stp/>
        <stp>StudyData</stp>
        <stp>CLE</stp>
        <stp>Bar</stp>
        <stp/>
        <stp>High</stp>
        <stp>5</stp>
        <stp>-249</stp>
        <stp>All</stp>
        <stp/>
        <stp/>
        <stp>TRUE</stp>
        <stp>T</stp>
        <tr r="E251" s="1"/>
      </tp>
      <tp>
        <v>52.74</v>
        <stp/>
        <stp>StudyData</stp>
        <stp>CLE</stp>
        <stp>Bar</stp>
        <stp/>
        <stp>High</stp>
        <stp>5</stp>
        <stp>-148</stp>
        <stp>All</stp>
        <stp/>
        <stp/>
        <stp>TRUE</stp>
        <stp>T</stp>
        <tr r="E150" s="1"/>
      </tp>
      <tp>
        <v>53.06</v>
        <stp/>
        <stp>StudyData</stp>
        <stp>CLE</stp>
        <stp>Bar</stp>
        <stp/>
        <stp>High</stp>
        <stp>5</stp>
        <stp>-248</stp>
        <stp>All</stp>
        <stp/>
        <stp/>
        <stp>TRUE</stp>
        <stp>T</stp>
        <tr r="E250" s="1"/>
      </tp>
      <tp>
        <v>52.78</v>
        <stp/>
        <stp>StudyData</stp>
        <stp>CLE</stp>
        <stp>Bar</stp>
        <stp/>
        <stp>High</stp>
        <stp>5</stp>
        <stp>-141</stp>
        <stp>All</stp>
        <stp/>
        <stp/>
        <stp>TRUE</stp>
        <stp>T</stp>
        <tr r="E143" s="1"/>
      </tp>
      <tp>
        <v>53.11</v>
        <stp/>
        <stp>StudyData</stp>
        <stp>CLE</stp>
        <stp>Bar</stp>
        <stp/>
        <stp>High</stp>
        <stp>5</stp>
        <stp>-241</stp>
        <stp>All</stp>
        <stp/>
        <stp/>
        <stp>TRUE</stp>
        <stp>T</stp>
        <tr r="E243" s="1"/>
      </tp>
      <tp>
        <v>52.78</v>
        <stp/>
        <stp>StudyData</stp>
        <stp>CLE</stp>
        <stp>Bar</stp>
        <stp/>
        <stp>High</stp>
        <stp>5</stp>
        <stp>-140</stp>
        <stp>All</stp>
        <stp/>
        <stp/>
        <stp>TRUE</stp>
        <stp>T</stp>
        <tr r="E142" s="1"/>
      </tp>
      <tp>
        <v>53.09</v>
        <stp/>
        <stp>StudyData</stp>
        <stp>CLE</stp>
        <stp>Bar</stp>
        <stp/>
        <stp>High</stp>
        <stp>5</stp>
        <stp>-240</stp>
        <stp>All</stp>
        <stp/>
        <stp/>
        <stp>TRUE</stp>
        <stp>T</stp>
        <tr r="E242" s="1"/>
      </tp>
      <tp>
        <v>52.76</v>
        <stp/>
        <stp>StudyData</stp>
        <stp>CLE</stp>
        <stp>Bar</stp>
        <stp/>
        <stp>High</stp>
        <stp>5</stp>
        <stp>-143</stp>
        <stp>All</stp>
        <stp/>
        <stp/>
        <stp>TRUE</stp>
        <stp>T</stp>
        <tr r="E145" s="1"/>
      </tp>
      <tp>
        <v>53.17</v>
        <stp/>
        <stp>StudyData</stp>
        <stp>CLE</stp>
        <stp>Bar</stp>
        <stp/>
        <stp>High</stp>
        <stp>5</stp>
        <stp>-243</stp>
        <stp>All</stp>
        <stp/>
        <stp/>
        <stp>TRUE</stp>
        <stp>T</stp>
        <tr r="E245" s="1"/>
      </tp>
      <tp>
        <v>52.78</v>
        <stp/>
        <stp>StudyData</stp>
        <stp>CLE</stp>
        <stp>Bar</stp>
        <stp/>
        <stp>High</stp>
        <stp>5</stp>
        <stp>-142</stp>
        <stp>All</stp>
        <stp/>
        <stp/>
        <stp>TRUE</stp>
        <stp>T</stp>
        <tr r="E144" s="1"/>
      </tp>
      <tp>
        <v>53.16</v>
        <stp/>
        <stp>StudyData</stp>
        <stp>CLE</stp>
        <stp>Bar</stp>
        <stp/>
        <stp>High</stp>
        <stp>5</stp>
        <stp>-242</stp>
        <stp>All</stp>
        <stp/>
        <stp/>
        <stp>TRUE</stp>
        <stp>T</stp>
        <tr r="E244" s="1"/>
      </tp>
      <tp>
        <v>52.76</v>
        <stp/>
        <stp>StudyData</stp>
        <stp>CLE</stp>
        <stp>Bar</stp>
        <stp/>
        <stp>High</stp>
        <stp>5</stp>
        <stp>-145</stp>
        <stp>All</stp>
        <stp/>
        <stp/>
        <stp>TRUE</stp>
        <stp>T</stp>
        <tr r="E147" s="1"/>
      </tp>
      <tp>
        <v>53.11</v>
        <stp/>
        <stp>StudyData</stp>
        <stp>CLE</stp>
        <stp>Bar</stp>
        <stp/>
        <stp>High</stp>
        <stp>5</stp>
        <stp>-245</stp>
        <stp>All</stp>
        <stp/>
        <stp/>
        <stp>TRUE</stp>
        <stp>T</stp>
        <tr r="E247" s="1"/>
      </tp>
      <tp>
        <v>52.77</v>
        <stp/>
        <stp>StudyData</stp>
        <stp>CLE</stp>
        <stp>Bar</stp>
        <stp/>
        <stp>High</stp>
        <stp>5</stp>
        <stp>-144</stp>
        <stp>All</stp>
        <stp/>
        <stp/>
        <stp>TRUE</stp>
        <stp>T</stp>
        <tr r="E146" s="1"/>
      </tp>
      <tp>
        <v>53.1</v>
        <stp/>
        <stp>StudyData</stp>
        <stp>CLE</stp>
        <stp>Bar</stp>
        <stp/>
        <stp>High</stp>
        <stp>5</stp>
        <stp>-244</stp>
        <stp>All</stp>
        <stp/>
        <stp/>
        <stp>TRUE</stp>
        <stp>T</stp>
        <tr r="E246" s="1"/>
      </tp>
      <tp>
        <v>52.76</v>
        <stp/>
        <stp>StudyData</stp>
        <stp>CLE</stp>
        <stp>Bar</stp>
        <stp/>
        <stp>High</stp>
        <stp>5</stp>
        <stp>-147</stp>
        <stp>All</stp>
        <stp/>
        <stp/>
        <stp>TRUE</stp>
        <stp>T</stp>
        <tr r="E149" s="1"/>
      </tp>
      <tp>
        <v>53.04</v>
        <stp/>
        <stp>StudyData</stp>
        <stp>CLE</stp>
        <stp>Bar</stp>
        <stp/>
        <stp>High</stp>
        <stp>5</stp>
        <stp>-247</stp>
        <stp>All</stp>
        <stp/>
        <stp/>
        <stp>TRUE</stp>
        <stp>T</stp>
        <tr r="E249" s="1"/>
      </tp>
      <tp>
        <v>52.76</v>
        <stp/>
        <stp>StudyData</stp>
        <stp>CLE</stp>
        <stp>Bar</stp>
        <stp/>
        <stp>High</stp>
        <stp>5</stp>
        <stp>-146</stp>
        <stp>All</stp>
        <stp/>
        <stp/>
        <stp>TRUE</stp>
        <stp>T</stp>
        <tr r="E148" s="1"/>
      </tp>
      <tp>
        <v>53.05</v>
        <stp/>
        <stp>StudyData</stp>
        <stp>CLE</stp>
        <stp>Bar</stp>
        <stp/>
        <stp>High</stp>
        <stp>5</stp>
        <stp>-246</stp>
        <stp>All</stp>
        <stp/>
        <stp/>
        <stp>TRUE</stp>
        <stp>T</stp>
        <tr r="E248" s="1"/>
      </tp>
      <tp>
        <v>52.75</v>
        <stp/>
        <stp>StudyData</stp>
        <stp>CLE</stp>
        <stp>Bar</stp>
        <stp/>
        <stp>High</stp>
        <stp>5</stp>
        <stp>-159</stp>
        <stp>All</stp>
        <stp/>
        <stp/>
        <stp>TRUE</stp>
        <stp>T</stp>
        <tr r="E161" s="1"/>
      </tp>
      <tp>
        <v>53.16</v>
        <stp/>
        <stp>StudyData</stp>
        <stp>CLE</stp>
        <stp>Bar</stp>
        <stp/>
        <stp>High</stp>
        <stp>5</stp>
        <stp>-259</stp>
        <stp>All</stp>
        <stp/>
        <stp/>
        <stp>TRUE</stp>
        <stp>T</stp>
        <tr r="E261" s="1"/>
      </tp>
      <tp>
        <v>52.75</v>
        <stp/>
        <stp>StudyData</stp>
        <stp>CLE</stp>
        <stp>Bar</stp>
        <stp/>
        <stp>High</stp>
        <stp>5</stp>
        <stp>-158</stp>
        <stp>All</stp>
        <stp/>
        <stp/>
        <stp>TRUE</stp>
        <stp>T</stp>
        <tr r="E160" s="1"/>
      </tp>
      <tp>
        <v>53.14</v>
        <stp/>
        <stp>StudyData</stp>
        <stp>CLE</stp>
        <stp>Bar</stp>
        <stp/>
        <stp>High</stp>
        <stp>5</stp>
        <stp>-258</stp>
        <stp>All</stp>
        <stp/>
        <stp/>
        <stp>TRUE</stp>
        <stp>T</stp>
        <tr r="E260" s="1"/>
      </tp>
      <tp>
        <v>52.74</v>
        <stp/>
        <stp>StudyData</stp>
        <stp>CLE</stp>
        <stp>Bar</stp>
        <stp/>
        <stp>High</stp>
        <stp>5</stp>
        <stp>-151</stp>
        <stp>All</stp>
        <stp/>
        <stp/>
        <stp>TRUE</stp>
        <stp>T</stp>
        <tr r="E153" s="1"/>
      </tp>
      <tp>
        <v>53.04</v>
        <stp/>
        <stp>StudyData</stp>
        <stp>CLE</stp>
        <stp>Bar</stp>
        <stp/>
        <stp>High</stp>
        <stp>5</stp>
        <stp>-251</stp>
        <stp>All</stp>
        <stp/>
        <stp/>
        <stp>TRUE</stp>
        <stp>T</stp>
        <tr r="E253" s="1"/>
      </tp>
      <tp>
        <v>52.73</v>
        <stp/>
        <stp>StudyData</stp>
        <stp>CLE</stp>
        <stp>Bar</stp>
        <stp/>
        <stp>High</stp>
        <stp>5</stp>
        <stp>-150</stp>
        <stp>All</stp>
        <stp/>
        <stp/>
        <stp>TRUE</stp>
        <stp>T</stp>
        <tr r="E152" s="1"/>
      </tp>
      <tp>
        <v>53.06</v>
        <stp/>
        <stp>StudyData</stp>
        <stp>CLE</stp>
        <stp>Bar</stp>
        <stp/>
        <stp>High</stp>
        <stp>5</stp>
        <stp>-250</stp>
        <stp>All</stp>
        <stp/>
        <stp/>
        <stp>TRUE</stp>
        <stp>T</stp>
        <tr r="E252" s="1"/>
      </tp>
      <tp>
        <v>52.74</v>
        <stp/>
        <stp>StudyData</stp>
        <stp>CLE</stp>
        <stp>Bar</stp>
        <stp/>
        <stp>High</stp>
        <stp>5</stp>
        <stp>-153</stp>
        <stp>All</stp>
        <stp/>
        <stp/>
        <stp>TRUE</stp>
        <stp>T</stp>
        <tr r="E155" s="1"/>
      </tp>
      <tp>
        <v>53.22</v>
        <stp/>
        <stp>StudyData</stp>
        <stp>CLE</stp>
        <stp>Bar</stp>
        <stp/>
        <stp>High</stp>
        <stp>5</stp>
        <stp>-253</stp>
        <stp>All</stp>
        <stp/>
        <stp/>
        <stp>TRUE</stp>
        <stp>T</stp>
        <tr r="E255" s="1"/>
      </tp>
      <tp>
        <v>52.74</v>
        <stp/>
        <stp>StudyData</stp>
        <stp>CLE</stp>
        <stp>Bar</stp>
        <stp/>
        <stp>High</stp>
        <stp>5</stp>
        <stp>-152</stp>
        <stp>All</stp>
        <stp/>
        <stp/>
        <stp>TRUE</stp>
        <stp>T</stp>
        <tr r="E154" s="1"/>
      </tp>
      <tp>
        <v>53.04</v>
        <stp/>
        <stp>StudyData</stp>
        <stp>CLE</stp>
        <stp>Bar</stp>
        <stp/>
        <stp>High</stp>
        <stp>5</stp>
        <stp>-252</stp>
        <stp>All</stp>
        <stp/>
        <stp/>
        <stp>TRUE</stp>
        <stp>T</stp>
        <tr r="E254" s="1"/>
      </tp>
      <tp>
        <v>52.78</v>
        <stp/>
        <stp>StudyData</stp>
        <stp>CLE</stp>
        <stp>Bar</stp>
        <stp/>
        <stp>High</stp>
        <stp>5</stp>
        <stp>-155</stp>
        <stp>All</stp>
        <stp/>
        <stp/>
        <stp>TRUE</stp>
        <stp>T</stp>
        <tr r="E157" s="1"/>
      </tp>
      <tp>
        <v>53.09</v>
        <stp/>
        <stp>StudyData</stp>
        <stp>CLE</stp>
        <stp>Bar</stp>
        <stp/>
        <stp>High</stp>
        <stp>5</stp>
        <stp>-255</stp>
        <stp>All</stp>
        <stp/>
        <stp/>
        <stp>TRUE</stp>
        <stp>T</stp>
        <tr r="E257" s="1"/>
      </tp>
      <tp>
        <v>52.75</v>
        <stp/>
        <stp>StudyData</stp>
        <stp>CLE</stp>
        <stp>Bar</stp>
        <stp/>
        <stp>High</stp>
        <stp>5</stp>
        <stp>-154</stp>
        <stp>All</stp>
        <stp/>
        <stp/>
        <stp>TRUE</stp>
        <stp>T</stp>
        <tr r="E156" s="1"/>
      </tp>
      <tp>
        <v>53.08</v>
        <stp/>
        <stp>StudyData</stp>
        <stp>CLE</stp>
        <stp>Bar</stp>
        <stp/>
        <stp>High</stp>
        <stp>5</stp>
        <stp>-254</stp>
        <stp>All</stp>
        <stp/>
        <stp/>
        <stp>TRUE</stp>
        <stp>T</stp>
        <tr r="E256" s="1"/>
      </tp>
      <tp>
        <v>52.76</v>
        <stp/>
        <stp>StudyData</stp>
        <stp>CLE</stp>
        <stp>Bar</stp>
        <stp/>
        <stp>High</stp>
        <stp>5</stp>
        <stp>-157</stp>
        <stp>All</stp>
        <stp/>
        <stp/>
        <stp>TRUE</stp>
        <stp>T</stp>
        <tr r="E159" s="1"/>
      </tp>
      <tp>
        <v>53.13</v>
        <stp/>
        <stp>StudyData</stp>
        <stp>CLE</stp>
        <stp>Bar</stp>
        <stp/>
        <stp>High</stp>
        <stp>5</stp>
        <stp>-257</stp>
        <stp>All</stp>
        <stp/>
        <stp/>
        <stp>TRUE</stp>
        <stp>T</stp>
        <tr r="E259" s="1"/>
      </tp>
      <tp>
        <v>52.76</v>
        <stp/>
        <stp>StudyData</stp>
        <stp>CLE</stp>
        <stp>Bar</stp>
        <stp/>
        <stp>High</stp>
        <stp>5</stp>
        <stp>-156</stp>
        <stp>All</stp>
        <stp/>
        <stp/>
        <stp>TRUE</stp>
        <stp>T</stp>
        <tr r="E158" s="1"/>
      </tp>
      <tp>
        <v>53.11</v>
        <stp/>
        <stp>StudyData</stp>
        <stp>CLE</stp>
        <stp>Bar</stp>
        <stp/>
        <stp>High</stp>
        <stp>5</stp>
        <stp>-256</stp>
        <stp>All</stp>
        <stp/>
        <stp/>
        <stp>TRUE</stp>
        <stp>T</stp>
        <tr r="E258" s="1"/>
      </tp>
      <tp>
        <v>52.74</v>
        <stp/>
        <stp>StudyData</stp>
        <stp>CLE</stp>
        <stp>Bar</stp>
        <stp/>
        <stp>High</stp>
        <stp>5</stp>
        <stp>-169</stp>
        <stp>All</stp>
        <stp/>
        <stp/>
        <stp>TRUE</stp>
        <stp>T</stp>
        <tr r="E171" s="1"/>
      </tp>
      <tp>
        <v>53.11</v>
        <stp/>
        <stp>StudyData</stp>
        <stp>CLE</stp>
        <stp>Bar</stp>
        <stp/>
        <stp>High</stp>
        <stp>5</stp>
        <stp>-269</stp>
        <stp>All</stp>
        <stp/>
        <stp/>
        <stp>TRUE</stp>
        <stp>T</stp>
        <tr r="E271" s="1"/>
      </tp>
      <tp>
        <v>52.76</v>
        <stp/>
        <stp>StudyData</stp>
        <stp>CLE</stp>
        <stp>Bar</stp>
        <stp/>
        <stp>High</stp>
        <stp>5</stp>
        <stp>-168</stp>
        <stp>All</stp>
        <stp/>
        <stp/>
        <stp>TRUE</stp>
        <stp>T</stp>
        <tr r="E170" s="1"/>
      </tp>
      <tp>
        <v>53.1</v>
        <stp/>
        <stp>StudyData</stp>
        <stp>CLE</stp>
        <stp>Bar</stp>
        <stp/>
        <stp>High</stp>
        <stp>5</stp>
        <stp>-268</stp>
        <stp>All</stp>
        <stp/>
        <stp/>
        <stp>TRUE</stp>
        <stp>T</stp>
        <tr r="E270" s="1"/>
      </tp>
      <tp>
        <v>52.76</v>
        <stp/>
        <stp>StudyData</stp>
        <stp>CLE</stp>
        <stp>Bar</stp>
        <stp/>
        <stp>High</stp>
        <stp>5</stp>
        <stp>-161</stp>
        <stp>All</stp>
        <stp/>
        <stp/>
        <stp>TRUE</stp>
        <stp>T</stp>
        <tr r="E163" s="1"/>
      </tp>
      <tp>
        <v>53.18</v>
        <stp/>
        <stp>StudyData</stp>
        <stp>CLE</stp>
        <stp>Bar</stp>
        <stp/>
        <stp>High</stp>
        <stp>5</stp>
        <stp>-261</stp>
        <stp>All</stp>
        <stp/>
        <stp/>
        <stp>TRUE</stp>
        <stp>T</stp>
        <tr r="E263" s="1"/>
      </tp>
      <tp>
        <v>52.76</v>
        <stp/>
        <stp>StudyData</stp>
        <stp>CLE</stp>
        <stp>Bar</stp>
        <stp/>
        <stp>High</stp>
        <stp>5</stp>
        <stp>-160</stp>
        <stp>All</stp>
        <stp/>
        <stp/>
        <stp>TRUE</stp>
        <stp>T</stp>
        <tr r="E162" s="1"/>
      </tp>
      <tp>
        <v>53.18</v>
        <stp/>
        <stp>StudyData</stp>
        <stp>CLE</stp>
        <stp>Bar</stp>
        <stp/>
        <stp>High</stp>
        <stp>5</stp>
        <stp>-260</stp>
        <stp>All</stp>
        <stp/>
        <stp/>
        <stp>TRUE</stp>
        <stp>T</stp>
        <tr r="E262" s="1"/>
      </tp>
      <tp>
        <v>52.76</v>
        <stp/>
        <stp>StudyData</stp>
        <stp>CLE</stp>
        <stp>Bar</stp>
        <stp/>
        <stp>High</stp>
        <stp>5</stp>
        <stp>-163</stp>
        <stp>All</stp>
        <stp/>
        <stp/>
        <stp>TRUE</stp>
        <stp>T</stp>
        <tr r="E165" s="1"/>
      </tp>
      <tp>
        <v>53.19</v>
        <stp/>
        <stp>StudyData</stp>
        <stp>CLE</stp>
        <stp>Bar</stp>
        <stp/>
        <stp>High</stp>
        <stp>5</stp>
        <stp>-263</stp>
        <stp>All</stp>
        <stp/>
        <stp/>
        <stp>TRUE</stp>
        <stp>T</stp>
        <tr r="E265" s="1"/>
      </tp>
      <tp>
        <v>52.76</v>
        <stp/>
        <stp>StudyData</stp>
        <stp>CLE</stp>
        <stp>Bar</stp>
        <stp/>
        <stp>High</stp>
        <stp>5</stp>
        <stp>-162</stp>
        <stp>All</stp>
        <stp/>
        <stp/>
        <stp>TRUE</stp>
        <stp>T</stp>
        <tr r="E164" s="1"/>
      </tp>
      <tp>
        <v>53.16</v>
        <stp/>
        <stp>StudyData</stp>
        <stp>CLE</stp>
        <stp>Bar</stp>
        <stp/>
        <stp>High</stp>
        <stp>5</stp>
        <stp>-262</stp>
        <stp>All</stp>
        <stp/>
        <stp/>
        <stp>TRUE</stp>
        <stp>T</stp>
        <tr r="E264" s="1"/>
      </tp>
      <tp>
        <v>52.77</v>
        <stp/>
        <stp>StudyData</stp>
        <stp>CLE</stp>
        <stp>Bar</stp>
        <stp/>
        <stp>High</stp>
        <stp>5</stp>
        <stp>-165</stp>
        <stp>All</stp>
        <stp/>
        <stp/>
        <stp>TRUE</stp>
        <stp>T</stp>
        <tr r="E167" s="1"/>
      </tp>
      <tp>
        <v>53.18</v>
        <stp/>
        <stp>StudyData</stp>
        <stp>CLE</stp>
        <stp>Bar</stp>
        <stp/>
        <stp>High</stp>
        <stp>5</stp>
        <stp>-265</stp>
        <stp>All</stp>
        <stp/>
        <stp/>
        <stp>TRUE</stp>
        <stp>T</stp>
        <tr r="E267" s="1"/>
      </tp>
      <tp>
        <v>52.77</v>
        <stp/>
        <stp>StudyData</stp>
        <stp>CLE</stp>
        <stp>Bar</stp>
        <stp/>
        <stp>High</stp>
        <stp>5</stp>
        <stp>-164</stp>
        <stp>All</stp>
        <stp/>
        <stp/>
        <stp>TRUE</stp>
        <stp>T</stp>
        <tr r="E166" s="1"/>
      </tp>
      <tp>
        <v>53.18</v>
        <stp/>
        <stp>StudyData</stp>
        <stp>CLE</stp>
        <stp>Bar</stp>
        <stp/>
        <stp>High</stp>
        <stp>5</stp>
        <stp>-264</stp>
        <stp>All</stp>
        <stp/>
        <stp/>
        <stp>TRUE</stp>
        <stp>T</stp>
        <tr r="E266" s="1"/>
      </tp>
      <tp>
        <v>52.79</v>
        <stp/>
        <stp>StudyData</stp>
        <stp>CLE</stp>
        <stp>Bar</stp>
        <stp/>
        <stp>High</stp>
        <stp>5</stp>
        <stp>-167</stp>
        <stp>All</stp>
        <stp/>
        <stp/>
        <stp>TRUE</stp>
        <stp>T</stp>
        <tr r="E169" s="1"/>
      </tp>
      <tp>
        <v>53.1</v>
        <stp/>
        <stp>StudyData</stp>
        <stp>CLE</stp>
        <stp>Bar</stp>
        <stp/>
        <stp>High</stp>
        <stp>5</stp>
        <stp>-267</stp>
        <stp>All</stp>
        <stp/>
        <stp/>
        <stp>TRUE</stp>
        <stp>T</stp>
        <tr r="E269" s="1"/>
      </tp>
      <tp>
        <v>52.79</v>
        <stp/>
        <stp>StudyData</stp>
        <stp>CLE</stp>
        <stp>Bar</stp>
        <stp/>
        <stp>High</stp>
        <stp>5</stp>
        <stp>-166</stp>
        <stp>All</stp>
        <stp/>
        <stp/>
        <stp>TRUE</stp>
        <stp>T</stp>
        <tr r="E168" s="1"/>
      </tp>
      <tp>
        <v>53.2</v>
        <stp/>
        <stp>StudyData</stp>
        <stp>CLE</stp>
        <stp>Bar</stp>
        <stp/>
        <stp>High</stp>
        <stp>5</stp>
        <stp>-266</stp>
        <stp>All</stp>
        <stp/>
        <stp/>
        <stp>TRUE</stp>
        <stp>T</stp>
        <tr r="E268" s="1"/>
      </tp>
      <tp>
        <v>52.74</v>
        <stp/>
        <stp>StudyData</stp>
        <stp>CLE</stp>
        <stp>Bar</stp>
        <stp/>
        <stp>High</stp>
        <stp>5</stp>
        <stp>-179</stp>
        <stp>All</stp>
        <stp/>
        <stp/>
        <stp>TRUE</stp>
        <stp>T</stp>
        <tr r="E181" s="1"/>
      </tp>
      <tp>
        <v>53.03</v>
        <stp/>
        <stp>StudyData</stp>
        <stp>CLE</stp>
        <stp>Bar</stp>
        <stp/>
        <stp>High</stp>
        <stp>5</stp>
        <stp>-279</stp>
        <stp>All</stp>
        <stp/>
        <stp/>
        <stp>TRUE</stp>
        <stp>T</stp>
        <tr r="E281" s="1"/>
      </tp>
      <tp>
        <v>52.74</v>
        <stp/>
        <stp>StudyData</stp>
        <stp>CLE</stp>
        <stp>Bar</stp>
        <stp/>
        <stp>High</stp>
        <stp>5</stp>
        <stp>-178</stp>
        <stp>All</stp>
        <stp/>
        <stp/>
        <stp>TRUE</stp>
        <stp>T</stp>
        <tr r="E180" s="1"/>
      </tp>
      <tp>
        <v>53.04</v>
        <stp/>
        <stp>StudyData</stp>
        <stp>CLE</stp>
        <stp>Bar</stp>
        <stp/>
        <stp>High</stp>
        <stp>5</stp>
        <stp>-278</stp>
        <stp>All</stp>
        <stp/>
        <stp/>
        <stp>TRUE</stp>
        <stp>T</stp>
        <tr r="E280" s="1"/>
      </tp>
      <tp>
        <v>52.75</v>
        <stp/>
        <stp>StudyData</stp>
        <stp>CLE</stp>
        <stp>Bar</stp>
        <stp/>
        <stp>High</stp>
        <stp>5</stp>
        <stp>-171</stp>
        <stp>All</stp>
        <stp/>
        <stp/>
        <stp>TRUE</stp>
        <stp>T</stp>
        <tr r="E173" s="1"/>
      </tp>
      <tp>
        <v>53.08</v>
        <stp/>
        <stp>StudyData</stp>
        <stp>CLE</stp>
        <stp>Bar</stp>
        <stp/>
        <stp>High</stp>
        <stp>5</stp>
        <stp>-271</stp>
        <stp>All</stp>
        <stp/>
        <stp/>
        <stp>TRUE</stp>
        <stp>T</stp>
        <tr r="E273" s="1"/>
      </tp>
      <tp>
        <v>52.75</v>
        <stp/>
        <stp>StudyData</stp>
        <stp>CLE</stp>
        <stp>Bar</stp>
        <stp/>
        <stp>High</stp>
        <stp>5</stp>
        <stp>-170</stp>
        <stp>All</stp>
        <stp/>
        <stp/>
        <stp>TRUE</stp>
        <stp>T</stp>
        <tr r="E172" s="1"/>
      </tp>
      <tp>
        <v>53.13</v>
        <stp/>
        <stp>StudyData</stp>
        <stp>CLE</stp>
        <stp>Bar</stp>
        <stp/>
        <stp>High</stp>
        <stp>5</stp>
        <stp>-270</stp>
        <stp>All</stp>
        <stp/>
        <stp/>
        <stp>TRUE</stp>
        <stp>T</stp>
        <tr r="E272" s="1"/>
      </tp>
      <tp>
        <v>52.73</v>
        <stp/>
        <stp>StudyData</stp>
        <stp>CLE</stp>
        <stp>Bar</stp>
        <stp/>
        <stp>High</stp>
        <stp>5</stp>
        <stp>-173</stp>
        <stp>All</stp>
        <stp/>
        <stp/>
        <stp>TRUE</stp>
        <stp>T</stp>
        <tr r="E175" s="1"/>
      </tp>
      <tp>
        <v>52.99</v>
        <stp/>
        <stp>StudyData</stp>
        <stp>CLE</stp>
        <stp>Bar</stp>
        <stp/>
        <stp>High</stp>
        <stp>5</stp>
        <stp>-273</stp>
        <stp>All</stp>
        <stp/>
        <stp/>
        <stp>TRUE</stp>
        <stp>T</stp>
        <tr r="E275" s="1"/>
      </tp>
      <tp>
        <v>52.72</v>
        <stp/>
        <stp>StudyData</stp>
        <stp>CLE</stp>
        <stp>Bar</stp>
        <stp/>
        <stp>High</stp>
        <stp>5</stp>
        <stp>-172</stp>
        <stp>All</stp>
        <stp/>
        <stp/>
        <stp>TRUE</stp>
        <stp>T</stp>
        <tr r="E174" s="1"/>
      </tp>
      <tp>
        <v>53</v>
        <stp/>
        <stp>StudyData</stp>
        <stp>CLE</stp>
        <stp>Bar</stp>
        <stp/>
        <stp>High</stp>
        <stp>5</stp>
        <stp>-272</stp>
        <stp>All</stp>
        <stp/>
        <stp/>
        <stp>TRUE</stp>
        <stp>T</stp>
        <tr r="E274" s="1"/>
      </tp>
      <tp>
        <v>52.74</v>
        <stp/>
        <stp>StudyData</stp>
        <stp>CLE</stp>
        <stp>Bar</stp>
        <stp/>
        <stp>High</stp>
        <stp>5</stp>
        <stp>-175</stp>
        <stp>All</stp>
        <stp/>
        <stp/>
        <stp>TRUE</stp>
        <stp>T</stp>
        <tr r="E177" s="1"/>
      </tp>
      <tp>
        <v>53.02</v>
        <stp/>
        <stp>StudyData</stp>
        <stp>CLE</stp>
        <stp>Bar</stp>
        <stp/>
        <stp>High</stp>
        <stp>5</stp>
        <stp>-275</stp>
        <stp>All</stp>
        <stp/>
        <stp/>
        <stp>TRUE</stp>
        <stp>T</stp>
        <tr r="E277" s="1"/>
      </tp>
      <tp>
        <v>52.73</v>
        <stp/>
        <stp>StudyData</stp>
        <stp>CLE</stp>
        <stp>Bar</stp>
        <stp/>
        <stp>High</stp>
        <stp>5</stp>
        <stp>-174</stp>
        <stp>All</stp>
        <stp/>
        <stp/>
        <stp>TRUE</stp>
        <stp>T</stp>
        <tr r="E176" s="1"/>
      </tp>
      <tp>
        <v>52.99</v>
        <stp/>
        <stp>StudyData</stp>
        <stp>CLE</stp>
        <stp>Bar</stp>
        <stp/>
        <stp>High</stp>
        <stp>5</stp>
        <stp>-274</stp>
        <stp>All</stp>
        <stp/>
        <stp/>
        <stp>TRUE</stp>
        <stp>T</stp>
        <tr r="E276" s="1"/>
      </tp>
      <tp>
        <v>52.73</v>
        <stp/>
        <stp>StudyData</stp>
        <stp>CLE</stp>
        <stp>Bar</stp>
        <stp/>
        <stp>High</stp>
        <stp>5</stp>
        <stp>-177</stp>
        <stp>All</stp>
        <stp/>
        <stp/>
        <stp>TRUE</stp>
        <stp>T</stp>
        <tr r="E179" s="1"/>
      </tp>
      <tp>
        <v>53.03</v>
        <stp/>
        <stp>StudyData</stp>
        <stp>CLE</stp>
        <stp>Bar</stp>
        <stp/>
        <stp>High</stp>
        <stp>5</stp>
        <stp>-277</stp>
        <stp>All</stp>
        <stp/>
        <stp/>
        <stp>TRUE</stp>
        <stp>T</stp>
        <tr r="E279" s="1"/>
      </tp>
      <tp>
        <v>52.74</v>
        <stp/>
        <stp>StudyData</stp>
        <stp>CLE</stp>
        <stp>Bar</stp>
        <stp/>
        <stp>High</stp>
        <stp>5</stp>
        <stp>-176</stp>
        <stp>All</stp>
        <stp/>
        <stp/>
        <stp>TRUE</stp>
        <stp>T</stp>
        <tr r="E178" s="1"/>
      </tp>
      <tp>
        <v>53.03</v>
        <stp/>
        <stp>StudyData</stp>
        <stp>CLE</stp>
        <stp>Bar</stp>
        <stp/>
        <stp>High</stp>
        <stp>5</stp>
        <stp>-276</stp>
        <stp>All</stp>
        <stp/>
        <stp/>
        <stp>TRUE</stp>
        <stp>T</stp>
        <tr r="E278" s="1"/>
      </tp>
      <tp>
        <v>52.96</v>
        <stp/>
        <stp>StudyData</stp>
        <stp>CLE</stp>
        <stp>Bar</stp>
        <stp/>
        <stp>Low</stp>
        <stp>5</stp>
        <stp>-219</stp>
        <stp>All</stp>
        <stp/>
        <stp/>
        <stp>TRUE</stp>
        <stp>T</stp>
        <tr r="F221" s="1"/>
      </tp>
      <tp>
        <v>52.72</v>
        <stp/>
        <stp>StudyData</stp>
        <stp>CLE</stp>
        <stp>Bar</stp>
        <stp/>
        <stp>Low</stp>
        <stp>5</stp>
        <stp>-119</stp>
        <stp>All</stp>
        <stp/>
        <stp/>
        <stp>TRUE</stp>
        <stp>T</stp>
        <tr r="F121" s="1"/>
      </tp>
      <tp>
        <v>52.93</v>
        <stp/>
        <stp>StudyData</stp>
        <stp>CLE</stp>
        <stp>Bar</stp>
        <stp/>
        <stp>Low</stp>
        <stp>5</stp>
        <stp>-218</stp>
        <stp>All</stp>
        <stp/>
        <stp/>
        <stp>TRUE</stp>
        <stp>T</stp>
        <tr r="F220" s="1"/>
      </tp>
      <tp>
        <v>52.74</v>
        <stp/>
        <stp>StudyData</stp>
        <stp>CLE</stp>
        <stp>Bar</stp>
        <stp/>
        <stp>Low</stp>
        <stp>5</stp>
        <stp>-118</stp>
        <stp>All</stp>
        <stp/>
        <stp/>
        <stp>TRUE</stp>
        <stp>T</stp>
        <tr r="F120" s="1"/>
      </tp>
      <tp>
        <v>52.97</v>
        <stp/>
        <stp>StudyData</stp>
        <stp>CLE</stp>
        <stp>Bar</stp>
        <stp/>
        <stp>Low</stp>
        <stp>5</stp>
        <stp>-213</stp>
        <stp>All</stp>
        <stp/>
        <stp/>
        <stp>TRUE</stp>
        <stp>T</stp>
        <tr r="F215" s="1"/>
      </tp>
      <tp>
        <v>52.74</v>
        <stp/>
        <stp>StudyData</stp>
        <stp>CLE</stp>
        <stp>Bar</stp>
        <stp/>
        <stp>Low</stp>
        <stp>5</stp>
        <stp>-113</stp>
        <stp>All</stp>
        <stp/>
        <stp/>
        <stp>TRUE</stp>
        <stp>T</stp>
        <tr r="F115" s="1"/>
      </tp>
      <tp>
        <v>53</v>
        <stp/>
        <stp>StudyData</stp>
        <stp>CLE</stp>
        <stp>Bar</stp>
        <stp/>
        <stp>Low</stp>
        <stp>5</stp>
        <stp>-212</stp>
        <stp>All</stp>
        <stp/>
        <stp/>
        <stp>TRUE</stp>
        <stp>T</stp>
        <tr r="F214" s="1"/>
      </tp>
      <tp>
        <v>52.75</v>
        <stp/>
        <stp>StudyData</stp>
        <stp>CLE</stp>
        <stp>Bar</stp>
        <stp/>
        <stp>Low</stp>
        <stp>5</stp>
        <stp>-112</stp>
        <stp>All</stp>
        <stp/>
        <stp/>
        <stp>TRUE</stp>
        <stp>T</stp>
        <tr r="F114" s="1"/>
      </tp>
      <tp>
        <v>53.01</v>
        <stp/>
        <stp>StudyData</stp>
        <stp>CLE</stp>
        <stp>Bar</stp>
        <stp/>
        <stp>Low</stp>
        <stp>5</stp>
        <stp>-211</stp>
        <stp>All</stp>
        <stp/>
        <stp/>
        <stp>TRUE</stp>
        <stp>T</stp>
        <tr r="F213" s="1"/>
      </tp>
      <tp>
        <v>52.7</v>
        <stp/>
        <stp>StudyData</stp>
        <stp>CLE</stp>
        <stp>Bar</stp>
        <stp/>
        <stp>Low</stp>
        <stp>5</stp>
        <stp>-111</stp>
        <stp>All</stp>
        <stp/>
        <stp/>
        <stp>TRUE</stp>
        <stp>T</stp>
        <tr r="F113" s="1"/>
      </tp>
      <tp>
        <v>52.98</v>
        <stp/>
        <stp>StudyData</stp>
        <stp>CLE</stp>
        <stp>Bar</stp>
        <stp/>
        <stp>Low</stp>
        <stp>5</stp>
        <stp>-210</stp>
        <stp>All</stp>
        <stp/>
        <stp/>
        <stp>TRUE</stp>
        <stp>T</stp>
        <tr r="F212" s="1"/>
      </tp>
      <tp>
        <v>52.68</v>
        <stp/>
        <stp>StudyData</stp>
        <stp>CLE</stp>
        <stp>Bar</stp>
        <stp/>
        <stp>Low</stp>
        <stp>5</stp>
        <stp>-110</stp>
        <stp>All</stp>
        <stp/>
        <stp/>
        <stp>TRUE</stp>
        <stp>T</stp>
        <tr r="F112" s="1"/>
      </tp>
      <tp>
        <v>52.93</v>
        <stp/>
        <stp>StudyData</stp>
        <stp>CLE</stp>
        <stp>Bar</stp>
        <stp/>
        <stp>Low</stp>
        <stp>5</stp>
        <stp>-217</stp>
        <stp>All</stp>
        <stp/>
        <stp/>
        <stp>TRUE</stp>
        <stp>T</stp>
        <tr r="F219" s="1"/>
      </tp>
      <tp>
        <v>52.77</v>
        <stp/>
        <stp>StudyData</stp>
        <stp>CLE</stp>
        <stp>Bar</stp>
        <stp/>
        <stp>Low</stp>
        <stp>5</stp>
        <stp>-117</stp>
        <stp>All</stp>
        <stp/>
        <stp/>
        <stp>TRUE</stp>
        <stp>T</stp>
        <tr r="F119" s="1"/>
      </tp>
      <tp>
        <v>52.95</v>
        <stp/>
        <stp>StudyData</stp>
        <stp>CLE</stp>
        <stp>Bar</stp>
        <stp/>
        <stp>Low</stp>
        <stp>5</stp>
        <stp>-216</stp>
        <stp>All</stp>
        <stp/>
        <stp/>
        <stp>TRUE</stp>
        <stp>T</stp>
        <tr r="F218" s="1"/>
      </tp>
      <tp>
        <v>52.76</v>
        <stp/>
        <stp>StudyData</stp>
        <stp>CLE</stp>
        <stp>Bar</stp>
        <stp/>
        <stp>Low</stp>
        <stp>5</stp>
        <stp>-116</stp>
        <stp>All</stp>
        <stp/>
        <stp/>
        <stp>TRUE</stp>
        <stp>T</stp>
        <tr r="F118" s="1"/>
      </tp>
      <tp>
        <v>52.96</v>
        <stp/>
        <stp>StudyData</stp>
        <stp>CLE</stp>
        <stp>Bar</stp>
        <stp/>
        <stp>Low</stp>
        <stp>5</stp>
        <stp>-215</stp>
        <stp>All</stp>
        <stp/>
        <stp/>
        <stp>TRUE</stp>
        <stp>T</stp>
        <tr r="F217" s="1"/>
      </tp>
      <tp>
        <v>52.79</v>
        <stp/>
        <stp>StudyData</stp>
        <stp>CLE</stp>
        <stp>Bar</stp>
        <stp/>
        <stp>Low</stp>
        <stp>5</stp>
        <stp>-115</stp>
        <stp>All</stp>
        <stp/>
        <stp/>
        <stp>TRUE</stp>
        <stp>T</stp>
        <tr r="F117" s="1"/>
      </tp>
      <tp>
        <v>52.95</v>
        <stp/>
        <stp>StudyData</stp>
        <stp>CLE</stp>
        <stp>Bar</stp>
        <stp/>
        <stp>Low</stp>
        <stp>5</stp>
        <stp>-214</stp>
        <stp>All</stp>
        <stp/>
        <stp/>
        <stp>TRUE</stp>
        <stp>T</stp>
        <tr r="F216" s="1"/>
      </tp>
      <tp>
        <v>52.75</v>
        <stp/>
        <stp>StudyData</stp>
        <stp>CLE</stp>
        <stp>Bar</stp>
        <stp/>
        <stp>Low</stp>
        <stp>5</stp>
        <stp>-114</stp>
        <stp>All</stp>
        <stp/>
        <stp/>
        <stp>TRUE</stp>
        <stp>T</stp>
        <tr r="F116" s="1"/>
      </tp>
      <tp>
        <v>52.99</v>
        <stp/>
        <stp>StudyData</stp>
        <stp>CLE</stp>
        <stp>Bar</stp>
        <stp/>
        <stp>Low</stp>
        <stp>5</stp>
        <stp>-209</stp>
        <stp>All</stp>
        <stp/>
        <stp/>
        <stp>TRUE</stp>
        <stp>T</stp>
        <tr r="F211" s="1"/>
      </tp>
      <tp>
        <v>52.69</v>
        <stp/>
        <stp>StudyData</stp>
        <stp>CLE</stp>
        <stp>Bar</stp>
        <stp/>
        <stp>Low</stp>
        <stp>5</stp>
        <stp>-109</stp>
        <stp>All</stp>
        <stp/>
        <stp/>
        <stp>TRUE</stp>
        <stp>T</stp>
        <tr r="F111" s="1"/>
      </tp>
      <tp>
        <v>53</v>
        <stp/>
        <stp>StudyData</stp>
        <stp>CLE</stp>
        <stp>Bar</stp>
        <stp/>
        <stp>Low</stp>
        <stp>5</stp>
        <stp>-208</stp>
        <stp>All</stp>
        <stp/>
        <stp/>
        <stp>TRUE</stp>
        <stp>T</stp>
        <tr r="F210" s="1"/>
      </tp>
      <tp>
        <v>52.67</v>
        <stp/>
        <stp>StudyData</stp>
        <stp>CLE</stp>
        <stp>Bar</stp>
        <stp/>
        <stp>Low</stp>
        <stp>5</stp>
        <stp>-108</stp>
        <stp>All</stp>
        <stp/>
        <stp/>
        <stp>TRUE</stp>
        <stp>T</stp>
        <tr r="F110" s="1"/>
      </tp>
      <tp>
        <v>83.410152299999993</v>
        <stp/>
        <stp>StudyData</stp>
        <stp>CLE</stp>
        <stp>SRSI^</stp>
        <stp/>
        <stp>c2</stp>
        <stp>5</stp>
        <stp>-8</stp>
        <stp>All</stp>
        <stp/>
        <stp/>
        <stp>TRUE</stp>
        <stp>T</stp>
        <tr r="I10" s="1"/>
      </tp>
      <tp>
        <v>73.362540929999994</v>
        <stp/>
        <stp>StudyData</stp>
        <stp>CLE</stp>
        <stp>SRSI^</stp>
        <stp/>
        <stp>c2</stp>
        <stp>5</stp>
        <stp>-9</stp>
        <stp>All</stp>
        <stp/>
        <stp/>
        <stp>TRUE</stp>
        <stp>T</stp>
        <tr r="I11" s="1"/>
      </tp>
      <tp>
        <v>88.151853650000007</v>
        <stp/>
        <stp>StudyData</stp>
        <stp>CLE</stp>
        <stp>SRSI^</stp>
        <stp/>
        <stp>c2</stp>
        <stp>5</stp>
        <stp>-6</stp>
        <stp>All</stp>
        <stp/>
        <stp/>
        <stp>TRUE</stp>
        <stp>T</stp>
        <tr r="I8" s="1"/>
      </tp>
      <tp>
        <v>53.01</v>
        <stp/>
        <stp>StudyData</stp>
        <stp>CLE</stp>
        <stp>Bar</stp>
        <stp/>
        <stp>Low</stp>
        <stp>5</stp>
        <stp>-203</stp>
        <stp>All</stp>
        <stp/>
        <stp/>
        <stp>TRUE</stp>
        <stp>T</stp>
        <tr r="F205" s="1"/>
      </tp>
      <tp>
        <v>52.71</v>
        <stp/>
        <stp>StudyData</stp>
        <stp>CLE</stp>
        <stp>Bar</stp>
        <stp/>
        <stp>Low</stp>
        <stp>5</stp>
        <stp>-103</stp>
        <stp>All</stp>
        <stp/>
        <stp/>
        <stp>TRUE</stp>
        <stp>T</stp>
        <tr r="F105" s="1"/>
      </tp>
      <tp>
        <v>87.633115840000002</v>
        <stp/>
        <stp>StudyData</stp>
        <stp>CLE</stp>
        <stp>SRSI^</stp>
        <stp/>
        <stp>c2</stp>
        <stp>5</stp>
        <stp>-7</stp>
        <stp>All</stp>
        <stp/>
        <stp/>
        <stp>TRUE</stp>
        <stp>T</stp>
        <tr r="I9" s="1"/>
      </tp>
      <tp>
        <v>52.98</v>
        <stp/>
        <stp>StudyData</stp>
        <stp>CLE</stp>
        <stp>Bar</stp>
        <stp/>
        <stp>Low</stp>
        <stp>5</stp>
        <stp>-202</stp>
        <stp>All</stp>
        <stp/>
        <stp/>
        <stp>TRUE</stp>
        <stp>T</stp>
        <tr r="F204" s="1"/>
      </tp>
      <tp>
        <v>52.75</v>
        <stp/>
        <stp>StudyData</stp>
        <stp>CLE</stp>
        <stp>Bar</stp>
        <stp/>
        <stp>Low</stp>
        <stp>5</stp>
        <stp>-102</stp>
        <stp>All</stp>
        <stp/>
        <stp/>
        <stp>TRUE</stp>
        <stp>T</stp>
        <tr r="F104" s="1"/>
      </tp>
      <tp>
        <v>83.795081289999999</v>
        <stp/>
        <stp>StudyData</stp>
        <stp>CLE</stp>
        <stp>SRSI^</stp>
        <stp/>
        <stp>c2</stp>
        <stp>5</stp>
        <stp>-4</stp>
        <stp>All</stp>
        <stp/>
        <stp/>
        <stp>TRUE</stp>
        <stp>T</stp>
        <tr r="I6" s="1"/>
      </tp>
      <tp>
        <v>52.98</v>
        <stp/>
        <stp>StudyData</stp>
        <stp>CLE</stp>
        <stp>Bar</stp>
        <stp/>
        <stp>Low</stp>
        <stp>5</stp>
        <stp>-201</stp>
        <stp>All</stp>
        <stp/>
        <stp/>
        <stp>TRUE</stp>
        <stp>T</stp>
        <tr r="F203" s="1"/>
      </tp>
      <tp>
        <v>52.73</v>
        <stp/>
        <stp>StudyData</stp>
        <stp>CLE</stp>
        <stp>Bar</stp>
        <stp/>
        <stp>Low</stp>
        <stp>5</stp>
        <stp>-101</stp>
        <stp>All</stp>
        <stp/>
        <stp/>
        <stp>TRUE</stp>
        <stp>T</stp>
        <tr r="F103" s="1"/>
      </tp>
      <tp>
        <v>88.31651549</v>
        <stp/>
        <stp>StudyData</stp>
        <stp>CLE</stp>
        <stp>SRSI^</stp>
        <stp/>
        <stp>c2</stp>
        <stp>5</stp>
        <stp>-5</stp>
        <stp>All</stp>
        <stp/>
        <stp/>
        <stp>TRUE</stp>
        <stp>T</stp>
        <tr r="I7" s="1"/>
      </tp>
      <tp>
        <v>52.96</v>
        <stp/>
        <stp>StudyData</stp>
        <stp>CLE</stp>
        <stp>Bar</stp>
        <stp/>
        <stp>Low</stp>
        <stp>5</stp>
        <stp>-200</stp>
        <stp>All</stp>
        <stp/>
        <stp/>
        <stp>TRUE</stp>
        <stp>T</stp>
        <tr r="F202" s="1"/>
      </tp>
      <tp>
        <v>53.06</v>
        <stp/>
        <stp>StudyData</stp>
        <stp>CLE</stp>
        <stp>Bar</stp>
        <stp/>
        <stp>Low</stp>
        <stp>5</stp>
        <stp>-300</stp>
        <stp>All</stp>
        <stp/>
        <stp/>
        <stp>TRUE</stp>
        <stp>T</stp>
        <tr r="F302" s="1"/>
      </tp>
      <tp>
        <v>52.68</v>
        <stp/>
        <stp>StudyData</stp>
        <stp>CLE</stp>
        <stp>Bar</stp>
        <stp/>
        <stp>Low</stp>
        <stp>5</stp>
        <stp>-100</stp>
        <stp>All</stp>
        <stp/>
        <stp/>
        <stp>TRUE</stp>
        <stp>T</stp>
        <tr r="F102" s="1"/>
      </tp>
      <tp>
        <v>63.220768399999997</v>
        <stp/>
        <stp>StudyData</stp>
        <stp>CLE</stp>
        <stp>SRSI^</stp>
        <stp/>
        <stp>c2</stp>
        <stp>5</stp>
        <stp>-2</stp>
        <stp>All</stp>
        <stp/>
        <stp/>
        <stp>TRUE</stp>
        <stp>T</stp>
        <tr r="I4" s="1"/>
      </tp>
      <tp>
        <v>53.03</v>
        <stp/>
        <stp>StudyData</stp>
        <stp>CLE</stp>
        <stp>Bar</stp>
        <stp/>
        <stp>Low</stp>
        <stp>5</stp>
        <stp>-207</stp>
        <stp>All</stp>
        <stp/>
        <stp/>
        <stp>TRUE</stp>
        <stp>T</stp>
        <tr r="F209" s="1"/>
      </tp>
      <tp>
        <v>52.67</v>
        <stp/>
        <stp>StudyData</stp>
        <stp>CLE</stp>
        <stp>Bar</stp>
        <stp/>
        <stp>Low</stp>
        <stp>5</stp>
        <stp>-107</stp>
        <stp>All</stp>
        <stp/>
        <stp/>
        <stp>TRUE</stp>
        <stp>T</stp>
        <tr r="F109" s="1"/>
      </tp>
      <tp>
        <v>75.219145580000003</v>
        <stp/>
        <stp>StudyData</stp>
        <stp>CLE</stp>
        <stp>SRSI^</stp>
        <stp/>
        <stp>c2</stp>
        <stp>5</stp>
        <stp>-3</stp>
        <stp>All</stp>
        <stp/>
        <stp/>
        <stp>TRUE</stp>
        <stp>T</stp>
        <tr r="I5" s="1"/>
      </tp>
      <tp>
        <v>53</v>
        <stp/>
        <stp>StudyData</stp>
        <stp>CLE</stp>
        <stp>Bar</stp>
        <stp/>
        <stp>Low</stp>
        <stp>5</stp>
        <stp>-206</stp>
        <stp>All</stp>
        <stp/>
        <stp/>
        <stp>TRUE</stp>
        <stp>T</stp>
        <tr r="F208" s="1"/>
      </tp>
      <tp>
        <v>52.7</v>
        <stp/>
        <stp>StudyData</stp>
        <stp>CLE</stp>
        <stp>Bar</stp>
        <stp/>
        <stp>Low</stp>
        <stp>5</stp>
        <stp>-106</stp>
        <stp>All</stp>
        <stp/>
        <stp/>
        <stp>TRUE</stp>
        <stp>T</stp>
        <tr r="F108" s="1"/>
      </tp>
      <tp>
        <v>53</v>
        <stp/>
        <stp>StudyData</stp>
        <stp>CLE</stp>
        <stp>Bar</stp>
        <stp/>
        <stp>Low</stp>
        <stp>5</stp>
        <stp>-205</stp>
        <stp>All</stp>
        <stp/>
        <stp/>
        <stp>TRUE</stp>
        <stp>T</stp>
        <tr r="F207" s="1"/>
      </tp>
      <tp>
        <v>52.73</v>
        <stp/>
        <stp>StudyData</stp>
        <stp>CLE</stp>
        <stp>Bar</stp>
        <stp/>
        <stp>Low</stp>
        <stp>5</stp>
        <stp>-105</stp>
        <stp>All</stp>
        <stp/>
        <stp/>
        <stp>TRUE</stp>
        <stp>T</stp>
        <tr r="F107" s="1"/>
      </tp>
      <tp>
        <v>57.598676529999999</v>
        <stp/>
        <stp>StudyData</stp>
        <stp>CLE</stp>
        <stp>SRSI^</stp>
        <stp/>
        <stp>c2</stp>
        <stp>5</stp>
        <stp>-1</stp>
        <stp>All</stp>
        <stp/>
        <stp/>
        <stp>TRUE</stp>
        <stp>T</stp>
        <tr r="I3" s="1"/>
      </tp>
      <tp>
        <v>52.99</v>
        <stp/>
        <stp>StudyData</stp>
        <stp>CLE</stp>
        <stp>Bar</stp>
        <stp/>
        <stp>Low</stp>
        <stp>5</stp>
        <stp>-204</stp>
        <stp>All</stp>
        <stp/>
        <stp/>
        <stp>TRUE</stp>
        <stp>T</stp>
        <tr r="F206" s="1"/>
      </tp>
      <tp>
        <v>52.71</v>
        <stp/>
        <stp>StudyData</stp>
        <stp>CLE</stp>
        <stp>Bar</stp>
        <stp/>
        <stp>Low</stp>
        <stp>5</stp>
        <stp>-104</stp>
        <stp>All</stp>
        <stp/>
        <stp/>
        <stp>TRUE</stp>
        <stp>T</stp>
        <tr r="F106" s="1"/>
      </tp>
      <tp>
        <v>52.97</v>
        <stp/>
        <stp>StudyData</stp>
        <stp>CLE</stp>
        <stp>Bar</stp>
        <stp/>
        <stp>Low</stp>
        <stp>5</stp>
        <stp>-239</stp>
        <stp>All</stp>
        <stp/>
        <stp/>
        <stp>TRUE</stp>
        <stp>T</stp>
        <tr r="F241" s="1"/>
      </tp>
      <tp>
        <v>52.72</v>
        <stp/>
        <stp>StudyData</stp>
        <stp>CLE</stp>
        <stp>Bar</stp>
        <stp/>
        <stp>Low</stp>
        <stp>5</stp>
        <stp>-139</stp>
        <stp>All</stp>
        <stp/>
        <stp/>
        <stp>TRUE</stp>
        <stp>T</stp>
        <tr r="F141" s="1"/>
      </tp>
      <tp>
        <v>52.93</v>
        <stp/>
        <stp>StudyData</stp>
        <stp>CLE</stp>
        <stp>Bar</stp>
        <stp/>
        <stp>Low</stp>
        <stp>5</stp>
        <stp>-238</stp>
        <stp>All</stp>
        <stp/>
        <stp/>
        <stp>TRUE</stp>
        <stp>T</stp>
        <tr r="F240" s="1"/>
      </tp>
      <tp>
        <v>52.73</v>
        <stp/>
        <stp>StudyData</stp>
        <stp>CLE</stp>
        <stp>Bar</stp>
        <stp/>
        <stp>Low</stp>
        <stp>5</stp>
        <stp>-138</stp>
        <stp>All</stp>
        <stp/>
        <stp/>
        <stp>TRUE</stp>
        <stp>T</stp>
        <tr r="F140" s="1"/>
      </tp>
      <tp>
        <v>100</v>
        <stp/>
        <stp>StudyData</stp>
        <stp>CLE</stp>
        <stp>SRSI^</stp>
        <stp/>
        <stp>c1</stp>
        <stp>5</stp>
        <stp>-8</stp>
        <stp>All</stp>
        <stp/>
        <stp/>
        <stp>TRUE</stp>
        <stp>T</stp>
        <tr r="H10" s="1"/>
      </tp>
      <tp>
        <v>83.619167300000001</v>
        <stp/>
        <stp>StudyData</stp>
        <stp>CLE</stp>
        <stp>SRSI^</stp>
        <stp/>
        <stp>c1</stp>
        <stp>5</stp>
        <stp>-9</stp>
        <stp>All</stp>
        <stp/>
        <stp/>
        <stp>TRUE</stp>
        <stp>T</stp>
        <tr r="H11" s="1"/>
      </tp>
      <tp>
        <v>100</v>
        <stp/>
        <stp>StudyData</stp>
        <stp>CLE</stp>
        <stp>SRSI^</stp>
        <stp/>
        <stp>c1</stp>
        <stp>5</stp>
        <stp>-6</stp>
        <stp>All</stp>
        <stp/>
        <stp/>
        <stp>TRUE</stp>
        <stp>T</stp>
        <tr r="H8" s="1"/>
      </tp>
      <tp>
        <v>52.96</v>
        <stp/>
        <stp>StudyData</stp>
        <stp>CLE</stp>
        <stp>Bar</stp>
        <stp/>
        <stp>Low</stp>
        <stp>5</stp>
        <stp>-233</stp>
        <stp>All</stp>
        <stp/>
        <stp/>
        <stp>TRUE</stp>
        <stp>T</stp>
        <tr r="F235" s="1"/>
      </tp>
      <tp>
        <v>52.74</v>
        <stp/>
        <stp>StudyData</stp>
        <stp>CLE</stp>
        <stp>Bar</stp>
        <stp/>
        <stp>Low</stp>
        <stp>5</stp>
        <stp>-133</stp>
        <stp>All</stp>
        <stp/>
        <stp/>
        <stp>TRUE</stp>
        <stp>T</stp>
        <tr r="F135" s="1"/>
      </tp>
      <tp>
        <v>72.141635780000001</v>
        <stp/>
        <stp>StudyData</stp>
        <stp>CLE</stp>
        <stp>SRSI^</stp>
        <stp/>
        <stp>c1</stp>
        <stp>5</stp>
        <stp>-7</stp>
        <stp>All</stp>
        <stp/>
        <stp/>
        <stp>TRUE</stp>
        <stp>T</stp>
        <tr r="H9" s="1"/>
      </tp>
      <tp>
        <v>52.96</v>
        <stp/>
        <stp>StudyData</stp>
        <stp>CLE</stp>
        <stp>Bar</stp>
        <stp/>
        <stp>Low</stp>
        <stp>5</stp>
        <stp>-232</stp>
        <stp>All</stp>
        <stp/>
        <stp/>
        <stp>TRUE</stp>
        <stp>T</stp>
        <tr r="F234" s="1"/>
      </tp>
      <tp>
        <v>52.75</v>
        <stp/>
        <stp>StudyData</stp>
        <stp>CLE</stp>
        <stp>Bar</stp>
        <stp/>
        <stp>Low</stp>
        <stp>5</stp>
        <stp>-132</stp>
        <stp>All</stp>
        <stp/>
        <stp/>
        <stp>TRUE</stp>
        <stp>T</stp>
        <tr r="F134" s="1"/>
      </tp>
      <tp>
        <v>51.009865740000002</v>
        <stp/>
        <stp>StudyData</stp>
        <stp>CLE</stp>
        <stp>SRSI^</stp>
        <stp/>
        <stp>c1</stp>
        <stp>5</stp>
        <stp>-4</stp>
        <stp>All</stp>
        <stp/>
        <stp/>
        <stp>TRUE</stp>
        <stp>T</stp>
        <tr r="H6" s="1"/>
      </tp>
      <tp>
        <v>52.97</v>
        <stp/>
        <stp>StudyData</stp>
        <stp>CLE</stp>
        <stp>Bar</stp>
        <stp/>
        <stp>Low</stp>
        <stp>5</stp>
        <stp>-231</stp>
        <stp>All</stp>
        <stp/>
        <stp/>
        <stp>TRUE</stp>
        <stp>T</stp>
        <tr r="F233" s="1"/>
      </tp>
      <tp>
        <v>52.76</v>
        <stp/>
        <stp>StudyData</stp>
        <stp>CLE</stp>
        <stp>Bar</stp>
        <stp/>
        <stp>Low</stp>
        <stp>5</stp>
        <stp>-131</stp>
        <stp>All</stp>
        <stp/>
        <stp/>
        <stp>TRUE</stp>
        <stp>T</stp>
        <tr r="F133" s="1"/>
      </tp>
      <tp>
        <v>100</v>
        <stp/>
        <stp>StudyData</stp>
        <stp>CLE</stp>
        <stp>SRSI^</stp>
        <stp/>
        <stp>c1</stp>
        <stp>5</stp>
        <stp>-5</stp>
        <stp>All</stp>
        <stp/>
        <stp/>
        <stp>TRUE</stp>
        <stp>T</stp>
        <tr r="H7" s="1"/>
      </tp>
      <tp>
        <v>53.02</v>
        <stp/>
        <stp>StudyData</stp>
        <stp>CLE</stp>
        <stp>Bar</stp>
        <stp/>
        <stp>Low</stp>
        <stp>5</stp>
        <stp>-230</stp>
        <stp>All</stp>
        <stp/>
        <stp/>
        <stp>TRUE</stp>
        <stp>T</stp>
        <tr r="F232" s="1"/>
      </tp>
      <tp>
        <v>52.75</v>
        <stp/>
        <stp>StudyData</stp>
        <stp>CLE</stp>
        <stp>Bar</stp>
        <stp/>
        <stp>Low</stp>
        <stp>5</stp>
        <stp>-130</stp>
        <stp>All</stp>
        <stp/>
        <stp/>
        <stp>TRUE</stp>
        <stp>T</stp>
        <tr r="F132" s="1"/>
      </tp>
      <tp>
        <v>15.671814919999999</v>
        <stp/>
        <stp>StudyData</stp>
        <stp>CLE</stp>
        <stp>SRSI^</stp>
        <stp/>
        <stp>c1</stp>
        <stp>5</stp>
        <stp>-2</stp>
        <stp>All</stp>
        <stp/>
        <stp/>
        <stp>TRUE</stp>
        <stp>T</stp>
        <tr r="H4" s="1"/>
      </tp>
      <tp>
        <v>52.87</v>
        <stp/>
        <stp>StudyData</stp>
        <stp>CLE</stp>
        <stp>Bar</stp>
        <stp/>
        <stp>Low</stp>
        <stp>5</stp>
        <stp>-237</stp>
        <stp>All</stp>
        <stp/>
        <stp/>
        <stp>TRUE</stp>
        <stp>T</stp>
        <tr r="F239" s="1"/>
      </tp>
      <tp>
        <v>52.64</v>
        <stp/>
        <stp>StudyData</stp>
        <stp>CLE</stp>
        <stp>Bar</stp>
        <stp/>
        <stp>Low</stp>
        <stp>5</stp>
        <stp>-137</stp>
        <stp>All</stp>
        <stp/>
        <stp/>
        <stp>TRUE</stp>
        <stp>T</stp>
        <tr r="F139" s="1"/>
      </tp>
      <tp>
        <v>39.250135090000001</v>
        <stp/>
        <stp>StudyData</stp>
        <stp>CLE</stp>
        <stp>SRSI^</stp>
        <stp/>
        <stp>c1</stp>
        <stp>5</stp>
        <stp>-3</stp>
        <stp>All</stp>
        <stp/>
        <stp/>
        <stp>TRUE</stp>
        <stp>T</stp>
        <tr r="H5" s="1"/>
      </tp>
      <tp>
        <v>52.85</v>
        <stp/>
        <stp>StudyData</stp>
        <stp>CLE</stp>
        <stp>Bar</stp>
        <stp/>
        <stp>Low</stp>
        <stp>5</stp>
        <stp>-236</stp>
        <stp>All</stp>
        <stp/>
        <stp/>
        <stp>TRUE</stp>
        <stp>T</stp>
        <tr r="F238" s="1"/>
      </tp>
      <tp>
        <v>52.64</v>
        <stp/>
        <stp>StudyData</stp>
        <stp>CLE</stp>
        <stp>Bar</stp>
        <stp/>
        <stp>Low</stp>
        <stp>5</stp>
        <stp>-136</stp>
        <stp>All</stp>
        <stp/>
        <stp/>
        <stp>TRUE</stp>
        <stp>T</stp>
        <tr r="F138" s="1"/>
      </tp>
      <tp>
        <v>52.88</v>
        <stp/>
        <stp>StudyData</stp>
        <stp>CLE</stp>
        <stp>Bar</stp>
        <stp/>
        <stp>Low</stp>
        <stp>5</stp>
        <stp>-235</stp>
        <stp>All</stp>
        <stp/>
        <stp/>
        <stp>TRUE</stp>
        <stp>T</stp>
        <tr r="F237" s="1"/>
      </tp>
      <tp>
        <v>52.66</v>
        <stp/>
        <stp>StudyData</stp>
        <stp>CLE</stp>
        <stp>Bar</stp>
        <stp/>
        <stp>Low</stp>
        <stp>5</stp>
        <stp>-135</stp>
        <stp>All</stp>
        <stp/>
        <stp/>
        <stp>TRUE</stp>
        <stp>T</stp>
        <tr r="F137" s="1"/>
      </tp>
      <tp>
        <v>54.599796210000001</v>
        <stp/>
        <stp>StudyData</stp>
        <stp>CLE</stp>
        <stp>SRSI^</stp>
        <stp/>
        <stp>c1</stp>
        <stp>5</stp>
        <stp>-1</stp>
        <stp>All</stp>
        <stp/>
        <stp/>
        <stp>TRUE</stp>
        <stp>T</stp>
        <tr r="H3" s="1"/>
      </tp>
      <tp>
        <v>52.95</v>
        <stp/>
        <stp>StudyData</stp>
        <stp>CLE</stp>
        <stp>Bar</stp>
        <stp/>
        <stp>Low</stp>
        <stp>5</stp>
        <stp>-234</stp>
        <stp>All</stp>
        <stp/>
        <stp/>
        <stp>TRUE</stp>
        <stp>T</stp>
        <tr r="F236" s="1"/>
      </tp>
      <tp>
        <v>52.7</v>
        <stp/>
        <stp>StudyData</stp>
        <stp>CLE</stp>
        <stp>Bar</stp>
        <stp/>
        <stp>Low</stp>
        <stp>5</stp>
        <stp>-134</stp>
        <stp>All</stp>
        <stp/>
        <stp/>
        <stp>TRUE</stp>
        <stp>T</stp>
        <tr r="F136" s="1"/>
      </tp>
      <tp>
        <v>53</v>
        <stp/>
        <stp>StudyData</stp>
        <stp>CLE</stp>
        <stp>Bar</stp>
        <stp/>
        <stp>Low</stp>
        <stp>5</stp>
        <stp>-229</stp>
        <stp>All</stp>
        <stp/>
        <stp/>
        <stp>TRUE</stp>
        <stp>T</stp>
        <tr r="F231" s="1"/>
      </tp>
      <tp>
        <v>52.75</v>
        <stp/>
        <stp>StudyData</stp>
        <stp>CLE</stp>
        <stp>Bar</stp>
        <stp/>
        <stp>Low</stp>
        <stp>5</stp>
        <stp>-129</stp>
        <stp>All</stp>
        <stp/>
        <stp/>
        <stp>TRUE</stp>
        <stp>T</stp>
        <tr r="F131" s="1"/>
      </tp>
      <tp>
        <v>53.02</v>
        <stp/>
        <stp>StudyData</stp>
        <stp>CLE</stp>
        <stp>Bar</stp>
        <stp/>
        <stp>Low</stp>
        <stp>5</stp>
        <stp>-228</stp>
        <stp>All</stp>
        <stp/>
        <stp/>
        <stp>TRUE</stp>
        <stp>T</stp>
        <tr r="F230" s="1"/>
      </tp>
      <tp>
        <v>52.72</v>
        <stp/>
        <stp>StudyData</stp>
        <stp>CLE</stp>
        <stp>Bar</stp>
        <stp/>
        <stp>Low</stp>
        <stp>5</stp>
        <stp>-128</stp>
        <stp>All</stp>
        <stp/>
        <stp/>
        <stp>TRUE</stp>
        <stp>T</stp>
        <tr r="F130" s="1"/>
      </tp>
      <tp>
        <v>52.94</v>
        <stp/>
        <stp>StudyData</stp>
        <stp>CLE</stp>
        <stp>Bar</stp>
        <stp/>
        <stp>Low</stp>
        <stp>5</stp>
        <stp>-223</stp>
        <stp>All</stp>
        <stp/>
        <stp/>
        <stp>TRUE</stp>
        <stp>T</stp>
        <tr r="F225" s="1"/>
      </tp>
      <tp>
        <v>52.74</v>
        <stp/>
        <stp>StudyData</stp>
        <stp>CLE</stp>
        <stp>Bar</stp>
        <stp/>
        <stp>Low</stp>
        <stp>5</stp>
        <stp>-123</stp>
        <stp>All</stp>
        <stp/>
        <stp/>
        <stp>TRUE</stp>
        <stp>T</stp>
        <tr r="F125" s="1"/>
      </tp>
      <tp>
        <v>52.95</v>
        <stp/>
        <stp>StudyData</stp>
        <stp>CLE</stp>
        <stp>Bar</stp>
        <stp/>
        <stp>Low</stp>
        <stp>5</stp>
        <stp>-222</stp>
        <stp>All</stp>
        <stp/>
        <stp/>
        <stp>TRUE</stp>
        <stp>T</stp>
        <tr r="F224" s="1"/>
      </tp>
      <tp>
        <v>52.74</v>
        <stp/>
        <stp>StudyData</stp>
        <stp>CLE</stp>
        <stp>Bar</stp>
        <stp/>
        <stp>Low</stp>
        <stp>5</stp>
        <stp>-122</stp>
        <stp>All</stp>
        <stp/>
        <stp/>
        <stp>TRUE</stp>
        <stp>T</stp>
        <tr r="F124" s="1"/>
      </tp>
      <tp>
        <v>52.98</v>
        <stp/>
        <stp>StudyData</stp>
        <stp>CLE</stp>
        <stp>Bar</stp>
        <stp/>
        <stp>Low</stp>
        <stp>5</stp>
        <stp>-221</stp>
        <stp>All</stp>
        <stp/>
        <stp/>
        <stp>TRUE</stp>
        <stp>T</stp>
        <tr r="F223" s="1"/>
      </tp>
      <tp>
        <v>52.77</v>
        <stp/>
        <stp>StudyData</stp>
        <stp>CLE</stp>
        <stp>Bar</stp>
        <stp/>
        <stp>Low</stp>
        <stp>5</stp>
        <stp>-121</stp>
        <stp>All</stp>
        <stp/>
        <stp/>
        <stp>TRUE</stp>
        <stp>T</stp>
        <tr r="F123" s="1"/>
      </tp>
      <tp>
        <v>52.96</v>
        <stp/>
        <stp>StudyData</stp>
        <stp>CLE</stp>
        <stp>Bar</stp>
        <stp/>
        <stp>Low</stp>
        <stp>5</stp>
        <stp>-220</stp>
        <stp>All</stp>
        <stp/>
        <stp/>
        <stp>TRUE</stp>
        <stp>T</stp>
        <tr r="F222" s="1"/>
      </tp>
      <tp>
        <v>52.7</v>
        <stp/>
        <stp>StudyData</stp>
        <stp>CLE</stp>
        <stp>Bar</stp>
        <stp/>
        <stp>Low</stp>
        <stp>5</stp>
        <stp>-120</stp>
        <stp>All</stp>
        <stp/>
        <stp/>
        <stp>TRUE</stp>
        <stp>T</stp>
        <tr r="F122" s="1"/>
      </tp>
      <tp>
        <v>53.03</v>
        <stp/>
        <stp>StudyData</stp>
        <stp>CLE</stp>
        <stp>Bar</stp>
        <stp/>
        <stp>Low</stp>
        <stp>5</stp>
        <stp>-227</stp>
        <stp>All</stp>
        <stp/>
        <stp/>
        <stp>TRUE</stp>
        <stp>T</stp>
        <tr r="F229" s="1"/>
      </tp>
      <tp>
        <v>52.76</v>
        <stp/>
        <stp>StudyData</stp>
        <stp>CLE</stp>
        <stp>Bar</stp>
        <stp/>
        <stp>Low</stp>
        <stp>5</stp>
        <stp>-127</stp>
        <stp>All</stp>
        <stp/>
        <stp/>
        <stp>TRUE</stp>
        <stp>T</stp>
        <tr r="F129" s="1"/>
      </tp>
      <tp>
        <v>53.04</v>
        <stp/>
        <stp>StudyData</stp>
        <stp>CLE</stp>
        <stp>Bar</stp>
        <stp/>
        <stp>Low</stp>
        <stp>5</stp>
        <stp>-226</stp>
        <stp>All</stp>
        <stp/>
        <stp/>
        <stp>TRUE</stp>
        <stp>T</stp>
        <tr r="F228" s="1"/>
      </tp>
      <tp>
        <v>52.78</v>
        <stp/>
        <stp>StudyData</stp>
        <stp>CLE</stp>
        <stp>Bar</stp>
        <stp/>
        <stp>Low</stp>
        <stp>5</stp>
        <stp>-126</stp>
        <stp>All</stp>
        <stp/>
        <stp/>
        <stp>TRUE</stp>
        <stp>T</stp>
        <tr r="F128" s="1"/>
      </tp>
      <tp>
        <v>52.98</v>
        <stp/>
        <stp>StudyData</stp>
        <stp>CLE</stp>
        <stp>Bar</stp>
        <stp/>
        <stp>Low</stp>
        <stp>5</stp>
        <stp>-225</stp>
        <stp>All</stp>
        <stp/>
        <stp/>
        <stp>TRUE</stp>
        <stp>T</stp>
        <tr r="F227" s="1"/>
      </tp>
      <tp>
        <v>52.78</v>
        <stp/>
        <stp>StudyData</stp>
        <stp>CLE</stp>
        <stp>Bar</stp>
        <stp/>
        <stp>Low</stp>
        <stp>5</stp>
        <stp>-125</stp>
        <stp>All</stp>
        <stp/>
        <stp/>
        <stp>TRUE</stp>
        <stp>T</stp>
        <tr r="F127" s="1"/>
      </tp>
      <tp>
        <v>52.95</v>
        <stp/>
        <stp>StudyData</stp>
        <stp>CLE</stp>
        <stp>Bar</stp>
        <stp/>
        <stp>Low</stp>
        <stp>5</stp>
        <stp>-224</stp>
        <stp>All</stp>
        <stp/>
        <stp/>
        <stp>TRUE</stp>
        <stp>T</stp>
        <tr r="F226" s="1"/>
      </tp>
      <tp>
        <v>52.73</v>
        <stp/>
        <stp>StudyData</stp>
        <stp>CLE</stp>
        <stp>Bar</stp>
        <stp/>
        <stp>Low</stp>
        <stp>5</stp>
        <stp>-124</stp>
        <stp>All</stp>
        <stp/>
        <stp/>
        <stp>TRUE</stp>
        <stp>T</stp>
        <tr r="F126" s="1"/>
      </tp>
      <tp>
        <v>53.12</v>
        <stp/>
        <stp>StudyData</stp>
        <stp>CLE</stp>
        <stp>Bar</stp>
        <stp/>
        <stp>Low</stp>
        <stp>5</stp>
        <stp>-259</stp>
        <stp>All</stp>
        <stp/>
        <stp/>
        <stp>TRUE</stp>
        <stp>T</stp>
        <tr r="F261" s="1"/>
      </tp>
      <tp>
        <v>52.74</v>
        <stp/>
        <stp>StudyData</stp>
        <stp>CLE</stp>
        <stp>Bar</stp>
        <stp/>
        <stp>Low</stp>
        <stp>5</stp>
        <stp>-159</stp>
        <stp>All</stp>
        <stp/>
        <stp/>
        <stp>TRUE</stp>
        <stp>T</stp>
        <tr r="F161" s="1"/>
      </tp>
      <tp>
        <v>53.12</v>
        <stp/>
        <stp>StudyData</stp>
        <stp>CLE</stp>
        <stp>Bar</stp>
        <stp/>
        <stp>Low</stp>
        <stp>5</stp>
        <stp>-258</stp>
        <stp>All</stp>
        <stp/>
        <stp/>
        <stp>TRUE</stp>
        <stp>T</stp>
        <tr r="F260" s="1"/>
      </tp>
      <tp>
        <v>52.74</v>
        <stp/>
        <stp>StudyData</stp>
        <stp>CLE</stp>
        <stp>Bar</stp>
        <stp/>
        <stp>Low</stp>
        <stp>5</stp>
        <stp>-158</stp>
        <stp>All</stp>
        <stp/>
        <stp/>
        <stp>TRUE</stp>
        <stp>T</stp>
        <tr r="F160" s="1"/>
      </tp>
      <tp>
        <v>53.03</v>
        <stp/>
        <stp>StudyData</stp>
        <stp>CLE</stp>
        <stp>Bar</stp>
        <stp/>
        <stp>Low</stp>
        <stp>5</stp>
        <stp>-253</stp>
        <stp>All</stp>
        <stp/>
        <stp/>
        <stp>TRUE</stp>
        <stp>T</stp>
        <tr r="F255" s="1"/>
      </tp>
      <tp>
        <v>52.73</v>
        <stp/>
        <stp>StudyData</stp>
        <stp>CLE</stp>
        <stp>Bar</stp>
        <stp/>
        <stp>Low</stp>
        <stp>5</stp>
        <stp>-153</stp>
        <stp>All</stp>
        <stp/>
        <stp/>
        <stp>TRUE</stp>
        <stp>T</stp>
        <tr r="F155" s="1"/>
      </tp>
      <tp>
        <v>52.97</v>
        <stp/>
        <stp>StudyData</stp>
        <stp>CLE</stp>
        <stp>Bar</stp>
        <stp/>
        <stp>Low</stp>
        <stp>5</stp>
        <stp>-252</stp>
        <stp>All</stp>
        <stp/>
        <stp/>
        <stp>TRUE</stp>
        <stp>T</stp>
        <tr r="F254" s="1"/>
      </tp>
      <tp>
        <v>52.72</v>
        <stp/>
        <stp>StudyData</stp>
        <stp>CLE</stp>
        <stp>Bar</stp>
        <stp/>
        <stp>Low</stp>
        <stp>5</stp>
        <stp>-152</stp>
        <stp>All</stp>
        <stp/>
        <stp/>
        <stp>TRUE</stp>
        <stp>T</stp>
        <tr r="F154" s="1"/>
      </tp>
      <tp>
        <v>53.01</v>
        <stp/>
        <stp>StudyData</stp>
        <stp>CLE</stp>
        <stp>Bar</stp>
        <stp/>
        <stp>Low</stp>
        <stp>5</stp>
        <stp>-251</stp>
        <stp>All</stp>
        <stp/>
        <stp/>
        <stp>TRUE</stp>
        <stp>T</stp>
        <tr r="F253" s="1"/>
      </tp>
      <tp>
        <v>52.72</v>
        <stp/>
        <stp>StudyData</stp>
        <stp>CLE</stp>
        <stp>Bar</stp>
        <stp/>
        <stp>Low</stp>
        <stp>5</stp>
        <stp>-151</stp>
        <stp>All</stp>
        <stp/>
        <stp/>
        <stp>TRUE</stp>
        <stp>T</stp>
        <tr r="F153" s="1"/>
      </tp>
      <tp>
        <v>53.01</v>
        <stp/>
        <stp>StudyData</stp>
        <stp>CLE</stp>
        <stp>Bar</stp>
        <stp/>
        <stp>Low</stp>
        <stp>5</stp>
        <stp>-250</stp>
        <stp>All</stp>
        <stp/>
        <stp/>
        <stp>TRUE</stp>
        <stp>T</stp>
        <tr r="F252" s="1"/>
      </tp>
      <tp>
        <v>52.71</v>
        <stp/>
        <stp>StudyData</stp>
        <stp>CLE</stp>
        <stp>Bar</stp>
        <stp/>
        <stp>Low</stp>
        <stp>5</stp>
        <stp>-150</stp>
        <stp>All</stp>
        <stp/>
        <stp/>
        <stp>TRUE</stp>
        <stp>T</stp>
        <tr r="F152" s="1"/>
      </tp>
      <tp>
        <v>53.1</v>
        <stp/>
        <stp>StudyData</stp>
        <stp>CLE</stp>
        <stp>Bar</stp>
        <stp/>
        <stp>Low</stp>
        <stp>5</stp>
        <stp>-257</stp>
        <stp>All</stp>
        <stp/>
        <stp/>
        <stp>TRUE</stp>
        <stp>T</stp>
        <tr r="F259" s="1"/>
      </tp>
      <tp>
        <v>52.75</v>
        <stp/>
        <stp>StudyData</stp>
        <stp>CLE</stp>
        <stp>Bar</stp>
        <stp/>
        <stp>Low</stp>
        <stp>5</stp>
        <stp>-157</stp>
        <stp>All</stp>
        <stp/>
        <stp/>
        <stp>TRUE</stp>
        <stp>T</stp>
        <tr r="F159" s="1"/>
      </tp>
      <tp>
        <v>53.08</v>
        <stp/>
        <stp>StudyData</stp>
        <stp>CLE</stp>
        <stp>Bar</stp>
        <stp/>
        <stp>Low</stp>
        <stp>5</stp>
        <stp>-256</stp>
        <stp>All</stp>
        <stp/>
        <stp/>
        <stp>TRUE</stp>
        <stp>T</stp>
        <tr r="F258" s="1"/>
      </tp>
      <tp>
        <v>52.75</v>
        <stp/>
        <stp>StudyData</stp>
        <stp>CLE</stp>
        <stp>Bar</stp>
        <stp/>
        <stp>Low</stp>
        <stp>5</stp>
        <stp>-156</stp>
        <stp>All</stp>
        <stp/>
        <stp/>
        <stp>TRUE</stp>
        <stp>T</stp>
        <tr r="F158" s="1"/>
      </tp>
      <tp>
        <v>53.04</v>
        <stp/>
        <stp>StudyData</stp>
        <stp>CLE</stp>
        <stp>Bar</stp>
        <stp/>
        <stp>Low</stp>
        <stp>5</stp>
        <stp>-255</stp>
        <stp>All</stp>
        <stp/>
        <stp/>
        <stp>TRUE</stp>
        <stp>T</stp>
        <tr r="F257" s="1"/>
      </tp>
      <tp>
        <v>52.75</v>
        <stp/>
        <stp>StudyData</stp>
        <stp>CLE</stp>
        <stp>Bar</stp>
        <stp/>
        <stp>Low</stp>
        <stp>5</stp>
        <stp>-155</stp>
        <stp>All</stp>
        <stp/>
        <stp/>
        <stp>TRUE</stp>
        <stp>T</stp>
        <tr r="F157" s="1"/>
      </tp>
      <tp>
        <v>53.05</v>
        <stp/>
        <stp>StudyData</stp>
        <stp>CLE</stp>
        <stp>Bar</stp>
        <stp/>
        <stp>Low</stp>
        <stp>5</stp>
        <stp>-254</stp>
        <stp>All</stp>
        <stp/>
        <stp/>
        <stp>TRUE</stp>
        <stp>T</stp>
        <tr r="F256" s="1"/>
      </tp>
      <tp>
        <v>52.73</v>
        <stp/>
        <stp>StudyData</stp>
        <stp>CLE</stp>
        <stp>Bar</stp>
        <stp/>
        <stp>Low</stp>
        <stp>5</stp>
        <stp>-154</stp>
        <stp>All</stp>
        <stp/>
        <stp/>
        <stp>TRUE</stp>
        <stp>T</stp>
        <tr r="F156" s="1"/>
      </tp>
      <tp>
        <v>52.71</v>
        <stp/>
        <stp>StudyData</stp>
        <stp>CLE</stp>
        <stp>Bar</stp>
        <stp/>
        <stp>Low</stp>
        <stp>5</stp>
        <stp>-7</stp>
        <stp>All</stp>
        <stp/>
        <stp/>
        <stp>TRUE</stp>
        <stp>T</stp>
        <tr r="F9" s="1"/>
      </tp>
      <tp>
        <v>52.73</v>
        <stp/>
        <stp>StudyData</stp>
        <stp>CLE</stp>
        <stp>Bar</stp>
        <stp/>
        <stp>Low</stp>
        <stp>5</stp>
        <stp>-6</stp>
        <stp>All</stp>
        <stp/>
        <stp/>
        <stp>TRUE</stp>
        <stp>T</stp>
        <tr r="F8" s="1"/>
      </tp>
      <tp>
        <v>52.74</v>
        <stp/>
        <stp>StudyData</stp>
        <stp>CLE</stp>
        <stp>Bar</stp>
        <stp/>
        <stp>Low</stp>
        <stp>5</stp>
        <stp>-5</stp>
        <stp>All</stp>
        <stp/>
        <stp/>
        <stp>TRUE</stp>
        <stp>T</stp>
        <tr r="F7" s="1"/>
      </tp>
      <tp>
        <v>52.72</v>
        <stp/>
        <stp>StudyData</stp>
        <stp>CLE</stp>
        <stp>Bar</stp>
        <stp/>
        <stp>Low</stp>
        <stp>5</stp>
        <stp>-4</stp>
        <stp>All</stp>
        <stp/>
        <stp/>
        <stp>TRUE</stp>
        <stp>T</stp>
        <tr r="F6" s="1"/>
      </tp>
      <tp>
        <v>52.7</v>
        <stp/>
        <stp>StudyData</stp>
        <stp>CLE</stp>
        <stp>Bar</stp>
        <stp/>
        <stp>Low</stp>
        <stp>5</stp>
        <stp>-3</stp>
        <stp>All</stp>
        <stp/>
        <stp/>
        <stp>TRUE</stp>
        <stp>T</stp>
        <tr r="F5" s="1"/>
      </tp>
      <tp>
        <v>52.67</v>
        <stp/>
        <stp>StudyData</stp>
        <stp>CLE</stp>
        <stp>Bar</stp>
        <stp/>
        <stp>Low</stp>
        <stp>5</stp>
        <stp>-2</stp>
        <stp>All</stp>
        <stp/>
        <stp/>
        <stp>TRUE</stp>
        <stp>T</stp>
        <tr r="F4" s="1"/>
      </tp>
      <tp>
        <v>52.69</v>
        <stp/>
        <stp>StudyData</stp>
        <stp>CLE</stp>
        <stp>Bar</stp>
        <stp/>
        <stp>Low</stp>
        <stp>5</stp>
        <stp>-1</stp>
        <stp>All</stp>
        <stp/>
        <stp/>
        <stp>TRUE</stp>
        <stp>T</stp>
        <tr r="F3" s="1"/>
      </tp>
      <tp>
        <v>52.69</v>
        <stp/>
        <stp>StudyData</stp>
        <stp>CLE</stp>
        <stp>Bar</stp>
        <stp/>
        <stp>Low</stp>
        <stp>5</stp>
        <stp>-9</stp>
        <stp>All</stp>
        <stp/>
        <stp/>
        <stp>TRUE</stp>
        <stp>T</stp>
        <tr r="F11" s="1"/>
      </tp>
      <tp>
        <v>52.71</v>
        <stp/>
        <stp>StudyData</stp>
        <stp>CLE</stp>
        <stp>Bar</stp>
        <stp/>
        <stp>Low</stp>
        <stp>5</stp>
        <stp>-8</stp>
        <stp>All</stp>
        <stp/>
        <stp/>
        <stp>TRUE</stp>
        <stp>T</stp>
        <tr r="F10" s="1"/>
      </tp>
      <tp>
        <v>53.04</v>
        <stp/>
        <stp>StudyData</stp>
        <stp>CLE</stp>
        <stp>Bar</stp>
        <stp/>
        <stp>Low</stp>
        <stp>5</stp>
        <stp>-249</stp>
        <stp>All</stp>
        <stp/>
        <stp/>
        <stp>TRUE</stp>
        <stp>T</stp>
        <tr r="F251" s="1"/>
      </tp>
      <tp>
        <v>52.71</v>
        <stp/>
        <stp>StudyData</stp>
        <stp>CLE</stp>
        <stp>Bar</stp>
        <stp/>
        <stp>Low</stp>
        <stp>5</stp>
        <stp>-149</stp>
        <stp>All</stp>
        <stp/>
        <stp/>
        <stp>TRUE</stp>
        <stp>T</stp>
        <tr r="F151" s="1"/>
      </tp>
      <tp>
        <v>53.01</v>
        <stp/>
        <stp>StudyData</stp>
        <stp>CLE</stp>
        <stp>Bar</stp>
        <stp/>
        <stp>Low</stp>
        <stp>5</stp>
        <stp>-248</stp>
        <stp>All</stp>
        <stp/>
        <stp/>
        <stp>TRUE</stp>
        <stp>T</stp>
        <tr r="F250" s="1"/>
      </tp>
      <tp>
        <v>52.7</v>
        <stp/>
        <stp>StudyData</stp>
        <stp>CLE</stp>
        <stp>Bar</stp>
        <stp/>
        <stp>Low</stp>
        <stp>5</stp>
        <stp>-148</stp>
        <stp>All</stp>
        <stp/>
        <stp/>
        <stp>TRUE</stp>
        <stp>T</stp>
        <tr r="F150" s="1"/>
      </tp>
      <tp>
        <v>53.09</v>
        <stp/>
        <stp>StudyData</stp>
        <stp>CLE</stp>
        <stp>Bar</stp>
        <stp/>
        <stp>Low</stp>
        <stp>5</stp>
        <stp>-243</stp>
        <stp>All</stp>
        <stp/>
        <stp/>
        <stp>TRUE</stp>
        <stp>T</stp>
        <tr r="F245" s="1"/>
      </tp>
      <tp>
        <v>52.73</v>
        <stp/>
        <stp>StudyData</stp>
        <stp>CLE</stp>
        <stp>Bar</stp>
        <stp/>
        <stp>Low</stp>
        <stp>5</stp>
        <stp>-143</stp>
        <stp>All</stp>
        <stp/>
        <stp/>
        <stp>TRUE</stp>
        <stp>T</stp>
        <tr r="F145" s="1"/>
      </tp>
      <tp>
        <v>53.08</v>
        <stp/>
        <stp>StudyData</stp>
        <stp>CLE</stp>
        <stp>Bar</stp>
        <stp/>
        <stp>Low</stp>
        <stp>5</stp>
        <stp>-242</stp>
        <stp>All</stp>
        <stp/>
        <stp/>
        <stp>TRUE</stp>
        <stp>T</stp>
        <tr r="F244" s="1"/>
      </tp>
      <tp>
        <v>52.74</v>
        <stp/>
        <stp>StudyData</stp>
        <stp>CLE</stp>
        <stp>Bar</stp>
        <stp/>
        <stp>Low</stp>
        <stp>5</stp>
        <stp>-142</stp>
        <stp>All</stp>
        <stp/>
        <stp/>
        <stp>TRUE</stp>
        <stp>T</stp>
        <tr r="F144" s="1"/>
      </tp>
      <tp>
        <v>53.05</v>
        <stp/>
        <stp>StudyData</stp>
        <stp>CLE</stp>
        <stp>Bar</stp>
        <stp/>
        <stp>Low</stp>
        <stp>5</stp>
        <stp>-241</stp>
        <stp>All</stp>
        <stp/>
        <stp/>
        <stp>TRUE</stp>
        <stp>T</stp>
        <tr r="F243" s="1"/>
      </tp>
      <tp>
        <v>52.76</v>
        <stp/>
        <stp>StudyData</stp>
        <stp>CLE</stp>
        <stp>Bar</stp>
        <stp/>
        <stp>Low</stp>
        <stp>5</stp>
        <stp>-141</stp>
        <stp>All</stp>
        <stp/>
        <stp/>
        <stp>TRUE</stp>
        <stp>T</stp>
        <tr r="F143" s="1"/>
      </tp>
      <tp>
        <v>52.99</v>
        <stp/>
        <stp>StudyData</stp>
        <stp>CLE</stp>
        <stp>Bar</stp>
        <stp/>
        <stp>Low</stp>
        <stp>5</stp>
        <stp>-240</stp>
        <stp>All</stp>
        <stp/>
        <stp/>
        <stp>TRUE</stp>
        <stp>T</stp>
        <tr r="F242" s="1"/>
      </tp>
      <tp>
        <v>52.74</v>
        <stp/>
        <stp>StudyData</stp>
        <stp>CLE</stp>
        <stp>Bar</stp>
        <stp/>
        <stp>Low</stp>
        <stp>5</stp>
        <stp>-140</stp>
        <stp>All</stp>
        <stp/>
        <stp/>
        <stp>TRUE</stp>
        <stp>T</stp>
        <tr r="F142" s="1"/>
      </tp>
      <tp>
        <v>53.01</v>
        <stp/>
        <stp>StudyData</stp>
        <stp>CLE</stp>
        <stp>Bar</stp>
        <stp/>
        <stp>Low</stp>
        <stp>5</stp>
        <stp>-247</stp>
        <stp>All</stp>
        <stp/>
        <stp/>
        <stp>TRUE</stp>
        <stp>T</stp>
        <tr r="F249" s="1"/>
      </tp>
      <tp>
        <v>52.73</v>
        <stp/>
        <stp>StudyData</stp>
        <stp>CLE</stp>
        <stp>Bar</stp>
        <stp/>
        <stp>Low</stp>
        <stp>5</stp>
        <stp>-147</stp>
        <stp>All</stp>
        <stp/>
        <stp/>
        <stp>TRUE</stp>
        <stp>T</stp>
        <tr r="F149" s="1"/>
      </tp>
      <tp>
        <v>53.02</v>
        <stp/>
        <stp>StudyData</stp>
        <stp>CLE</stp>
        <stp>Bar</stp>
        <stp/>
        <stp>Low</stp>
        <stp>5</stp>
        <stp>-246</stp>
        <stp>All</stp>
        <stp/>
        <stp/>
        <stp>TRUE</stp>
        <stp>T</stp>
        <tr r="F248" s="1"/>
      </tp>
      <tp>
        <v>52.74</v>
        <stp/>
        <stp>StudyData</stp>
        <stp>CLE</stp>
        <stp>Bar</stp>
        <stp/>
        <stp>Low</stp>
        <stp>5</stp>
        <stp>-146</stp>
        <stp>All</stp>
        <stp/>
        <stp/>
        <stp>TRUE</stp>
        <stp>T</stp>
        <tr r="F148" s="1"/>
      </tp>
      <tp>
        <v>53.02</v>
        <stp/>
        <stp>StudyData</stp>
        <stp>CLE</stp>
        <stp>Bar</stp>
        <stp/>
        <stp>Low</stp>
        <stp>5</stp>
        <stp>-245</stp>
        <stp>All</stp>
        <stp/>
        <stp/>
        <stp>TRUE</stp>
        <stp>T</stp>
        <tr r="F247" s="1"/>
      </tp>
      <tp>
        <v>52.74</v>
        <stp/>
        <stp>StudyData</stp>
        <stp>CLE</stp>
        <stp>Bar</stp>
        <stp/>
        <stp>Low</stp>
        <stp>5</stp>
        <stp>-145</stp>
        <stp>All</stp>
        <stp/>
        <stp/>
        <stp>TRUE</stp>
        <stp>T</stp>
        <tr r="F147" s="1"/>
      </tp>
      <tp>
        <v>53.08</v>
        <stp/>
        <stp>StudyData</stp>
        <stp>CLE</stp>
        <stp>Bar</stp>
        <stp/>
        <stp>Low</stp>
        <stp>5</stp>
        <stp>-244</stp>
        <stp>All</stp>
        <stp/>
        <stp/>
        <stp>TRUE</stp>
        <stp>T</stp>
        <tr r="F246" s="1"/>
      </tp>
      <tp>
        <v>52.75</v>
        <stp/>
        <stp>StudyData</stp>
        <stp>CLE</stp>
        <stp>Bar</stp>
        <stp/>
        <stp>Low</stp>
        <stp>5</stp>
        <stp>-144</stp>
        <stp>All</stp>
        <stp/>
        <stp/>
        <stp>TRUE</stp>
        <stp>T</stp>
        <tr r="F146" s="1"/>
      </tp>
      <tp>
        <v>52.98</v>
        <stp/>
        <stp>StudyData</stp>
        <stp>CLE</stp>
        <stp>Bar</stp>
        <stp/>
        <stp>Low</stp>
        <stp>5</stp>
        <stp>-279</stp>
        <stp>All</stp>
        <stp/>
        <stp/>
        <stp>TRUE</stp>
        <stp>T</stp>
        <tr r="F281" s="1"/>
      </tp>
      <tp>
        <v>52.71</v>
        <stp/>
        <stp>StudyData</stp>
        <stp>CLE</stp>
        <stp>Bar</stp>
        <stp/>
        <stp>Low</stp>
        <stp>5</stp>
        <stp>-179</stp>
        <stp>All</stp>
        <stp/>
        <stp/>
        <stp>TRUE</stp>
        <stp>T</stp>
        <tr r="F181" s="1"/>
      </tp>
      <tp>
        <v>52.98</v>
        <stp/>
        <stp>StudyData</stp>
        <stp>CLE</stp>
        <stp>Bar</stp>
        <stp/>
        <stp>Low</stp>
        <stp>5</stp>
        <stp>-278</stp>
        <stp>All</stp>
        <stp/>
        <stp/>
        <stp>TRUE</stp>
        <stp>T</stp>
        <tr r="F280" s="1"/>
      </tp>
      <tp>
        <v>52.72</v>
        <stp/>
        <stp>StudyData</stp>
        <stp>CLE</stp>
        <stp>Bar</stp>
        <stp/>
        <stp>Low</stp>
        <stp>5</stp>
        <stp>-178</stp>
        <stp>All</stp>
        <stp/>
        <stp/>
        <stp>TRUE</stp>
        <stp>T</stp>
        <tr r="F180" s="1"/>
      </tp>
      <tp>
        <v>52.92</v>
        <stp/>
        <stp>StudyData</stp>
        <stp>CLE</stp>
        <stp>Bar</stp>
        <stp/>
        <stp>Low</stp>
        <stp>5</stp>
        <stp>-273</stp>
        <stp>All</stp>
        <stp/>
        <stp/>
        <stp>TRUE</stp>
        <stp>T</stp>
        <tr r="F275" s="1"/>
      </tp>
      <tp>
        <v>52.71</v>
        <stp/>
        <stp>StudyData</stp>
        <stp>CLE</stp>
        <stp>Bar</stp>
        <stp/>
        <stp>Low</stp>
        <stp>5</stp>
        <stp>-173</stp>
        <stp>All</stp>
        <stp/>
        <stp/>
        <stp>TRUE</stp>
        <stp>T</stp>
        <tr r="F175" s="1"/>
      </tp>
      <tp>
        <v>52.96</v>
        <stp/>
        <stp>StudyData</stp>
        <stp>CLE</stp>
        <stp>Bar</stp>
        <stp/>
        <stp>Low</stp>
        <stp>5</stp>
        <stp>-272</stp>
        <stp>All</stp>
        <stp/>
        <stp/>
        <stp>TRUE</stp>
        <stp>T</stp>
        <tr r="F274" s="1"/>
      </tp>
      <tp>
        <v>52.71</v>
        <stp/>
        <stp>StudyData</stp>
        <stp>CLE</stp>
        <stp>Bar</stp>
        <stp/>
        <stp>Low</stp>
        <stp>5</stp>
        <stp>-172</stp>
        <stp>All</stp>
        <stp/>
        <stp/>
        <stp>TRUE</stp>
        <stp>T</stp>
        <tr r="F174" s="1"/>
      </tp>
      <tp>
        <v>52.99</v>
        <stp/>
        <stp>StudyData</stp>
        <stp>CLE</stp>
        <stp>Bar</stp>
        <stp/>
        <stp>Low</stp>
        <stp>5</stp>
        <stp>-271</stp>
        <stp>All</stp>
        <stp/>
        <stp/>
        <stp>TRUE</stp>
        <stp>T</stp>
        <tr r="F273" s="1"/>
      </tp>
      <tp>
        <v>52.71</v>
        <stp/>
        <stp>StudyData</stp>
        <stp>CLE</stp>
        <stp>Bar</stp>
        <stp/>
        <stp>Low</stp>
        <stp>5</stp>
        <stp>-171</stp>
        <stp>All</stp>
        <stp/>
        <stp/>
        <stp>TRUE</stp>
        <stp>T</stp>
        <tr r="F173" s="1"/>
      </tp>
      <tp>
        <v>53.06</v>
        <stp/>
        <stp>StudyData</stp>
        <stp>CLE</stp>
        <stp>Bar</stp>
        <stp/>
        <stp>Low</stp>
        <stp>5</stp>
        <stp>-270</stp>
        <stp>All</stp>
        <stp/>
        <stp/>
        <stp>TRUE</stp>
        <stp>T</stp>
        <tr r="F272" s="1"/>
      </tp>
      <tp>
        <v>52.74</v>
        <stp/>
        <stp>StudyData</stp>
        <stp>CLE</stp>
        <stp>Bar</stp>
        <stp/>
        <stp>Low</stp>
        <stp>5</stp>
        <stp>-170</stp>
        <stp>All</stp>
        <stp/>
        <stp/>
        <stp>TRUE</stp>
        <stp>T</stp>
        <tr r="F172" s="1"/>
      </tp>
      <tp>
        <v>53</v>
        <stp/>
        <stp>StudyData</stp>
        <stp>CLE</stp>
        <stp>Bar</stp>
        <stp/>
        <stp>Low</stp>
        <stp>5</stp>
        <stp>-277</stp>
        <stp>All</stp>
        <stp/>
        <stp/>
        <stp>TRUE</stp>
        <stp>T</stp>
        <tr r="F279" s="1"/>
      </tp>
      <tp>
        <v>52.72</v>
        <stp/>
        <stp>StudyData</stp>
        <stp>CLE</stp>
        <stp>Bar</stp>
        <stp/>
        <stp>Low</stp>
        <stp>5</stp>
        <stp>-177</stp>
        <stp>All</stp>
        <stp/>
        <stp/>
        <stp>TRUE</stp>
        <stp>T</stp>
        <tr r="F179" s="1"/>
      </tp>
      <tp>
        <v>52.99</v>
        <stp/>
        <stp>StudyData</stp>
        <stp>CLE</stp>
        <stp>Bar</stp>
        <stp/>
        <stp>Low</stp>
        <stp>5</stp>
        <stp>-276</stp>
        <stp>All</stp>
        <stp/>
        <stp/>
        <stp>TRUE</stp>
        <stp>T</stp>
        <tr r="F278" s="1"/>
      </tp>
      <tp>
        <v>52.73</v>
        <stp/>
        <stp>StudyData</stp>
        <stp>CLE</stp>
        <stp>Bar</stp>
        <stp/>
        <stp>Low</stp>
        <stp>5</stp>
        <stp>-176</stp>
        <stp>All</stp>
        <stp/>
        <stp/>
        <stp>TRUE</stp>
        <stp>T</stp>
        <tr r="F178" s="1"/>
      </tp>
      <tp>
        <v>52.97</v>
        <stp/>
        <stp>StudyData</stp>
        <stp>CLE</stp>
        <stp>Bar</stp>
        <stp/>
        <stp>Low</stp>
        <stp>5</stp>
        <stp>-275</stp>
        <stp>All</stp>
        <stp/>
        <stp/>
        <stp>TRUE</stp>
        <stp>T</stp>
        <tr r="F277" s="1"/>
      </tp>
      <tp>
        <v>52.72</v>
        <stp/>
        <stp>StudyData</stp>
        <stp>CLE</stp>
        <stp>Bar</stp>
        <stp/>
        <stp>Low</stp>
        <stp>5</stp>
        <stp>-175</stp>
        <stp>All</stp>
        <stp/>
        <stp/>
        <stp>TRUE</stp>
        <stp>T</stp>
        <tr r="F177" s="1"/>
      </tp>
      <tp>
        <v>52.93</v>
        <stp/>
        <stp>StudyData</stp>
        <stp>CLE</stp>
        <stp>Bar</stp>
        <stp/>
        <stp>Low</stp>
        <stp>5</stp>
        <stp>-274</stp>
        <stp>All</stp>
        <stp/>
        <stp/>
        <stp>TRUE</stp>
        <stp>T</stp>
        <tr r="F276" s="1"/>
      </tp>
      <tp>
        <v>52.71</v>
        <stp/>
        <stp>StudyData</stp>
        <stp>CLE</stp>
        <stp>Bar</stp>
        <stp/>
        <stp>Low</stp>
        <stp>5</stp>
        <stp>-174</stp>
        <stp>All</stp>
        <stp/>
        <stp/>
        <stp>TRUE</stp>
        <stp>T</stp>
        <tr r="F176" s="1"/>
      </tp>
      <tp>
        <v>53.05</v>
        <stp/>
        <stp>StudyData</stp>
        <stp>CLE</stp>
        <stp>Bar</stp>
        <stp/>
        <stp>Low</stp>
        <stp>5</stp>
        <stp>-269</stp>
        <stp>All</stp>
        <stp/>
        <stp/>
        <stp>TRUE</stp>
        <stp>T</stp>
        <tr r="F271" s="1"/>
      </tp>
      <tp>
        <v>52.71</v>
        <stp/>
        <stp>StudyData</stp>
        <stp>CLE</stp>
        <stp>Bar</stp>
        <stp/>
        <stp>Low</stp>
        <stp>5</stp>
        <stp>-169</stp>
        <stp>All</stp>
        <stp/>
        <stp/>
        <stp>TRUE</stp>
        <stp>T</stp>
        <tr r="F171" s="1"/>
      </tp>
      <tp>
        <v>53.04</v>
        <stp/>
        <stp>StudyData</stp>
        <stp>CLE</stp>
        <stp>Bar</stp>
        <stp/>
        <stp>Low</stp>
        <stp>5</stp>
        <stp>-268</stp>
        <stp>All</stp>
        <stp/>
        <stp/>
        <stp>TRUE</stp>
        <stp>T</stp>
        <tr r="F270" s="1"/>
      </tp>
      <tp>
        <v>52.73</v>
        <stp/>
        <stp>StudyData</stp>
        <stp>CLE</stp>
        <stp>Bar</stp>
        <stp/>
        <stp>Low</stp>
        <stp>5</stp>
        <stp>-168</stp>
        <stp>All</stp>
        <stp/>
        <stp/>
        <stp>TRUE</stp>
        <stp>T</stp>
        <tr r="F170" s="1"/>
      </tp>
      <tp>
        <v>53.14</v>
        <stp/>
        <stp>StudyData</stp>
        <stp>CLE</stp>
        <stp>Bar</stp>
        <stp/>
        <stp>Low</stp>
        <stp>5</stp>
        <stp>-263</stp>
        <stp>All</stp>
        <stp/>
        <stp/>
        <stp>TRUE</stp>
        <stp>T</stp>
        <tr r="F265" s="1"/>
      </tp>
      <tp>
        <v>52.75</v>
        <stp/>
        <stp>StudyData</stp>
        <stp>CLE</stp>
        <stp>Bar</stp>
        <stp/>
        <stp>Low</stp>
        <stp>5</stp>
        <stp>-163</stp>
        <stp>All</stp>
        <stp/>
        <stp/>
        <stp>TRUE</stp>
        <stp>T</stp>
        <tr r="F165" s="1"/>
      </tp>
      <tp>
        <v>53.1</v>
        <stp/>
        <stp>StudyData</stp>
        <stp>CLE</stp>
        <stp>Bar</stp>
        <stp/>
        <stp>Low</stp>
        <stp>5</stp>
        <stp>-262</stp>
        <stp>All</stp>
        <stp/>
        <stp/>
        <stp>TRUE</stp>
        <stp>T</stp>
        <tr r="F264" s="1"/>
      </tp>
      <tp>
        <v>52.75</v>
        <stp/>
        <stp>StudyData</stp>
        <stp>CLE</stp>
        <stp>Bar</stp>
        <stp/>
        <stp>Low</stp>
        <stp>5</stp>
        <stp>-162</stp>
        <stp>All</stp>
        <stp/>
        <stp/>
        <stp>TRUE</stp>
        <stp>T</stp>
        <tr r="F164" s="1"/>
      </tp>
      <tp>
        <v>53.14</v>
        <stp/>
        <stp>StudyData</stp>
        <stp>CLE</stp>
        <stp>Bar</stp>
        <stp/>
        <stp>Low</stp>
        <stp>5</stp>
        <stp>-261</stp>
        <stp>All</stp>
        <stp/>
        <stp/>
        <stp>TRUE</stp>
        <stp>T</stp>
        <tr r="F263" s="1"/>
      </tp>
      <tp>
        <v>52.74</v>
        <stp/>
        <stp>StudyData</stp>
        <stp>CLE</stp>
        <stp>Bar</stp>
        <stp/>
        <stp>Low</stp>
        <stp>5</stp>
        <stp>-161</stp>
        <stp>All</stp>
        <stp/>
        <stp/>
        <stp>TRUE</stp>
        <stp>T</stp>
        <tr r="F163" s="1"/>
      </tp>
      <tp>
        <v>53.14</v>
        <stp/>
        <stp>StudyData</stp>
        <stp>CLE</stp>
        <stp>Bar</stp>
        <stp/>
        <stp>Low</stp>
        <stp>5</stp>
        <stp>-260</stp>
        <stp>All</stp>
        <stp/>
        <stp/>
        <stp>TRUE</stp>
        <stp>T</stp>
        <tr r="F262" s="1"/>
      </tp>
      <tp>
        <v>52.75</v>
        <stp/>
        <stp>StudyData</stp>
        <stp>CLE</stp>
        <stp>Bar</stp>
        <stp/>
        <stp>Low</stp>
        <stp>5</stp>
        <stp>-160</stp>
        <stp>All</stp>
        <stp/>
        <stp/>
        <stp>TRUE</stp>
        <stp>T</stp>
        <tr r="F162" s="1"/>
      </tp>
      <tp>
        <v>53.03</v>
        <stp/>
        <stp>StudyData</stp>
        <stp>CLE</stp>
        <stp>Bar</stp>
        <stp/>
        <stp>Low</stp>
        <stp>5</stp>
        <stp>-267</stp>
        <stp>All</stp>
        <stp/>
        <stp/>
        <stp>TRUE</stp>
        <stp>T</stp>
        <tr r="F269" s="1"/>
      </tp>
      <tp>
        <v>52.74</v>
        <stp/>
        <stp>StudyData</stp>
        <stp>CLE</stp>
        <stp>Bar</stp>
        <stp/>
        <stp>Low</stp>
        <stp>5</stp>
        <stp>-167</stp>
        <stp>All</stp>
        <stp/>
        <stp/>
        <stp>TRUE</stp>
        <stp>T</stp>
        <tr r="F169" s="1"/>
      </tp>
      <tp>
        <v>53.04</v>
        <stp/>
        <stp>StudyData</stp>
        <stp>CLE</stp>
        <stp>Bar</stp>
        <stp/>
        <stp>Low</stp>
        <stp>5</stp>
        <stp>-266</stp>
        <stp>All</stp>
        <stp/>
        <stp/>
        <stp>TRUE</stp>
        <stp>T</stp>
        <tr r="F268" s="1"/>
      </tp>
      <tp>
        <v>52.76</v>
        <stp/>
        <stp>StudyData</stp>
        <stp>CLE</stp>
        <stp>Bar</stp>
        <stp/>
        <stp>Low</stp>
        <stp>5</stp>
        <stp>-166</stp>
        <stp>All</stp>
        <stp/>
        <stp/>
        <stp>TRUE</stp>
        <stp>T</stp>
        <tr r="F168" s="1"/>
      </tp>
      <tp>
        <v>53.12</v>
        <stp/>
        <stp>StudyData</stp>
        <stp>CLE</stp>
        <stp>Bar</stp>
        <stp/>
        <stp>Low</stp>
        <stp>5</stp>
        <stp>-265</stp>
        <stp>All</stp>
        <stp/>
        <stp/>
        <stp>TRUE</stp>
        <stp>T</stp>
        <tr r="F267" s="1"/>
      </tp>
      <tp>
        <v>52.75</v>
        <stp/>
        <stp>StudyData</stp>
        <stp>CLE</stp>
        <stp>Bar</stp>
        <stp/>
        <stp>Low</stp>
        <stp>5</stp>
        <stp>-165</stp>
        <stp>All</stp>
        <stp/>
        <stp/>
        <stp>TRUE</stp>
        <stp>T</stp>
        <tr r="F167" s="1"/>
      </tp>
      <tp>
        <v>53.15</v>
        <stp/>
        <stp>StudyData</stp>
        <stp>CLE</stp>
        <stp>Bar</stp>
        <stp/>
        <stp>Low</stp>
        <stp>5</stp>
        <stp>-264</stp>
        <stp>All</stp>
        <stp/>
        <stp/>
        <stp>TRUE</stp>
        <stp>T</stp>
        <tr r="F266" s="1"/>
      </tp>
      <tp>
        <v>52.74</v>
        <stp/>
        <stp>StudyData</stp>
        <stp>CLE</stp>
        <stp>Bar</stp>
        <stp/>
        <stp>Low</stp>
        <stp>5</stp>
        <stp>-164</stp>
        <stp>All</stp>
        <stp/>
        <stp/>
        <stp>TRUE</stp>
        <stp>T</stp>
        <tr r="F166" s="1"/>
      </tp>
      <tp>
        <v>53</v>
        <stp/>
        <stp>StudyData</stp>
        <stp>CLE</stp>
        <stp>Bar</stp>
        <stp/>
        <stp>Low</stp>
        <stp>5</stp>
        <stp>-299</stp>
        <stp>All</stp>
        <stp/>
        <stp/>
        <stp>TRUE</stp>
        <stp>T</stp>
        <tr r="F301" s="1"/>
      </tp>
      <tp>
        <v>52.93</v>
        <stp/>
        <stp>StudyData</stp>
        <stp>CLE</stp>
        <stp>Bar</stp>
        <stp/>
        <stp>Low</stp>
        <stp>5</stp>
        <stp>-199</stp>
        <stp>All</stp>
        <stp/>
        <stp/>
        <stp>TRUE</stp>
        <stp>T</stp>
        <tr r="F201" s="1"/>
      </tp>
      <tp>
        <v>52.92</v>
        <stp/>
        <stp>StudyData</stp>
        <stp>CLE</stp>
        <stp>Bar</stp>
        <stp/>
        <stp>Low</stp>
        <stp>5</stp>
        <stp>-298</stp>
        <stp>All</stp>
        <stp/>
        <stp/>
        <stp>TRUE</stp>
        <stp>T</stp>
        <tr r="F300" s="1"/>
      </tp>
      <tp>
        <v>52.93</v>
        <stp/>
        <stp>StudyData</stp>
        <stp>CLE</stp>
        <stp>Bar</stp>
        <stp/>
        <stp>Low</stp>
        <stp>5</stp>
        <stp>-198</stp>
        <stp>All</stp>
        <stp/>
        <stp/>
        <stp>TRUE</stp>
        <stp>T</stp>
        <tr r="F200" s="1"/>
      </tp>
      <tp>
        <v>52.96</v>
        <stp/>
        <stp>StudyData</stp>
        <stp>CLE</stp>
        <stp>Bar</stp>
        <stp/>
        <stp>Low</stp>
        <stp>5</stp>
        <stp>-293</stp>
        <stp>All</stp>
        <stp/>
        <stp/>
        <stp>TRUE</stp>
        <stp>T</stp>
        <tr r="F295" s="1"/>
      </tp>
      <tp>
        <v>52.91</v>
        <stp/>
        <stp>StudyData</stp>
        <stp>CLE</stp>
        <stp>Bar</stp>
        <stp/>
        <stp>Low</stp>
        <stp>5</stp>
        <stp>-193</stp>
        <stp>All</stp>
        <stp/>
        <stp/>
        <stp>TRUE</stp>
        <stp>T</stp>
        <tr r="F195" s="1"/>
      </tp>
      <tp>
        <v>52.92</v>
        <stp/>
        <stp>StudyData</stp>
        <stp>CLE</stp>
        <stp>Bar</stp>
        <stp/>
        <stp>Low</stp>
        <stp>5</stp>
        <stp>-292</stp>
        <stp>All</stp>
        <stp/>
        <stp/>
        <stp>TRUE</stp>
        <stp>T</stp>
        <tr r="F294" s="1"/>
      </tp>
      <tp>
        <v>52.87</v>
        <stp/>
        <stp>StudyData</stp>
        <stp>CLE</stp>
        <stp>Bar</stp>
        <stp/>
        <stp>Low</stp>
        <stp>5</stp>
        <stp>-192</stp>
        <stp>All</stp>
        <stp/>
        <stp/>
        <stp>TRUE</stp>
        <stp>T</stp>
        <tr r="F194" s="1"/>
      </tp>
      <tp>
        <v>52.92</v>
        <stp/>
        <stp>StudyData</stp>
        <stp>CLE</stp>
        <stp>Bar</stp>
        <stp/>
        <stp>Low</stp>
        <stp>5</stp>
        <stp>-291</stp>
        <stp>All</stp>
        <stp/>
        <stp/>
        <stp>TRUE</stp>
        <stp>T</stp>
        <tr r="F293" s="1"/>
      </tp>
      <tp>
        <v>52.89</v>
        <stp/>
        <stp>StudyData</stp>
        <stp>CLE</stp>
        <stp>Bar</stp>
        <stp/>
        <stp>Low</stp>
        <stp>5</stp>
        <stp>-191</stp>
        <stp>All</stp>
        <stp/>
        <stp/>
        <stp>TRUE</stp>
        <stp>T</stp>
        <tr r="F193" s="1"/>
      </tp>
      <tp>
        <v>52.93</v>
        <stp/>
        <stp>StudyData</stp>
        <stp>CLE</stp>
        <stp>Bar</stp>
        <stp/>
        <stp>Low</stp>
        <stp>5</stp>
        <stp>-290</stp>
        <stp>All</stp>
        <stp/>
        <stp/>
        <stp>TRUE</stp>
        <stp>T</stp>
        <tr r="F292" s="1"/>
      </tp>
      <tp>
        <v>52.9</v>
        <stp/>
        <stp>StudyData</stp>
        <stp>CLE</stp>
        <stp>Bar</stp>
        <stp/>
        <stp>Low</stp>
        <stp>5</stp>
        <stp>-190</stp>
        <stp>All</stp>
        <stp/>
        <stp/>
        <stp>TRUE</stp>
        <stp>T</stp>
        <tr r="F192" s="1"/>
      </tp>
      <tp>
        <v>52.94</v>
        <stp/>
        <stp>StudyData</stp>
        <stp>CLE</stp>
        <stp>Bar</stp>
        <stp/>
        <stp>Low</stp>
        <stp>5</stp>
        <stp>-297</stp>
        <stp>All</stp>
        <stp/>
        <stp/>
        <stp>TRUE</stp>
        <stp>T</stp>
        <tr r="F299" s="1"/>
      </tp>
      <tp>
        <v>52.94</v>
        <stp/>
        <stp>StudyData</stp>
        <stp>CLE</stp>
        <stp>Bar</stp>
        <stp/>
        <stp>Low</stp>
        <stp>5</stp>
        <stp>-197</stp>
        <stp>All</stp>
        <stp/>
        <stp/>
        <stp>TRUE</stp>
        <stp>T</stp>
        <tr r="F199" s="1"/>
      </tp>
      <tp>
        <v>52.94</v>
        <stp/>
        <stp>StudyData</stp>
        <stp>CLE</stp>
        <stp>Bar</stp>
        <stp/>
        <stp>Low</stp>
        <stp>5</stp>
        <stp>-296</stp>
        <stp>All</stp>
        <stp/>
        <stp/>
        <stp>TRUE</stp>
        <stp>T</stp>
        <tr r="F298" s="1"/>
      </tp>
      <tp>
        <v>52.95</v>
        <stp/>
        <stp>StudyData</stp>
        <stp>CLE</stp>
        <stp>Bar</stp>
        <stp/>
        <stp>Low</stp>
        <stp>5</stp>
        <stp>-196</stp>
        <stp>All</stp>
        <stp/>
        <stp/>
        <stp>TRUE</stp>
        <stp>T</stp>
        <tr r="F198" s="1"/>
      </tp>
      <tp>
        <v>52.91</v>
        <stp/>
        <stp>StudyData</stp>
        <stp>CLE</stp>
        <stp>Bar</stp>
        <stp/>
        <stp>Low</stp>
        <stp>5</stp>
        <stp>-295</stp>
        <stp>All</stp>
        <stp/>
        <stp/>
        <stp>TRUE</stp>
        <stp>T</stp>
        <tr r="F297" s="1"/>
      </tp>
      <tp>
        <v>52.93</v>
        <stp/>
        <stp>StudyData</stp>
        <stp>CLE</stp>
        <stp>Bar</stp>
        <stp/>
        <stp>Low</stp>
        <stp>5</stp>
        <stp>-195</stp>
        <stp>All</stp>
        <stp/>
        <stp/>
        <stp>TRUE</stp>
        <stp>T</stp>
        <tr r="F197" s="1"/>
      </tp>
      <tp>
        <v>52.9</v>
        <stp/>
        <stp>StudyData</stp>
        <stp>CLE</stp>
        <stp>Bar</stp>
        <stp/>
        <stp>Low</stp>
        <stp>5</stp>
        <stp>-294</stp>
        <stp>All</stp>
        <stp/>
        <stp/>
        <stp>TRUE</stp>
        <stp>T</stp>
        <tr r="F296" s="1"/>
      </tp>
      <tp>
        <v>52.93</v>
        <stp/>
        <stp>StudyData</stp>
        <stp>CLE</stp>
        <stp>Bar</stp>
        <stp/>
        <stp>Low</stp>
        <stp>5</stp>
        <stp>-194</stp>
        <stp>All</stp>
        <stp/>
        <stp/>
        <stp>TRUE</stp>
        <stp>T</stp>
        <tr r="F196" s="1"/>
      </tp>
      <tp>
        <v>52.95</v>
        <stp/>
        <stp>StudyData</stp>
        <stp>CLE</stp>
        <stp>Bar</stp>
        <stp/>
        <stp>Low</stp>
        <stp>5</stp>
        <stp>-289</stp>
        <stp>All</stp>
        <stp/>
        <stp/>
        <stp>TRUE</stp>
        <stp>T</stp>
        <tr r="F291" s="1"/>
      </tp>
      <tp>
        <v>52.9</v>
        <stp/>
        <stp>StudyData</stp>
        <stp>CLE</stp>
        <stp>Bar</stp>
        <stp/>
        <stp>Low</stp>
        <stp>5</stp>
        <stp>-189</stp>
        <stp>All</stp>
        <stp/>
        <stp/>
        <stp>TRUE</stp>
        <stp>T</stp>
        <tr r="F191" s="1"/>
      </tp>
      <tp>
        <v>52.96</v>
        <stp/>
        <stp>StudyData</stp>
        <stp>CLE</stp>
        <stp>Bar</stp>
        <stp/>
        <stp>Low</stp>
        <stp>5</stp>
        <stp>-288</stp>
        <stp>All</stp>
        <stp/>
        <stp/>
        <stp>TRUE</stp>
        <stp>T</stp>
        <tr r="F290" s="1"/>
      </tp>
      <tp>
        <v>52.89</v>
        <stp/>
        <stp>StudyData</stp>
        <stp>CLE</stp>
        <stp>Bar</stp>
        <stp/>
        <stp>Low</stp>
        <stp>5</stp>
        <stp>-188</stp>
        <stp>All</stp>
        <stp/>
        <stp/>
        <stp>TRUE</stp>
        <stp>T</stp>
        <tr r="F190" s="1"/>
      </tp>
      <tp>
        <v>52.99</v>
        <stp/>
        <stp>StudyData</stp>
        <stp>CLE</stp>
        <stp>Bar</stp>
        <stp/>
        <stp>Low</stp>
        <stp>5</stp>
        <stp>-283</stp>
        <stp>All</stp>
        <stp/>
        <stp/>
        <stp>TRUE</stp>
        <stp>T</stp>
        <tr r="F285" s="1"/>
      </tp>
      <tp>
        <v>52.69</v>
        <stp/>
        <stp>StudyData</stp>
        <stp>CLE</stp>
        <stp>Bar</stp>
        <stp/>
        <stp>Low</stp>
        <stp>5</stp>
        <stp>-183</stp>
        <stp>All</stp>
        <stp/>
        <stp/>
        <stp>TRUE</stp>
        <stp>T</stp>
        <tr r="F185" s="1"/>
      </tp>
      <tp>
        <v>52.95</v>
        <stp/>
        <stp>StudyData</stp>
        <stp>CLE</stp>
        <stp>Bar</stp>
        <stp/>
        <stp>Low</stp>
        <stp>5</stp>
        <stp>-282</stp>
        <stp>All</stp>
        <stp/>
        <stp/>
        <stp>TRUE</stp>
        <stp>T</stp>
        <tr r="F284" s="1"/>
      </tp>
      <tp>
        <v>52.71</v>
        <stp/>
        <stp>StudyData</stp>
        <stp>CLE</stp>
        <stp>Bar</stp>
        <stp/>
        <stp>Low</stp>
        <stp>5</stp>
        <stp>-182</stp>
        <stp>All</stp>
        <stp/>
        <stp/>
        <stp>TRUE</stp>
        <stp>T</stp>
        <tr r="F184" s="1"/>
      </tp>
      <tp>
        <v>52.95</v>
        <stp/>
        <stp>StudyData</stp>
        <stp>CLE</stp>
        <stp>Bar</stp>
        <stp/>
        <stp>Low</stp>
        <stp>5</stp>
        <stp>-281</stp>
        <stp>All</stp>
        <stp/>
        <stp/>
        <stp>TRUE</stp>
        <stp>T</stp>
        <tr r="F283" s="1"/>
      </tp>
      <tp>
        <v>52.7</v>
        <stp/>
        <stp>StudyData</stp>
        <stp>CLE</stp>
        <stp>Bar</stp>
        <stp/>
        <stp>Low</stp>
        <stp>5</stp>
        <stp>-181</stp>
        <stp>All</stp>
        <stp/>
        <stp/>
        <stp>TRUE</stp>
        <stp>T</stp>
        <tr r="F183" s="1"/>
      </tp>
      <tp>
        <v>52.99</v>
        <stp/>
        <stp>StudyData</stp>
        <stp>CLE</stp>
        <stp>Bar</stp>
        <stp/>
        <stp>Low</stp>
        <stp>5</stp>
        <stp>-280</stp>
        <stp>All</stp>
        <stp/>
        <stp/>
        <stp>TRUE</stp>
        <stp>T</stp>
        <tr r="F282" s="1"/>
      </tp>
      <tp>
        <v>52.7</v>
        <stp/>
        <stp>StudyData</stp>
        <stp>CLE</stp>
        <stp>Bar</stp>
        <stp/>
        <stp>Low</stp>
        <stp>5</stp>
        <stp>-180</stp>
        <stp>All</stp>
        <stp/>
        <stp/>
        <stp>TRUE</stp>
        <stp>T</stp>
        <tr r="F182" s="1"/>
      </tp>
      <tp>
        <v>52.94</v>
        <stp/>
        <stp>StudyData</stp>
        <stp>CLE</stp>
        <stp>Bar</stp>
        <stp/>
        <stp>Low</stp>
        <stp>5</stp>
        <stp>-287</stp>
        <stp>All</stp>
        <stp/>
        <stp/>
        <stp>TRUE</stp>
        <stp>T</stp>
        <tr r="F289" s="1"/>
      </tp>
      <tp>
        <v>52.88</v>
        <stp/>
        <stp>StudyData</stp>
        <stp>CLE</stp>
        <stp>Bar</stp>
        <stp/>
        <stp>Low</stp>
        <stp>5</stp>
        <stp>-187</stp>
        <stp>All</stp>
        <stp/>
        <stp/>
        <stp>TRUE</stp>
        <stp>T</stp>
        <tr r="F189" s="1"/>
      </tp>
      <tp>
        <v>52.93</v>
        <stp/>
        <stp>StudyData</stp>
        <stp>CLE</stp>
        <stp>Bar</stp>
        <stp/>
        <stp>Low</stp>
        <stp>5</stp>
        <stp>-286</stp>
        <stp>All</stp>
        <stp/>
        <stp/>
        <stp>TRUE</stp>
        <stp>T</stp>
        <tr r="F288" s="1"/>
      </tp>
      <tp>
        <v>52.63</v>
        <stp/>
        <stp>StudyData</stp>
        <stp>CLE</stp>
        <stp>Bar</stp>
        <stp/>
        <stp>Low</stp>
        <stp>5</stp>
        <stp>-186</stp>
        <stp>All</stp>
        <stp/>
        <stp/>
        <stp>TRUE</stp>
        <stp>T</stp>
        <tr r="F188" s="1"/>
      </tp>
      <tp>
        <v>52.94</v>
        <stp/>
        <stp>StudyData</stp>
        <stp>CLE</stp>
        <stp>Bar</stp>
        <stp/>
        <stp>Low</stp>
        <stp>5</stp>
        <stp>-285</stp>
        <stp>All</stp>
        <stp/>
        <stp/>
        <stp>TRUE</stp>
        <stp>T</stp>
        <tr r="F287" s="1"/>
      </tp>
      <tp>
        <v>52.67</v>
        <stp/>
        <stp>StudyData</stp>
        <stp>CLE</stp>
        <stp>Bar</stp>
        <stp/>
        <stp>Low</stp>
        <stp>5</stp>
        <stp>-185</stp>
        <stp>All</stp>
        <stp/>
        <stp/>
        <stp>TRUE</stp>
        <stp>T</stp>
        <tr r="F187" s="1"/>
      </tp>
      <tp>
        <v>52.97</v>
        <stp/>
        <stp>StudyData</stp>
        <stp>CLE</stp>
        <stp>Bar</stp>
        <stp/>
        <stp>Low</stp>
        <stp>5</stp>
        <stp>-284</stp>
        <stp>All</stp>
        <stp/>
        <stp/>
        <stp>TRUE</stp>
        <stp>T</stp>
        <tr r="F286" s="1"/>
      </tp>
      <tp>
        <v>52.68</v>
        <stp/>
        <stp>StudyData</stp>
        <stp>CLE</stp>
        <stp>Bar</stp>
        <stp/>
        <stp>Low</stp>
        <stp>5</stp>
        <stp>-184</stp>
        <stp>All</stp>
        <stp/>
        <stp/>
        <stp>TRUE</stp>
        <stp>T</stp>
        <tr r="F186" s="1"/>
      </tp>
      <tp>
        <v>52.79</v>
        <stp/>
        <stp>StudyData</stp>
        <stp>CLE</stp>
        <stp>Bar</stp>
        <stp/>
        <stp>High</stp>
        <stp>5</stp>
        <stp>-5</stp>
        <stp>All</stp>
        <stp/>
        <stp/>
        <stp>TRUE</stp>
        <stp>T</stp>
        <tr r="E7" s="1"/>
      </tp>
      <tp>
        <v>52.76</v>
        <stp/>
        <stp>StudyData</stp>
        <stp>CLE</stp>
        <stp>Bar</stp>
        <stp/>
        <stp>High</stp>
        <stp>5</stp>
        <stp>-4</stp>
        <stp>All</stp>
        <stp/>
        <stp/>
        <stp>TRUE</stp>
        <stp>T</stp>
        <tr r="E6" s="1"/>
      </tp>
      <tp>
        <v>52.75</v>
        <stp/>
        <stp>StudyData</stp>
        <stp>CLE</stp>
        <stp>Bar</stp>
        <stp/>
        <stp>High</stp>
        <stp>5</stp>
        <stp>-7</stp>
        <stp>All</stp>
        <stp/>
        <stp/>
        <stp>TRUE</stp>
        <stp>T</stp>
        <tr r="E9" s="1"/>
      </tp>
      <tp>
        <v>52.76</v>
        <stp/>
        <stp>StudyData</stp>
        <stp>CLE</stp>
        <stp>Bar</stp>
        <stp/>
        <stp>High</stp>
        <stp>5</stp>
        <stp>-6</stp>
        <stp>All</stp>
        <stp/>
        <stp/>
        <stp>TRUE</stp>
        <stp>T</stp>
        <tr r="E8" s="1"/>
      </tp>
      <tp>
        <v>52.71</v>
        <stp/>
        <stp>StudyData</stp>
        <stp>CLE</stp>
        <stp>Bar</stp>
        <stp/>
        <stp>High</stp>
        <stp>5</stp>
        <stp>-1</stp>
        <stp>All</stp>
        <stp/>
        <stp/>
        <stp>TRUE</stp>
        <stp>T</stp>
        <tr r="E3" s="1"/>
      </tp>
      <tp>
        <v>52.72</v>
        <stp/>
        <stp>StudyData</stp>
        <stp>CLE</stp>
        <stp>Bar</stp>
        <stp/>
        <stp>High</stp>
        <stp>5</stp>
        <stp>-3</stp>
        <stp>All</stp>
        <stp/>
        <stp/>
        <stp>TRUE</stp>
        <stp>T</stp>
        <tr r="E5" s="1"/>
      </tp>
      <tp>
        <v>52.71</v>
        <stp/>
        <stp>StudyData</stp>
        <stp>CLE</stp>
        <stp>Bar</stp>
        <stp/>
        <stp>High</stp>
        <stp>5</stp>
        <stp>-2</stp>
        <stp>All</stp>
        <stp/>
        <stp/>
        <stp>TRUE</stp>
        <stp>T</stp>
        <tr r="E4" s="1"/>
      </tp>
      <tp>
        <v>52.72</v>
        <stp/>
        <stp>StudyData</stp>
        <stp>CLE</stp>
        <stp>Bar</stp>
        <stp/>
        <stp>High</stp>
        <stp>5</stp>
        <stp>-9</stp>
        <stp>All</stp>
        <stp/>
        <stp/>
        <stp>TRUE</stp>
        <stp>T</stp>
        <tr r="E11" s="1"/>
      </tp>
      <tp>
        <v>52.77</v>
        <stp/>
        <stp>StudyData</stp>
        <stp>CLE</stp>
        <stp>Bar</stp>
        <stp/>
        <stp>High</stp>
        <stp>5</stp>
        <stp>-8</stp>
        <stp>All</stp>
        <stp/>
        <stp/>
        <stp>TRUE</stp>
        <stp>T</stp>
        <tr r="E10" s="1"/>
      </tp>
      <tp>
        <v>52.7</v>
        <stp/>
        <stp>StudyData</stp>
        <stp>CLE</stp>
        <stp>Bar</stp>
        <stp/>
        <stp>Open</stp>
        <stp>5</stp>
        <stp>-2</stp>
        <stp>All</stp>
        <stp/>
        <stp/>
        <stp>TRUE</stp>
        <stp>T</stp>
        <tr r="D4" s="1"/>
      </tp>
      <tp>
        <v>52.71</v>
        <stp/>
        <stp>StudyData</stp>
        <stp>CLE</stp>
        <stp>Bar</stp>
        <stp/>
        <stp>Open</stp>
        <stp>5</stp>
        <stp>-3</stp>
        <stp>All</stp>
        <stp/>
        <stp/>
        <stp>TRUE</stp>
        <stp>T</stp>
        <tr r="D5" s="1"/>
      </tp>
      <tp>
        <v>52.69</v>
        <stp/>
        <stp>StudyData</stp>
        <stp>CLE</stp>
        <stp>Bar</stp>
        <stp/>
        <stp>Open</stp>
        <stp>5</stp>
        <stp>-1</stp>
        <stp>All</stp>
        <stp/>
        <stp/>
        <stp>TRUE</stp>
        <stp>T</stp>
        <tr r="D3" s="1"/>
      </tp>
      <tp>
        <v>52.73</v>
        <stp/>
        <stp>StudyData</stp>
        <stp>CLE</stp>
        <stp>Bar</stp>
        <stp/>
        <stp>Open</stp>
        <stp>5</stp>
        <stp>-6</stp>
        <stp>All</stp>
        <stp/>
        <stp/>
        <stp>TRUE</stp>
        <stp>T</stp>
        <tr r="D8" s="1"/>
      </tp>
      <tp>
        <v>52.75</v>
        <stp/>
        <stp>StudyData</stp>
        <stp>CLE</stp>
        <stp>Bar</stp>
        <stp/>
        <stp>Open</stp>
        <stp>5</stp>
        <stp>-7</stp>
        <stp>All</stp>
        <stp/>
        <stp/>
        <stp>TRUE</stp>
        <stp>T</stp>
        <tr r="D9" s="1"/>
      </tp>
      <tp>
        <v>52.75</v>
        <stp/>
        <stp>StudyData</stp>
        <stp>CLE</stp>
        <stp>Bar</stp>
        <stp/>
        <stp>Open</stp>
        <stp>5</stp>
        <stp>-4</stp>
        <stp>All</stp>
        <stp/>
        <stp/>
        <stp>TRUE</stp>
        <stp>T</stp>
        <tr r="D6" s="1"/>
      </tp>
      <tp>
        <v>52.74</v>
        <stp/>
        <stp>StudyData</stp>
        <stp>CLE</stp>
        <stp>Bar</stp>
        <stp/>
        <stp>Open</stp>
        <stp>5</stp>
        <stp>-5</stp>
        <stp>All</stp>
        <stp/>
        <stp/>
        <stp>TRUE</stp>
        <stp>T</stp>
        <tr r="D7" s="1"/>
      </tp>
      <tp>
        <v>52.72</v>
        <stp/>
        <stp>StudyData</stp>
        <stp>CLE</stp>
        <stp>Bar</stp>
        <stp/>
        <stp>Open</stp>
        <stp>5</stp>
        <stp>-8</stp>
        <stp>All</stp>
        <stp/>
        <stp/>
        <stp>TRUE</stp>
        <stp>T</stp>
        <tr r="D10" s="1"/>
      </tp>
      <tp>
        <v>52.7</v>
        <stp/>
        <stp>StudyData</stp>
        <stp>CLE</stp>
        <stp>Bar</stp>
        <stp/>
        <stp>Open</stp>
        <stp>5</stp>
        <stp>-9</stp>
        <stp>All</stp>
        <stp/>
        <stp/>
        <stp>TRUE</stp>
        <stp>T</stp>
        <tr r="D11" s="1"/>
      </tp>
      <tp>
        <v>42842.21875</v>
        <stp/>
        <stp>StudyData</stp>
        <stp>CLE</stp>
        <stp>Bar</stp>
        <stp/>
        <stp>Time</stp>
        <stp>5</stp>
        <stp>-88</stp>
        <stp>All</stp>
        <stp/>
        <stp/>
        <stp>False</stp>
        <tr r="B90" s="1"/>
        <tr r="C90" s="1"/>
      </tp>
      <tp>
        <v>42842.215277777781</v>
        <stp/>
        <stp>StudyData</stp>
        <stp>CLE</stp>
        <stp>Bar</stp>
        <stp/>
        <stp>Time</stp>
        <stp>5</stp>
        <stp>-89</stp>
        <stp>All</stp>
        <stp/>
        <stp/>
        <stp>False</stp>
        <tr r="B91" s="1"/>
        <tr r="C91" s="1"/>
      </tp>
      <tp>
        <v>42842.239583333336</v>
        <stp/>
        <stp>StudyData</stp>
        <stp>CLE</stp>
        <stp>Bar</stp>
        <stp/>
        <stp>Time</stp>
        <stp>5</stp>
        <stp>-82</stp>
        <stp>All</stp>
        <stp/>
        <stp/>
        <stp>False</stp>
        <tr r="C84" s="1"/>
        <tr r="B84" s="1"/>
      </tp>
      <tp>
        <v>42842.236111111109</v>
        <stp/>
        <stp>StudyData</stp>
        <stp>CLE</stp>
        <stp>Bar</stp>
        <stp/>
        <stp>Time</stp>
        <stp>5</stp>
        <stp>-83</stp>
        <stp>All</stp>
        <stp/>
        <stp/>
        <stp>False</stp>
        <tr r="C85" s="1"/>
        <tr r="B85" s="1"/>
      </tp>
      <tp>
        <v>42842.246527777781</v>
        <stp/>
        <stp>StudyData</stp>
        <stp>CLE</stp>
        <stp>Bar</stp>
        <stp/>
        <stp>Time</stp>
        <stp>5</stp>
        <stp>-80</stp>
        <stp>All</stp>
        <stp/>
        <stp/>
        <stp>False</stp>
        <tr r="C82" s="1"/>
        <tr r="B82" s="1"/>
      </tp>
      <tp>
        <v>42842.243055555555</v>
        <stp/>
        <stp>StudyData</stp>
        <stp>CLE</stp>
        <stp>Bar</stp>
        <stp/>
        <stp>Time</stp>
        <stp>5</stp>
        <stp>-81</stp>
        <stp>All</stp>
        <stp/>
        <stp/>
        <stp>False</stp>
        <tr r="B83" s="1"/>
        <tr r="C83" s="1"/>
      </tp>
      <tp>
        <v>42842.225694444445</v>
        <stp/>
        <stp>StudyData</stp>
        <stp>CLE</stp>
        <stp>Bar</stp>
        <stp/>
        <stp>Time</stp>
        <stp>5</stp>
        <stp>-86</stp>
        <stp>All</stp>
        <stp/>
        <stp/>
        <stp>False</stp>
        <tr r="C88" s="1"/>
        <tr r="B88" s="1"/>
      </tp>
      <tp>
        <v>42842.222222222219</v>
        <stp/>
        <stp>StudyData</stp>
        <stp>CLE</stp>
        <stp>Bar</stp>
        <stp/>
        <stp>Time</stp>
        <stp>5</stp>
        <stp>-87</stp>
        <stp>All</stp>
        <stp/>
        <stp/>
        <stp>False</stp>
        <tr r="C89" s="1"/>
        <tr r="B89" s="1"/>
      </tp>
      <tp>
        <v>42842.232638888891</v>
        <stp/>
        <stp>StudyData</stp>
        <stp>CLE</stp>
        <stp>Bar</stp>
        <stp/>
        <stp>Time</stp>
        <stp>5</stp>
        <stp>-84</stp>
        <stp>All</stp>
        <stp/>
        <stp/>
        <stp>False</stp>
        <tr r="B86" s="1"/>
        <tr r="C86" s="1"/>
      </tp>
      <tp>
        <v>42842.229166666664</v>
        <stp/>
        <stp>StudyData</stp>
        <stp>CLE</stp>
        <stp>Bar</stp>
        <stp/>
        <stp>Time</stp>
        <stp>5</stp>
        <stp>-85</stp>
        <stp>All</stp>
        <stp/>
        <stp/>
        <stp>False</stp>
        <tr r="C87" s="1"/>
        <tr r="B87" s="1"/>
      </tp>
      <tp>
        <v>42842.184027777781</v>
        <stp/>
        <stp>StudyData</stp>
        <stp>CLE</stp>
        <stp>Bar</stp>
        <stp/>
        <stp>Time</stp>
        <stp>5</stp>
        <stp>-98</stp>
        <stp>All</stp>
        <stp/>
        <stp/>
        <stp>False</stp>
        <tr r="C100" s="1"/>
        <tr r="B100" s="1"/>
      </tp>
      <tp>
        <v>42842.180555555555</v>
        <stp/>
        <stp>StudyData</stp>
        <stp>CLE</stp>
        <stp>Bar</stp>
        <stp/>
        <stp>Time</stp>
        <stp>5</stp>
        <stp>-99</stp>
        <stp>All</stp>
        <stp/>
        <stp/>
        <stp>False</stp>
        <tr r="B101" s="1"/>
        <tr r="C101" s="1"/>
      </tp>
      <tp>
        <v>42842.204861111109</v>
        <stp/>
        <stp>StudyData</stp>
        <stp>CLE</stp>
        <stp>Bar</stp>
        <stp/>
        <stp>Time</stp>
        <stp>5</stp>
        <stp>-92</stp>
        <stp>All</stp>
        <stp/>
        <stp/>
        <stp>False</stp>
        <tr r="B94" s="1"/>
        <tr r="C94" s="1"/>
      </tp>
      <tp>
        <v>42842.201388888891</v>
        <stp/>
        <stp>StudyData</stp>
        <stp>CLE</stp>
        <stp>Bar</stp>
        <stp/>
        <stp>Time</stp>
        <stp>5</stp>
        <stp>-93</stp>
        <stp>All</stp>
        <stp/>
        <stp/>
        <stp>False</stp>
        <tr r="C95" s="1"/>
        <tr r="B95" s="1"/>
      </tp>
      <tp>
        <v>42842.211805555555</v>
        <stp/>
        <stp>StudyData</stp>
        <stp>CLE</stp>
        <stp>Bar</stp>
        <stp/>
        <stp>Time</stp>
        <stp>5</stp>
        <stp>-90</stp>
        <stp>All</stp>
        <stp/>
        <stp/>
        <stp>False</stp>
        <tr r="C92" s="1"/>
        <tr r="B92" s="1"/>
      </tp>
      <tp>
        <v>42842.208333333336</v>
        <stp/>
        <stp>StudyData</stp>
        <stp>CLE</stp>
        <stp>Bar</stp>
        <stp/>
        <stp>Time</stp>
        <stp>5</stp>
        <stp>-91</stp>
        <stp>All</stp>
        <stp/>
        <stp/>
        <stp>False</stp>
        <tr r="C93" s="1"/>
        <tr r="B93" s="1"/>
      </tp>
      <tp>
        <v>42842.190972222219</v>
        <stp/>
        <stp>StudyData</stp>
        <stp>CLE</stp>
        <stp>Bar</stp>
        <stp/>
        <stp>Time</stp>
        <stp>5</stp>
        <stp>-96</stp>
        <stp>All</stp>
        <stp/>
        <stp/>
        <stp>False</stp>
        <tr r="B98" s="1"/>
        <tr r="C98" s="1"/>
      </tp>
      <tp>
        <v>42842.1875</v>
        <stp/>
        <stp>StudyData</stp>
        <stp>CLE</stp>
        <stp>Bar</stp>
        <stp/>
        <stp>Time</stp>
        <stp>5</stp>
        <stp>-97</stp>
        <stp>All</stp>
        <stp/>
        <stp/>
        <stp>False</stp>
        <tr r="C99" s="1"/>
        <tr r="B99" s="1"/>
      </tp>
      <tp>
        <v>42842.197916666664</v>
        <stp/>
        <stp>StudyData</stp>
        <stp>CLE</stp>
        <stp>Bar</stp>
        <stp/>
        <stp>Time</stp>
        <stp>5</stp>
        <stp>-94</stp>
        <stp>All</stp>
        <stp/>
        <stp/>
        <stp>False</stp>
        <tr r="C96" s="1"/>
        <tr r="B96" s="1"/>
      </tp>
      <tp>
        <v>42842.194444444445</v>
        <stp/>
        <stp>StudyData</stp>
        <stp>CLE</stp>
        <stp>Bar</stp>
        <stp/>
        <stp>Time</stp>
        <stp>5</stp>
        <stp>-95</stp>
        <stp>All</stp>
        <stp/>
        <stp/>
        <stp>False</stp>
        <tr r="C97" s="1"/>
        <tr r="B97" s="1"/>
      </tp>
      <tp>
        <v>42842.427083333336</v>
        <stp/>
        <stp>StudyData</stp>
        <stp>CLE</stp>
        <stp>Bar</stp>
        <stp/>
        <stp>Time</stp>
        <stp>5</stp>
        <stp>-28</stp>
        <stp>All</stp>
        <stp/>
        <stp/>
        <stp>False</stp>
        <tr r="B30" s="1"/>
        <tr r="C30" s="1"/>
      </tp>
      <tp>
        <v>42842.423611111109</v>
        <stp/>
        <stp>StudyData</stp>
        <stp>CLE</stp>
        <stp>Bar</stp>
        <stp/>
        <stp>Time</stp>
        <stp>5</stp>
        <stp>-29</stp>
        <stp>All</stp>
        <stp/>
        <stp/>
        <stp>False</stp>
        <tr r="C31" s="1"/>
        <tr r="B31" s="1"/>
      </tp>
      <tp>
        <v>42842.447916666664</v>
        <stp/>
        <stp>StudyData</stp>
        <stp>CLE</stp>
        <stp>Bar</stp>
        <stp/>
        <stp>Time</stp>
        <stp>5</stp>
        <stp>-22</stp>
        <stp>All</stp>
        <stp/>
        <stp/>
        <stp>False</stp>
        <tr r="B24" s="1"/>
        <tr r="C24" s="1"/>
      </tp>
      <tp>
        <v>42842.444444444445</v>
        <stp/>
        <stp>StudyData</stp>
        <stp>CLE</stp>
        <stp>Bar</stp>
        <stp/>
        <stp>Time</stp>
        <stp>5</stp>
        <stp>-23</stp>
        <stp>All</stp>
        <stp/>
        <stp/>
        <stp>False</stp>
        <tr r="C25" s="1"/>
        <tr r="B25" s="1"/>
      </tp>
      <tp>
        <v>42842.454861111109</v>
        <stp/>
        <stp>StudyData</stp>
        <stp>CLE</stp>
        <stp>Bar</stp>
        <stp/>
        <stp>Time</stp>
        <stp>5</stp>
        <stp>-20</stp>
        <stp>All</stp>
        <stp/>
        <stp/>
        <stp>False</stp>
        <tr r="C22" s="1"/>
        <tr r="B22" s="1"/>
      </tp>
      <tp>
        <v>42842.451388888891</v>
        <stp/>
        <stp>StudyData</stp>
        <stp>CLE</stp>
        <stp>Bar</stp>
        <stp/>
        <stp>Time</stp>
        <stp>5</stp>
        <stp>-21</stp>
        <stp>All</stp>
        <stp/>
        <stp/>
        <stp>False</stp>
        <tr r="C23" s="1"/>
        <tr r="B23" s="1"/>
      </tp>
      <tp>
        <v>42842.434027777781</v>
        <stp/>
        <stp>StudyData</stp>
        <stp>CLE</stp>
        <stp>Bar</stp>
        <stp/>
        <stp>Time</stp>
        <stp>5</stp>
        <stp>-26</stp>
        <stp>All</stp>
        <stp/>
        <stp/>
        <stp>False</stp>
        <tr r="C28" s="1"/>
        <tr r="B28" s="1"/>
      </tp>
      <tp>
        <v>42842.430555555555</v>
        <stp/>
        <stp>StudyData</stp>
        <stp>CLE</stp>
        <stp>Bar</stp>
        <stp/>
        <stp>Time</stp>
        <stp>5</stp>
        <stp>-27</stp>
        <stp>All</stp>
        <stp/>
        <stp/>
        <stp>False</stp>
        <tr r="C29" s="1"/>
        <tr r="B29" s="1"/>
      </tp>
      <tp>
        <v>42842.440972222219</v>
        <stp/>
        <stp>StudyData</stp>
        <stp>CLE</stp>
        <stp>Bar</stp>
        <stp/>
        <stp>Time</stp>
        <stp>5</stp>
        <stp>-24</stp>
        <stp>All</stp>
        <stp/>
        <stp/>
        <stp>False</stp>
        <tr r="B26" s="1"/>
        <tr r="C26" s="1"/>
      </tp>
      <tp>
        <v>42842.4375</v>
        <stp/>
        <stp>StudyData</stp>
        <stp>CLE</stp>
        <stp>Bar</stp>
        <stp/>
        <stp>Time</stp>
        <stp>5</stp>
        <stp>-25</stp>
        <stp>All</stp>
        <stp/>
        <stp/>
        <stp>False</stp>
        <tr r="C27" s="1"/>
        <tr r="B27" s="1"/>
      </tp>
      <tp>
        <v>42842.392361111109</v>
        <stp/>
        <stp>StudyData</stp>
        <stp>CLE</stp>
        <stp>Bar</stp>
        <stp/>
        <stp>Time</stp>
        <stp>5</stp>
        <stp>-38</stp>
        <stp>All</stp>
        <stp/>
        <stp/>
        <stp>False</stp>
        <tr r="B40" s="1"/>
        <tr r="C40" s="1"/>
      </tp>
      <tp>
        <v>42842.388888888891</v>
        <stp/>
        <stp>StudyData</stp>
        <stp>CLE</stp>
        <stp>Bar</stp>
        <stp/>
        <stp>Time</stp>
        <stp>5</stp>
        <stp>-39</stp>
        <stp>All</stp>
        <stp/>
        <stp/>
        <stp>False</stp>
        <tr r="C41" s="1"/>
        <tr r="B41" s="1"/>
      </tp>
      <tp>
        <v>42842.413194444445</v>
        <stp/>
        <stp>StudyData</stp>
        <stp>CLE</stp>
        <stp>Bar</stp>
        <stp/>
        <stp>Time</stp>
        <stp>5</stp>
        <stp>-32</stp>
        <stp>All</stp>
        <stp/>
        <stp/>
        <stp>False</stp>
        <tr r="B34" s="1"/>
        <tr r="C34" s="1"/>
      </tp>
      <tp>
        <v>42842.409722222219</v>
        <stp/>
        <stp>StudyData</stp>
        <stp>CLE</stp>
        <stp>Bar</stp>
        <stp/>
        <stp>Time</stp>
        <stp>5</stp>
        <stp>-33</stp>
        <stp>All</stp>
        <stp/>
        <stp/>
        <stp>False</stp>
        <tr r="B35" s="1"/>
        <tr r="C35" s="1"/>
      </tp>
      <tp>
        <v>42842.420138888891</v>
        <stp/>
        <stp>StudyData</stp>
        <stp>CLE</stp>
        <stp>Bar</stp>
        <stp/>
        <stp>Time</stp>
        <stp>5</stp>
        <stp>-30</stp>
        <stp>All</stp>
        <stp/>
        <stp/>
        <stp>False</stp>
        <tr r="B32" s="1"/>
        <tr r="C32" s="1"/>
      </tp>
      <tp>
        <v>42842.416666666664</v>
        <stp/>
        <stp>StudyData</stp>
        <stp>CLE</stp>
        <stp>Bar</stp>
        <stp/>
        <stp>Time</stp>
        <stp>5</stp>
        <stp>-31</stp>
        <stp>All</stp>
        <stp/>
        <stp/>
        <stp>False</stp>
        <tr r="B33" s="1"/>
        <tr r="C33" s="1"/>
      </tp>
      <tp>
        <v>42842.399305555555</v>
        <stp/>
        <stp>StudyData</stp>
        <stp>CLE</stp>
        <stp>Bar</stp>
        <stp/>
        <stp>Time</stp>
        <stp>5</stp>
        <stp>-36</stp>
        <stp>All</stp>
        <stp/>
        <stp/>
        <stp>False</stp>
        <tr r="B38" s="1"/>
        <tr r="C38" s="1"/>
      </tp>
      <tp>
        <v>42842.395833333336</v>
        <stp/>
        <stp>StudyData</stp>
        <stp>CLE</stp>
        <stp>Bar</stp>
        <stp/>
        <stp>Time</stp>
        <stp>5</stp>
        <stp>-37</stp>
        <stp>All</stp>
        <stp/>
        <stp/>
        <stp>False</stp>
        <tr r="B39" s="1"/>
        <tr r="C39" s="1"/>
      </tp>
      <tp>
        <v>42842.40625</v>
        <stp/>
        <stp>StudyData</stp>
        <stp>CLE</stp>
        <stp>Bar</stp>
        <stp/>
        <stp>Time</stp>
        <stp>5</stp>
        <stp>-34</stp>
        <stp>All</stp>
        <stp/>
        <stp/>
        <stp>False</stp>
        <tr r="B36" s="1"/>
        <tr r="C36" s="1"/>
      </tp>
      <tp>
        <v>42842.402777777781</v>
        <stp/>
        <stp>StudyData</stp>
        <stp>CLE</stp>
        <stp>Bar</stp>
        <stp/>
        <stp>Time</stp>
        <stp>5</stp>
        <stp>-35</stp>
        <stp>All</stp>
        <stp/>
        <stp/>
        <stp>False</stp>
        <tr r="B37" s="1"/>
        <tr r="C37" s="1"/>
      </tp>
      <tp>
        <v>42842.461805555555</v>
        <stp/>
        <stp>StudyData</stp>
        <stp>CLE</stp>
        <stp>Bar</stp>
        <stp/>
        <stp>Time</stp>
        <stp>5</stp>
        <stp>-18</stp>
        <stp>All</stp>
        <stp/>
        <stp/>
        <stp>False</stp>
        <tr r="B20" s="1"/>
        <tr r="C20" s="1"/>
      </tp>
      <tp>
        <v>42842.458333333336</v>
        <stp/>
        <stp>StudyData</stp>
        <stp>CLE</stp>
        <stp>Bar</stp>
        <stp/>
        <stp>Time</stp>
        <stp>5</stp>
        <stp>-19</stp>
        <stp>All</stp>
        <stp/>
        <stp/>
        <stp>False</stp>
        <tr r="C21" s="1"/>
        <tr r="B21" s="1"/>
      </tp>
      <tp>
        <v>42842.482638888891</v>
        <stp/>
        <stp>StudyData</stp>
        <stp>CLE</stp>
        <stp>Bar</stp>
        <stp/>
        <stp>Time</stp>
        <stp>5</stp>
        <stp>-12</stp>
        <stp>All</stp>
        <stp/>
        <stp/>
        <stp>False</stp>
        <tr r="B14" s="1"/>
        <tr r="C14" s="1"/>
      </tp>
      <tp>
        <v>42842.479166666664</v>
        <stp/>
        <stp>StudyData</stp>
        <stp>CLE</stp>
        <stp>Bar</stp>
        <stp/>
        <stp>Time</stp>
        <stp>5</stp>
        <stp>-13</stp>
        <stp>All</stp>
        <stp/>
        <stp/>
        <stp>False</stp>
        <tr r="B15" s="1"/>
        <tr r="C15" s="1"/>
      </tp>
      <tp>
        <v>42842.489583333336</v>
        <stp/>
        <stp>StudyData</stp>
        <stp>CLE</stp>
        <stp>Bar</stp>
        <stp/>
        <stp>Time</stp>
        <stp>5</stp>
        <stp>-10</stp>
        <stp>All</stp>
        <stp/>
        <stp/>
        <stp>False</stp>
        <tr r="C12" s="1"/>
        <tr r="B12" s="1"/>
      </tp>
      <tp>
        <v>42842.486111111109</v>
        <stp/>
        <stp>StudyData</stp>
        <stp>CLE</stp>
        <stp>Bar</stp>
        <stp/>
        <stp>Time</stp>
        <stp>5</stp>
        <stp>-11</stp>
        <stp>All</stp>
        <stp/>
        <stp/>
        <stp>False</stp>
        <tr r="B13" s="1"/>
        <tr r="C13" s="1"/>
      </tp>
      <tp>
        <v>42842.46875</v>
        <stp/>
        <stp>StudyData</stp>
        <stp>CLE</stp>
        <stp>Bar</stp>
        <stp/>
        <stp>Time</stp>
        <stp>5</stp>
        <stp>-16</stp>
        <stp>All</stp>
        <stp/>
        <stp/>
        <stp>False</stp>
        <tr r="C18" s="1"/>
        <tr r="B18" s="1"/>
      </tp>
      <tp>
        <v>42842.465277777781</v>
        <stp/>
        <stp>StudyData</stp>
        <stp>CLE</stp>
        <stp>Bar</stp>
        <stp/>
        <stp>Time</stp>
        <stp>5</stp>
        <stp>-17</stp>
        <stp>All</stp>
        <stp/>
        <stp/>
        <stp>False</stp>
        <tr r="C19" s="1"/>
        <tr r="B19" s="1"/>
      </tp>
      <tp>
        <v>42842.475694444445</v>
        <stp/>
        <stp>StudyData</stp>
        <stp>CLE</stp>
        <stp>Bar</stp>
        <stp/>
        <stp>Time</stp>
        <stp>5</stp>
        <stp>-14</stp>
        <stp>All</stp>
        <stp/>
        <stp/>
        <stp>False</stp>
        <tr r="B16" s="1"/>
        <tr r="C16" s="1"/>
      </tp>
      <tp>
        <v>42842.472222222219</v>
        <stp/>
        <stp>StudyData</stp>
        <stp>CLE</stp>
        <stp>Bar</stp>
        <stp/>
        <stp>Time</stp>
        <stp>5</stp>
        <stp>-15</stp>
        <stp>All</stp>
        <stp/>
        <stp/>
        <stp>False</stp>
        <tr r="B17" s="1"/>
        <tr r="C17" s="1"/>
      </tp>
      <tp>
        <v>42842.288194444445</v>
        <stp/>
        <stp>StudyData</stp>
        <stp>CLE</stp>
        <stp>Bar</stp>
        <stp/>
        <stp>Time</stp>
        <stp>5</stp>
        <stp>-68</stp>
        <stp>All</stp>
        <stp/>
        <stp/>
        <stp>False</stp>
        <tr r="C70" s="1"/>
        <tr r="B70" s="1"/>
      </tp>
      <tp>
        <v>42842.284722222219</v>
        <stp/>
        <stp>StudyData</stp>
        <stp>CLE</stp>
        <stp>Bar</stp>
        <stp/>
        <stp>Time</stp>
        <stp>5</stp>
        <stp>-69</stp>
        <stp>All</stp>
        <stp/>
        <stp/>
        <stp>False</stp>
        <tr r="B71" s="1"/>
        <tr r="C71" s="1"/>
      </tp>
      <tp>
        <v>42842.309027777781</v>
        <stp/>
        <stp>StudyData</stp>
        <stp>CLE</stp>
        <stp>Bar</stp>
        <stp/>
        <stp>Time</stp>
        <stp>5</stp>
        <stp>-62</stp>
        <stp>All</stp>
        <stp/>
        <stp/>
        <stp>False</stp>
        <tr r="C64" s="1"/>
        <tr r="B64" s="1"/>
      </tp>
      <tp>
        <v>42842.305555555555</v>
        <stp/>
        <stp>StudyData</stp>
        <stp>CLE</stp>
        <stp>Bar</stp>
        <stp/>
        <stp>Time</stp>
        <stp>5</stp>
        <stp>-63</stp>
        <stp>All</stp>
        <stp/>
        <stp/>
        <stp>False</stp>
        <tr r="B65" s="1"/>
        <tr r="C65" s="1"/>
      </tp>
      <tp>
        <v>42842.315972222219</v>
        <stp/>
        <stp>StudyData</stp>
        <stp>CLE</stp>
        <stp>Bar</stp>
        <stp/>
        <stp>Time</stp>
        <stp>5</stp>
        <stp>-60</stp>
        <stp>All</stp>
        <stp/>
        <stp/>
        <stp>False</stp>
        <tr r="B62" s="1"/>
        <tr r="C62" s="1"/>
      </tp>
      <tp>
        <v>42842.3125</v>
        <stp/>
        <stp>StudyData</stp>
        <stp>CLE</stp>
        <stp>Bar</stp>
        <stp/>
        <stp>Time</stp>
        <stp>5</stp>
        <stp>-61</stp>
        <stp>All</stp>
        <stp/>
        <stp/>
        <stp>False</stp>
        <tr r="C63" s="1"/>
        <tr r="B63" s="1"/>
      </tp>
      <tp>
        <v>42842.295138888891</v>
        <stp/>
        <stp>StudyData</stp>
        <stp>CLE</stp>
        <stp>Bar</stp>
        <stp/>
        <stp>Time</stp>
        <stp>5</stp>
        <stp>-66</stp>
        <stp>All</stp>
        <stp/>
        <stp/>
        <stp>False</stp>
        <tr r="C68" s="1"/>
        <tr r="B68" s="1"/>
      </tp>
      <tp>
        <v>42842.291666666664</v>
        <stp/>
        <stp>StudyData</stp>
        <stp>CLE</stp>
        <stp>Bar</stp>
        <stp/>
        <stp>Time</stp>
        <stp>5</stp>
        <stp>-67</stp>
        <stp>All</stp>
        <stp/>
        <stp/>
        <stp>False</stp>
        <tr r="B69" s="1"/>
        <tr r="C69" s="1"/>
      </tp>
      <tp>
        <v>42842.302083333336</v>
        <stp/>
        <stp>StudyData</stp>
        <stp>CLE</stp>
        <stp>Bar</stp>
        <stp/>
        <stp>Time</stp>
        <stp>5</stp>
        <stp>-64</stp>
        <stp>All</stp>
        <stp/>
        <stp/>
        <stp>False</stp>
        <tr r="C66" s="1"/>
        <tr r="B66" s="1"/>
      </tp>
      <tp>
        <v>42842.298611111109</v>
        <stp/>
        <stp>StudyData</stp>
        <stp>CLE</stp>
        <stp>Bar</stp>
        <stp/>
        <stp>Time</stp>
        <stp>5</stp>
        <stp>-65</stp>
        <stp>All</stp>
        <stp/>
        <stp/>
        <stp>False</stp>
        <tr r="C67" s="1"/>
        <tr r="B67" s="1"/>
      </tp>
      <tp>
        <v>42842.253472222219</v>
        <stp/>
        <stp>StudyData</stp>
        <stp>CLE</stp>
        <stp>Bar</stp>
        <stp/>
        <stp>Time</stp>
        <stp>5</stp>
        <stp>-78</stp>
        <stp>All</stp>
        <stp/>
        <stp/>
        <stp>False</stp>
        <tr r="C80" s="1"/>
        <tr r="B80" s="1"/>
      </tp>
      <tp>
        <v>42842.25</v>
        <stp/>
        <stp>StudyData</stp>
        <stp>CLE</stp>
        <stp>Bar</stp>
        <stp/>
        <stp>Time</stp>
        <stp>5</stp>
        <stp>-79</stp>
        <stp>All</stp>
        <stp/>
        <stp/>
        <stp>False</stp>
        <tr r="C81" s="1"/>
        <tr r="B81" s="1"/>
      </tp>
      <tp>
        <v>42842.274305555555</v>
        <stp/>
        <stp>StudyData</stp>
        <stp>CLE</stp>
        <stp>Bar</stp>
        <stp/>
        <stp>Time</stp>
        <stp>5</stp>
        <stp>-72</stp>
        <stp>All</stp>
        <stp/>
        <stp/>
        <stp>False</stp>
        <tr r="B74" s="1"/>
        <tr r="C74" s="1"/>
      </tp>
      <tp>
        <v>42842.270833333336</v>
        <stp/>
        <stp>StudyData</stp>
        <stp>CLE</stp>
        <stp>Bar</stp>
        <stp/>
        <stp>Time</stp>
        <stp>5</stp>
        <stp>-73</stp>
        <stp>All</stp>
        <stp/>
        <stp/>
        <stp>False</stp>
        <tr r="C75" s="1"/>
        <tr r="B75" s="1"/>
      </tp>
      <tp>
        <v>42842.28125</v>
        <stp/>
        <stp>StudyData</stp>
        <stp>CLE</stp>
        <stp>Bar</stp>
        <stp/>
        <stp>Time</stp>
        <stp>5</stp>
        <stp>-70</stp>
        <stp>All</stp>
        <stp/>
        <stp/>
        <stp>False</stp>
        <tr r="B72" s="1"/>
        <tr r="C72" s="1"/>
      </tp>
      <tp>
        <v>42842.277777777781</v>
        <stp/>
        <stp>StudyData</stp>
        <stp>CLE</stp>
        <stp>Bar</stp>
        <stp/>
        <stp>Time</stp>
        <stp>5</stp>
        <stp>-71</stp>
        <stp>All</stp>
        <stp/>
        <stp/>
        <stp>False</stp>
        <tr r="C73" s="1"/>
        <tr r="B73" s="1"/>
      </tp>
      <tp>
        <v>42842.260416666664</v>
        <stp/>
        <stp>StudyData</stp>
        <stp>CLE</stp>
        <stp>Bar</stp>
        <stp/>
        <stp>Time</stp>
        <stp>5</stp>
        <stp>-76</stp>
        <stp>All</stp>
        <stp/>
        <stp/>
        <stp>False</stp>
        <tr r="C78" s="1"/>
        <tr r="B78" s="1"/>
      </tp>
      <tp>
        <v>42842.256944444445</v>
        <stp/>
        <stp>StudyData</stp>
        <stp>CLE</stp>
        <stp>Bar</stp>
        <stp/>
        <stp>Time</stp>
        <stp>5</stp>
        <stp>-77</stp>
        <stp>All</stp>
        <stp/>
        <stp/>
        <stp>False</stp>
        <tr r="B79" s="1"/>
        <tr r="C79" s="1"/>
      </tp>
      <tp>
        <v>42842.267361111109</v>
        <stp/>
        <stp>StudyData</stp>
        <stp>CLE</stp>
        <stp>Bar</stp>
        <stp/>
        <stp>Time</stp>
        <stp>5</stp>
        <stp>-74</stp>
        <stp>All</stp>
        <stp/>
        <stp/>
        <stp>False</stp>
        <tr r="B76" s="1"/>
        <tr r="C76" s="1"/>
      </tp>
      <tp>
        <v>42842.263888888891</v>
        <stp/>
        <stp>StudyData</stp>
        <stp>CLE</stp>
        <stp>Bar</stp>
        <stp/>
        <stp>Time</stp>
        <stp>5</stp>
        <stp>-75</stp>
        <stp>All</stp>
        <stp/>
        <stp/>
        <stp>False</stp>
        <tr r="B77" s="1"/>
        <tr r="C77" s="1"/>
      </tp>
      <tp>
        <v>42842.357638888891</v>
        <stp/>
        <stp>StudyData</stp>
        <stp>CLE</stp>
        <stp>Bar</stp>
        <stp/>
        <stp>Time</stp>
        <stp>5</stp>
        <stp>-48</stp>
        <stp>All</stp>
        <stp/>
        <stp/>
        <stp>False</stp>
        <tr r="C50" s="1"/>
        <tr r="B50" s="1"/>
      </tp>
      <tp>
        <v>42842.354166666664</v>
        <stp/>
        <stp>StudyData</stp>
        <stp>CLE</stp>
        <stp>Bar</stp>
        <stp/>
        <stp>Time</stp>
        <stp>5</stp>
        <stp>-49</stp>
        <stp>All</stp>
        <stp/>
        <stp/>
        <stp>False</stp>
        <tr r="B51" s="1"/>
        <tr r="C51" s="1"/>
      </tp>
      <tp>
        <v>42842.378472222219</v>
        <stp/>
        <stp>StudyData</stp>
        <stp>CLE</stp>
        <stp>Bar</stp>
        <stp/>
        <stp>Time</stp>
        <stp>5</stp>
        <stp>-42</stp>
        <stp>All</stp>
        <stp/>
        <stp/>
        <stp>False</stp>
        <tr r="C44" s="1"/>
        <tr r="B44" s="1"/>
      </tp>
      <tp>
        <v>42842.375</v>
        <stp/>
        <stp>StudyData</stp>
        <stp>CLE</stp>
        <stp>Bar</stp>
        <stp/>
        <stp>Time</stp>
        <stp>5</stp>
        <stp>-43</stp>
        <stp>All</stp>
        <stp/>
        <stp/>
        <stp>False</stp>
        <tr r="C45" s="1"/>
        <tr r="B45" s="1"/>
      </tp>
      <tp>
        <v>42842.385416666664</v>
        <stp/>
        <stp>StudyData</stp>
        <stp>CLE</stp>
        <stp>Bar</stp>
        <stp/>
        <stp>Time</stp>
        <stp>5</stp>
        <stp>-40</stp>
        <stp>All</stp>
        <stp/>
        <stp/>
        <stp>False</stp>
        <tr r="B42" s="1"/>
        <tr r="C42" s="1"/>
      </tp>
      <tp>
        <v>42842.381944444445</v>
        <stp/>
        <stp>StudyData</stp>
        <stp>CLE</stp>
        <stp>Bar</stp>
        <stp/>
        <stp>Time</stp>
        <stp>5</stp>
        <stp>-41</stp>
        <stp>All</stp>
        <stp/>
        <stp/>
        <stp>False</stp>
        <tr r="C43" s="1"/>
        <tr r="B43" s="1"/>
      </tp>
      <tp>
        <v>42842.364583333336</v>
        <stp/>
        <stp>StudyData</stp>
        <stp>CLE</stp>
        <stp>Bar</stp>
        <stp/>
        <stp>Time</stp>
        <stp>5</stp>
        <stp>-46</stp>
        <stp>All</stp>
        <stp/>
        <stp/>
        <stp>False</stp>
        <tr r="B48" s="1"/>
        <tr r="C48" s="1"/>
      </tp>
      <tp>
        <v>42842.361111111109</v>
        <stp/>
        <stp>StudyData</stp>
        <stp>CLE</stp>
        <stp>Bar</stp>
        <stp/>
        <stp>Time</stp>
        <stp>5</stp>
        <stp>-47</stp>
        <stp>All</stp>
        <stp/>
        <stp/>
        <stp>False</stp>
        <tr r="B49" s="1"/>
        <tr r="C49" s="1"/>
      </tp>
      <tp>
        <v>42842.371527777781</v>
        <stp/>
        <stp>StudyData</stp>
        <stp>CLE</stp>
        <stp>Bar</stp>
        <stp/>
        <stp>Time</stp>
        <stp>5</stp>
        <stp>-44</stp>
        <stp>All</stp>
        <stp/>
        <stp/>
        <stp>False</stp>
        <tr r="C46" s="1"/>
        <tr r="B46" s="1"/>
      </tp>
      <tp>
        <v>42842.368055555555</v>
        <stp/>
        <stp>StudyData</stp>
        <stp>CLE</stp>
        <stp>Bar</stp>
        <stp/>
        <stp>Time</stp>
        <stp>5</stp>
        <stp>-45</stp>
        <stp>All</stp>
        <stp/>
        <stp/>
        <stp>False</stp>
        <tr r="C47" s="1"/>
        <tr r="B47" s="1"/>
      </tp>
      <tp>
        <v>42842.322916666664</v>
        <stp/>
        <stp>StudyData</stp>
        <stp>CLE</stp>
        <stp>Bar</stp>
        <stp/>
        <stp>Time</stp>
        <stp>5</stp>
        <stp>-58</stp>
        <stp>All</stp>
        <stp/>
        <stp/>
        <stp>False</stp>
        <tr r="C60" s="1"/>
        <tr r="B60" s="1"/>
      </tp>
      <tp>
        <v>42842.319444444445</v>
        <stp/>
        <stp>StudyData</stp>
        <stp>CLE</stp>
        <stp>Bar</stp>
        <stp/>
        <stp>Time</stp>
        <stp>5</stp>
        <stp>-59</stp>
        <stp>All</stp>
        <stp/>
        <stp/>
        <stp>False</stp>
        <tr r="C61" s="1"/>
        <tr r="B61" s="1"/>
      </tp>
      <tp>
        <v>42842.34375</v>
        <stp/>
        <stp>StudyData</stp>
        <stp>CLE</stp>
        <stp>Bar</stp>
        <stp/>
        <stp>Time</stp>
        <stp>5</stp>
        <stp>-52</stp>
        <stp>All</stp>
        <stp/>
        <stp/>
        <stp>False</stp>
        <tr r="B54" s="1"/>
        <tr r="C54" s="1"/>
      </tp>
      <tp>
        <v>42842.340277777781</v>
        <stp/>
        <stp>StudyData</stp>
        <stp>CLE</stp>
        <stp>Bar</stp>
        <stp/>
        <stp>Time</stp>
        <stp>5</stp>
        <stp>-53</stp>
        <stp>All</stp>
        <stp/>
        <stp/>
        <stp>False</stp>
        <tr r="C55" s="1"/>
        <tr r="B55" s="1"/>
      </tp>
      <tp>
        <v>42842.350694444445</v>
        <stp/>
        <stp>StudyData</stp>
        <stp>CLE</stp>
        <stp>Bar</stp>
        <stp/>
        <stp>Time</stp>
        <stp>5</stp>
        <stp>-50</stp>
        <stp>All</stp>
        <stp/>
        <stp/>
        <stp>False</stp>
        <tr r="B52" s="1"/>
        <tr r="C52" s="1"/>
      </tp>
      <tp>
        <v>42842.347222222219</v>
        <stp/>
        <stp>StudyData</stp>
        <stp>CLE</stp>
        <stp>Bar</stp>
        <stp/>
        <stp>Time</stp>
        <stp>5</stp>
        <stp>-51</stp>
        <stp>All</stp>
        <stp/>
        <stp/>
        <stp>False</stp>
        <tr r="B53" s="1"/>
        <tr r="C53" s="1"/>
      </tp>
      <tp>
        <v>42842.329861111109</v>
        <stp/>
        <stp>StudyData</stp>
        <stp>CLE</stp>
        <stp>Bar</stp>
        <stp/>
        <stp>Time</stp>
        <stp>5</stp>
        <stp>-56</stp>
        <stp>All</stp>
        <stp/>
        <stp/>
        <stp>False</stp>
        <tr r="B58" s="1"/>
        <tr r="C58" s="1"/>
      </tp>
      <tp>
        <v>42842.326388888891</v>
        <stp/>
        <stp>StudyData</stp>
        <stp>CLE</stp>
        <stp>Bar</stp>
        <stp/>
        <stp>Time</stp>
        <stp>5</stp>
        <stp>-57</stp>
        <stp>All</stp>
        <stp/>
        <stp/>
        <stp>False</stp>
        <tr r="B59" s="1"/>
        <tr r="C59" s="1"/>
      </tp>
      <tp>
        <v>42842.336805555555</v>
        <stp/>
        <stp>StudyData</stp>
        <stp>CLE</stp>
        <stp>Bar</stp>
        <stp/>
        <stp>Time</stp>
        <stp>5</stp>
        <stp>-54</stp>
        <stp>All</stp>
        <stp/>
        <stp/>
        <stp>False</stp>
        <tr r="B56" s="1"/>
        <tr r="C56" s="1"/>
      </tp>
      <tp>
        <v>42842.333333333336</v>
        <stp/>
        <stp>StudyData</stp>
        <stp>CLE</stp>
        <stp>Bar</stp>
        <stp/>
        <stp>Time</stp>
        <stp>5</stp>
        <stp>-55</stp>
        <stp>All</stp>
        <stp/>
        <stp/>
        <stp>False</stp>
        <tr r="B57" s="1"/>
        <tr r="C57" s="1"/>
      </tp>
      <tp>
        <v>52.71</v>
        <stp/>
        <stp>StudyData</stp>
        <stp>CLE</stp>
        <stp>Bar</stp>
        <stp/>
        <stp>Close</stp>
        <stp>5</stp>
        <stp>0</stp>
        <stp>All</stp>
        <stp/>
        <stp/>
        <stp>TRUE</stp>
        <stp>T</stp>
        <tr r="G2" s="1"/>
      </tp>
      <tp>
        <v>42841.847222222219</v>
        <stp/>
        <stp>StudyData</stp>
        <stp>CLE</stp>
        <stp>Bar</stp>
        <stp/>
        <stp>Time</stp>
        <stp>5</stp>
        <stp>-195</stp>
        <stp>All</stp>
        <stp/>
        <stp/>
        <stp>False</stp>
        <tr r="C197" s="1"/>
        <tr r="B197" s="1"/>
      </tp>
      <tp>
        <v>42841.850694444445</v>
        <stp/>
        <stp>StudyData</stp>
        <stp>CLE</stp>
        <stp>Bar</stp>
        <stp/>
        <stp>Time</stp>
        <stp>5</stp>
        <stp>-194</stp>
        <stp>All</stp>
        <stp/>
        <stp/>
        <stp>False</stp>
        <tr r="C196" s="1"/>
        <tr r="B196" s="1"/>
      </tp>
      <tp>
        <v>42841.840277777781</v>
        <stp/>
        <stp>StudyData</stp>
        <stp>CLE</stp>
        <stp>Bar</stp>
        <stp/>
        <stp>Time</stp>
        <stp>5</stp>
        <stp>-197</stp>
        <stp>All</stp>
        <stp/>
        <stp/>
        <stp>False</stp>
        <tr r="C199" s="1"/>
        <tr r="B199" s="1"/>
      </tp>
      <tp>
        <v>42841.84375</v>
        <stp/>
        <stp>StudyData</stp>
        <stp>CLE</stp>
        <stp>Bar</stp>
        <stp/>
        <stp>Time</stp>
        <stp>5</stp>
        <stp>-196</stp>
        <stp>All</stp>
        <stp/>
        <stp/>
        <stp>False</stp>
        <tr r="B198" s="1"/>
        <tr r="C198" s="1"/>
      </tp>
      <tp>
        <v>42841.861111111109</v>
        <stp/>
        <stp>StudyData</stp>
        <stp>CLE</stp>
        <stp>Bar</stp>
        <stp/>
        <stp>Time</stp>
        <stp>5</stp>
        <stp>-191</stp>
        <stp>All</stp>
        <stp/>
        <stp/>
        <stp>False</stp>
        <tr r="C193" s="1"/>
        <tr r="B193" s="1"/>
      </tp>
      <tp>
        <v>42841.864583333336</v>
        <stp/>
        <stp>StudyData</stp>
        <stp>CLE</stp>
        <stp>Bar</stp>
        <stp/>
        <stp>Time</stp>
        <stp>5</stp>
        <stp>-190</stp>
        <stp>All</stp>
        <stp/>
        <stp/>
        <stp>False</stp>
        <tr r="C192" s="1"/>
        <tr r="B192" s="1"/>
      </tp>
      <tp>
        <v>42841.854166666664</v>
        <stp/>
        <stp>StudyData</stp>
        <stp>CLE</stp>
        <stp>Bar</stp>
        <stp/>
        <stp>Time</stp>
        <stp>5</stp>
        <stp>-193</stp>
        <stp>All</stp>
        <stp/>
        <stp/>
        <stp>False</stp>
        <tr r="B195" s="1"/>
        <tr r="C195" s="1"/>
      </tp>
      <tp>
        <v>42841.857638888891</v>
        <stp/>
        <stp>StudyData</stp>
        <stp>CLE</stp>
        <stp>Bar</stp>
        <stp/>
        <stp>Time</stp>
        <stp>5</stp>
        <stp>-192</stp>
        <stp>All</stp>
        <stp/>
        <stp/>
        <stp>False</stp>
        <tr r="C194" s="1"/>
        <tr r="B194" s="1"/>
      </tp>
      <tp>
        <v>42841.833333333336</v>
        <stp/>
        <stp>StudyData</stp>
        <stp>CLE</stp>
        <stp>Bar</stp>
        <stp/>
        <stp>Time</stp>
        <stp>5</stp>
        <stp>-199</stp>
        <stp>All</stp>
        <stp/>
        <stp/>
        <stp>False</stp>
        <tr r="B201" s="1"/>
        <tr r="C201" s="1"/>
      </tp>
      <tp>
        <v>42841.836805555555</v>
        <stp/>
        <stp>StudyData</stp>
        <stp>CLE</stp>
        <stp>Bar</stp>
        <stp/>
        <stp>Time</stp>
        <stp>5</stp>
        <stp>-198</stp>
        <stp>All</stp>
        <stp/>
        <stp/>
        <stp>False</stp>
        <tr r="C200" s="1"/>
        <tr r="B200" s="1"/>
      </tp>
      <tp>
        <v>42841.881944444445</v>
        <stp/>
        <stp>StudyData</stp>
        <stp>CLE</stp>
        <stp>Bar</stp>
        <stp/>
        <stp>Time</stp>
        <stp>5</stp>
        <stp>-185</stp>
        <stp>All</stp>
        <stp/>
        <stp/>
        <stp>False</stp>
        <tr r="B187" s="1"/>
        <tr r="C187" s="1"/>
      </tp>
      <tp>
        <v>42841.885416666664</v>
        <stp/>
        <stp>StudyData</stp>
        <stp>CLE</stp>
        <stp>Bar</stp>
        <stp/>
        <stp>Time</stp>
        <stp>5</stp>
        <stp>-184</stp>
        <stp>All</stp>
        <stp/>
        <stp/>
        <stp>False</stp>
        <tr r="C186" s="1"/>
        <tr r="B186" s="1"/>
      </tp>
      <tp>
        <v>42841.875</v>
        <stp/>
        <stp>StudyData</stp>
        <stp>CLE</stp>
        <stp>Bar</stp>
        <stp/>
        <stp>Time</stp>
        <stp>5</stp>
        <stp>-187</stp>
        <stp>All</stp>
        <stp/>
        <stp/>
        <stp>False</stp>
        <tr r="B189" s="1"/>
        <tr r="C189" s="1"/>
      </tp>
      <tp>
        <v>42841.878472222219</v>
        <stp/>
        <stp>StudyData</stp>
        <stp>CLE</stp>
        <stp>Bar</stp>
        <stp/>
        <stp>Time</stp>
        <stp>5</stp>
        <stp>-186</stp>
        <stp>All</stp>
        <stp/>
        <stp/>
        <stp>False</stp>
        <tr r="C188" s="1"/>
        <tr r="B188" s="1"/>
      </tp>
      <tp>
        <v>42841.895833333336</v>
        <stp/>
        <stp>StudyData</stp>
        <stp>CLE</stp>
        <stp>Bar</stp>
        <stp/>
        <stp>Time</stp>
        <stp>5</stp>
        <stp>-181</stp>
        <stp>All</stp>
        <stp/>
        <stp/>
        <stp>False</stp>
        <tr r="C183" s="1"/>
        <tr r="B183" s="1"/>
      </tp>
      <tp>
        <v>42841.899305555555</v>
        <stp/>
        <stp>StudyData</stp>
        <stp>CLE</stp>
        <stp>Bar</stp>
        <stp/>
        <stp>Time</stp>
        <stp>5</stp>
        <stp>-180</stp>
        <stp>All</stp>
        <stp/>
        <stp/>
        <stp>False</stp>
        <tr r="C182" s="1"/>
        <tr r="B182" s="1"/>
      </tp>
      <tp>
        <v>42841.888888888891</v>
        <stp/>
        <stp>StudyData</stp>
        <stp>CLE</stp>
        <stp>Bar</stp>
        <stp/>
        <stp>Time</stp>
        <stp>5</stp>
        <stp>-183</stp>
        <stp>All</stp>
        <stp/>
        <stp/>
        <stp>False</stp>
        <tr r="B185" s="1"/>
        <tr r="C185" s="1"/>
      </tp>
      <tp>
        <v>42841.892361111109</v>
        <stp/>
        <stp>StudyData</stp>
        <stp>CLE</stp>
        <stp>Bar</stp>
        <stp/>
        <stp>Time</stp>
        <stp>5</stp>
        <stp>-182</stp>
        <stp>All</stp>
        <stp/>
        <stp/>
        <stp>False</stp>
        <tr r="B184" s="1"/>
        <tr r="C184" s="1"/>
      </tp>
      <tp>
        <v>42841.868055555555</v>
        <stp/>
        <stp>StudyData</stp>
        <stp>CLE</stp>
        <stp>Bar</stp>
        <stp/>
        <stp>Time</stp>
        <stp>5</stp>
        <stp>-189</stp>
        <stp>All</stp>
        <stp/>
        <stp/>
        <stp>False</stp>
        <tr r="B191" s="1"/>
        <tr r="C191" s="1"/>
      </tp>
      <tp>
        <v>42841.871527777781</v>
        <stp/>
        <stp>StudyData</stp>
        <stp>CLE</stp>
        <stp>Bar</stp>
        <stp/>
        <stp>Time</stp>
        <stp>5</stp>
        <stp>-188</stp>
        <stp>All</stp>
        <stp/>
        <stp/>
        <stp>False</stp>
        <tr r="C190" s="1"/>
        <tr r="B190" s="1"/>
      </tp>
      <tp>
        <v>42841.916666666664</v>
        <stp/>
        <stp>StudyData</stp>
        <stp>CLE</stp>
        <stp>Bar</stp>
        <stp/>
        <stp>Time</stp>
        <stp>5</stp>
        <stp>-175</stp>
        <stp>All</stp>
        <stp/>
        <stp/>
        <stp>False</stp>
        <tr r="B177" s="1"/>
        <tr r="C177" s="1"/>
      </tp>
      <tp>
        <v>42841.920138888891</v>
        <stp/>
        <stp>StudyData</stp>
        <stp>CLE</stp>
        <stp>Bar</stp>
        <stp/>
        <stp>Time</stp>
        <stp>5</stp>
        <stp>-174</stp>
        <stp>All</stp>
        <stp/>
        <stp/>
        <stp>False</stp>
        <tr r="C176" s="1"/>
        <tr r="B176" s="1"/>
      </tp>
      <tp>
        <v>42841.909722222219</v>
        <stp/>
        <stp>StudyData</stp>
        <stp>CLE</stp>
        <stp>Bar</stp>
        <stp/>
        <stp>Time</stp>
        <stp>5</stp>
        <stp>-177</stp>
        <stp>All</stp>
        <stp/>
        <stp/>
        <stp>False</stp>
        <tr r="B179" s="1"/>
        <tr r="C179" s="1"/>
      </tp>
      <tp>
        <v>42841.913194444445</v>
        <stp/>
        <stp>StudyData</stp>
        <stp>CLE</stp>
        <stp>Bar</stp>
        <stp/>
        <stp>Time</stp>
        <stp>5</stp>
        <stp>-176</stp>
        <stp>All</stp>
        <stp/>
        <stp/>
        <stp>False</stp>
        <tr r="B178" s="1"/>
        <tr r="C178" s="1"/>
      </tp>
      <tp>
        <v>42841.930555555555</v>
        <stp/>
        <stp>StudyData</stp>
        <stp>CLE</stp>
        <stp>Bar</stp>
        <stp/>
        <stp>Time</stp>
        <stp>5</stp>
        <stp>-171</stp>
        <stp>All</stp>
        <stp/>
        <stp/>
        <stp>False</stp>
        <tr r="C173" s="1"/>
        <tr r="B173" s="1"/>
      </tp>
      <tp>
        <v>42841.934027777781</v>
        <stp/>
        <stp>StudyData</stp>
        <stp>CLE</stp>
        <stp>Bar</stp>
        <stp/>
        <stp>Time</stp>
        <stp>5</stp>
        <stp>-170</stp>
        <stp>All</stp>
        <stp/>
        <stp/>
        <stp>False</stp>
        <tr r="C172" s="1"/>
        <tr r="B172" s="1"/>
      </tp>
      <tp>
        <v>42841.923611111109</v>
        <stp/>
        <stp>StudyData</stp>
        <stp>CLE</stp>
        <stp>Bar</stp>
        <stp/>
        <stp>Time</stp>
        <stp>5</stp>
        <stp>-173</stp>
        <stp>All</stp>
        <stp/>
        <stp/>
        <stp>False</stp>
        <tr r="C175" s="1"/>
        <tr r="B175" s="1"/>
      </tp>
      <tp>
        <v>42841.927083333336</v>
        <stp/>
        <stp>StudyData</stp>
        <stp>CLE</stp>
        <stp>Bar</stp>
        <stp/>
        <stp>Time</stp>
        <stp>5</stp>
        <stp>-172</stp>
        <stp>All</stp>
        <stp/>
        <stp/>
        <stp>False</stp>
        <tr r="B174" s="1"/>
        <tr r="C174" s="1"/>
      </tp>
      <tp>
        <v>42841.902777777781</v>
        <stp/>
        <stp>StudyData</stp>
        <stp>CLE</stp>
        <stp>Bar</stp>
        <stp/>
        <stp>Time</stp>
        <stp>5</stp>
        <stp>-179</stp>
        <stp>All</stp>
        <stp/>
        <stp/>
        <stp>False</stp>
        <tr r="B181" s="1"/>
        <tr r="C181" s="1"/>
      </tp>
      <tp>
        <v>42841.90625</v>
        <stp/>
        <stp>StudyData</stp>
        <stp>CLE</stp>
        <stp>Bar</stp>
        <stp/>
        <stp>Time</stp>
        <stp>5</stp>
        <stp>-178</stp>
        <stp>All</stp>
        <stp/>
        <stp/>
        <stp>False</stp>
        <tr r="B180" s="1"/>
        <tr r="C180" s="1"/>
      </tp>
      <tp>
        <v>42841.951388888891</v>
        <stp/>
        <stp>StudyData</stp>
        <stp>CLE</stp>
        <stp>Bar</stp>
        <stp/>
        <stp>Time</stp>
        <stp>5</stp>
        <stp>-165</stp>
        <stp>All</stp>
        <stp/>
        <stp/>
        <stp>False</stp>
        <tr r="C167" s="1"/>
        <tr r="B167" s="1"/>
      </tp>
      <tp>
        <v>42841.954861111109</v>
        <stp/>
        <stp>StudyData</stp>
        <stp>CLE</stp>
        <stp>Bar</stp>
        <stp/>
        <stp>Time</stp>
        <stp>5</stp>
        <stp>-164</stp>
        <stp>All</stp>
        <stp/>
        <stp/>
        <stp>False</stp>
        <tr r="C166" s="1"/>
        <tr r="B166" s="1"/>
      </tp>
      <tp>
        <v>42841.944444444445</v>
        <stp/>
        <stp>StudyData</stp>
        <stp>CLE</stp>
        <stp>Bar</stp>
        <stp/>
        <stp>Time</stp>
        <stp>5</stp>
        <stp>-167</stp>
        <stp>All</stp>
        <stp/>
        <stp/>
        <stp>False</stp>
        <tr r="C169" s="1"/>
        <tr r="B169" s="1"/>
      </tp>
      <tp>
        <v>42841.947916666664</v>
        <stp/>
        <stp>StudyData</stp>
        <stp>CLE</stp>
        <stp>Bar</stp>
        <stp/>
        <stp>Time</stp>
        <stp>5</stp>
        <stp>-166</stp>
        <stp>All</stp>
        <stp/>
        <stp/>
        <stp>False</stp>
        <tr r="C168" s="1"/>
        <tr r="B168" s="1"/>
      </tp>
      <tp>
        <v>42841.965277777781</v>
        <stp/>
        <stp>StudyData</stp>
        <stp>CLE</stp>
        <stp>Bar</stp>
        <stp/>
        <stp>Time</stp>
        <stp>5</stp>
        <stp>-161</stp>
        <stp>All</stp>
        <stp/>
        <stp/>
        <stp>False</stp>
        <tr r="B163" s="1"/>
        <tr r="C163" s="1"/>
      </tp>
      <tp>
        <v>42841.96875</v>
        <stp/>
        <stp>StudyData</stp>
        <stp>CLE</stp>
        <stp>Bar</stp>
        <stp/>
        <stp>Time</stp>
        <stp>5</stp>
        <stp>-160</stp>
        <stp>All</stp>
        <stp/>
        <stp/>
        <stp>False</stp>
        <tr r="B162" s="1"/>
        <tr r="C162" s="1"/>
      </tp>
      <tp>
        <v>42841.958333333336</v>
        <stp/>
        <stp>StudyData</stp>
        <stp>CLE</stp>
        <stp>Bar</stp>
        <stp/>
        <stp>Time</stp>
        <stp>5</stp>
        <stp>-163</stp>
        <stp>All</stp>
        <stp/>
        <stp/>
        <stp>False</stp>
        <tr r="B165" s="1"/>
        <tr r="C165" s="1"/>
      </tp>
      <tp>
        <v>42841.961805555555</v>
        <stp/>
        <stp>StudyData</stp>
        <stp>CLE</stp>
        <stp>Bar</stp>
        <stp/>
        <stp>Time</stp>
        <stp>5</stp>
        <stp>-162</stp>
        <stp>All</stp>
        <stp/>
        <stp/>
        <stp>False</stp>
        <tr r="C164" s="1"/>
        <tr r="B164" s="1"/>
      </tp>
      <tp>
        <v>42841.9375</v>
        <stp/>
        <stp>StudyData</stp>
        <stp>CLE</stp>
        <stp>Bar</stp>
        <stp/>
        <stp>Time</stp>
        <stp>5</stp>
        <stp>-169</stp>
        <stp>All</stp>
        <stp/>
        <stp/>
        <stp>False</stp>
        <tr r="C171" s="1"/>
        <tr r="B171" s="1"/>
      </tp>
      <tp>
        <v>42841.940972222219</v>
        <stp/>
        <stp>StudyData</stp>
        <stp>CLE</stp>
        <stp>Bar</stp>
        <stp/>
        <stp>Time</stp>
        <stp>5</stp>
        <stp>-168</stp>
        <stp>All</stp>
        <stp/>
        <stp/>
        <stp>False</stp>
        <tr r="C170" s="1"/>
        <tr r="B170" s="1"/>
      </tp>
      <tp>
        <v>42841.986111111109</v>
        <stp/>
        <stp>StudyData</stp>
        <stp>CLE</stp>
        <stp>Bar</stp>
        <stp/>
        <stp>Time</stp>
        <stp>5</stp>
        <stp>-155</stp>
        <stp>All</stp>
        <stp/>
        <stp/>
        <stp>False</stp>
        <tr r="C157" s="1"/>
        <tr r="B157" s="1"/>
      </tp>
      <tp>
        <v>42841.989583333336</v>
        <stp/>
        <stp>StudyData</stp>
        <stp>CLE</stp>
        <stp>Bar</stp>
        <stp/>
        <stp>Time</stp>
        <stp>5</stp>
        <stp>-154</stp>
        <stp>All</stp>
        <stp/>
        <stp/>
        <stp>False</stp>
        <tr r="C156" s="1"/>
        <tr r="B156" s="1"/>
      </tp>
      <tp>
        <v>42841.979166666664</v>
        <stp/>
        <stp>StudyData</stp>
        <stp>CLE</stp>
        <stp>Bar</stp>
        <stp/>
        <stp>Time</stp>
        <stp>5</stp>
        <stp>-157</stp>
        <stp>All</stp>
        <stp/>
        <stp/>
        <stp>False</stp>
        <tr r="B159" s="1"/>
        <tr r="C159" s="1"/>
      </tp>
      <tp>
        <v>42841.982638888891</v>
        <stp/>
        <stp>StudyData</stp>
        <stp>CLE</stp>
        <stp>Bar</stp>
        <stp/>
        <stp>Time</stp>
        <stp>5</stp>
        <stp>-156</stp>
        <stp>All</stp>
        <stp/>
        <stp/>
        <stp>False</stp>
        <tr r="B158" s="1"/>
        <tr r="C158" s="1"/>
      </tp>
      <tp>
        <v>42842</v>
        <stp/>
        <stp>StudyData</stp>
        <stp>CLE</stp>
        <stp>Bar</stp>
        <stp/>
        <stp>Time</stp>
        <stp>5</stp>
        <stp>-151</stp>
        <stp>All</stp>
        <stp/>
        <stp/>
        <stp>False</stp>
        <tr r="B153" s="1"/>
        <tr r="C153" s="1"/>
      </tp>
      <tp>
        <v>42842.003472222219</v>
        <stp/>
        <stp>StudyData</stp>
        <stp>CLE</stp>
        <stp>Bar</stp>
        <stp/>
        <stp>Time</stp>
        <stp>5</stp>
        <stp>-150</stp>
        <stp>All</stp>
        <stp/>
        <stp/>
        <stp>False</stp>
        <tr r="B152" s="1"/>
        <tr r="C152" s="1"/>
      </tp>
      <tp>
        <v>42841.993055555555</v>
        <stp/>
        <stp>StudyData</stp>
        <stp>CLE</stp>
        <stp>Bar</stp>
        <stp/>
        <stp>Time</stp>
        <stp>5</stp>
        <stp>-153</stp>
        <stp>All</stp>
        <stp/>
        <stp/>
        <stp>False</stp>
        <tr r="C155" s="1"/>
        <tr r="B155" s="1"/>
      </tp>
      <tp>
        <v>42841.996527777781</v>
        <stp/>
        <stp>StudyData</stp>
        <stp>CLE</stp>
        <stp>Bar</stp>
        <stp/>
        <stp>Time</stp>
        <stp>5</stp>
        <stp>-152</stp>
        <stp>All</stp>
        <stp/>
        <stp/>
        <stp>False</stp>
        <tr r="C154" s="1"/>
        <tr r="B154" s="1"/>
      </tp>
      <tp>
        <v>42841.972222222219</v>
        <stp/>
        <stp>StudyData</stp>
        <stp>CLE</stp>
        <stp>Bar</stp>
        <stp/>
        <stp>Time</stp>
        <stp>5</stp>
        <stp>-159</stp>
        <stp>All</stp>
        <stp/>
        <stp/>
        <stp>False</stp>
        <tr r="B161" s="1"/>
        <tr r="C161" s="1"/>
      </tp>
      <tp>
        <v>42841.975694444445</v>
        <stp/>
        <stp>StudyData</stp>
        <stp>CLE</stp>
        <stp>Bar</stp>
        <stp/>
        <stp>Time</stp>
        <stp>5</stp>
        <stp>-158</stp>
        <stp>All</stp>
        <stp/>
        <stp/>
        <stp>False</stp>
        <tr r="B160" s="1"/>
        <tr r="C160" s="1"/>
      </tp>
      <tp>
        <v>42842.020833333336</v>
        <stp/>
        <stp>StudyData</stp>
        <stp>CLE</stp>
        <stp>Bar</stp>
        <stp/>
        <stp>Time</stp>
        <stp>5</stp>
        <stp>-145</stp>
        <stp>All</stp>
        <stp/>
        <stp/>
        <stp>False</stp>
        <tr r="C147" s="1"/>
        <tr r="B147" s="1"/>
      </tp>
      <tp>
        <v>42842.024305555555</v>
        <stp/>
        <stp>StudyData</stp>
        <stp>CLE</stp>
        <stp>Bar</stp>
        <stp/>
        <stp>Time</stp>
        <stp>5</stp>
        <stp>-144</stp>
        <stp>All</stp>
        <stp/>
        <stp/>
        <stp>False</stp>
        <tr r="B146" s="1"/>
        <tr r="C146" s="1"/>
      </tp>
      <tp>
        <v>42842.013888888891</v>
        <stp/>
        <stp>StudyData</stp>
        <stp>CLE</stp>
        <stp>Bar</stp>
        <stp/>
        <stp>Time</stp>
        <stp>5</stp>
        <stp>-147</stp>
        <stp>All</stp>
        <stp/>
        <stp/>
        <stp>False</stp>
        <tr r="B149" s="1"/>
        <tr r="C149" s="1"/>
      </tp>
      <tp>
        <v>42842.017361111109</v>
        <stp/>
        <stp>StudyData</stp>
        <stp>CLE</stp>
        <stp>Bar</stp>
        <stp/>
        <stp>Time</stp>
        <stp>5</stp>
        <stp>-146</stp>
        <stp>All</stp>
        <stp/>
        <stp/>
        <stp>False</stp>
        <tr r="B148" s="1"/>
        <tr r="C148" s="1"/>
      </tp>
      <tp>
        <v>42842.034722222219</v>
        <stp/>
        <stp>StudyData</stp>
        <stp>CLE</stp>
        <stp>Bar</stp>
        <stp/>
        <stp>Time</stp>
        <stp>5</stp>
        <stp>-141</stp>
        <stp>All</stp>
        <stp/>
        <stp/>
        <stp>False</stp>
        <tr r="B143" s="1"/>
        <tr r="C143" s="1"/>
      </tp>
      <tp>
        <v>42842.038194444445</v>
        <stp/>
        <stp>StudyData</stp>
        <stp>CLE</stp>
        <stp>Bar</stp>
        <stp/>
        <stp>Time</stp>
        <stp>5</stp>
        <stp>-140</stp>
        <stp>All</stp>
        <stp/>
        <stp/>
        <stp>False</stp>
        <tr r="B142" s="1"/>
        <tr r="C142" s="1"/>
      </tp>
      <tp>
        <v>42842.027777777781</v>
        <stp/>
        <stp>StudyData</stp>
        <stp>CLE</stp>
        <stp>Bar</stp>
        <stp/>
        <stp>Time</stp>
        <stp>5</stp>
        <stp>-143</stp>
        <stp>All</stp>
        <stp/>
        <stp/>
        <stp>False</stp>
        <tr r="C145" s="1"/>
        <tr r="B145" s="1"/>
      </tp>
      <tp>
        <v>42842.03125</v>
        <stp/>
        <stp>StudyData</stp>
        <stp>CLE</stp>
        <stp>Bar</stp>
        <stp/>
        <stp>Time</stp>
        <stp>5</stp>
        <stp>-142</stp>
        <stp>All</stp>
        <stp/>
        <stp/>
        <stp>False</stp>
        <tr r="B144" s="1"/>
        <tr r="C144" s="1"/>
      </tp>
      <tp>
        <v>42842.006944444445</v>
        <stp/>
        <stp>StudyData</stp>
        <stp>CLE</stp>
        <stp>Bar</stp>
        <stp/>
        <stp>Time</stp>
        <stp>5</stp>
        <stp>-149</stp>
        <stp>All</stp>
        <stp/>
        <stp/>
        <stp>False</stp>
        <tr r="B151" s="1"/>
        <tr r="C151" s="1"/>
      </tp>
      <tp>
        <v>42842.010416666664</v>
        <stp/>
        <stp>StudyData</stp>
        <stp>CLE</stp>
        <stp>Bar</stp>
        <stp/>
        <stp>Time</stp>
        <stp>5</stp>
        <stp>-148</stp>
        <stp>All</stp>
        <stp/>
        <stp/>
        <stp>False</stp>
        <tr r="B150" s="1"/>
        <tr r="C150" s="1"/>
      </tp>
      <tp>
        <v>42842.055555555555</v>
        <stp/>
        <stp>StudyData</stp>
        <stp>CLE</stp>
        <stp>Bar</stp>
        <stp/>
        <stp>Time</stp>
        <stp>5</stp>
        <stp>-135</stp>
        <stp>All</stp>
        <stp/>
        <stp/>
        <stp>False</stp>
        <tr r="B137" s="1"/>
        <tr r="C137" s="1"/>
      </tp>
      <tp>
        <v>42842.059027777781</v>
        <stp/>
        <stp>StudyData</stp>
        <stp>CLE</stp>
        <stp>Bar</stp>
        <stp/>
        <stp>Time</stp>
        <stp>5</stp>
        <stp>-134</stp>
        <stp>All</stp>
        <stp/>
        <stp/>
        <stp>False</stp>
        <tr r="C136" s="1"/>
        <tr r="B136" s="1"/>
      </tp>
      <tp>
        <v>42842.048611111109</v>
        <stp/>
        <stp>StudyData</stp>
        <stp>CLE</stp>
        <stp>Bar</stp>
        <stp/>
        <stp>Time</stp>
        <stp>5</stp>
        <stp>-137</stp>
        <stp>All</stp>
        <stp/>
        <stp/>
        <stp>False</stp>
        <tr r="B139" s="1"/>
        <tr r="C139" s="1"/>
      </tp>
      <tp>
        <v>42842.052083333336</v>
        <stp/>
        <stp>StudyData</stp>
        <stp>CLE</stp>
        <stp>Bar</stp>
        <stp/>
        <stp>Time</stp>
        <stp>5</stp>
        <stp>-136</stp>
        <stp>All</stp>
        <stp/>
        <stp/>
        <stp>False</stp>
        <tr r="C138" s="1"/>
        <tr r="B138" s="1"/>
      </tp>
      <tp>
        <v>42842.069444444445</v>
        <stp/>
        <stp>StudyData</stp>
        <stp>CLE</stp>
        <stp>Bar</stp>
        <stp/>
        <stp>Time</stp>
        <stp>5</stp>
        <stp>-131</stp>
        <stp>All</stp>
        <stp/>
        <stp/>
        <stp>False</stp>
        <tr r="B133" s="1"/>
        <tr r="C133" s="1"/>
      </tp>
      <tp>
        <v>42842.072916666664</v>
        <stp/>
        <stp>StudyData</stp>
        <stp>CLE</stp>
        <stp>Bar</stp>
        <stp/>
        <stp>Time</stp>
        <stp>5</stp>
        <stp>-130</stp>
        <stp>All</stp>
        <stp/>
        <stp/>
        <stp>False</stp>
        <tr r="B132" s="1"/>
        <tr r="C132" s="1"/>
      </tp>
      <tp>
        <v>42842.0625</v>
        <stp/>
        <stp>StudyData</stp>
        <stp>CLE</stp>
        <stp>Bar</stp>
        <stp/>
        <stp>Time</stp>
        <stp>5</stp>
        <stp>-133</stp>
        <stp>All</stp>
        <stp/>
        <stp/>
        <stp>False</stp>
        <tr r="B135" s="1"/>
        <tr r="C135" s="1"/>
      </tp>
      <tp>
        <v>42842.065972222219</v>
        <stp/>
        <stp>StudyData</stp>
        <stp>CLE</stp>
        <stp>Bar</stp>
        <stp/>
        <stp>Time</stp>
        <stp>5</stp>
        <stp>-132</stp>
        <stp>All</stp>
        <stp/>
        <stp/>
        <stp>False</stp>
        <tr r="C134" s="1"/>
        <tr r="B134" s="1"/>
      </tp>
      <tp>
        <v>42842.041666666664</v>
        <stp/>
        <stp>StudyData</stp>
        <stp>CLE</stp>
        <stp>Bar</stp>
        <stp/>
        <stp>Time</stp>
        <stp>5</stp>
        <stp>-139</stp>
        <stp>All</stp>
        <stp/>
        <stp/>
        <stp>False</stp>
        <tr r="B141" s="1"/>
        <tr r="C141" s="1"/>
      </tp>
      <tp>
        <v>42842.045138888891</v>
        <stp/>
        <stp>StudyData</stp>
        <stp>CLE</stp>
        <stp>Bar</stp>
        <stp/>
        <stp>Time</stp>
        <stp>5</stp>
        <stp>-138</stp>
        <stp>All</stp>
        <stp/>
        <stp/>
        <stp>False</stp>
        <tr r="B140" s="1"/>
        <tr r="C140" s="1"/>
      </tp>
      <tp>
        <v>42842.090277777781</v>
        <stp/>
        <stp>StudyData</stp>
        <stp>CLE</stp>
        <stp>Bar</stp>
        <stp/>
        <stp>Time</stp>
        <stp>5</stp>
        <stp>-125</stp>
        <stp>All</stp>
        <stp/>
        <stp/>
        <stp>False</stp>
        <tr r="C127" s="1"/>
        <tr r="B127" s="1"/>
      </tp>
      <tp>
        <v>42842.09375</v>
        <stp/>
        <stp>StudyData</stp>
        <stp>CLE</stp>
        <stp>Bar</stp>
        <stp/>
        <stp>Time</stp>
        <stp>5</stp>
        <stp>-124</stp>
        <stp>All</stp>
        <stp/>
        <stp/>
        <stp>False</stp>
        <tr r="B126" s="1"/>
        <tr r="C126" s="1"/>
      </tp>
      <tp>
        <v>42842.083333333336</v>
        <stp/>
        <stp>StudyData</stp>
        <stp>CLE</stp>
        <stp>Bar</stp>
        <stp/>
        <stp>Time</stp>
        <stp>5</stp>
        <stp>-127</stp>
        <stp>All</stp>
        <stp/>
        <stp/>
        <stp>False</stp>
        <tr r="C129" s="1"/>
        <tr r="B129" s="1"/>
      </tp>
      <tp>
        <v>42842.086805555555</v>
        <stp/>
        <stp>StudyData</stp>
        <stp>CLE</stp>
        <stp>Bar</stp>
        <stp/>
        <stp>Time</stp>
        <stp>5</stp>
        <stp>-126</stp>
        <stp>All</stp>
        <stp/>
        <stp/>
        <stp>False</stp>
        <tr r="B128" s="1"/>
        <tr r="C128" s="1"/>
      </tp>
      <tp>
        <v>42842.104166666664</v>
        <stp/>
        <stp>StudyData</stp>
        <stp>CLE</stp>
        <stp>Bar</stp>
        <stp/>
        <stp>Time</stp>
        <stp>5</stp>
        <stp>-121</stp>
        <stp>All</stp>
        <stp/>
        <stp/>
        <stp>False</stp>
        <tr r="C123" s="1"/>
        <tr r="B123" s="1"/>
      </tp>
      <tp>
        <v>42842.107638888891</v>
        <stp/>
        <stp>StudyData</stp>
        <stp>CLE</stp>
        <stp>Bar</stp>
        <stp/>
        <stp>Time</stp>
        <stp>5</stp>
        <stp>-120</stp>
        <stp>All</stp>
        <stp/>
        <stp/>
        <stp>False</stp>
        <tr r="B122" s="1"/>
        <tr r="C122" s="1"/>
      </tp>
      <tp>
        <v>42842.097222222219</v>
        <stp/>
        <stp>StudyData</stp>
        <stp>CLE</stp>
        <stp>Bar</stp>
        <stp/>
        <stp>Time</stp>
        <stp>5</stp>
        <stp>-123</stp>
        <stp>All</stp>
        <stp/>
        <stp/>
        <stp>False</stp>
        <tr r="C125" s="1"/>
        <tr r="B125" s="1"/>
      </tp>
      <tp>
        <v>42842.100694444445</v>
        <stp/>
        <stp>StudyData</stp>
        <stp>CLE</stp>
        <stp>Bar</stp>
        <stp/>
        <stp>Time</stp>
        <stp>5</stp>
        <stp>-122</stp>
        <stp>All</stp>
        <stp/>
        <stp/>
        <stp>False</stp>
        <tr r="C124" s="1"/>
        <tr r="B124" s="1"/>
      </tp>
      <tp>
        <v>42842.076388888891</v>
        <stp/>
        <stp>StudyData</stp>
        <stp>CLE</stp>
        <stp>Bar</stp>
        <stp/>
        <stp>Time</stp>
        <stp>5</stp>
        <stp>-129</stp>
        <stp>All</stp>
        <stp/>
        <stp/>
        <stp>False</stp>
        <tr r="B131" s="1"/>
        <tr r="C131" s="1"/>
      </tp>
      <tp>
        <v>42842.079861111109</v>
        <stp/>
        <stp>StudyData</stp>
        <stp>CLE</stp>
        <stp>Bar</stp>
        <stp/>
        <stp>Time</stp>
        <stp>5</stp>
        <stp>-128</stp>
        <stp>All</stp>
        <stp/>
        <stp/>
        <stp>False</stp>
        <tr r="B130" s="1"/>
        <tr r="C130" s="1"/>
      </tp>
      <tp>
        <v>42842.125</v>
        <stp/>
        <stp>StudyData</stp>
        <stp>CLE</stp>
        <stp>Bar</stp>
        <stp/>
        <stp>Time</stp>
        <stp>5</stp>
        <stp>-115</stp>
        <stp>All</stp>
        <stp/>
        <stp/>
        <stp>False</stp>
        <tr r="B117" s="1"/>
        <tr r="C117" s="1"/>
      </tp>
      <tp>
        <v>42842.128472222219</v>
        <stp/>
        <stp>StudyData</stp>
        <stp>CLE</stp>
        <stp>Bar</stp>
        <stp/>
        <stp>Time</stp>
        <stp>5</stp>
        <stp>-114</stp>
        <stp>All</stp>
        <stp/>
        <stp/>
        <stp>False</stp>
        <tr r="C116" s="1"/>
        <tr r="B116" s="1"/>
      </tp>
      <tp>
        <v>42842.118055555555</v>
        <stp/>
        <stp>StudyData</stp>
        <stp>CLE</stp>
        <stp>Bar</stp>
        <stp/>
        <stp>Time</stp>
        <stp>5</stp>
        <stp>-117</stp>
        <stp>All</stp>
        <stp/>
        <stp/>
        <stp>False</stp>
        <tr r="C119" s="1"/>
        <tr r="B119" s="1"/>
      </tp>
      <tp>
        <v>42842.121527777781</v>
        <stp/>
        <stp>StudyData</stp>
        <stp>CLE</stp>
        <stp>Bar</stp>
        <stp/>
        <stp>Time</stp>
        <stp>5</stp>
        <stp>-116</stp>
        <stp>All</stp>
        <stp/>
        <stp/>
        <stp>False</stp>
        <tr r="C118" s="1"/>
        <tr r="B118" s="1"/>
      </tp>
      <tp>
        <v>42842.138888888891</v>
        <stp/>
        <stp>StudyData</stp>
        <stp>CLE</stp>
        <stp>Bar</stp>
        <stp/>
        <stp>Time</stp>
        <stp>5</stp>
        <stp>-111</stp>
        <stp>All</stp>
        <stp/>
        <stp/>
        <stp>False</stp>
        <tr r="C113" s="1"/>
        <tr r="B113" s="1"/>
      </tp>
      <tp>
        <v>42842.142361111109</v>
        <stp/>
        <stp>StudyData</stp>
        <stp>CLE</stp>
        <stp>Bar</stp>
        <stp/>
        <stp>Time</stp>
        <stp>5</stp>
        <stp>-110</stp>
        <stp>All</stp>
        <stp/>
        <stp/>
        <stp>False</stp>
        <tr r="B112" s="1"/>
        <tr r="C112" s="1"/>
      </tp>
      <tp>
        <v>42842.131944444445</v>
        <stp/>
        <stp>StudyData</stp>
        <stp>CLE</stp>
        <stp>Bar</stp>
        <stp/>
        <stp>Time</stp>
        <stp>5</stp>
        <stp>-113</stp>
        <stp>All</stp>
        <stp/>
        <stp/>
        <stp>False</stp>
        <tr r="B115" s="1"/>
        <tr r="C115" s="1"/>
      </tp>
      <tp>
        <v>42842.135416666664</v>
        <stp/>
        <stp>StudyData</stp>
        <stp>CLE</stp>
        <stp>Bar</stp>
        <stp/>
        <stp>Time</stp>
        <stp>5</stp>
        <stp>-112</stp>
        <stp>All</stp>
        <stp/>
        <stp/>
        <stp>False</stp>
        <tr r="B114" s="1"/>
        <tr r="C114" s="1"/>
      </tp>
      <tp>
        <v>42842.111111111109</v>
        <stp/>
        <stp>StudyData</stp>
        <stp>CLE</stp>
        <stp>Bar</stp>
        <stp/>
        <stp>Time</stp>
        <stp>5</stp>
        <stp>-119</stp>
        <stp>All</stp>
        <stp/>
        <stp/>
        <stp>False</stp>
        <tr r="C121" s="1"/>
        <tr r="B121" s="1"/>
      </tp>
      <tp>
        <v>42842.114583333336</v>
        <stp/>
        <stp>StudyData</stp>
        <stp>CLE</stp>
        <stp>Bar</stp>
        <stp/>
        <stp>Time</stp>
        <stp>5</stp>
        <stp>-118</stp>
        <stp>All</stp>
        <stp/>
        <stp/>
        <stp>False</stp>
        <tr r="C120" s="1"/>
        <tr r="B120" s="1"/>
      </tp>
      <tp>
        <v>42842.159722222219</v>
        <stp/>
        <stp>StudyData</stp>
        <stp>CLE</stp>
        <stp>Bar</stp>
        <stp/>
        <stp>Time</stp>
        <stp>5</stp>
        <stp>-105</stp>
        <stp>All</stp>
        <stp/>
        <stp/>
        <stp>False</stp>
        <tr r="B107" s="1"/>
        <tr r="C107" s="1"/>
      </tp>
      <tp>
        <v>42842.163194444445</v>
        <stp/>
        <stp>StudyData</stp>
        <stp>CLE</stp>
        <stp>Bar</stp>
        <stp/>
        <stp>Time</stp>
        <stp>5</stp>
        <stp>-104</stp>
        <stp>All</stp>
        <stp/>
        <stp/>
        <stp>False</stp>
        <tr r="B106" s="1"/>
        <tr r="C106" s="1"/>
      </tp>
      <tp>
        <v>42842.152777777781</v>
        <stp/>
        <stp>StudyData</stp>
        <stp>CLE</stp>
        <stp>Bar</stp>
        <stp/>
        <stp>Time</stp>
        <stp>5</stp>
        <stp>-107</stp>
        <stp>All</stp>
        <stp/>
        <stp/>
        <stp>False</stp>
        <tr r="B109" s="1"/>
        <tr r="C109" s="1"/>
      </tp>
      <tp>
        <v>42842.15625</v>
        <stp/>
        <stp>StudyData</stp>
        <stp>CLE</stp>
        <stp>Bar</stp>
        <stp/>
        <stp>Time</stp>
        <stp>5</stp>
        <stp>-106</stp>
        <stp>All</stp>
        <stp/>
        <stp/>
        <stp>False</stp>
        <tr r="B108" s="1"/>
        <tr r="C108" s="1"/>
      </tp>
      <tp>
        <v>42842.173611111109</v>
        <stp/>
        <stp>StudyData</stp>
        <stp>CLE</stp>
        <stp>Bar</stp>
        <stp/>
        <stp>Time</stp>
        <stp>5</stp>
        <stp>-101</stp>
        <stp>All</stp>
        <stp/>
        <stp/>
        <stp>False</stp>
        <tr r="C103" s="1"/>
        <tr r="B103" s="1"/>
      </tp>
      <tp>
        <v>42842.177083333336</v>
        <stp/>
        <stp>StudyData</stp>
        <stp>CLE</stp>
        <stp>Bar</stp>
        <stp/>
        <stp>Time</stp>
        <stp>5</stp>
        <stp>-100</stp>
        <stp>All</stp>
        <stp/>
        <stp/>
        <stp>False</stp>
        <tr r="C102" s="1"/>
        <tr r="B102" s="1"/>
      </tp>
      <tp>
        <v>42842.166666666664</v>
        <stp/>
        <stp>StudyData</stp>
        <stp>CLE</stp>
        <stp>Bar</stp>
        <stp/>
        <stp>Time</stp>
        <stp>5</stp>
        <stp>-103</stp>
        <stp>All</stp>
        <stp/>
        <stp/>
        <stp>False</stp>
        <tr r="C105" s="1"/>
        <tr r="B105" s="1"/>
      </tp>
      <tp>
        <v>42842.170138888891</v>
        <stp/>
        <stp>StudyData</stp>
        <stp>CLE</stp>
        <stp>Bar</stp>
        <stp/>
        <stp>Time</stp>
        <stp>5</stp>
        <stp>-102</stp>
        <stp>All</stp>
        <stp/>
        <stp/>
        <stp>False</stp>
        <tr r="B104" s="1"/>
        <tr r="C104" s="1"/>
      </tp>
      <tp>
        <v>42842.145833333336</v>
        <stp/>
        <stp>StudyData</stp>
        <stp>CLE</stp>
        <stp>Bar</stp>
        <stp/>
        <stp>Time</stp>
        <stp>5</stp>
        <stp>-109</stp>
        <stp>All</stp>
        <stp/>
        <stp/>
        <stp>False</stp>
        <tr r="C111" s="1"/>
        <tr r="B111" s="1"/>
      </tp>
      <tp>
        <v>42842.149305555555</v>
        <stp/>
        <stp>StudyData</stp>
        <stp>CLE</stp>
        <stp>Bar</stp>
        <stp/>
        <stp>Time</stp>
        <stp>5</stp>
        <stp>-108</stp>
        <stp>All</stp>
        <stp/>
        <stp/>
        <stp>False</stp>
        <tr r="B110" s="1"/>
        <tr r="C110" s="1"/>
      </tp>
      <tp>
        <v>42838.440972222219</v>
        <stp/>
        <stp>StudyData</stp>
        <stp>CLE</stp>
        <stp>Bar</stp>
        <stp/>
        <stp>Time</stp>
        <stp>5</stp>
        <stp>-300</stp>
        <stp>All</stp>
        <stp/>
        <stp/>
        <stp>False</stp>
        <tr r="B302" s="1"/>
        <tr r="C302" s="1"/>
      </tp>
      <tp>
        <v>42838.458333333336</v>
        <stp/>
        <stp>StudyData</stp>
        <stp>CLE</stp>
        <stp>Bar</stp>
        <stp/>
        <stp>Time</stp>
        <stp>5</stp>
        <stp>-295</stp>
        <stp>All</stp>
        <stp/>
        <stp/>
        <stp>False</stp>
        <tr r="C297" s="1"/>
        <tr r="B297" s="1"/>
      </tp>
      <tp>
        <v>42838.461805555555</v>
        <stp/>
        <stp>StudyData</stp>
        <stp>CLE</stp>
        <stp>Bar</stp>
        <stp/>
        <stp>Time</stp>
        <stp>5</stp>
        <stp>-294</stp>
        <stp>All</stp>
        <stp/>
        <stp/>
        <stp>False</stp>
        <tr r="C296" s="1"/>
        <tr r="B296" s="1"/>
      </tp>
      <tp>
        <v>42838.451388888891</v>
        <stp/>
        <stp>StudyData</stp>
        <stp>CLE</stp>
        <stp>Bar</stp>
        <stp/>
        <stp>Time</stp>
        <stp>5</stp>
        <stp>-297</stp>
        <stp>All</stp>
        <stp/>
        <stp/>
        <stp>False</stp>
        <tr r="C299" s="1"/>
        <tr r="B299" s="1"/>
      </tp>
      <tp>
        <v>42838.454861111109</v>
        <stp/>
        <stp>StudyData</stp>
        <stp>CLE</stp>
        <stp>Bar</stp>
        <stp/>
        <stp>Time</stp>
        <stp>5</stp>
        <stp>-296</stp>
        <stp>All</stp>
        <stp/>
        <stp/>
        <stp>False</stp>
        <tr r="C298" s="1"/>
        <tr r="B298" s="1"/>
      </tp>
      <tp>
        <v>42838.472222222219</v>
        <stp/>
        <stp>StudyData</stp>
        <stp>CLE</stp>
        <stp>Bar</stp>
        <stp/>
        <stp>Time</stp>
        <stp>5</stp>
        <stp>-291</stp>
        <stp>All</stp>
        <stp/>
        <stp/>
        <stp>False</stp>
        <tr r="B293" s="1"/>
        <tr r="C293" s="1"/>
      </tp>
      <tp>
        <v>42838.475694444445</v>
        <stp/>
        <stp>StudyData</stp>
        <stp>CLE</stp>
        <stp>Bar</stp>
        <stp/>
        <stp>Time</stp>
        <stp>5</stp>
        <stp>-290</stp>
        <stp>All</stp>
        <stp/>
        <stp/>
        <stp>False</stp>
        <tr r="C292" s="1"/>
        <tr r="B292" s="1"/>
      </tp>
      <tp>
        <v>42838.465277777781</v>
        <stp/>
        <stp>StudyData</stp>
        <stp>CLE</stp>
        <stp>Bar</stp>
        <stp/>
        <stp>Time</stp>
        <stp>5</stp>
        <stp>-293</stp>
        <stp>All</stp>
        <stp/>
        <stp/>
        <stp>False</stp>
        <tr r="B295" s="1"/>
        <tr r="C295" s="1"/>
      </tp>
      <tp>
        <v>42838.46875</v>
        <stp/>
        <stp>StudyData</stp>
        <stp>CLE</stp>
        <stp>Bar</stp>
        <stp/>
        <stp>Time</stp>
        <stp>5</stp>
        <stp>-292</stp>
        <stp>All</stp>
        <stp/>
        <stp/>
        <stp>False</stp>
        <tr r="B294" s="1"/>
        <tr r="C294" s="1"/>
      </tp>
      <tp>
        <v>42838.444444444445</v>
        <stp/>
        <stp>StudyData</stp>
        <stp>CLE</stp>
        <stp>Bar</stp>
        <stp/>
        <stp>Time</stp>
        <stp>5</stp>
        <stp>-299</stp>
        <stp>All</stp>
        <stp/>
        <stp/>
        <stp>False</stp>
        <tr r="B301" s="1"/>
        <tr r="C301" s="1"/>
      </tp>
      <tp>
        <v>42838.447916666664</v>
        <stp/>
        <stp>StudyData</stp>
        <stp>CLE</stp>
        <stp>Bar</stp>
        <stp/>
        <stp>Time</stp>
        <stp>5</stp>
        <stp>-298</stp>
        <stp>All</stp>
        <stp/>
        <stp/>
        <stp>False</stp>
        <tr r="B300" s="1"/>
        <tr r="C300" s="1"/>
      </tp>
      <tp>
        <v>42838.493055555555</v>
        <stp/>
        <stp>StudyData</stp>
        <stp>CLE</stp>
        <stp>Bar</stp>
        <stp/>
        <stp>Time</stp>
        <stp>5</stp>
        <stp>-285</stp>
        <stp>All</stp>
        <stp/>
        <stp/>
        <stp>False</stp>
        <tr r="B287" s="1"/>
        <tr r="C287" s="1"/>
      </tp>
      <tp>
        <v>42838.496527777781</v>
        <stp/>
        <stp>StudyData</stp>
        <stp>CLE</stp>
        <stp>Bar</stp>
        <stp/>
        <stp>Time</stp>
        <stp>5</stp>
        <stp>-284</stp>
        <stp>All</stp>
        <stp/>
        <stp/>
        <stp>False</stp>
        <tr r="B286" s="1"/>
        <tr r="C286" s="1"/>
      </tp>
      <tp>
        <v>42838.486111111109</v>
        <stp/>
        <stp>StudyData</stp>
        <stp>CLE</stp>
        <stp>Bar</stp>
        <stp/>
        <stp>Time</stp>
        <stp>5</stp>
        <stp>-287</stp>
        <stp>All</stp>
        <stp/>
        <stp/>
        <stp>False</stp>
        <tr r="B289" s="1"/>
        <tr r="C289" s="1"/>
      </tp>
      <tp>
        <v>42838.489583333336</v>
        <stp/>
        <stp>StudyData</stp>
        <stp>CLE</stp>
        <stp>Bar</stp>
        <stp/>
        <stp>Time</stp>
        <stp>5</stp>
        <stp>-286</stp>
        <stp>All</stp>
        <stp/>
        <stp/>
        <stp>False</stp>
        <tr r="B288" s="1"/>
        <tr r="C288" s="1"/>
      </tp>
      <tp>
        <v>42838.506944444445</v>
        <stp/>
        <stp>StudyData</stp>
        <stp>CLE</stp>
        <stp>Bar</stp>
        <stp/>
        <stp>Time</stp>
        <stp>5</stp>
        <stp>-281</stp>
        <stp>All</stp>
        <stp/>
        <stp/>
        <stp>False</stp>
        <tr r="C283" s="1"/>
        <tr r="B283" s="1"/>
      </tp>
      <tp>
        <v>42838.510416666664</v>
        <stp/>
        <stp>StudyData</stp>
        <stp>CLE</stp>
        <stp>Bar</stp>
        <stp/>
        <stp>Time</stp>
        <stp>5</stp>
        <stp>-280</stp>
        <stp>All</stp>
        <stp/>
        <stp/>
        <stp>False</stp>
        <tr r="B282" s="1"/>
        <tr r="C282" s="1"/>
      </tp>
      <tp>
        <v>42838.5</v>
        <stp/>
        <stp>StudyData</stp>
        <stp>CLE</stp>
        <stp>Bar</stp>
        <stp/>
        <stp>Time</stp>
        <stp>5</stp>
        <stp>-283</stp>
        <stp>All</stp>
        <stp/>
        <stp/>
        <stp>False</stp>
        <tr r="C285" s="1"/>
        <tr r="B285" s="1"/>
      </tp>
      <tp>
        <v>42838.503472222219</v>
        <stp/>
        <stp>StudyData</stp>
        <stp>CLE</stp>
        <stp>Bar</stp>
        <stp/>
        <stp>Time</stp>
        <stp>5</stp>
        <stp>-282</stp>
        <stp>All</stp>
        <stp/>
        <stp/>
        <stp>False</stp>
        <tr r="C284" s="1"/>
        <tr r="B284" s="1"/>
      </tp>
      <tp>
        <v>42838.479166666664</v>
        <stp/>
        <stp>StudyData</stp>
        <stp>CLE</stp>
        <stp>Bar</stp>
        <stp/>
        <stp>Time</stp>
        <stp>5</stp>
        <stp>-289</stp>
        <stp>All</stp>
        <stp/>
        <stp/>
        <stp>False</stp>
        <tr r="C291" s="1"/>
        <tr r="B291" s="1"/>
      </tp>
      <tp>
        <v>42838.482638888891</v>
        <stp/>
        <stp>StudyData</stp>
        <stp>CLE</stp>
        <stp>Bar</stp>
        <stp/>
        <stp>Time</stp>
        <stp>5</stp>
        <stp>-288</stp>
        <stp>All</stp>
        <stp/>
        <stp/>
        <stp>False</stp>
        <tr r="C290" s="1"/>
        <tr r="B290" s="1"/>
      </tp>
      <tp>
        <v>42838.527777777781</v>
        <stp/>
        <stp>StudyData</stp>
        <stp>CLE</stp>
        <stp>Bar</stp>
        <stp/>
        <stp>Time</stp>
        <stp>5</stp>
        <stp>-275</stp>
        <stp>All</stp>
        <stp/>
        <stp/>
        <stp>False</stp>
        <tr r="B277" s="1"/>
        <tr r="C277" s="1"/>
      </tp>
      <tp>
        <v>42838.53125</v>
        <stp/>
        <stp>StudyData</stp>
        <stp>CLE</stp>
        <stp>Bar</stp>
        <stp/>
        <stp>Time</stp>
        <stp>5</stp>
        <stp>-274</stp>
        <stp>All</stp>
        <stp/>
        <stp/>
        <stp>False</stp>
        <tr r="C276" s="1"/>
        <tr r="B276" s="1"/>
      </tp>
      <tp>
        <v>42838.520833333336</v>
        <stp/>
        <stp>StudyData</stp>
        <stp>CLE</stp>
        <stp>Bar</stp>
        <stp/>
        <stp>Time</stp>
        <stp>5</stp>
        <stp>-277</stp>
        <stp>All</stp>
        <stp/>
        <stp/>
        <stp>False</stp>
        <tr r="B279" s="1"/>
        <tr r="C279" s="1"/>
      </tp>
      <tp>
        <v>42838.524305555555</v>
        <stp/>
        <stp>StudyData</stp>
        <stp>CLE</stp>
        <stp>Bar</stp>
        <stp/>
        <stp>Time</stp>
        <stp>5</stp>
        <stp>-276</stp>
        <stp>All</stp>
        <stp/>
        <stp/>
        <stp>False</stp>
        <tr r="B278" s="1"/>
        <tr r="C278" s="1"/>
      </tp>
      <tp>
        <v>42838.541666666664</v>
        <stp/>
        <stp>StudyData</stp>
        <stp>CLE</stp>
        <stp>Bar</stp>
        <stp/>
        <stp>Time</stp>
        <stp>5</stp>
        <stp>-271</stp>
        <stp>All</stp>
        <stp/>
        <stp/>
        <stp>False</stp>
        <tr r="C273" s="1"/>
        <tr r="B273" s="1"/>
      </tp>
      <tp>
        <v>42838.545138888891</v>
        <stp/>
        <stp>StudyData</stp>
        <stp>CLE</stp>
        <stp>Bar</stp>
        <stp/>
        <stp>Time</stp>
        <stp>5</stp>
        <stp>-270</stp>
        <stp>All</stp>
        <stp/>
        <stp/>
        <stp>False</stp>
        <tr r="C272" s="1"/>
        <tr r="B272" s="1"/>
      </tp>
      <tp>
        <v>42838.534722222219</v>
        <stp/>
        <stp>StudyData</stp>
        <stp>CLE</stp>
        <stp>Bar</stp>
        <stp/>
        <stp>Time</stp>
        <stp>5</stp>
        <stp>-273</stp>
        <stp>All</stp>
        <stp/>
        <stp/>
        <stp>False</stp>
        <tr r="C275" s="1"/>
        <tr r="B275" s="1"/>
      </tp>
      <tp>
        <v>42838.538194444445</v>
        <stp/>
        <stp>StudyData</stp>
        <stp>CLE</stp>
        <stp>Bar</stp>
        <stp/>
        <stp>Time</stp>
        <stp>5</stp>
        <stp>-272</stp>
        <stp>All</stp>
        <stp/>
        <stp/>
        <stp>False</stp>
        <tr r="C274" s="1"/>
        <tr r="B274" s="1"/>
      </tp>
      <tp>
        <v>42838.513888888891</v>
        <stp/>
        <stp>StudyData</stp>
        <stp>CLE</stp>
        <stp>Bar</stp>
        <stp/>
        <stp>Time</stp>
        <stp>5</stp>
        <stp>-279</stp>
        <stp>All</stp>
        <stp/>
        <stp/>
        <stp>False</stp>
        <tr r="C281" s="1"/>
        <tr r="B281" s="1"/>
      </tp>
      <tp>
        <v>42838.517361111109</v>
        <stp/>
        <stp>StudyData</stp>
        <stp>CLE</stp>
        <stp>Bar</stp>
        <stp/>
        <stp>Time</stp>
        <stp>5</stp>
        <stp>-278</stp>
        <stp>All</stp>
        <stp/>
        <stp/>
        <stp>False</stp>
        <tr r="C280" s="1"/>
        <tr r="B280" s="1"/>
      </tp>
      <tp>
        <v>42838.5625</v>
        <stp/>
        <stp>StudyData</stp>
        <stp>CLE</stp>
        <stp>Bar</stp>
        <stp/>
        <stp>Time</stp>
        <stp>5</stp>
        <stp>-265</stp>
        <stp>All</stp>
        <stp/>
        <stp/>
        <stp>False</stp>
        <tr r="C267" s="1"/>
        <tr r="B267" s="1"/>
      </tp>
      <tp>
        <v>42838.565972222219</v>
        <stp/>
        <stp>StudyData</stp>
        <stp>CLE</stp>
        <stp>Bar</stp>
        <stp/>
        <stp>Time</stp>
        <stp>5</stp>
        <stp>-264</stp>
        <stp>All</stp>
        <stp/>
        <stp/>
        <stp>False</stp>
        <tr r="B266" s="1"/>
        <tr r="C266" s="1"/>
      </tp>
      <tp>
        <v>42838.555555555555</v>
        <stp/>
        <stp>StudyData</stp>
        <stp>CLE</stp>
        <stp>Bar</stp>
        <stp/>
        <stp>Time</stp>
        <stp>5</stp>
        <stp>-267</stp>
        <stp>All</stp>
        <stp/>
        <stp/>
        <stp>False</stp>
        <tr r="C269" s="1"/>
        <tr r="B269" s="1"/>
      </tp>
      <tp>
        <v>42838.559027777781</v>
        <stp/>
        <stp>StudyData</stp>
        <stp>CLE</stp>
        <stp>Bar</stp>
        <stp/>
        <stp>Time</stp>
        <stp>5</stp>
        <stp>-266</stp>
        <stp>All</stp>
        <stp/>
        <stp/>
        <stp>False</stp>
        <tr r="B268" s="1"/>
        <tr r="C268" s="1"/>
      </tp>
      <tp>
        <v>42838.576388888891</v>
        <stp/>
        <stp>StudyData</stp>
        <stp>CLE</stp>
        <stp>Bar</stp>
        <stp/>
        <stp>Time</stp>
        <stp>5</stp>
        <stp>-261</stp>
        <stp>All</stp>
        <stp/>
        <stp/>
        <stp>False</stp>
        <tr r="C263" s="1"/>
        <tr r="B263" s="1"/>
      </tp>
      <tp>
        <v>42838.579861111109</v>
        <stp/>
        <stp>StudyData</stp>
        <stp>CLE</stp>
        <stp>Bar</stp>
        <stp/>
        <stp>Time</stp>
        <stp>5</stp>
        <stp>-260</stp>
        <stp>All</stp>
        <stp/>
        <stp/>
        <stp>False</stp>
        <tr r="C262" s="1"/>
        <tr r="B262" s="1"/>
      </tp>
      <tp>
        <v>42838.569444444445</v>
        <stp/>
        <stp>StudyData</stp>
        <stp>CLE</stp>
        <stp>Bar</stp>
        <stp/>
        <stp>Time</stp>
        <stp>5</stp>
        <stp>-263</stp>
        <stp>All</stp>
        <stp/>
        <stp/>
        <stp>False</stp>
        <tr r="C265" s="1"/>
        <tr r="B265" s="1"/>
      </tp>
      <tp>
        <v>42838.572916666664</v>
        <stp/>
        <stp>StudyData</stp>
        <stp>CLE</stp>
        <stp>Bar</stp>
        <stp/>
        <stp>Time</stp>
        <stp>5</stp>
        <stp>-262</stp>
        <stp>All</stp>
        <stp/>
        <stp/>
        <stp>False</stp>
        <tr r="C264" s="1"/>
        <tr r="B264" s="1"/>
      </tp>
      <tp>
        <v>42838.548611111109</v>
        <stp/>
        <stp>StudyData</stp>
        <stp>CLE</stp>
        <stp>Bar</stp>
        <stp/>
        <stp>Time</stp>
        <stp>5</stp>
        <stp>-269</stp>
        <stp>All</stp>
        <stp/>
        <stp/>
        <stp>False</stp>
        <tr r="C271" s="1"/>
        <tr r="B271" s="1"/>
      </tp>
      <tp>
        <v>42838.552083333336</v>
        <stp/>
        <stp>StudyData</stp>
        <stp>CLE</stp>
        <stp>Bar</stp>
        <stp/>
        <stp>Time</stp>
        <stp>5</stp>
        <stp>-268</stp>
        <stp>All</stp>
        <stp/>
        <stp/>
        <stp>False</stp>
        <tr r="B270" s="1"/>
        <tr r="C270" s="1"/>
      </tp>
      <tp>
        <v>42838.597222222219</v>
        <stp/>
        <stp>StudyData</stp>
        <stp>CLE</stp>
        <stp>Bar</stp>
        <stp/>
        <stp>Time</stp>
        <stp>5</stp>
        <stp>-255</stp>
        <stp>All</stp>
        <stp/>
        <stp/>
        <stp>False</stp>
        <tr r="B257" s="1"/>
        <tr r="C257" s="1"/>
      </tp>
      <tp>
        <v>42838.600694444445</v>
        <stp/>
        <stp>StudyData</stp>
        <stp>CLE</stp>
        <stp>Bar</stp>
        <stp/>
        <stp>Time</stp>
        <stp>5</stp>
        <stp>-254</stp>
        <stp>All</stp>
        <stp/>
        <stp/>
        <stp>False</stp>
        <tr r="C256" s="1"/>
        <tr r="B256" s="1"/>
      </tp>
      <tp>
        <v>42838.590277777781</v>
        <stp/>
        <stp>StudyData</stp>
        <stp>CLE</stp>
        <stp>Bar</stp>
        <stp/>
        <stp>Time</stp>
        <stp>5</stp>
        <stp>-257</stp>
        <stp>All</stp>
        <stp/>
        <stp/>
        <stp>False</stp>
        <tr r="B259" s="1"/>
        <tr r="C259" s="1"/>
      </tp>
      <tp>
        <v>42838.59375</v>
        <stp/>
        <stp>StudyData</stp>
        <stp>CLE</stp>
        <stp>Bar</stp>
        <stp/>
        <stp>Time</stp>
        <stp>5</stp>
        <stp>-256</stp>
        <stp>All</stp>
        <stp/>
        <stp/>
        <stp>False</stp>
        <tr r="B258" s="1"/>
        <tr r="C258" s="1"/>
      </tp>
      <tp>
        <v>42838.611111111109</v>
        <stp/>
        <stp>StudyData</stp>
        <stp>CLE</stp>
        <stp>Bar</stp>
        <stp/>
        <stp>Time</stp>
        <stp>5</stp>
        <stp>-251</stp>
        <stp>All</stp>
        <stp/>
        <stp/>
        <stp>False</stp>
        <tr r="B253" s="1"/>
        <tr r="C253" s="1"/>
      </tp>
      <tp>
        <v>42838.614583333336</v>
        <stp/>
        <stp>StudyData</stp>
        <stp>CLE</stp>
        <stp>Bar</stp>
        <stp/>
        <stp>Time</stp>
        <stp>5</stp>
        <stp>-250</stp>
        <stp>All</stp>
        <stp/>
        <stp/>
        <stp>False</stp>
        <tr r="B252" s="1"/>
        <tr r="C252" s="1"/>
      </tp>
      <tp>
        <v>42838.604166666664</v>
        <stp/>
        <stp>StudyData</stp>
        <stp>CLE</stp>
        <stp>Bar</stp>
        <stp/>
        <stp>Time</stp>
        <stp>5</stp>
        <stp>-253</stp>
        <stp>All</stp>
        <stp/>
        <stp/>
        <stp>False</stp>
        <tr r="C255" s="1"/>
        <tr r="B255" s="1"/>
      </tp>
      <tp>
        <v>42838.607638888891</v>
        <stp/>
        <stp>StudyData</stp>
        <stp>CLE</stp>
        <stp>Bar</stp>
        <stp/>
        <stp>Time</stp>
        <stp>5</stp>
        <stp>-252</stp>
        <stp>All</stp>
        <stp/>
        <stp/>
        <stp>False</stp>
        <tr r="C254" s="1"/>
        <tr r="B254" s="1"/>
      </tp>
      <tp>
        <v>42838.583333333336</v>
        <stp/>
        <stp>StudyData</stp>
        <stp>CLE</stp>
        <stp>Bar</stp>
        <stp/>
        <stp>Time</stp>
        <stp>5</stp>
        <stp>-259</stp>
        <stp>All</stp>
        <stp/>
        <stp/>
        <stp>False</stp>
        <tr r="B261" s="1"/>
        <tr r="C261" s="1"/>
      </tp>
      <tp>
        <v>42838.586805555555</v>
        <stp/>
        <stp>StudyData</stp>
        <stp>CLE</stp>
        <stp>Bar</stp>
        <stp/>
        <stp>Time</stp>
        <stp>5</stp>
        <stp>-258</stp>
        <stp>All</stp>
        <stp/>
        <stp/>
        <stp>False</stp>
        <tr r="C260" s="1"/>
        <tr r="B260" s="1"/>
      </tp>
      <tp>
        <v>42838.631944444445</v>
        <stp/>
        <stp>StudyData</stp>
        <stp>CLE</stp>
        <stp>Bar</stp>
        <stp/>
        <stp>Time</stp>
        <stp>5</stp>
        <stp>-245</stp>
        <stp>All</stp>
        <stp/>
        <stp/>
        <stp>False</stp>
        <tr r="B247" s="1"/>
        <tr r="C247" s="1"/>
      </tp>
      <tp>
        <v>42838.635416666664</v>
        <stp/>
        <stp>StudyData</stp>
        <stp>CLE</stp>
        <stp>Bar</stp>
        <stp/>
        <stp>Time</stp>
        <stp>5</stp>
        <stp>-244</stp>
        <stp>All</stp>
        <stp/>
        <stp/>
        <stp>False</stp>
        <tr r="B246" s="1"/>
        <tr r="C246" s="1"/>
      </tp>
      <tp>
        <v>42838.625</v>
        <stp/>
        <stp>StudyData</stp>
        <stp>CLE</stp>
        <stp>Bar</stp>
        <stp/>
        <stp>Time</stp>
        <stp>5</stp>
        <stp>-247</stp>
        <stp>All</stp>
        <stp/>
        <stp/>
        <stp>False</stp>
        <tr r="B249" s="1"/>
        <tr r="C249" s="1"/>
      </tp>
      <tp>
        <v>42838.628472222219</v>
        <stp/>
        <stp>StudyData</stp>
        <stp>CLE</stp>
        <stp>Bar</stp>
        <stp/>
        <stp>Time</stp>
        <stp>5</stp>
        <stp>-246</stp>
        <stp>All</stp>
        <stp/>
        <stp/>
        <stp>False</stp>
        <tr r="C248" s="1"/>
        <tr r="B248" s="1"/>
      </tp>
      <tp>
        <v>42838.645833333336</v>
        <stp/>
        <stp>StudyData</stp>
        <stp>CLE</stp>
        <stp>Bar</stp>
        <stp/>
        <stp>Time</stp>
        <stp>5</stp>
        <stp>-241</stp>
        <stp>All</stp>
        <stp/>
        <stp/>
        <stp>False</stp>
        <tr r="B243" s="1"/>
        <tr r="C243" s="1"/>
      </tp>
      <tp>
        <v>42838.649305555555</v>
        <stp/>
        <stp>StudyData</stp>
        <stp>CLE</stp>
        <stp>Bar</stp>
        <stp/>
        <stp>Time</stp>
        <stp>5</stp>
        <stp>-240</stp>
        <stp>All</stp>
        <stp/>
        <stp/>
        <stp>False</stp>
        <tr r="C242" s="1"/>
        <tr r="B242" s="1"/>
      </tp>
      <tp>
        <v>42838.638888888891</v>
        <stp/>
        <stp>StudyData</stp>
        <stp>CLE</stp>
        <stp>Bar</stp>
        <stp/>
        <stp>Time</stp>
        <stp>5</stp>
        <stp>-243</stp>
        <stp>All</stp>
        <stp/>
        <stp/>
        <stp>False</stp>
        <tr r="B245" s="1"/>
        <tr r="C245" s="1"/>
      </tp>
      <tp>
        <v>42838.642361111109</v>
        <stp/>
        <stp>StudyData</stp>
        <stp>CLE</stp>
        <stp>Bar</stp>
        <stp/>
        <stp>Time</stp>
        <stp>5</stp>
        <stp>-242</stp>
        <stp>All</stp>
        <stp/>
        <stp/>
        <stp>False</stp>
        <tr r="B244" s="1"/>
        <tr r="C244" s="1"/>
      </tp>
      <tp>
        <v>42838.618055555555</v>
        <stp/>
        <stp>StudyData</stp>
        <stp>CLE</stp>
        <stp>Bar</stp>
        <stp/>
        <stp>Time</stp>
        <stp>5</stp>
        <stp>-249</stp>
        <stp>All</stp>
        <stp/>
        <stp/>
        <stp>False</stp>
        <tr r="C251" s="1"/>
        <tr r="B251" s="1"/>
      </tp>
      <tp>
        <v>42838.621527777781</v>
        <stp/>
        <stp>StudyData</stp>
        <stp>CLE</stp>
        <stp>Bar</stp>
        <stp/>
        <stp>Time</stp>
        <stp>5</stp>
        <stp>-248</stp>
        <stp>All</stp>
        <stp/>
        <stp/>
        <stp>False</stp>
        <tr r="C250" s="1"/>
        <tr r="B250" s="1"/>
      </tp>
      <tp>
        <v>42841.708333333336</v>
        <stp/>
        <stp>StudyData</stp>
        <stp>CLE</stp>
        <stp>Bar</stp>
        <stp/>
        <stp>Time</stp>
        <stp>5</stp>
        <stp>-235</stp>
        <stp>All</stp>
        <stp/>
        <stp/>
        <stp>False</stp>
        <tr r="B237" s="1"/>
        <tr r="C237" s="1"/>
      </tp>
      <tp>
        <v>42841.711805555555</v>
        <stp/>
        <stp>StudyData</stp>
        <stp>CLE</stp>
        <stp>Bar</stp>
        <stp/>
        <stp>Time</stp>
        <stp>5</stp>
        <stp>-234</stp>
        <stp>All</stp>
        <stp/>
        <stp/>
        <stp>False</stp>
        <tr r="B236" s="1"/>
        <tr r="C236" s="1"/>
      </tp>
      <tp>
        <v>42838.659722222219</v>
        <stp/>
        <stp>StudyData</stp>
        <stp>CLE</stp>
        <stp>Bar</stp>
        <stp/>
        <stp>Time</stp>
        <stp>5</stp>
        <stp>-237</stp>
        <stp>All</stp>
        <stp/>
        <stp/>
        <stp>False</stp>
        <tr r="B239" s="1"/>
        <tr r="C239" s="1"/>
      </tp>
      <tp>
        <v>42838.663194444445</v>
        <stp/>
        <stp>StudyData</stp>
        <stp>CLE</stp>
        <stp>Bar</stp>
        <stp/>
        <stp>Time</stp>
        <stp>5</stp>
        <stp>-236</stp>
        <stp>All</stp>
        <stp/>
        <stp/>
        <stp>False</stp>
        <tr r="C238" s="1"/>
        <tr r="B238" s="1"/>
      </tp>
      <tp>
        <v>42841.722222222219</v>
        <stp/>
        <stp>StudyData</stp>
        <stp>CLE</stp>
        <stp>Bar</stp>
        <stp/>
        <stp>Time</stp>
        <stp>5</stp>
        <stp>-231</stp>
        <stp>All</stp>
        <stp/>
        <stp/>
        <stp>False</stp>
        <tr r="B233" s="1"/>
        <tr r="C233" s="1"/>
      </tp>
      <tp>
        <v>42841.725694444445</v>
        <stp/>
        <stp>StudyData</stp>
        <stp>CLE</stp>
        <stp>Bar</stp>
        <stp/>
        <stp>Time</stp>
        <stp>5</stp>
        <stp>-230</stp>
        <stp>All</stp>
        <stp/>
        <stp/>
        <stp>False</stp>
        <tr r="C232" s="1"/>
        <tr r="B232" s="1"/>
      </tp>
      <tp>
        <v>42841.715277777781</v>
        <stp/>
        <stp>StudyData</stp>
        <stp>CLE</stp>
        <stp>Bar</stp>
        <stp/>
        <stp>Time</stp>
        <stp>5</stp>
        <stp>-233</stp>
        <stp>All</stp>
        <stp/>
        <stp/>
        <stp>False</stp>
        <tr r="C235" s="1"/>
        <tr r="B235" s="1"/>
      </tp>
      <tp>
        <v>42841.71875</v>
        <stp/>
        <stp>StudyData</stp>
        <stp>CLE</stp>
        <stp>Bar</stp>
        <stp/>
        <stp>Time</stp>
        <stp>5</stp>
        <stp>-232</stp>
        <stp>All</stp>
        <stp/>
        <stp/>
        <stp>False</stp>
        <tr r="C234" s="1"/>
        <tr r="B234" s="1"/>
      </tp>
      <tp>
        <v>42838.652777777781</v>
        <stp/>
        <stp>StudyData</stp>
        <stp>CLE</stp>
        <stp>Bar</stp>
        <stp/>
        <stp>Time</stp>
        <stp>5</stp>
        <stp>-239</stp>
        <stp>All</stp>
        <stp/>
        <stp/>
        <stp>False</stp>
        <tr r="C241" s="1"/>
        <tr r="B241" s="1"/>
      </tp>
      <tp>
        <v>42838.65625</v>
        <stp/>
        <stp>StudyData</stp>
        <stp>CLE</stp>
        <stp>Bar</stp>
        <stp/>
        <stp>Time</stp>
        <stp>5</stp>
        <stp>-238</stp>
        <stp>All</stp>
        <stp/>
        <stp/>
        <stp>False</stp>
        <tr r="C240" s="1"/>
        <tr r="B240" s="1"/>
      </tp>
      <tp>
        <v>42841.743055555555</v>
        <stp/>
        <stp>StudyData</stp>
        <stp>CLE</stp>
        <stp>Bar</stp>
        <stp/>
        <stp>Time</stp>
        <stp>5</stp>
        <stp>-225</stp>
        <stp>All</stp>
        <stp/>
        <stp/>
        <stp>False</stp>
        <tr r="B227" s="1"/>
        <tr r="C227" s="1"/>
      </tp>
      <tp>
        <v>42841.746527777781</v>
        <stp/>
        <stp>StudyData</stp>
        <stp>CLE</stp>
        <stp>Bar</stp>
        <stp/>
        <stp>Time</stp>
        <stp>5</stp>
        <stp>-224</stp>
        <stp>All</stp>
        <stp/>
        <stp/>
        <stp>False</stp>
        <tr r="C226" s="1"/>
        <tr r="B226" s="1"/>
      </tp>
      <tp>
        <v>42841.736111111109</v>
        <stp/>
        <stp>StudyData</stp>
        <stp>CLE</stp>
        <stp>Bar</stp>
        <stp/>
        <stp>Time</stp>
        <stp>5</stp>
        <stp>-227</stp>
        <stp>All</stp>
        <stp/>
        <stp/>
        <stp>False</stp>
        <tr r="B229" s="1"/>
        <tr r="C229" s="1"/>
      </tp>
      <tp>
        <v>42841.739583333336</v>
        <stp/>
        <stp>StudyData</stp>
        <stp>CLE</stp>
        <stp>Bar</stp>
        <stp/>
        <stp>Time</stp>
        <stp>5</stp>
        <stp>-226</stp>
        <stp>All</stp>
        <stp/>
        <stp/>
        <stp>False</stp>
        <tr r="C228" s="1"/>
        <tr r="B228" s="1"/>
      </tp>
      <tp>
        <v>42841.756944444445</v>
        <stp/>
        <stp>StudyData</stp>
        <stp>CLE</stp>
        <stp>Bar</stp>
        <stp/>
        <stp>Time</stp>
        <stp>5</stp>
        <stp>-221</stp>
        <stp>All</stp>
        <stp/>
        <stp/>
        <stp>False</stp>
        <tr r="B223" s="1"/>
        <tr r="C223" s="1"/>
      </tp>
      <tp>
        <v>42841.760416666664</v>
        <stp/>
        <stp>StudyData</stp>
        <stp>CLE</stp>
        <stp>Bar</stp>
        <stp/>
        <stp>Time</stp>
        <stp>5</stp>
        <stp>-220</stp>
        <stp>All</stp>
        <stp/>
        <stp/>
        <stp>False</stp>
        <tr r="B222" s="1"/>
        <tr r="C222" s="1"/>
      </tp>
      <tp>
        <v>42841.75</v>
        <stp/>
        <stp>StudyData</stp>
        <stp>CLE</stp>
        <stp>Bar</stp>
        <stp/>
        <stp>Time</stp>
        <stp>5</stp>
        <stp>-223</stp>
        <stp>All</stp>
        <stp/>
        <stp/>
        <stp>False</stp>
        <tr r="B225" s="1"/>
        <tr r="C225" s="1"/>
      </tp>
      <tp>
        <v>42841.753472222219</v>
        <stp/>
        <stp>StudyData</stp>
        <stp>CLE</stp>
        <stp>Bar</stp>
        <stp/>
        <stp>Time</stp>
        <stp>5</stp>
        <stp>-222</stp>
        <stp>All</stp>
        <stp/>
        <stp/>
        <stp>False</stp>
        <tr r="C224" s="1"/>
        <tr r="B224" s="1"/>
      </tp>
      <tp>
        <v>42841.729166666664</v>
        <stp/>
        <stp>StudyData</stp>
        <stp>CLE</stp>
        <stp>Bar</stp>
        <stp/>
        <stp>Time</stp>
        <stp>5</stp>
        <stp>-229</stp>
        <stp>All</stp>
        <stp/>
        <stp/>
        <stp>False</stp>
        <tr r="C231" s="1"/>
        <tr r="B231" s="1"/>
      </tp>
      <tp>
        <v>42841.732638888891</v>
        <stp/>
        <stp>StudyData</stp>
        <stp>CLE</stp>
        <stp>Bar</stp>
        <stp/>
        <stp>Time</stp>
        <stp>5</stp>
        <stp>-228</stp>
        <stp>All</stp>
        <stp/>
        <stp/>
        <stp>False</stp>
        <tr r="C230" s="1"/>
        <tr r="B230" s="1"/>
      </tp>
      <tp>
        <v>42841.777777777781</v>
        <stp/>
        <stp>StudyData</stp>
        <stp>CLE</stp>
        <stp>Bar</stp>
        <stp/>
        <stp>Time</stp>
        <stp>5</stp>
        <stp>-215</stp>
        <stp>All</stp>
        <stp/>
        <stp/>
        <stp>False</stp>
        <tr r="B217" s="1"/>
        <tr r="C217" s="1"/>
      </tp>
      <tp>
        <v>42841.78125</v>
        <stp/>
        <stp>StudyData</stp>
        <stp>CLE</stp>
        <stp>Bar</stp>
        <stp/>
        <stp>Time</stp>
        <stp>5</stp>
        <stp>-214</stp>
        <stp>All</stp>
        <stp/>
        <stp/>
        <stp>False</stp>
        <tr r="C216" s="1"/>
        <tr r="B216" s="1"/>
      </tp>
      <tp>
        <v>42841.770833333336</v>
        <stp/>
        <stp>StudyData</stp>
        <stp>CLE</stp>
        <stp>Bar</stp>
        <stp/>
        <stp>Time</stp>
        <stp>5</stp>
        <stp>-217</stp>
        <stp>All</stp>
        <stp/>
        <stp/>
        <stp>False</stp>
        <tr r="C219" s="1"/>
        <tr r="B219" s="1"/>
      </tp>
      <tp>
        <v>42841.774305555555</v>
        <stp/>
        <stp>StudyData</stp>
        <stp>CLE</stp>
        <stp>Bar</stp>
        <stp/>
        <stp>Time</stp>
        <stp>5</stp>
        <stp>-216</stp>
        <stp>All</stp>
        <stp/>
        <stp/>
        <stp>False</stp>
        <tr r="B218" s="1"/>
        <tr r="C218" s="1"/>
      </tp>
      <tp>
        <v>42841.791666666664</v>
        <stp/>
        <stp>StudyData</stp>
        <stp>CLE</stp>
        <stp>Bar</stp>
        <stp/>
        <stp>Time</stp>
        <stp>5</stp>
        <stp>-211</stp>
        <stp>All</stp>
        <stp/>
        <stp/>
        <stp>False</stp>
        <tr r="B213" s="1"/>
        <tr r="C213" s="1"/>
      </tp>
      <tp>
        <v>42841.795138888891</v>
        <stp/>
        <stp>StudyData</stp>
        <stp>CLE</stp>
        <stp>Bar</stp>
        <stp/>
        <stp>Time</stp>
        <stp>5</stp>
        <stp>-210</stp>
        <stp>All</stp>
        <stp/>
        <stp/>
        <stp>False</stp>
        <tr r="C212" s="1"/>
        <tr r="B212" s="1"/>
      </tp>
      <tp>
        <v>42841.784722222219</v>
        <stp/>
        <stp>StudyData</stp>
        <stp>CLE</stp>
        <stp>Bar</stp>
        <stp/>
        <stp>Time</stp>
        <stp>5</stp>
        <stp>-213</stp>
        <stp>All</stp>
        <stp/>
        <stp/>
        <stp>False</stp>
        <tr r="C215" s="1"/>
        <tr r="B215" s="1"/>
      </tp>
      <tp>
        <v>42841.788194444445</v>
        <stp/>
        <stp>StudyData</stp>
        <stp>CLE</stp>
        <stp>Bar</stp>
        <stp/>
        <stp>Time</stp>
        <stp>5</stp>
        <stp>-212</stp>
        <stp>All</stp>
        <stp/>
        <stp/>
        <stp>False</stp>
        <tr r="C214" s="1"/>
        <tr r="B214" s="1"/>
      </tp>
      <tp>
        <v>42841.763888888891</v>
        <stp/>
        <stp>StudyData</stp>
        <stp>CLE</stp>
        <stp>Bar</stp>
        <stp/>
        <stp>Time</stp>
        <stp>5</stp>
        <stp>-219</stp>
        <stp>All</stp>
        <stp/>
        <stp/>
        <stp>False</stp>
        <tr r="B221" s="1"/>
        <tr r="C221" s="1"/>
      </tp>
      <tp>
        <v>42841.767361111109</v>
        <stp/>
        <stp>StudyData</stp>
        <stp>CLE</stp>
        <stp>Bar</stp>
        <stp/>
        <stp>Time</stp>
        <stp>5</stp>
        <stp>-218</stp>
        <stp>All</stp>
        <stp/>
        <stp/>
        <stp>False</stp>
        <tr r="C220" s="1"/>
        <tr r="B220" s="1"/>
      </tp>
      <tp>
        <v>42841.8125</v>
        <stp/>
        <stp>StudyData</stp>
        <stp>CLE</stp>
        <stp>Bar</stp>
        <stp/>
        <stp>Time</stp>
        <stp>5</stp>
        <stp>-205</stp>
        <stp>All</stp>
        <stp/>
        <stp/>
        <stp>False</stp>
        <tr r="C207" s="1"/>
        <tr r="B207" s="1"/>
      </tp>
      <tp>
        <v>42841.815972222219</v>
        <stp/>
        <stp>StudyData</stp>
        <stp>CLE</stp>
        <stp>Bar</stp>
        <stp/>
        <stp>Time</stp>
        <stp>5</stp>
        <stp>-204</stp>
        <stp>All</stp>
        <stp/>
        <stp/>
        <stp>False</stp>
        <tr r="C206" s="1"/>
        <tr r="B206" s="1"/>
      </tp>
      <tp>
        <v>42841.805555555555</v>
        <stp/>
        <stp>StudyData</stp>
        <stp>CLE</stp>
        <stp>Bar</stp>
        <stp/>
        <stp>Time</stp>
        <stp>5</stp>
        <stp>-207</stp>
        <stp>All</stp>
        <stp/>
        <stp/>
        <stp>False</stp>
        <tr r="C209" s="1"/>
        <tr r="B209" s="1"/>
      </tp>
      <tp>
        <v>42841.809027777781</v>
        <stp/>
        <stp>StudyData</stp>
        <stp>CLE</stp>
        <stp>Bar</stp>
        <stp/>
        <stp>Time</stp>
        <stp>5</stp>
        <stp>-206</stp>
        <stp>All</stp>
        <stp/>
        <stp/>
        <stp>False</stp>
        <tr r="C208" s="1"/>
        <tr r="B208" s="1"/>
      </tp>
      <tp>
        <v>42841.826388888891</v>
        <stp/>
        <stp>StudyData</stp>
        <stp>CLE</stp>
        <stp>Bar</stp>
        <stp/>
        <stp>Time</stp>
        <stp>5</stp>
        <stp>-201</stp>
        <stp>All</stp>
        <stp/>
        <stp/>
        <stp>False</stp>
        <tr r="C203" s="1"/>
        <tr r="B203" s="1"/>
      </tp>
      <tp>
        <v>42841.829861111109</v>
        <stp/>
        <stp>StudyData</stp>
        <stp>CLE</stp>
        <stp>Bar</stp>
        <stp/>
        <stp>Time</stp>
        <stp>5</stp>
        <stp>-200</stp>
        <stp>All</stp>
        <stp/>
        <stp/>
        <stp>False</stp>
        <tr r="B202" s="1"/>
        <tr r="C202" s="1"/>
      </tp>
      <tp>
        <v>42841.819444444445</v>
        <stp/>
        <stp>StudyData</stp>
        <stp>CLE</stp>
        <stp>Bar</stp>
        <stp/>
        <stp>Time</stp>
        <stp>5</stp>
        <stp>-203</stp>
        <stp>All</stp>
        <stp/>
        <stp/>
        <stp>False</stp>
        <tr r="C205" s="1"/>
        <tr r="B205" s="1"/>
      </tp>
      <tp>
        <v>42841.822916666664</v>
        <stp/>
        <stp>StudyData</stp>
        <stp>CLE</stp>
        <stp>Bar</stp>
        <stp/>
        <stp>Time</stp>
        <stp>5</stp>
        <stp>-202</stp>
        <stp>All</stp>
        <stp/>
        <stp/>
        <stp>False</stp>
        <tr r="B204" s="1"/>
        <tr r="C204" s="1"/>
      </tp>
      <tp>
        <v>42841.798611111109</v>
        <stp/>
        <stp>StudyData</stp>
        <stp>CLE</stp>
        <stp>Bar</stp>
        <stp/>
        <stp>Time</stp>
        <stp>5</stp>
        <stp>-209</stp>
        <stp>All</stp>
        <stp/>
        <stp/>
        <stp>False</stp>
        <tr r="B211" s="1"/>
        <tr r="C211" s="1"/>
      </tp>
      <tp>
        <v>42841.802083333336</v>
        <stp/>
        <stp>StudyData</stp>
        <stp>CLE</stp>
        <stp>Bar</stp>
        <stp/>
        <stp>Time</stp>
        <stp>5</stp>
        <stp>-208</stp>
        <stp>All</stp>
        <stp/>
        <stp/>
        <stp>False</stp>
        <tr r="C210" s="1"/>
        <tr r="B210" s="1"/>
      </tp>
      <tp>
        <v>57.446474909999999</v>
        <stp/>
        <stp>StudyData</stp>
        <stp>CLE</stp>
        <stp>SRSI^</stp>
        <stp/>
        <stp>c2</stp>
        <stp>5</stp>
        <stp>-222</stp>
        <stp>All</stp>
        <stp/>
        <stp/>
        <stp>TRUE</stp>
        <stp>T</stp>
        <tr r="I224" s="1"/>
      </tp>
      <tp>
        <v>50.574777990000001</v>
        <stp/>
        <stp>StudyData</stp>
        <stp>CLE</stp>
        <stp>SRSI^</stp>
        <stp/>
        <stp>c2</stp>
        <stp>5</stp>
        <stp>-122</stp>
        <stp>All</stp>
        <stp/>
        <stp/>
        <stp>TRUE</stp>
        <stp>T</stp>
        <tr r="I124" s="1"/>
      </tp>
      <tp>
        <v>47.132261</v>
        <stp/>
        <stp>StudyData</stp>
        <stp>CLE</stp>
        <stp>SRSI^</stp>
        <stp/>
        <stp>c1</stp>
        <stp>5</stp>
        <stp>-222</stp>
        <stp>All</stp>
        <stp/>
        <stp/>
        <stp>TRUE</stp>
        <stp>T</stp>
        <tr r="H224" s="1"/>
      </tp>
      <tp>
        <v>31.853541849999999</v>
        <stp/>
        <stp>StudyData</stp>
        <stp>CLE</stp>
        <stp>SRSI^</stp>
        <stp/>
        <stp>c1</stp>
        <stp>5</stp>
        <stp>-122</stp>
        <stp>All</stp>
        <stp/>
        <stp/>
        <stp>TRUE</stp>
        <stp>T</stp>
        <tr r="H124" s="1"/>
      </tp>
      <tp>
        <v>61.718476250000002</v>
        <stp/>
        <stp>StudyData</stp>
        <stp>CLE</stp>
        <stp>SRSI^</stp>
        <stp/>
        <stp>c2</stp>
        <stp>5</stp>
        <stp>-223</stp>
        <stp>All</stp>
        <stp/>
        <stp/>
        <stp>TRUE</stp>
        <stp>T</stp>
        <tr r="I225" s="1"/>
      </tp>
      <tp>
        <v>58.06031582</v>
        <stp/>
        <stp>StudyData</stp>
        <stp>CLE</stp>
        <stp>SRSI^</stp>
        <stp/>
        <stp>c2</stp>
        <stp>5</stp>
        <stp>-123</stp>
        <stp>All</stp>
        <stp/>
        <stp/>
        <stp>TRUE</stp>
        <stp>T</stp>
        <tr r="I125" s="1"/>
      </tp>
      <tp>
        <v>0</v>
        <stp/>
        <stp>StudyData</stp>
        <stp>CLE</stp>
        <stp>SRSI^</stp>
        <stp/>
        <stp>c1</stp>
        <stp>5</stp>
        <stp>-223</stp>
        <stp>All</stp>
        <stp/>
        <stp/>
        <stp>TRUE</stp>
        <stp>T</stp>
        <tr r="H225" s="1"/>
      </tp>
      <tp>
        <v>31.853541849999999</v>
        <stp/>
        <stp>StudyData</stp>
        <stp>CLE</stp>
        <stp>SRSI^</stp>
        <stp/>
        <stp>c1</stp>
        <stp>5</stp>
        <stp>-123</stp>
        <stp>All</stp>
        <stp/>
        <stp/>
        <stp>TRUE</stp>
        <stp>T</stp>
        <tr r="H125" s="1"/>
      </tp>
      <tp>
        <v>42.16602314</v>
        <stp/>
        <stp>StudyData</stp>
        <stp>CLE</stp>
        <stp>SRSI^</stp>
        <stp/>
        <stp>c2</stp>
        <stp>5</stp>
        <stp>-220</stp>
        <stp>All</stp>
        <stp/>
        <stp/>
        <stp>TRUE</stp>
        <stp>T</stp>
        <tr r="I222" s="1"/>
      </tp>
      <tp>
        <v>35.688167409999998</v>
        <stp/>
        <stp>StudyData</stp>
        <stp>CLE</stp>
        <stp>SRSI^</stp>
        <stp/>
        <stp>c2</stp>
        <stp>5</stp>
        <stp>-120</stp>
        <stp>All</stp>
        <stp/>
        <stp/>
        <stp>TRUE</stp>
        <stp>T</stp>
        <tr r="I122" s="1"/>
      </tp>
      <tp>
        <v>23.508356020000001</v>
        <stp/>
        <stp>StudyData</stp>
        <stp>CLE</stp>
        <stp>SRSI^</stp>
        <stp/>
        <stp>c1</stp>
        <stp>5</stp>
        <stp>-220</stp>
        <stp>All</stp>
        <stp/>
        <stp/>
        <stp>TRUE</stp>
        <stp>T</stp>
        <tr r="H222" s="1"/>
      </tp>
      <tp>
        <v>5.0107799499999999</v>
        <stp/>
        <stp>StudyData</stp>
        <stp>CLE</stp>
        <stp>SRSI^</stp>
        <stp/>
        <stp>c1</stp>
        <stp>5</stp>
        <stp>-120</stp>
        <stp>All</stp>
        <stp/>
        <stp/>
        <stp>TRUE</stp>
        <stp>T</stp>
        <tr r="H122" s="1"/>
      </tp>
      <tp>
        <v>50.220186439999999</v>
        <stp/>
        <stp>StudyData</stp>
        <stp>CLE</stp>
        <stp>SRSI^</stp>
        <stp/>
        <stp>c2</stp>
        <stp>5</stp>
        <stp>-221</stp>
        <stp>All</stp>
        <stp/>
        <stp/>
        <stp>TRUE</stp>
        <stp>T</stp>
        <tr r="I223" s="1"/>
      </tp>
      <tp>
        <v>44.107575820000001</v>
        <stp/>
        <stp>StudyData</stp>
        <stp>CLE</stp>
        <stp>SRSI^</stp>
        <stp/>
        <stp>c2</stp>
        <stp>5</stp>
        <stp>-121</stp>
        <stp>All</stp>
        <stp/>
        <stp/>
        <stp>TRUE</stp>
        <stp>T</stp>
        <tr r="I123" s="1"/>
      </tp>
      <tp>
        <v>31.370812319999999</v>
        <stp/>
        <stp>StudyData</stp>
        <stp>CLE</stp>
        <stp>SRSI^</stp>
        <stp/>
        <stp>c1</stp>
        <stp>5</stp>
        <stp>-221</stp>
        <stp>All</stp>
        <stp/>
        <stp/>
        <stp>TRUE</stp>
        <stp>T</stp>
        <tr r="H223" s="1"/>
      </tp>
      <tp>
        <v>22.783175700000001</v>
        <stp/>
        <stp>StudyData</stp>
        <stp>CLE</stp>
        <stp>SRSI^</stp>
        <stp/>
        <stp>c1</stp>
        <stp>5</stp>
        <stp>-121</stp>
        <stp>All</stp>
        <stp/>
        <stp/>
        <stp>TRUE</stp>
        <stp>T</stp>
        <tr r="H123" s="1"/>
      </tp>
      <tp>
        <v>78.354096229999996</v>
        <stp/>
        <stp>StudyData</stp>
        <stp>CLE</stp>
        <stp>SRSI^</stp>
        <stp/>
        <stp>c2</stp>
        <stp>5</stp>
        <stp>-226</stp>
        <stp>All</stp>
        <stp/>
        <stp/>
        <stp>TRUE</stp>
        <stp>T</stp>
        <tr r="I228" s="1"/>
      </tp>
      <tp>
        <v>79.999713819999997</v>
        <stp/>
        <stp>StudyData</stp>
        <stp>CLE</stp>
        <stp>SRSI^</stp>
        <stp/>
        <stp>c2</stp>
        <stp>5</stp>
        <stp>-126</stp>
        <stp>All</stp>
        <stp/>
        <stp/>
        <stp>TRUE</stp>
        <stp>T</stp>
        <tr r="I128" s="1"/>
      </tp>
      <tp>
        <v>72.685033050000001</v>
        <stp/>
        <stp>StudyData</stp>
        <stp>CLE</stp>
        <stp>SRSI^</stp>
        <stp/>
        <stp>c1</stp>
        <stp>5</stp>
        <stp>-226</stp>
        <stp>All</stp>
        <stp/>
        <stp/>
        <stp>TRUE</stp>
        <stp>T</stp>
        <tr r="H228" s="1"/>
      </tp>
      <tp>
        <v>37.545101719999998</v>
        <stp/>
        <stp>StudyData</stp>
        <stp>CLE</stp>
        <stp>SRSI^</stp>
        <stp/>
        <stp>c1</stp>
        <stp>5</stp>
        <stp>-126</stp>
        <stp>All</stp>
        <stp/>
        <stp/>
        <stp>TRUE</stp>
        <stp>T</stp>
        <tr r="H128" s="1"/>
      </tp>
      <tp>
        <v>72.286531519999997</v>
        <stp/>
        <stp>StudyData</stp>
        <stp>CLE</stp>
        <stp>SRSI^</stp>
        <stp/>
        <stp>c2</stp>
        <stp>5</stp>
        <stp>-227</stp>
        <stp>All</stp>
        <stp/>
        <stp/>
        <stp>TRUE</stp>
        <stp>T</stp>
        <tr r="I229" s="1"/>
      </tp>
      <tp>
        <v>79.988051560000002</v>
        <stp/>
        <stp>StudyData</stp>
        <stp>CLE</stp>
        <stp>SRSI^</stp>
        <stp/>
        <stp>c2</stp>
        <stp>5</stp>
        <stp>-127</stp>
        <stp>All</stp>
        <stp/>
        <stp/>
        <stp>TRUE</stp>
        <stp>T</stp>
        <tr r="I129" s="1"/>
      </tp>
      <tp>
        <v>100</v>
        <stp/>
        <stp>StudyData</stp>
        <stp>CLE</stp>
        <stp>SRSI^</stp>
        <stp/>
        <stp>c1</stp>
        <stp>5</stp>
        <stp>-227</stp>
        <stp>All</stp>
        <stp/>
        <stp/>
        <stp>TRUE</stp>
        <stp>T</stp>
        <tr r="H229" s="1"/>
      </tp>
      <tp>
        <v>100</v>
        <stp/>
        <stp>StudyData</stp>
        <stp>CLE</stp>
        <stp>SRSI^</stp>
        <stp/>
        <stp>c1</stp>
        <stp>5</stp>
        <stp>-127</stp>
        <stp>All</stp>
        <stp/>
        <stp/>
        <stp>TRUE</stp>
        <stp>T</stp>
        <tr r="H129" s="1"/>
      </tp>
      <tp>
        <v>71.474951309999994</v>
        <stp/>
        <stp>StudyData</stp>
        <stp>CLE</stp>
        <stp>SRSI^</stp>
        <stp/>
        <stp>c2</stp>
        <stp>5</stp>
        <stp>-224</stp>
        <stp>All</stp>
        <stp/>
        <stp/>
        <stp>TRUE</stp>
        <stp>T</stp>
        <tr r="I226" s="1"/>
      </tp>
      <tp>
        <v>64.791220339999995</v>
        <stp/>
        <stp>StudyData</stp>
        <stp>CLE</stp>
        <stp>SRSI^</stp>
        <stp/>
        <stp>c2</stp>
        <stp>5</stp>
        <stp>-124</stp>
        <stp>All</stp>
        <stp/>
        <stp/>
        <stp>TRUE</stp>
        <stp>T</stp>
        <tr r="I126" s="1"/>
      </tp>
      <tp>
        <v>0</v>
        <stp/>
        <stp>StudyData</stp>
        <stp>CLE</stp>
        <stp>SRSI^</stp>
        <stp/>
        <stp>c1</stp>
        <stp>5</stp>
        <stp>-224</stp>
        <stp>All</stp>
        <stp/>
        <stp/>
        <stp>TRUE</stp>
        <stp>T</stp>
        <tr r="H226" s="1"/>
      </tp>
      <tp>
        <v>0</v>
        <stp/>
        <stp>StudyData</stp>
        <stp>CLE</stp>
        <stp>SRSI^</stp>
        <stp/>
        <stp>c1</stp>
        <stp>5</stp>
        <stp>-124</stp>
        <stp>All</stp>
        <stp/>
        <stp/>
        <stp>TRUE</stp>
        <stp>T</stp>
        <tr r="H126" s="1"/>
      </tp>
      <tp>
        <v>75.879639030000007</v>
        <stp/>
        <stp>StudyData</stp>
        <stp>CLE</stp>
        <stp>SRSI^</stp>
        <stp/>
        <stp>c2</stp>
        <stp>5</stp>
        <stp>-225</stp>
        <stp>All</stp>
        <stp/>
        <stp/>
        <stp>TRUE</stp>
        <stp>T</stp>
        <tr r="I227" s="1"/>
      </tp>
      <tp>
        <v>74.387984099999997</v>
        <stp/>
        <stp>StudyData</stp>
        <stp>CLE</stp>
        <stp>SRSI^</stp>
        <stp/>
        <stp>c2</stp>
        <stp>5</stp>
        <stp>-125</stp>
        <stp>All</stp>
        <stp/>
        <stp/>
        <stp>TRUE</stp>
        <stp>T</stp>
        <tr r="I127" s="1"/>
      </tp>
      <tp>
        <v>10.155145129999999</v>
        <stp/>
        <stp>StudyData</stp>
        <stp>CLE</stp>
        <stp>SRSI^</stp>
        <stp/>
        <stp>c1</stp>
        <stp>5</stp>
        <stp>-225</stp>
        <stp>All</stp>
        <stp/>
        <stp/>
        <stp>TRUE</stp>
        <stp>T</stp>
        <tr r="H227" s="1"/>
      </tp>
      <tp>
        <v>22.15714899</v>
        <stp/>
        <stp>StudyData</stp>
        <stp>CLE</stp>
        <stp>SRSI^</stp>
        <stp/>
        <stp>c1</stp>
        <stp>5</stp>
        <stp>-125</stp>
        <stp>All</stp>
        <stp/>
        <stp/>
        <stp>TRUE</stp>
        <stp>T</stp>
        <tr r="H127" s="1"/>
      </tp>
      <tp>
        <v>61.856017520000002</v>
        <stp/>
        <stp>StudyData</stp>
        <stp>CLE</stp>
        <stp>SRSI^</stp>
        <stp/>
        <stp>c2</stp>
        <stp>5</stp>
        <stp>-228</stp>
        <stp>All</stp>
        <stp/>
        <stp/>
        <stp>TRUE</stp>
        <stp>T</stp>
        <tr r="I230" s="1"/>
      </tp>
      <tp>
        <v>70.58686591</v>
        <stp/>
        <stp>StudyData</stp>
        <stp>CLE</stp>
        <stp>SRSI^</stp>
        <stp/>
        <stp>c2</stp>
        <stp>5</stp>
        <stp>-128</stp>
        <stp>All</stp>
        <stp/>
        <stp/>
        <stp>TRUE</stp>
        <stp>T</stp>
        <tr r="I130" s="1"/>
      </tp>
      <tp>
        <v>82.945050980000005</v>
        <stp/>
        <stp>StudyData</stp>
        <stp>CLE</stp>
        <stp>SRSI^</stp>
        <stp/>
        <stp>c1</stp>
        <stp>5</stp>
        <stp>-228</stp>
        <stp>All</stp>
        <stp/>
        <stp/>
        <stp>TRUE</stp>
        <stp>T</stp>
        <tr r="H230" s="1"/>
      </tp>
      <tp>
        <v>81.658961509999997</v>
        <stp/>
        <stp>StudyData</stp>
        <stp>CLE</stp>
        <stp>SRSI^</stp>
        <stp/>
        <stp>c1</stp>
        <stp>5</stp>
        <stp>-128</stp>
        <stp>All</stp>
        <stp/>
        <stp/>
        <stp>TRUE</stp>
        <stp>T</stp>
        <tr r="H130" s="1"/>
      </tp>
      <tp>
        <v>52.948289789999997</v>
        <stp/>
        <stp>StudyData</stp>
        <stp>CLE</stp>
        <stp>SRSI^</stp>
        <stp/>
        <stp>c2</stp>
        <stp>5</stp>
        <stp>-229</stp>
        <stp>All</stp>
        <stp/>
        <stp/>
        <stp>TRUE</stp>
        <stp>T</stp>
        <tr r="I231" s="1"/>
      </tp>
      <tp>
        <v>62.420969759999998</v>
        <stp/>
        <stp>StudyData</stp>
        <stp>CLE</stp>
        <stp>SRSI^</stp>
        <stp/>
        <stp>c2</stp>
        <stp>5</stp>
        <stp>-129</stp>
        <stp>All</stp>
        <stp/>
        <stp/>
        <stp>TRUE</stp>
        <stp>T</stp>
        <tr r="I131" s="1"/>
      </tp>
      <tp>
        <v>82.945050980000005</v>
        <stp/>
        <stp>StudyData</stp>
        <stp>CLE</stp>
        <stp>SRSI^</stp>
        <stp/>
        <stp>c1</stp>
        <stp>5</stp>
        <stp>-229</stp>
        <stp>All</stp>
        <stp/>
        <stp/>
        <stp>TRUE</stp>
        <stp>T</stp>
        <tr r="H231" s="1"/>
      </tp>
      <tp>
        <v>81.658961509999997</v>
        <stp/>
        <stp>StudyData</stp>
        <stp>CLE</stp>
        <stp>SRSI^</stp>
        <stp/>
        <stp>c1</stp>
        <stp>5</stp>
        <stp>-129</stp>
        <stp>All</stp>
        <stp/>
        <stp/>
        <stp>TRUE</stp>
        <stp>T</stp>
        <tr r="H131" s="1"/>
      </tp>
      <tp>
        <v>52.73</v>
        <stp/>
        <stp>StudyData</stp>
        <stp>CLE</stp>
        <stp>Bar</stp>
        <stp/>
        <stp>High</stp>
        <stp>5</stp>
        <stp>-18</stp>
        <stp>All</stp>
        <stp/>
        <stp/>
        <stp>TRUE</stp>
        <stp>T</stp>
        <tr r="E20" s="1"/>
      </tp>
      <tp>
        <v>52.82</v>
        <stp/>
        <stp>StudyData</stp>
        <stp>CLE</stp>
        <stp>Bar</stp>
        <stp/>
        <stp>High</stp>
        <stp>5</stp>
        <stp>-19</stp>
        <stp>All</stp>
        <stp/>
        <stp/>
        <stp>TRUE</stp>
        <stp>T</stp>
        <tr r="E21" s="1"/>
      </tp>
      <tp>
        <v>52.74</v>
        <stp/>
        <stp>StudyData</stp>
        <stp>CLE</stp>
        <stp>Bar</stp>
        <stp/>
        <stp>High</stp>
        <stp>5</stp>
        <stp>-14</stp>
        <stp>All</stp>
        <stp/>
        <stp/>
        <stp>TRUE</stp>
        <stp>T</stp>
        <tr r="E16" s="1"/>
      </tp>
      <tp>
        <v>52.75</v>
        <stp/>
        <stp>StudyData</stp>
        <stp>CLE</stp>
        <stp>Bar</stp>
        <stp/>
        <stp>High</stp>
        <stp>5</stp>
        <stp>-15</stp>
        <stp>All</stp>
        <stp/>
        <stp/>
        <stp>TRUE</stp>
        <stp>T</stp>
        <tr r="E17" s="1"/>
      </tp>
      <tp>
        <v>52.77</v>
        <stp/>
        <stp>StudyData</stp>
        <stp>CLE</stp>
        <stp>Bar</stp>
        <stp/>
        <stp>High</stp>
        <stp>5</stp>
        <stp>-16</stp>
        <stp>All</stp>
        <stp/>
        <stp/>
        <stp>TRUE</stp>
        <stp>T</stp>
        <tr r="E18" s="1"/>
      </tp>
      <tp>
        <v>52.77</v>
        <stp/>
        <stp>StudyData</stp>
        <stp>CLE</stp>
        <stp>Bar</stp>
        <stp/>
        <stp>High</stp>
        <stp>5</stp>
        <stp>-17</stp>
        <stp>All</stp>
        <stp/>
        <stp/>
        <stp>TRUE</stp>
        <stp>T</stp>
        <tr r="E19" s="1"/>
      </tp>
      <tp>
        <v>52.73</v>
        <stp/>
        <stp>StudyData</stp>
        <stp>CLE</stp>
        <stp>Bar</stp>
        <stp/>
        <stp>High</stp>
        <stp>5</stp>
        <stp>-10</stp>
        <stp>All</stp>
        <stp/>
        <stp/>
        <stp>TRUE</stp>
        <stp>T</stp>
        <tr r="E12" s="1"/>
      </tp>
      <tp>
        <v>52.75</v>
        <stp/>
        <stp>StudyData</stp>
        <stp>CLE</stp>
        <stp>Bar</stp>
        <stp/>
        <stp>High</stp>
        <stp>5</stp>
        <stp>-11</stp>
        <stp>All</stp>
        <stp/>
        <stp/>
        <stp>TRUE</stp>
        <stp>T</stp>
        <tr r="E13" s="1"/>
      </tp>
      <tp>
        <v>52.77</v>
        <stp/>
        <stp>StudyData</stp>
        <stp>CLE</stp>
        <stp>Bar</stp>
        <stp/>
        <stp>High</stp>
        <stp>5</stp>
        <stp>-12</stp>
        <stp>All</stp>
        <stp/>
        <stp/>
        <stp>TRUE</stp>
        <stp>T</stp>
        <tr r="E14" s="1"/>
      </tp>
      <tp>
        <v>52.76</v>
        <stp/>
        <stp>StudyData</stp>
        <stp>CLE</stp>
        <stp>Bar</stp>
        <stp/>
        <stp>High</stp>
        <stp>5</stp>
        <stp>-13</stp>
        <stp>All</stp>
        <stp/>
        <stp/>
        <stp>TRUE</stp>
        <stp>T</stp>
        <tr r="E15" s="1"/>
      </tp>
      <tp>
        <v>52.81</v>
        <stp/>
        <stp>StudyData</stp>
        <stp>CLE</stp>
        <stp>Bar</stp>
        <stp/>
        <stp>Open</stp>
        <stp>5</stp>
        <stp>-65</stp>
        <stp>All</stp>
        <stp/>
        <stp/>
        <stp>TRUE</stp>
        <stp>T</stp>
        <tr r="D67" s="1"/>
      </tp>
      <tp>
        <v>52.8</v>
        <stp/>
        <stp>StudyData</stp>
        <stp>CLE</stp>
        <stp>Bar</stp>
        <stp/>
        <stp>Open</stp>
        <stp>5</stp>
        <stp>-64</stp>
        <stp>All</stp>
        <stp/>
        <stp/>
        <stp>TRUE</stp>
        <stp>T</stp>
        <tr r="D66" s="1"/>
      </tp>
      <tp>
        <v>52.85</v>
        <stp/>
        <stp>StudyData</stp>
        <stp>CLE</stp>
        <stp>Bar</stp>
        <stp/>
        <stp>Open</stp>
        <stp>5</stp>
        <stp>-67</stp>
        <stp>All</stp>
        <stp/>
        <stp/>
        <stp>TRUE</stp>
        <stp>T</stp>
        <tr r="D69" s="1"/>
      </tp>
      <tp>
        <v>52.84</v>
        <stp/>
        <stp>StudyData</stp>
        <stp>CLE</stp>
        <stp>Bar</stp>
        <stp/>
        <stp>Open</stp>
        <stp>5</stp>
        <stp>-66</stp>
        <stp>All</stp>
        <stp/>
        <stp/>
        <stp>TRUE</stp>
        <stp>T</stp>
        <tr r="D68" s="1"/>
      </tp>
      <tp>
        <v>53.08</v>
        <stp/>
        <stp>StudyData</stp>
        <stp>CLE</stp>
        <stp>Bar</stp>
        <stp/>
        <stp>Open</stp>
        <stp>5</stp>
        <stp>-61</stp>
        <stp>All</stp>
        <stp/>
        <stp/>
        <stp>TRUE</stp>
        <stp>T</stp>
        <tr r="D63" s="1"/>
      </tp>
      <tp>
        <v>53.08</v>
        <stp/>
        <stp>StudyData</stp>
        <stp>CLE</stp>
        <stp>Bar</stp>
        <stp/>
        <stp>Open</stp>
        <stp>5</stp>
        <stp>-60</stp>
        <stp>All</stp>
        <stp/>
        <stp/>
        <stp>TRUE</stp>
        <stp>T</stp>
        <tr r="D62" s="1"/>
      </tp>
      <tp>
        <v>52.92</v>
        <stp/>
        <stp>StudyData</stp>
        <stp>CLE</stp>
        <stp>Bar</stp>
        <stp/>
        <stp>Open</stp>
        <stp>5</stp>
        <stp>-63</stp>
        <stp>All</stp>
        <stp/>
        <stp/>
        <stp>TRUE</stp>
        <stp>T</stp>
        <tr r="D65" s="1"/>
      </tp>
      <tp>
        <v>53.01</v>
        <stp/>
        <stp>StudyData</stp>
        <stp>CLE</stp>
        <stp>Bar</stp>
        <stp/>
        <stp>Open</stp>
        <stp>5</stp>
        <stp>-62</stp>
        <stp>All</stp>
        <stp/>
        <stp/>
        <stp>TRUE</stp>
        <stp>T</stp>
        <tr r="D64" s="1"/>
      </tp>
      <tp>
        <v>52.8</v>
        <stp/>
        <stp>StudyData</stp>
        <stp>CLE</stp>
        <stp>Bar</stp>
        <stp/>
        <stp>Open</stp>
        <stp>5</stp>
        <stp>-69</stp>
        <stp>All</stp>
        <stp/>
        <stp/>
        <stp>TRUE</stp>
        <stp>T</stp>
        <tr r="D71" s="1"/>
      </tp>
      <tp>
        <v>52.84</v>
        <stp/>
        <stp>StudyData</stp>
        <stp>CLE</stp>
        <stp>Bar</stp>
        <stp/>
        <stp>Open</stp>
        <stp>5</stp>
        <stp>-68</stp>
        <stp>All</stp>
        <stp/>
        <stp/>
        <stp>TRUE</stp>
        <stp>T</stp>
        <tr r="D70" s="1"/>
      </tp>
      <tp>
        <v>52.76</v>
        <stp/>
        <stp>StudyData</stp>
        <stp>CLE</stp>
        <stp>Bar</stp>
        <stp/>
        <stp>Close</stp>
        <stp>5</stp>
        <stp>-147</stp>
        <stp>All</stp>
        <stp/>
        <stp/>
        <stp>TRUE</stp>
        <stp>T</stp>
        <tr r="G149" s="1"/>
      </tp>
      <tp>
        <v>53.02</v>
        <stp/>
        <stp>StudyData</stp>
        <stp>CLE</stp>
        <stp>Bar</stp>
        <stp/>
        <stp>Close</stp>
        <stp>5</stp>
        <stp>-247</stp>
        <stp>All</stp>
        <stp/>
        <stp/>
        <stp>TRUE</stp>
        <stp>T</stp>
        <tr r="G249" s="1"/>
      </tp>
      <tp>
        <v>52.75</v>
        <stp/>
        <stp>StudyData</stp>
        <stp>CLE</stp>
        <stp>Bar</stp>
        <stp/>
        <stp>Close</stp>
        <stp>5</stp>
        <stp>-146</stp>
        <stp>All</stp>
        <stp/>
        <stp/>
        <stp>TRUE</stp>
        <stp>T</stp>
        <tr r="G148" s="1"/>
      </tp>
      <tp>
        <v>53.04</v>
        <stp/>
        <stp>StudyData</stp>
        <stp>CLE</stp>
        <stp>Bar</stp>
        <stp/>
        <stp>Close</stp>
        <stp>5</stp>
        <stp>-246</stp>
        <stp>All</stp>
        <stp/>
        <stp/>
        <stp>TRUE</stp>
        <stp>T</stp>
        <tr r="G248" s="1"/>
      </tp>
      <tp>
        <v>52.75</v>
        <stp/>
        <stp>StudyData</stp>
        <stp>CLE</stp>
        <stp>Bar</stp>
        <stp/>
        <stp>Close</stp>
        <stp>5</stp>
        <stp>-145</stp>
        <stp>All</stp>
        <stp/>
        <stp/>
        <stp>TRUE</stp>
        <stp>T</stp>
        <tr r="G147" s="1"/>
      </tp>
      <tp>
        <v>53.1</v>
        <stp/>
        <stp>StudyData</stp>
        <stp>CLE</stp>
        <stp>Bar</stp>
        <stp/>
        <stp>Close</stp>
        <stp>5</stp>
        <stp>-245</stp>
        <stp>All</stp>
        <stp/>
        <stp/>
        <stp>TRUE</stp>
        <stp>T</stp>
        <tr r="G247" s="1"/>
      </tp>
      <tp>
        <v>52.75</v>
        <stp/>
        <stp>StudyData</stp>
        <stp>CLE</stp>
        <stp>Bar</stp>
        <stp/>
        <stp>Close</stp>
        <stp>5</stp>
        <stp>-144</stp>
        <stp>All</stp>
        <stp/>
        <stp/>
        <stp>TRUE</stp>
        <stp>T</stp>
        <tr r="G146" s="1"/>
      </tp>
      <tp>
        <v>53.09</v>
        <stp/>
        <stp>StudyData</stp>
        <stp>CLE</stp>
        <stp>Bar</stp>
        <stp/>
        <stp>Close</stp>
        <stp>5</stp>
        <stp>-244</stp>
        <stp>All</stp>
        <stp/>
        <stp/>
        <stp>TRUE</stp>
        <stp>T</stp>
        <tr r="G246" s="1"/>
      </tp>
      <tp>
        <v>52.74</v>
        <stp/>
        <stp>StudyData</stp>
        <stp>CLE</stp>
        <stp>Bar</stp>
        <stp/>
        <stp>Close</stp>
        <stp>5</stp>
        <stp>-143</stp>
        <stp>All</stp>
        <stp/>
        <stp/>
        <stp>TRUE</stp>
        <stp>T</stp>
        <tr r="G145" s="1"/>
      </tp>
      <tp>
        <v>53.15</v>
        <stp/>
        <stp>StudyData</stp>
        <stp>CLE</stp>
        <stp>Bar</stp>
        <stp/>
        <stp>Close</stp>
        <stp>5</stp>
        <stp>-243</stp>
        <stp>All</stp>
        <stp/>
        <stp/>
        <stp>TRUE</stp>
        <stp>T</stp>
        <tr r="G245" s="1"/>
      </tp>
      <tp>
        <v>52.77</v>
        <stp/>
        <stp>StudyData</stp>
        <stp>CLE</stp>
        <stp>Bar</stp>
        <stp/>
        <stp>Close</stp>
        <stp>5</stp>
        <stp>-142</stp>
        <stp>All</stp>
        <stp/>
        <stp/>
        <stp>TRUE</stp>
        <stp>T</stp>
        <tr r="G144" s="1"/>
      </tp>
      <tp>
        <v>53.09</v>
        <stp/>
        <stp>StudyData</stp>
        <stp>CLE</stp>
        <stp>Bar</stp>
        <stp/>
        <stp>Close</stp>
        <stp>5</stp>
        <stp>-242</stp>
        <stp>All</stp>
        <stp/>
        <stp/>
        <stp>TRUE</stp>
        <stp>T</stp>
        <tr r="G244" s="1"/>
      </tp>
      <tp>
        <v>52.77</v>
        <stp/>
        <stp>StudyData</stp>
        <stp>CLE</stp>
        <stp>Bar</stp>
        <stp/>
        <stp>Close</stp>
        <stp>5</stp>
        <stp>-141</stp>
        <stp>All</stp>
        <stp/>
        <stp/>
        <stp>TRUE</stp>
        <stp>T</stp>
        <tr r="G143" s="1"/>
      </tp>
      <tp>
        <v>53.08</v>
        <stp/>
        <stp>StudyData</stp>
        <stp>CLE</stp>
        <stp>Bar</stp>
        <stp/>
        <stp>Close</stp>
        <stp>5</stp>
        <stp>-241</stp>
        <stp>All</stp>
        <stp/>
        <stp/>
        <stp>TRUE</stp>
        <stp>T</stp>
        <tr r="G243" s="1"/>
      </tp>
      <tp>
        <v>52.76</v>
        <stp/>
        <stp>StudyData</stp>
        <stp>CLE</stp>
        <stp>Bar</stp>
        <stp/>
        <stp>Close</stp>
        <stp>5</stp>
        <stp>-140</stp>
        <stp>All</stp>
        <stp/>
        <stp/>
        <stp>TRUE</stp>
        <stp>T</stp>
        <tr r="G142" s="1"/>
      </tp>
      <tp>
        <v>53.02</v>
        <stp/>
        <stp>StudyData</stp>
        <stp>CLE</stp>
        <stp>Bar</stp>
        <stp/>
        <stp>Close</stp>
        <stp>5</stp>
        <stp>-240</stp>
        <stp>All</stp>
        <stp/>
        <stp/>
        <stp>TRUE</stp>
        <stp>T</stp>
        <tr r="G242" s="1"/>
      </tp>
      <tp>
        <v>52.71</v>
        <stp/>
        <stp>StudyData</stp>
        <stp>CLE</stp>
        <stp>Bar</stp>
        <stp/>
        <stp>Close</stp>
        <stp>5</stp>
        <stp>-149</stp>
        <stp>All</stp>
        <stp/>
        <stp/>
        <stp>TRUE</stp>
        <stp>T</stp>
        <tr r="G151" s="1"/>
      </tp>
      <tp>
        <v>53.06</v>
        <stp/>
        <stp>StudyData</stp>
        <stp>CLE</stp>
        <stp>Bar</stp>
        <stp/>
        <stp>Close</stp>
        <stp>5</stp>
        <stp>-249</stp>
        <stp>All</stp>
        <stp/>
        <stp/>
        <stp>TRUE</stp>
        <stp>T</stp>
        <tr r="G251" s="1"/>
      </tp>
      <tp>
        <v>52.74</v>
        <stp/>
        <stp>StudyData</stp>
        <stp>CLE</stp>
        <stp>Bar</stp>
        <stp/>
        <stp>Close</stp>
        <stp>5</stp>
        <stp>-148</stp>
        <stp>All</stp>
        <stp/>
        <stp/>
        <stp>TRUE</stp>
        <stp>T</stp>
        <tr r="G150" s="1"/>
      </tp>
      <tp>
        <v>53.02</v>
        <stp/>
        <stp>StudyData</stp>
        <stp>CLE</stp>
        <stp>Bar</stp>
        <stp/>
        <stp>Close</stp>
        <stp>5</stp>
        <stp>-248</stp>
        <stp>All</stp>
        <stp/>
        <stp/>
        <stp>TRUE</stp>
        <stp>T</stp>
        <tr r="G250" s="1"/>
      </tp>
      <tp>
        <v>26.644259999999999</v>
        <stp/>
        <stp>StudyData</stp>
        <stp>CLE</stp>
        <stp>SRSI^</stp>
        <stp/>
        <stp>c2</stp>
        <stp>5</stp>
        <stp>-232</stp>
        <stp>All</stp>
        <stp/>
        <stp/>
        <stp>TRUE</stp>
        <stp>T</stp>
        <tr r="I234" s="1"/>
      </tp>
      <tp>
        <v>56.213507239999998</v>
        <stp/>
        <stp>StudyData</stp>
        <stp>CLE</stp>
        <stp>SRSI^</stp>
        <stp/>
        <stp>c2</stp>
        <stp>5</stp>
        <stp>-132</stp>
        <stp>All</stp>
        <stp/>
        <stp/>
        <stp>TRUE</stp>
        <stp>T</stp>
        <tr r="I134" s="1"/>
      </tp>
      <tp>
        <v>67.880388809999999</v>
        <stp/>
        <stp>StudyData</stp>
        <stp>CLE</stp>
        <stp>SRSI^</stp>
        <stp/>
        <stp>c1</stp>
        <stp>5</stp>
        <stp>-232</stp>
        <stp>All</stp>
        <stp/>
        <stp/>
        <stp>TRUE</stp>
        <stp>T</stp>
        <tr r="H234" s="1"/>
      </tp>
      <tp>
        <v>100</v>
        <stp/>
        <stp>StudyData</stp>
        <stp>CLE</stp>
        <stp>SRSI^</stp>
        <stp/>
        <stp>c1</stp>
        <stp>5</stp>
        <stp>-132</stp>
        <stp>All</stp>
        <stp/>
        <stp/>
        <stp>TRUE</stp>
        <stp>T</stp>
        <tr r="H134" s="1"/>
      </tp>
      <tp>
        <v>24.467111249999999</v>
        <stp/>
        <stp>StudyData</stp>
        <stp>CLE</stp>
        <stp>SRSI^</stp>
        <stp/>
        <stp>c2</stp>
        <stp>5</stp>
        <stp>-233</stp>
        <stp>All</stp>
        <stp/>
        <stp/>
        <stp>TRUE</stp>
        <stp>T</stp>
        <tr r="I235" s="1"/>
      </tp>
      <tp>
        <v>56.213507239999998</v>
        <stp/>
        <stp>StudyData</stp>
        <stp>CLE</stp>
        <stp>SRSI^</stp>
        <stp/>
        <stp>c2</stp>
        <stp>5</stp>
        <stp>-133</stp>
        <stp>All</stp>
        <stp/>
        <stp/>
        <stp>TRUE</stp>
        <stp>T</stp>
        <tr r="I135" s="1"/>
      </tp>
      <tp>
        <v>63.277966640000002</v>
        <stp/>
        <stp>StudyData</stp>
        <stp>CLE</stp>
        <stp>SRSI^</stp>
        <stp/>
        <stp>c1</stp>
        <stp>5</stp>
        <stp>-233</stp>
        <stp>All</stp>
        <stp/>
        <stp/>
        <stp>TRUE</stp>
        <stp>T</stp>
        <tr r="H235" s="1"/>
      </tp>
      <tp>
        <v>93.130007710000001</v>
        <stp/>
        <stp>StudyData</stp>
        <stp>CLE</stp>
        <stp>SRSI^</stp>
        <stp/>
        <stp>c1</stp>
        <stp>5</stp>
        <stp>-133</stp>
        <stp>All</stp>
        <stp/>
        <stp/>
        <stp>TRUE</stp>
        <stp>T</stp>
        <tr r="H135" s="1"/>
      </tp>
      <tp>
        <v>44.04056207</v>
        <stp/>
        <stp>StudyData</stp>
        <stp>CLE</stp>
        <stp>SRSI^</stp>
        <stp/>
        <stp>c2</stp>
        <stp>5</stp>
        <stp>-230</stp>
        <stp>All</stp>
        <stp/>
        <stp/>
        <stp>TRUE</stp>
        <stp>T</stp>
        <tr r="I232" s="1"/>
      </tp>
      <tp>
        <v>54.255073609999997</v>
        <stp/>
        <stp>StudyData</stp>
        <stp>CLE</stp>
        <stp>SRSI^</stp>
        <stp/>
        <stp>c2</stp>
        <stp>5</stp>
        <stp>-130</stp>
        <stp>All</stp>
        <stp/>
        <stp/>
        <stp>TRUE</stp>
        <stp>T</stp>
        <tr r="I132" s="1"/>
      </tp>
      <tp>
        <v>100</v>
        <stp/>
        <stp>StudyData</stp>
        <stp>CLE</stp>
        <stp>SRSI^</stp>
        <stp/>
        <stp>c1</stp>
        <stp>5</stp>
        <stp>-230</stp>
        <stp>All</stp>
        <stp/>
        <stp/>
        <stp>TRUE</stp>
        <stp>T</stp>
        <tr r="H232" s="1"/>
      </tp>
      <tp>
        <v>81.658961509999997</v>
        <stp/>
        <stp>StudyData</stp>
        <stp>CLE</stp>
        <stp>SRSI^</stp>
        <stp/>
        <stp>c1</stp>
        <stp>5</stp>
        <stp>-130</stp>
        <stp>All</stp>
        <stp/>
        <stp/>
        <stp>TRUE</stp>
        <stp>T</stp>
        <tr r="H132" s="1"/>
      </tp>
      <tp>
        <v>33.578398030000002</v>
        <stp/>
        <stp>StudyData</stp>
        <stp>CLE</stp>
        <stp>SRSI^</stp>
        <stp/>
        <stp>c2</stp>
        <stp>5</stp>
        <stp>-231</stp>
        <stp>All</stp>
        <stp/>
        <stp/>
        <stp>TRUE</stp>
        <stp>T</stp>
        <tr r="I233" s="1"/>
      </tp>
      <tp>
        <v>54.37940339</v>
        <stp/>
        <stp>StudyData</stp>
        <stp>CLE</stp>
        <stp>SRSI^</stp>
        <stp/>
        <stp>c2</stp>
        <stp>5</stp>
        <stp>-131</stp>
        <stp>All</stp>
        <stp/>
        <stp/>
        <stp>TRUE</stp>
        <stp>T</stp>
        <tr r="I133" s="1"/>
      </tp>
      <tp>
        <v>100</v>
        <stp/>
        <stp>StudyData</stp>
        <stp>CLE</stp>
        <stp>SRSI^</stp>
        <stp/>
        <stp>c1</stp>
        <stp>5</stp>
        <stp>-231</stp>
        <stp>All</stp>
        <stp/>
        <stp/>
        <stp>TRUE</stp>
        <stp>T</stp>
        <tr r="H233" s="1"/>
      </tp>
      <tp>
        <v>81.658961509999997</v>
        <stp/>
        <stp>StudyData</stp>
        <stp>CLE</stp>
        <stp>SRSI^</stp>
        <stp/>
        <stp>c1</stp>
        <stp>5</stp>
        <stp>-131</stp>
        <stp>All</stp>
        <stp/>
        <stp/>
        <stp>TRUE</stp>
        <stp>T</stp>
        <tr r="H133" s="1"/>
      </tp>
      <tp>
        <v>39.558559610000003</v>
        <stp/>
        <stp>StudyData</stp>
        <stp>CLE</stp>
        <stp>SRSI^</stp>
        <stp/>
        <stp>c2</stp>
        <stp>5</stp>
        <stp>-236</stp>
        <stp>All</stp>
        <stp/>
        <stp/>
        <stp>TRUE</stp>
        <stp>T</stp>
        <tr r="I238" s="1"/>
      </tp>
      <tp>
        <v>54.28991164</v>
        <stp/>
        <stp>StudyData</stp>
        <stp>CLE</stp>
        <stp>SRSI^</stp>
        <stp/>
        <stp>c2</stp>
        <stp>5</stp>
        <stp>-136</stp>
        <stp>All</stp>
        <stp/>
        <stp/>
        <stp>TRUE</stp>
        <stp>T</stp>
        <tr r="I138" s="1"/>
      </tp>
      <tp>
        <v>10.37545106</v>
        <stp/>
        <stp>StudyData</stp>
        <stp>CLE</stp>
        <stp>SRSI^</stp>
        <stp/>
        <stp>c1</stp>
        <stp>5</stp>
        <stp>-236</stp>
        <stp>All</stp>
        <stp/>
        <stp/>
        <stp>TRUE</stp>
        <stp>T</stp>
        <tr r="H238" s="1"/>
      </tp>
      <tp>
        <v>29.922841049999999</v>
        <stp/>
        <stp>StudyData</stp>
        <stp>CLE</stp>
        <stp>SRSI^</stp>
        <stp/>
        <stp>c1</stp>
        <stp>5</stp>
        <stp>-136</stp>
        <stp>All</stp>
        <stp/>
        <stp/>
        <stp>TRUE</stp>
        <stp>T</stp>
        <tr r="H138" s="1"/>
      </tp>
      <tp>
        <v>46.930764420000003</v>
        <stp/>
        <stp>StudyData</stp>
        <stp>CLE</stp>
        <stp>SRSI^</stp>
        <stp/>
        <stp>c2</stp>
        <stp>5</stp>
        <stp>-237</stp>
        <stp>All</stp>
        <stp/>
        <stp/>
        <stp>TRUE</stp>
        <stp>T</stp>
        <tr r="I239" s="1"/>
      </tp>
      <tp>
        <v>59.589188210000003</v>
        <stp/>
        <stp>StudyData</stp>
        <stp>CLE</stp>
        <stp>SRSI^</stp>
        <stp/>
        <stp>c2</stp>
        <stp>5</stp>
        <stp>-137</stp>
        <stp>All</stp>
        <stp/>
        <stp/>
        <stp>TRUE</stp>
        <stp>T</stp>
        <tr r="I139" s="1"/>
      </tp>
      <tp>
        <v>0</v>
        <stp/>
        <stp>StudyData</stp>
        <stp>CLE</stp>
        <stp>SRSI^</stp>
        <stp/>
        <stp>c1</stp>
        <stp>5</stp>
        <stp>-237</stp>
        <stp>All</stp>
        <stp/>
        <stp/>
        <stp>TRUE</stp>
        <stp>T</stp>
        <tr r="H239" s="1"/>
      </tp>
      <tp>
        <v>0</v>
        <stp/>
        <stp>StudyData</stp>
        <stp>CLE</stp>
        <stp>SRSI^</stp>
        <stp/>
        <stp>c1</stp>
        <stp>5</stp>
        <stp>-137</stp>
        <stp>All</stp>
        <stp/>
        <stp/>
        <stp>TRUE</stp>
        <stp>T</stp>
        <tr r="H139" s="1"/>
      </tp>
      <tp>
        <v>27.2983917</v>
        <stp/>
        <stp>StudyData</stp>
        <stp>CLE</stp>
        <stp>SRSI^</stp>
        <stp/>
        <stp>c2</stp>
        <stp>5</stp>
        <stp>-234</stp>
        <stp>All</stp>
        <stp/>
        <stp/>
        <stp>TRUE</stp>
        <stp>T</stp>
        <tr r="I236" s="1"/>
      </tp>
      <tp>
        <v>53.324786719999999</v>
        <stp/>
        <stp>StudyData</stp>
        <stp>CLE</stp>
        <stp>SRSI^</stp>
        <stp/>
        <stp>c2</stp>
        <stp>5</stp>
        <stp>-134</stp>
        <stp>All</stp>
        <stp/>
        <stp/>
        <stp>TRUE</stp>
        <stp>T</stp>
        <tr r="I136" s="1"/>
      </tp>
      <tp>
        <v>38.79974618</v>
        <stp/>
        <stp>StudyData</stp>
        <stp>CLE</stp>
        <stp>SRSI^</stp>
        <stp/>
        <stp>c1</stp>
        <stp>5</stp>
        <stp>-234</stp>
        <stp>All</stp>
        <stp/>
        <stp/>
        <stp>TRUE</stp>
        <stp>T</stp>
        <tr r="H236" s="1"/>
      </tp>
      <tp>
        <v>87.366529279999995</v>
        <stp/>
        <stp>StudyData</stp>
        <stp>CLE</stp>
        <stp>SRSI^</stp>
        <stp/>
        <stp>c1</stp>
        <stp>5</stp>
        <stp>-134</stp>
        <stp>All</stp>
        <stp/>
        <stp/>
        <stp>TRUE</stp>
        <stp>T</stp>
        <tr r="H136" s="1"/>
      </tp>
      <tp>
        <v>32.388169550000001</v>
        <stp/>
        <stp>StudyData</stp>
        <stp>CLE</stp>
        <stp>SRSI^</stp>
        <stp/>
        <stp>c2</stp>
        <stp>5</stp>
        <stp>-235</stp>
        <stp>All</stp>
        <stp/>
        <stp/>
        <stp>TRUE</stp>
        <stp>T</stp>
        <tr r="I237" s="1"/>
      </tp>
      <tp>
        <v>52.879694469999997</v>
        <stp/>
        <stp>StudyData</stp>
        <stp>CLE</stp>
        <stp>SRSI^</stp>
        <stp/>
        <stp>c2</stp>
        <stp>5</stp>
        <stp>-135</stp>
        <stp>All</stp>
        <stp/>
        <stp/>
        <stp>TRUE</stp>
        <stp>T</stp>
        <tr r="I137" s="1"/>
      </tp>
      <tp>
        <v>29.753820810000001</v>
        <stp/>
        <stp>StudyData</stp>
        <stp>CLE</stp>
        <stp>SRSI^</stp>
        <stp/>
        <stp>c1</stp>
        <stp>5</stp>
        <stp>-235</stp>
        <stp>All</stp>
        <stp/>
        <stp/>
        <stp>TRUE</stp>
        <stp>T</stp>
        <tr r="H237" s="1"/>
      </tp>
      <tp>
        <v>68.813435049999995</v>
        <stp/>
        <stp>StudyData</stp>
        <stp>CLE</stp>
        <stp>SRSI^</stp>
        <stp/>
        <stp>c1</stp>
        <stp>5</stp>
        <stp>-135</stp>
        <stp>All</stp>
        <stp/>
        <stp/>
        <stp>TRUE</stp>
        <stp>T</stp>
        <tr r="H137" s="1"/>
      </tp>
      <tp>
        <v>52.121777440000002</v>
        <stp/>
        <stp>StudyData</stp>
        <stp>CLE</stp>
        <stp>SRSI^</stp>
        <stp/>
        <stp>c2</stp>
        <stp>5</stp>
        <stp>-238</stp>
        <stp>All</stp>
        <stp/>
        <stp/>
        <stp>TRUE</stp>
        <stp>T</stp>
        <tr r="I240" s="1"/>
      </tp>
      <tp>
        <v>69.589188210000003</v>
        <stp/>
        <stp>StudyData</stp>
        <stp>CLE</stp>
        <stp>SRSI^</stp>
        <stp/>
        <stp>c2</stp>
        <stp>5</stp>
        <stp>-138</stp>
        <stp>All</stp>
        <stp/>
        <stp/>
        <stp>TRUE</stp>
        <stp>T</stp>
        <tr r="I140" s="1"/>
      </tp>
      <tp>
        <v>0</v>
        <stp/>
        <stp>StudyData</stp>
        <stp>CLE</stp>
        <stp>SRSI^</stp>
        <stp/>
        <stp>c1</stp>
        <stp>5</stp>
        <stp>-238</stp>
        <stp>All</stp>
        <stp/>
        <stp/>
        <stp>TRUE</stp>
        <stp>T</stp>
        <tr r="H240" s="1"/>
      </tp>
      <tp>
        <v>0</v>
        <stp/>
        <stp>StudyData</stp>
        <stp>CLE</stp>
        <stp>SRSI^</stp>
        <stp/>
        <stp>c1</stp>
        <stp>5</stp>
        <stp>-138</stp>
        <stp>All</stp>
        <stp/>
        <stp/>
        <stp>TRUE</stp>
        <stp>T</stp>
        <tr r="H140" s="1"/>
      </tp>
      <tp>
        <v>57.20470993</v>
        <stp/>
        <stp>StudyData</stp>
        <stp>CLE</stp>
        <stp>SRSI^</stp>
        <stp/>
        <stp>c2</stp>
        <stp>5</stp>
        <stp>-239</stp>
        <stp>All</stp>
        <stp/>
        <stp/>
        <stp>TRUE</stp>
        <stp>T</stp>
        <tr r="I241" s="1"/>
      </tp>
      <tp>
        <v>78.591108950000006</v>
        <stp/>
        <stp>StudyData</stp>
        <stp>CLE</stp>
        <stp>SRSI^</stp>
        <stp/>
        <stp>c2</stp>
        <stp>5</stp>
        <stp>-139</stp>
        <stp>All</stp>
        <stp/>
        <stp/>
        <stp>TRUE</stp>
        <stp>T</stp>
        <tr r="I141" s="1"/>
      </tp>
      <tp>
        <v>0</v>
        <stp/>
        <stp>StudyData</stp>
        <stp>CLE</stp>
        <stp>SRSI^</stp>
        <stp/>
        <stp>c1</stp>
        <stp>5</stp>
        <stp>-239</stp>
        <stp>All</stp>
        <stp/>
        <stp/>
        <stp>TRUE</stp>
        <stp>T</stp>
        <tr r="H241" s="1"/>
      </tp>
      <tp>
        <v>0</v>
        <stp/>
        <stp>StudyData</stp>
        <stp>CLE</stp>
        <stp>SRSI^</stp>
        <stp/>
        <stp>c1</stp>
        <stp>5</stp>
        <stp>-139</stp>
        <stp>All</stp>
        <stp/>
        <stp/>
        <stp>TRUE</stp>
        <stp>T</stp>
        <tr r="H141" s="1"/>
      </tp>
      <tp>
        <v>52.72</v>
        <stp/>
        <stp>StudyData</stp>
        <stp>CLE</stp>
        <stp>Bar</stp>
        <stp/>
        <stp>Open</stp>
        <stp>5</stp>
        <stp>-75</stp>
        <stp>All</stp>
        <stp/>
        <stp/>
        <stp>TRUE</stp>
        <stp>T</stp>
        <tr r="D77" s="1"/>
      </tp>
      <tp>
        <v>52.72</v>
        <stp/>
        <stp>StudyData</stp>
        <stp>CLE</stp>
        <stp>Bar</stp>
        <stp/>
        <stp>Open</stp>
        <stp>5</stp>
        <stp>-74</stp>
        <stp>All</stp>
        <stp/>
        <stp/>
        <stp>TRUE</stp>
        <stp>T</stp>
        <tr r="D76" s="1"/>
      </tp>
      <tp>
        <v>52.67</v>
        <stp/>
        <stp>StudyData</stp>
        <stp>CLE</stp>
        <stp>Bar</stp>
        <stp/>
        <stp>Open</stp>
        <stp>5</stp>
        <stp>-77</stp>
        <stp>All</stp>
        <stp/>
        <stp/>
        <stp>TRUE</stp>
        <stp>T</stp>
        <tr r="D79" s="1"/>
      </tp>
      <tp>
        <v>52.71</v>
        <stp/>
        <stp>StudyData</stp>
        <stp>CLE</stp>
        <stp>Bar</stp>
        <stp/>
        <stp>Open</stp>
        <stp>5</stp>
        <stp>-76</stp>
        <stp>All</stp>
        <stp/>
        <stp/>
        <stp>TRUE</stp>
        <stp>T</stp>
        <tr r="D78" s="1"/>
      </tp>
      <tp>
        <v>52.73</v>
        <stp/>
        <stp>StudyData</stp>
        <stp>CLE</stp>
        <stp>Bar</stp>
        <stp/>
        <stp>Open</stp>
        <stp>5</stp>
        <stp>-71</stp>
        <stp>All</stp>
        <stp/>
        <stp/>
        <stp>TRUE</stp>
        <stp>T</stp>
        <tr r="D73" s="1"/>
      </tp>
      <tp>
        <v>52.81</v>
        <stp/>
        <stp>StudyData</stp>
        <stp>CLE</stp>
        <stp>Bar</stp>
        <stp/>
        <stp>Open</stp>
        <stp>5</stp>
        <stp>-70</stp>
        <stp>All</stp>
        <stp/>
        <stp/>
        <stp>TRUE</stp>
        <stp>T</stp>
        <tr r="D72" s="1"/>
      </tp>
      <tp>
        <v>52.71</v>
        <stp/>
        <stp>StudyData</stp>
        <stp>CLE</stp>
        <stp>Bar</stp>
        <stp/>
        <stp>Open</stp>
        <stp>5</stp>
        <stp>-73</stp>
        <stp>All</stp>
        <stp/>
        <stp/>
        <stp>TRUE</stp>
        <stp>T</stp>
        <tr r="D75" s="1"/>
      </tp>
      <tp>
        <v>52.72</v>
        <stp/>
        <stp>StudyData</stp>
        <stp>CLE</stp>
        <stp>Bar</stp>
        <stp/>
        <stp>Open</stp>
        <stp>5</stp>
        <stp>-72</stp>
        <stp>All</stp>
        <stp/>
        <stp/>
        <stp>TRUE</stp>
        <stp>T</stp>
        <tr r="D74" s="1"/>
      </tp>
      <tp>
        <v>52.73</v>
        <stp/>
        <stp>StudyData</stp>
        <stp>CLE</stp>
        <stp>Bar</stp>
        <stp/>
        <stp>Open</stp>
        <stp>5</stp>
        <stp>-79</stp>
        <stp>All</stp>
        <stp/>
        <stp/>
        <stp>TRUE</stp>
        <stp>T</stp>
        <tr r="D81" s="1"/>
      </tp>
      <tp>
        <v>52.68</v>
        <stp/>
        <stp>StudyData</stp>
        <stp>CLE</stp>
        <stp>Bar</stp>
        <stp/>
        <stp>Open</stp>
        <stp>5</stp>
        <stp>-78</stp>
        <stp>All</stp>
        <stp/>
        <stp/>
        <stp>TRUE</stp>
        <stp>T</stp>
        <tr r="D80" s="1"/>
      </tp>
      <tp>
        <v>52.76</v>
        <stp/>
        <stp>StudyData</stp>
        <stp>CLE</stp>
        <stp>Bar</stp>
        <stp/>
        <stp>Close</stp>
        <stp>5</stp>
        <stp>-157</stp>
        <stp>All</stp>
        <stp/>
        <stp/>
        <stp>TRUE</stp>
        <stp>T</stp>
        <tr r="G159" s="1"/>
      </tp>
      <tp>
        <v>53.11</v>
        <stp/>
        <stp>StudyData</stp>
        <stp>CLE</stp>
        <stp>Bar</stp>
        <stp/>
        <stp>Close</stp>
        <stp>5</stp>
        <stp>-257</stp>
        <stp>All</stp>
        <stp/>
        <stp/>
        <stp>TRUE</stp>
        <stp>T</stp>
        <tr r="G259" s="1"/>
      </tp>
      <tp>
        <v>52.76</v>
        <stp/>
        <stp>StudyData</stp>
        <stp>CLE</stp>
        <stp>Bar</stp>
        <stp/>
        <stp>Close</stp>
        <stp>5</stp>
        <stp>-156</stp>
        <stp>All</stp>
        <stp/>
        <stp/>
        <stp>TRUE</stp>
        <stp>T</stp>
        <tr r="G158" s="1"/>
      </tp>
      <tp>
        <v>53.08</v>
        <stp/>
        <stp>StudyData</stp>
        <stp>CLE</stp>
        <stp>Bar</stp>
        <stp/>
        <stp>Close</stp>
        <stp>5</stp>
        <stp>-256</stp>
        <stp>All</stp>
        <stp/>
        <stp/>
        <stp>TRUE</stp>
        <stp>T</stp>
        <tr r="G258" s="1"/>
      </tp>
      <tp>
        <v>52.76</v>
        <stp/>
        <stp>StudyData</stp>
        <stp>CLE</stp>
        <stp>Bar</stp>
        <stp/>
        <stp>Close</stp>
        <stp>5</stp>
        <stp>-155</stp>
        <stp>All</stp>
        <stp/>
        <stp/>
        <stp>TRUE</stp>
        <stp>T</stp>
        <tr r="G157" s="1"/>
      </tp>
      <tp>
        <v>53.08</v>
        <stp/>
        <stp>StudyData</stp>
        <stp>CLE</stp>
        <stp>Bar</stp>
        <stp/>
        <stp>Close</stp>
        <stp>5</stp>
        <stp>-255</stp>
        <stp>All</stp>
        <stp/>
        <stp/>
        <stp>TRUE</stp>
        <stp>T</stp>
        <tr r="G257" s="1"/>
      </tp>
      <tp>
        <v>52.73</v>
        <stp/>
        <stp>StudyData</stp>
        <stp>CLE</stp>
        <stp>Bar</stp>
        <stp/>
        <stp>Close</stp>
        <stp>5</stp>
        <stp>-154</stp>
        <stp>All</stp>
        <stp/>
        <stp/>
        <stp>TRUE</stp>
        <stp>T</stp>
        <tr r="G156" s="1"/>
      </tp>
      <tp>
        <v>53.06</v>
        <stp/>
        <stp>StudyData</stp>
        <stp>CLE</stp>
        <stp>Bar</stp>
        <stp/>
        <stp>Close</stp>
        <stp>5</stp>
        <stp>-254</stp>
        <stp>All</stp>
        <stp/>
        <stp/>
        <stp>TRUE</stp>
        <stp>T</stp>
        <tr r="G256" s="1"/>
      </tp>
      <tp>
        <v>52.74</v>
        <stp/>
        <stp>StudyData</stp>
        <stp>CLE</stp>
        <stp>Bar</stp>
        <stp/>
        <stp>Close</stp>
        <stp>5</stp>
        <stp>-153</stp>
        <stp>All</stp>
        <stp/>
        <stp/>
        <stp>TRUE</stp>
        <stp>T</stp>
        <tr r="G155" s="1"/>
      </tp>
      <tp>
        <v>53.03</v>
        <stp/>
        <stp>StudyData</stp>
        <stp>CLE</stp>
        <stp>Bar</stp>
        <stp/>
        <stp>Close</stp>
        <stp>5</stp>
        <stp>-253</stp>
        <stp>All</stp>
        <stp/>
        <stp/>
        <stp>TRUE</stp>
        <stp>T</stp>
        <tr r="G255" s="1"/>
      </tp>
      <tp>
        <v>52.74</v>
        <stp/>
        <stp>StudyData</stp>
        <stp>CLE</stp>
        <stp>Bar</stp>
        <stp/>
        <stp>Close</stp>
        <stp>5</stp>
        <stp>-152</stp>
        <stp>All</stp>
        <stp/>
        <stp/>
        <stp>TRUE</stp>
        <stp>T</stp>
        <tr r="G154" s="1"/>
      </tp>
      <tp>
        <v>53.02</v>
        <stp/>
        <stp>StudyData</stp>
        <stp>CLE</stp>
        <stp>Bar</stp>
        <stp/>
        <stp>Close</stp>
        <stp>5</stp>
        <stp>-252</stp>
        <stp>All</stp>
        <stp/>
        <stp/>
        <stp>TRUE</stp>
        <stp>T</stp>
        <tr r="G254" s="1"/>
      </tp>
      <tp>
        <v>52.72</v>
        <stp/>
        <stp>StudyData</stp>
        <stp>CLE</stp>
        <stp>Bar</stp>
        <stp/>
        <stp>Close</stp>
        <stp>5</stp>
        <stp>-151</stp>
        <stp>All</stp>
        <stp/>
        <stp/>
        <stp>TRUE</stp>
        <stp>T</stp>
        <tr r="G153" s="1"/>
      </tp>
      <tp>
        <v>53.02</v>
        <stp/>
        <stp>StudyData</stp>
        <stp>CLE</stp>
        <stp>Bar</stp>
        <stp/>
        <stp>Close</stp>
        <stp>5</stp>
        <stp>-251</stp>
        <stp>All</stp>
        <stp/>
        <stp/>
        <stp>TRUE</stp>
        <stp>T</stp>
        <tr r="G253" s="1"/>
      </tp>
      <tp>
        <v>52.72</v>
        <stp/>
        <stp>StudyData</stp>
        <stp>CLE</stp>
        <stp>Bar</stp>
        <stp/>
        <stp>Close</stp>
        <stp>5</stp>
        <stp>-150</stp>
        <stp>All</stp>
        <stp/>
        <stp/>
        <stp>TRUE</stp>
        <stp>T</stp>
        <tr r="G152" s="1"/>
      </tp>
      <tp>
        <v>53.05</v>
        <stp/>
        <stp>StudyData</stp>
        <stp>CLE</stp>
        <stp>Bar</stp>
        <stp/>
        <stp>Close</stp>
        <stp>5</stp>
        <stp>-250</stp>
        <stp>All</stp>
        <stp/>
        <stp/>
        <stp>TRUE</stp>
        <stp>T</stp>
        <tr r="G252" s="1"/>
      </tp>
      <tp>
        <v>52.74</v>
        <stp/>
        <stp>StudyData</stp>
        <stp>CLE</stp>
        <stp>Bar</stp>
        <stp/>
        <stp>Close</stp>
        <stp>5</stp>
        <stp>-159</stp>
        <stp>All</stp>
        <stp/>
        <stp/>
        <stp>TRUE</stp>
        <stp>T</stp>
        <tr r="G161" s="1"/>
      </tp>
      <tp>
        <v>53.14</v>
        <stp/>
        <stp>StudyData</stp>
        <stp>CLE</stp>
        <stp>Bar</stp>
        <stp/>
        <stp>Close</stp>
        <stp>5</stp>
        <stp>-259</stp>
        <stp>All</stp>
        <stp/>
        <stp/>
        <stp>TRUE</stp>
        <stp>T</stp>
        <tr r="G261" s="1"/>
      </tp>
      <tp>
        <v>52.75</v>
        <stp/>
        <stp>StudyData</stp>
        <stp>CLE</stp>
        <stp>Bar</stp>
        <stp/>
        <stp>Close</stp>
        <stp>5</stp>
        <stp>-158</stp>
        <stp>All</stp>
        <stp/>
        <stp/>
        <stp>TRUE</stp>
        <stp>T</stp>
        <tr r="G160" s="1"/>
      </tp>
      <tp>
        <v>53.14</v>
        <stp/>
        <stp>StudyData</stp>
        <stp>CLE</stp>
        <stp>Bar</stp>
        <stp/>
        <stp>Close</stp>
        <stp>5</stp>
        <stp>-258</stp>
        <stp>All</stp>
        <stp/>
        <stp/>
        <stp>TRUE</stp>
        <stp>T</stp>
        <tr r="G260" s="1"/>
      </tp>
      <tp>
        <v>42842.493055555555</v>
        <stp/>
        <stp>StudyData</stp>
        <stp>CLE</stp>
        <stp>Bar</stp>
        <stp/>
        <stp>Time</stp>
        <stp>5</stp>
        <stp>-9</stp>
        <stp>All</stp>
        <stp/>
        <stp/>
        <stp>False</stp>
        <tr r="C11" s="1"/>
        <tr r="B11" s="1"/>
      </tp>
      <tp>
        <v>42842.496527777781</v>
        <stp/>
        <stp>StudyData</stp>
        <stp>CLE</stp>
        <stp>Bar</stp>
        <stp/>
        <stp>Time</stp>
        <stp>5</stp>
        <stp>-8</stp>
        <stp>All</stp>
        <stp/>
        <stp/>
        <stp>False</stp>
        <tr r="C10" s="1"/>
        <tr r="B10" s="1"/>
      </tp>
      <tp>
        <v>42842.5</v>
        <stp/>
        <stp>StudyData</stp>
        <stp>CLE</stp>
        <stp>Bar</stp>
        <stp/>
        <stp>Time</stp>
        <stp>5</stp>
        <stp>-7</stp>
        <stp>All</stp>
        <stp/>
        <stp/>
        <stp>False</stp>
        <tr r="B9" s="1"/>
        <tr r="C9" s="1"/>
      </tp>
      <tp>
        <v>42842.503472222219</v>
        <stp/>
        <stp>StudyData</stp>
        <stp>CLE</stp>
        <stp>Bar</stp>
        <stp/>
        <stp>Time</stp>
        <stp>5</stp>
        <stp>-6</stp>
        <stp>All</stp>
        <stp/>
        <stp/>
        <stp>False</stp>
        <tr r="C8" s="1"/>
        <tr r="B8" s="1"/>
      </tp>
      <tp>
        <v>42842.506944444445</v>
        <stp/>
        <stp>StudyData</stp>
        <stp>CLE</stp>
        <stp>Bar</stp>
        <stp/>
        <stp>Time</stp>
        <stp>5</stp>
        <stp>-5</stp>
        <stp>All</stp>
        <stp/>
        <stp/>
        <stp>False</stp>
        <tr r="B7" s="1"/>
        <tr r="C7" s="1"/>
      </tp>
      <tp>
        <v>42842.510416666664</v>
        <stp/>
        <stp>StudyData</stp>
        <stp>CLE</stp>
        <stp>Bar</stp>
        <stp/>
        <stp>Time</stp>
        <stp>5</stp>
        <stp>-4</stp>
        <stp>All</stp>
        <stp/>
        <stp/>
        <stp>False</stp>
        <tr r="B6" s="1"/>
        <tr r="C6" s="1"/>
      </tp>
      <tp>
        <v>42842.513888888891</v>
        <stp/>
        <stp>StudyData</stp>
        <stp>CLE</stp>
        <stp>Bar</stp>
        <stp/>
        <stp>Time</stp>
        <stp>5</stp>
        <stp>-3</stp>
        <stp>All</stp>
        <stp/>
        <stp/>
        <stp>False</stp>
        <tr r="B5" s="1"/>
        <tr r="C5" s="1"/>
      </tp>
      <tp>
        <v>42842.517361111109</v>
        <stp/>
        <stp>StudyData</stp>
        <stp>CLE</stp>
        <stp>Bar</stp>
        <stp/>
        <stp>Time</stp>
        <stp>5</stp>
        <stp>-2</stp>
        <stp>All</stp>
        <stp/>
        <stp/>
        <stp>False</stp>
        <tr r="B4" s="1"/>
        <tr r="C4" s="1"/>
      </tp>
      <tp>
        <v>42842.520833333336</v>
        <stp/>
        <stp>StudyData</stp>
        <stp>CLE</stp>
        <stp>Bar</stp>
        <stp/>
        <stp>Time</stp>
        <stp>5</stp>
        <stp>-1</stp>
        <stp>All</stp>
        <stp/>
        <stp/>
        <stp>False</stp>
        <tr r="C3" s="1"/>
        <tr r="B3" s="1"/>
      </tp>
      <tp>
        <v>58.558762119999997</v>
        <stp/>
        <stp>StudyData</stp>
        <stp>CLE</stp>
        <stp>SRSI^</stp>
        <stp/>
        <stp>c2</stp>
        <stp>5</stp>
        <stp>-202</stp>
        <stp>All</stp>
        <stp/>
        <stp/>
        <stp>TRUE</stp>
        <stp>T</stp>
        <tr r="I204" s="1"/>
      </tp>
      <tp>
        <v>41.726729069999998</v>
        <stp/>
        <stp>StudyData</stp>
        <stp>CLE</stp>
        <stp>SRSI^</stp>
        <stp/>
        <stp>c2</stp>
        <stp>5</stp>
        <stp>-102</stp>
        <stp>All</stp>
        <stp/>
        <stp/>
        <stp>TRUE</stp>
        <stp>T</stp>
        <tr r="I104" s="1"/>
      </tp>
      <tp>
        <v>0</v>
        <stp/>
        <stp>StudyData</stp>
        <stp>CLE</stp>
        <stp>SRSI^</stp>
        <stp/>
        <stp>c1</stp>
        <stp>5</stp>
        <stp>-202</stp>
        <stp>All</stp>
        <stp/>
        <stp/>
        <stp>TRUE</stp>
        <stp>T</stp>
        <tr r="H204" s="1"/>
      </tp>
      <tp>
        <v>75.736007979999997</v>
        <stp/>
        <stp>StudyData</stp>
        <stp>CLE</stp>
        <stp>SRSI^</stp>
        <stp/>
        <stp>c1</stp>
        <stp>5</stp>
        <stp>-102</stp>
        <stp>All</stp>
        <stp/>
        <stp/>
        <stp>TRUE</stp>
        <stp>T</stp>
        <tr r="H104" s="1"/>
      </tp>
      <tp>
        <v>72.142677660000004</v>
        <stp/>
        <stp>StudyData</stp>
        <stp>CLE</stp>
        <stp>SRSI^</stp>
        <stp/>
        <stp>c2</stp>
        <stp>5</stp>
        <stp>-203</stp>
        <stp>All</stp>
        <stp/>
        <stp/>
        <stp>TRUE</stp>
        <stp>T</stp>
        <tr r="I205" s="1"/>
      </tp>
      <tp>
        <v>36.143427279999997</v>
        <stp/>
        <stp>StudyData</stp>
        <stp>CLE</stp>
        <stp>SRSI^</stp>
        <stp/>
        <stp>c2</stp>
        <stp>5</stp>
        <stp>-103</stp>
        <stp>All</stp>
        <stp/>
        <stp/>
        <stp>TRUE</stp>
        <stp>T</stp>
        <tr r="I105" s="1"/>
      </tp>
      <tp>
        <v>47.732702150000001</v>
        <stp/>
        <stp>StudyData</stp>
        <stp>CLE</stp>
        <stp>SRSI^</stp>
        <stp/>
        <stp>c1</stp>
        <stp>5</stp>
        <stp>-203</stp>
        <stp>All</stp>
        <stp/>
        <stp/>
        <stp>TRUE</stp>
        <stp>T</stp>
        <tr r="H205" s="1"/>
      </tp>
      <tp>
        <v>100</v>
        <stp/>
        <stp>StudyData</stp>
        <stp>CLE</stp>
        <stp>SRSI^</stp>
        <stp/>
        <stp>c1</stp>
        <stp>5</stp>
        <stp>-103</stp>
        <stp>All</stp>
        <stp/>
        <stp/>
        <stp>TRUE</stp>
        <stp>T</stp>
        <tr r="H105" s="1"/>
      </tp>
      <tp>
        <v>28.384558510000002</v>
        <stp/>
        <stp>StudyData</stp>
        <stp>CLE</stp>
        <stp>SRSI^</stp>
        <stp/>
        <stp>c2</stp>
        <stp>5</stp>
        <stp>-300</stp>
        <stp>All</stp>
        <stp/>
        <stp/>
        <stp>TRUE</stp>
        <stp>T</stp>
        <tr r="I302" s="1"/>
      </tp>
      <tp>
        <v>37.697174199999999</v>
        <stp/>
        <stp>StudyData</stp>
        <stp>CLE</stp>
        <stp>SRSI^</stp>
        <stp/>
        <stp>c2</stp>
        <stp>5</stp>
        <stp>-200</stp>
        <stp>All</stp>
        <stp/>
        <stp/>
        <stp>TRUE</stp>
        <stp>T</stp>
        <tr r="I202" s="1"/>
      </tp>
      <tp>
        <v>50.77669324</v>
        <stp/>
        <stp>StudyData</stp>
        <stp>CLE</stp>
        <stp>SRSI^</stp>
        <stp/>
        <stp>c2</stp>
        <stp>5</stp>
        <stp>-100</stp>
        <stp>All</stp>
        <stp/>
        <stp/>
        <stp>TRUE</stp>
        <stp>T</stp>
        <tr r="I102" s="1"/>
      </tp>
      <tp>
        <v>50.798388469999999</v>
        <stp/>
        <stp>StudyData</stp>
        <stp>CLE</stp>
        <stp>SRSI^</stp>
        <stp/>
        <stp>c1</stp>
        <stp>5</stp>
        <stp>-300</stp>
        <stp>All</stp>
        <stp/>
        <stp/>
        <stp>TRUE</stp>
        <stp>T</stp>
        <tr r="H302" s="1"/>
      </tp>
      <tp>
        <v>0</v>
        <stp/>
        <stp>StudyData</stp>
        <stp>CLE</stp>
        <stp>SRSI^</stp>
        <stp/>
        <stp>c1</stp>
        <stp>5</stp>
        <stp>-200</stp>
        <stp>All</stp>
        <stp/>
        <stp/>
        <stp>TRUE</stp>
        <stp>T</stp>
        <tr r="H202" s="1"/>
      </tp>
      <tp>
        <v>33.823512729999997</v>
        <stp/>
        <stp>StudyData</stp>
        <stp>CLE</stp>
        <stp>SRSI^</stp>
        <stp/>
        <stp>c1</stp>
        <stp>5</stp>
        <stp>-100</stp>
        <stp>All</stp>
        <stp/>
        <stp/>
        <stp>TRUE</stp>
        <stp>T</stp>
        <tr r="H102" s="1"/>
      </tp>
      <tp>
        <v>44.974846579999998</v>
        <stp/>
        <stp>StudyData</stp>
        <stp>CLE</stp>
        <stp>SRSI^</stp>
        <stp/>
        <stp>c2</stp>
        <stp>5</stp>
        <stp>-201</stp>
        <stp>All</stp>
        <stp/>
        <stp/>
        <stp>TRUE</stp>
        <stp>T</stp>
        <tr r="I203" s="1"/>
      </tp>
      <tp>
        <v>47.281845910000001</v>
        <stp/>
        <stp>StudyData</stp>
        <stp>CLE</stp>
        <stp>SRSI^</stp>
        <stp/>
        <stp>c2</stp>
        <stp>5</stp>
        <stp>-101</stp>
        <stp>All</stp>
        <stp/>
        <stp/>
        <stp>TRUE</stp>
        <stp>T</stp>
        <tr r="I103" s="1"/>
      </tp>
      <tp>
        <v>0</v>
        <stp/>
        <stp>StudyData</stp>
        <stp>CLE</stp>
        <stp>SRSI^</stp>
        <stp/>
        <stp>c1</stp>
        <stp>5</stp>
        <stp>-201</stp>
        <stp>All</stp>
        <stp/>
        <stp/>
        <stp>TRUE</stp>
        <stp>T</stp>
        <tr r="H203" s="1"/>
      </tp>
      <tp>
        <v>53.763025149999997</v>
        <stp/>
        <stp>StudyData</stp>
        <stp>CLE</stp>
        <stp>SRSI^</stp>
        <stp/>
        <stp>c1</stp>
        <stp>5</stp>
        <stp>-101</stp>
        <stp>All</stp>
        <stp/>
        <stp/>
        <stp>TRUE</stp>
        <stp>T</stp>
        <tr r="H103" s="1"/>
      </tp>
      <tp>
        <v>86.187703909999996</v>
        <stp/>
        <stp>StudyData</stp>
        <stp>CLE</stp>
        <stp>SRSI^</stp>
        <stp/>
        <stp>c2</stp>
        <stp>5</stp>
        <stp>-206</stp>
        <stp>All</stp>
        <stp/>
        <stp/>
        <stp>TRUE</stp>
        <stp>T</stp>
        <tr r="I208" s="1"/>
      </tp>
      <tp>
        <v>22.003668950000002</v>
        <stp/>
        <stp>StudyData</stp>
        <stp>CLE</stp>
        <stp>SRSI^</stp>
        <stp/>
        <stp>c2</stp>
        <stp>5</stp>
        <stp>-106</stp>
        <stp>All</stp>
        <stp/>
        <stp/>
        <stp>TRUE</stp>
        <stp>T</stp>
        <tr r="I108" s="1"/>
      </tp>
      <tp>
        <v>63.77988886</v>
        <stp/>
        <stp>StudyData</stp>
        <stp>CLE</stp>
        <stp>SRSI^</stp>
        <stp/>
        <stp>c1</stp>
        <stp>5</stp>
        <stp>-206</stp>
        <stp>All</stp>
        <stp/>
        <stp/>
        <stp>TRUE</stp>
        <stp>T</stp>
        <tr r="H208" s="1"/>
      </tp>
      <tp>
        <v>56.640680199999998</v>
        <stp/>
        <stp>StudyData</stp>
        <stp>CLE</stp>
        <stp>SRSI^</stp>
        <stp/>
        <stp>c1</stp>
        <stp>5</stp>
        <stp>-106</stp>
        <stp>All</stp>
        <stp/>
        <stp/>
        <stp>TRUE</stp>
        <stp>T</stp>
        <tr r="H108" s="1"/>
      </tp>
      <tp>
        <v>90.962032480000005</v>
        <stp/>
        <stp>StudyData</stp>
        <stp>CLE</stp>
        <stp>SRSI^</stp>
        <stp/>
        <stp>c2</stp>
        <stp>5</stp>
        <stp>-207</stp>
        <stp>All</stp>
        <stp/>
        <stp/>
        <stp>TRUE</stp>
        <stp>T</stp>
        <tr r="I209" s="1"/>
      </tp>
      <tp>
        <v>26.33960093</v>
        <stp/>
        <stp>StudyData</stp>
        <stp>CLE</stp>
        <stp>SRSI^</stp>
        <stp/>
        <stp>c2</stp>
        <stp>5</stp>
        <stp>-107</stp>
        <stp>All</stp>
        <stp/>
        <stp/>
        <stp>TRUE</stp>
        <stp>T</stp>
        <tr r="I109" s="1"/>
      </tp>
      <tp>
        <v>100</v>
        <stp/>
        <stp>StudyData</stp>
        <stp>CLE</stp>
        <stp>SRSI^</stp>
        <stp/>
        <stp>c1</stp>
        <stp>5</stp>
        <stp>-207</stp>
        <stp>All</stp>
        <stp/>
        <stp/>
        <stp>TRUE</stp>
        <stp>T</stp>
        <tr r="H209" s="1"/>
      </tp>
      <tp>
        <v>30.20329735</v>
        <stp/>
        <stp>StudyData</stp>
        <stp>CLE</stp>
        <stp>SRSI^</stp>
        <stp/>
        <stp>c1</stp>
        <stp>5</stp>
        <stp>-107</stp>
        <stp>All</stp>
        <stp/>
        <stp/>
        <stp>TRUE</stp>
        <stp>T</stp>
        <tr r="H109" s="1"/>
      </tp>
      <tp>
        <v>80.113859730000001</v>
        <stp/>
        <stp>StudyData</stp>
        <stp>CLE</stp>
        <stp>SRSI^</stp>
        <stp/>
        <stp>c2</stp>
        <stp>5</stp>
        <stp>-204</stp>
        <stp>All</stp>
        <stp/>
        <stp/>
        <stp>TRUE</stp>
        <stp>T</stp>
        <tr r="I206" s="1"/>
      </tp>
      <tp>
        <v>26.404567249999999</v>
        <stp/>
        <stp>StudyData</stp>
        <stp>CLE</stp>
        <stp>SRSI^</stp>
        <stp/>
        <stp>c2</stp>
        <stp>5</stp>
        <stp>-104</stp>
        <stp>All</stp>
        <stp/>
        <stp/>
        <stp>TRUE</stp>
        <stp>T</stp>
        <tr r="I106" s="1"/>
      </tp>
      <tp>
        <v>32.252291589999999</v>
        <stp/>
        <stp>StudyData</stp>
        <stp>CLE</stp>
        <stp>SRSI^</stp>
        <stp/>
        <stp>c1</stp>
        <stp>5</stp>
        <stp>-204</stp>
        <stp>All</stp>
        <stp/>
        <stp/>
        <stp>TRUE</stp>
        <stp>T</stp>
        <tr r="H206" s="1"/>
      </tp>
      <tp>
        <v>57.350398300000002</v>
        <stp/>
        <stp>StudyData</stp>
        <stp>CLE</stp>
        <stp>SRSI^</stp>
        <stp/>
        <stp>c1</stp>
        <stp>5</stp>
        <stp>-104</stp>
        <stp>All</stp>
        <stp/>
        <stp/>
        <stp>TRUE</stp>
        <stp>T</stp>
        <tr r="H106" s="1"/>
      </tp>
      <tp>
        <v>89.376290530000006</v>
        <stp/>
        <stp>StudyData</stp>
        <stp>CLE</stp>
        <stp>SRSI^</stp>
        <stp/>
        <stp>c2</stp>
        <stp>5</stp>
        <stp>-205</stp>
        <stp>All</stp>
        <stp/>
        <stp/>
        <stp>TRUE</stp>
        <stp>T</stp>
        <tr r="I207" s="1"/>
      </tp>
      <tp>
        <v>20.727818039999999</v>
        <stp/>
        <stp>StudyData</stp>
        <stp>CLE</stp>
        <stp>SRSI^</stp>
        <stp/>
        <stp>c2</stp>
        <stp>5</stp>
        <stp>-105</stp>
        <stp>All</stp>
        <stp/>
        <stp/>
        <stp>TRUE</stp>
        <stp>T</stp>
        <tr r="I107" s="1"/>
      </tp>
      <tp>
        <v>100</v>
        <stp/>
        <stp>StudyData</stp>
        <stp>CLE</stp>
        <stp>SRSI^</stp>
        <stp/>
        <stp>c1</stp>
        <stp>5</stp>
        <stp>-205</stp>
        <stp>All</stp>
        <stp/>
        <stp/>
        <stp>TRUE</stp>
        <stp>T</stp>
        <tr r="H207" s="1"/>
      </tp>
      <tp>
        <v>83.905439700000002</v>
        <stp/>
        <stp>StudyData</stp>
        <stp>CLE</stp>
        <stp>SRSI^</stp>
        <stp/>
        <stp>c1</stp>
        <stp>5</stp>
        <stp>-105</stp>
        <stp>All</stp>
        <stp/>
        <stp/>
        <stp>TRUE</stp>
        <stp>T</stp>
        <tr r="H107" s="1"/>
      </tp>
      <tp>
        <v>87.519448749999995</v>
        <stp/>
        <stp>StudyData</stp>
        <stp>CLE</stp>
        <stp>SRSI^</stp>
        <stp/>
        <stp>c2</stp>
        <stp>5</stp>
        <stp>-208</stp>
        <stp>All</stp>
        <stp/>
        <stp/>
        <stp>TRUE</stp>
        <stp>T</stp>
        <tr r="I210" s="1"/>
      </tp>
      <tp>
        <v>31.789460399999999</v>
        <stp/>
        <stp>StudyData</stp>
        <stp>CLE</stp>
        <stp>SRSI^</stp>
        <stp/>
        <stp>c2</stp>
        <stp>5</stp>
        <stp>-108</stp>
        <stp>All</stp>
        <stp/>
        <stp/>
        <stp>TRUE</stp>
        <stp>T</stp>
        <tr r="I110" s="1"/>
      </tp>
      <tp>
        <v>100</v>
        <stp/>
        <stp>StudyData</stp>
        <stp>CLE</stp>
        <stp>SRSI^</stp>
        <stp/>
        <stp>c1</stp>
        <stp>5</stp>
        <stp>-208</stp>
        <stp>All</stp>
        <stp/>
        <stp/>
        <stp>TRUE</stp>
        <stp>T</stp>
        <tr r="H210" s="1"/>
      </tp>
      <tp>
        <v>0</v>
        <stp/>
        <stp>StudyData</stp>
        <stp>CLE</stp>
        <stp>SRSI^</stp>
        <stp/>
        <stp>c1</stp>
        <stp>5</stp>
        <stp>-108</stp>
        <stp>All</stp>
        <stp/>
        <stp/>
        <stp>TRUE</stp>
        <stp>T</stp>
        <tr r="H110" s="1"/>
      </tp>
      <tp>
        <v>77.601077110000006</v>
        <stp/>
        <stp>StudyData</stp>
        <stp>CLE</stp>
        <stp>SRSI^</stp>
        <stp/>
        <stp>c2</stp>
        <stp>5</stp>
        <stp>-209</stp>
        <stp>All</stp>
        <stp/>
        <stp/>
        <stp>TRUE</stp>
        <stp>T</stp>
        <tr r="I211" s="1"/>
      </tp>
      <tp>
        <v>34.547086589999999</v>
        <stp/>
        <stp>StudyData</stp>
        <stp>CLE</stp>
        <stp>SRSI^</stp>
        <stp/>
        <stp>c2</stp>
        <stp>5</stp>
        <stp>-109</stp>
        <stp>All</stp>
        <stp/>
        <stp/>
        <stp>TRUE</stp>
        <stp>T</stp>
        <tr r="I111" s="1"/>
      </tp>
      <tp>
        <v>97.583665850000003</v>
        <stp/>
        <stp>StudyData</stp>
        <stp>CLE</stp>
        <stp>SRSI^</stp>
        <stp/>
        <stp>c1</stp>
        <stp>5</stp>
        <stp>-209</stp>
        <stp>All</stp>
        <stp/>
        <stp/>
        <stp>TRUE</stp>
        <stp>T</stp>
        <tr r="H211" s="1"/>
      </tp>
      <tp>
        <v>0</v>
        <stp/>
        <stp>StudyData</stp>
        <stp>CLE</stp>
        <stp>SRSI^</stp>
        <stp/>
        <stp>c1</stp>
        <stp>5</stp>
        <stp>-109</stp>
        <stp>All</stp>
        <stp/>
        <stp/>
        <stp>TRUE</stp>
        <stp>T</stp>
        <tr r="H111" s="1"/>
      </tp>
      <tp>
        <v>53.03</v>
        <stp/>
        <stp>StudyData</stp>
        <stp>CLE</stp>
        <stp>Bar</stp>
        <stp/>
        <stp>High</stp>
        <stp>5</stp>
        <stp>-38</stp>
        <stp>All</stp>
        <stp/>
        <stp/>
        <stp>TRUE</stp>
        <stp>T</stp>
        <tr r="E40" s="1"/>
      </tp>
      <tp>
        <v>53.05</v>
        <stp/>
        <stp>StudyData</stp>
        <stp>CLE</stp>
        <stp>Bar</stp>
        <stp/>
        <stp>High</stp>
        <stp>5</stp>
        <stp>-39</stp>
        <stp>All</stp>
        <stp/>
        <stp/>
        <stp>TRUE</stp>
        <stp>T</stp>
        <tr r="E41" s="1"/>
      </tp>
      <tp>
        <v>52.91</v>
        <stp/>
        <stp>StudyData</stp>
        <stp>CLE</stp>
        <stp>Bar</stp>
        <stp/>
        <stp>High</stp>
        <stp>5</stp>
        <stp>-34</stp>
        <stp>All</stp>
        <stp/>
        <stp/>
        <stp>TRUE</stp>
        <stp>T</stp>
        <tr r="E36" s="1"/>
      </tp>
      <tp>
        <v>53.01</v>
        <stp/>
        <stp>StudyData</stp>
        <stp>CLE</stp>
        <stp>Bar</stp>
        <stp/>
        <stp>High</stp>
        <stp>5</stp>
        <stp>-35</stp>
        <stp>All</stp>
        <stp/>
        <stp/>
        <stp>TRUE</stp>
        <stp>T</stp>
        <tr r="E37" s="1"/>
      </tp>
      <tp>
        <v>53.03</v>
        <stp/>
        <stp>StudyData</stp>
        <stp>CLE</stp>
        <stp>Bar</stp>
        <stp/>
        <stp>High</stp>
        <stp>5</stp>
        <stp>-36</stp>
        <stp>All</stp>
        <stp/>
        <stp/>
        <stp>TRUE</stp>
        <stp>T</stp>
        <tr r="E38" s="1"/>
      </tp>
      <tp>
        <v>53</v>
        <stp/>
        <stp>StudyData</stp>
        <stp>CLE</stp>
        <stp>Bar</stp>
        <stp/>
        <stp>High</stp>
        <stp>5</stp>
        <stp>-37</stp>
        <stp>All</stp>
        <stp/>
        <stp/>
        <stp>TRUE</stp>
        <stp>T</stp>
        <tr r="E39" s="1"/>
      </tp>
      <tp>
        <v>53.09</v>
        <stp/>
        <stp>StudyData</stp>
        <stp>CLE</stp>
        <stp>Bar</stp>
        <stp/>
        <stp>High</stp>
        <stp>5</stp>
        <stp>-30</stp>
        <stp>All</stp>
        <stp/>
        <stp/>
        <stp>TRUE</stp>
        <stp>T</stp>
        <tr r="E32" s="1"/>
      </tp>
      <tp>
        <v>53.06</v>
        <stp/>
        <stp>StudyData</stp>
        <stp>CLE</stp>
        <stp>Bar</stp>
        <stp/>
        <stp>High</stp>
        <stp>5</stp>
        <stp>-31</stp>
        <stp>All</stp>
        <stp/>
        <stp/>
        <stp>TRUE</stp>
        <stp>T</stp>
        <tr r="E33" s="1"/>
      </tp>
      <tp>
        <v>53.06</v>
        <stp/>
        <stp>StudyData</stp>
        <stp>CLE</stp>
        <stp>Bar</stp>
        <stp/>
        <stp>High</stp>
        <stp>5</stp>
        <stp>-32</stp>
        <stp>All</stp>
        <stp/>
        <stp/>
        <stp>TRUE</stp>
        <stp>T</stp>
        <tr r="E34" s="1"/>
      </tp>
      <tp>
        <v>52.93</v>
        <stp/>
        <stp>StudyData</stp>
        <stp>CLE</stp>
        <stp>Bar</stp>
        <stp/>
        <stp>High</stp>
        <stp>5</stp>
        <stp>-33</stp>
        <stp>All</stp>
        <stp/>
        <stp/>
        <stp>TRUE</stp>
        <stp>T</stp>
        <tr r="E35" s="1"/>
      </tp>
      <tp>
        <v>53.03</v>
        <stp/>
        <stp>StudyData</stp>
        <stp>CLE</stp>
        <stp>Bar</stp>
        <stp/>
        <stp>Open</stp>
        <stp>5</stp>
        <stp>-45</stp>
        <stp>All</stp>
        <stp/>
        <stp/>
        <stp>TRUE</stp>
        <stp>T</stp>
        <tr r="D47" s="1"/>
      </tp>
      <tp>
        <v>53.06</v>
        <stp/>
        <stp>StudyData</stp>
        <stp>CLE</stp>
        <stp>Bar</stp>
        <stp/>
        <stp>Open</stp>
        <stp>5</stp>
        <stp>-44</stp>
        <stp>All</stp>
        <stp/>
        <stp/>
        <stp>TRUE</stp>
        <stp>T</stp>
        <tr r="D46" s="1"/>
      </tp>
      <tp>
        <v>52.98</v>
        <stp/>
        <stp>StudyData</stp>
        <stp>CLE</stp>
        <stp>Bar</stp>
        <stp/>
        <stp>Open</stp>
        <stp>5</stp>
        <stp>-47</stp>
        <stp>All</stp>
        <stp/>
        <stp/>
        <stp>TRUE</stp>
        <stp>T</stp>
        <tr r="D49" s="1"/>
      </tp>
      <tp>
        <v>53</v>
        <stp/>
        <stp>StudyData</stp>
        <stp>CLE</stp>
        <stp>Bar</stp>
        <stp/>
        <stp>Open</stp>
        <stp>5</stp>
        <stp>-46</stp>
        <stp>All</stp>
        <stp/>
        <stp/>
        <stp>TRUE</stp>
        <stp>T</stp>
        <tr r="D48" s="1"/>
      </tp>
      <tp>
        <v>53</v>
        <stp/>
        <stp>StudyData</stp>
        <stp>CLE</stp>
        <stp>Bar</stp>
        <stp/>
        <stp>Open</stp>
        <stp>5</stp>
        <stp>-41</stp>
        <stp>All</stp>
        <stp/>
        <stp/>
        <stp>TRUE</stp>
        <stp>T</stp>
        <tr r="D43" s="1"/>
      </tp>
      <tp>
        <v>53.04</v>
        <stp/>
        <stp>StudyData</stp>
        <stp>CLE</stp>
        <stp>Bar</stp>
        <stp/>
        <stp>Open</stp>
        <stp>5</stp>
        <stp>-40</stp>
        <stp>All</stp>
        <stp/>
        <stp/>
        <stp>TRUE</stp>
        <stp>T</stp>
        <tr r="D42" s="1"/>
      </tp>
      <tp>
        <v>53.06</v>
        <stp/>
        <stp>StudyData</stp>
        <stp>CLE</stp>
        <stp>Bar</stp>
        <stp/>
        <stp>Open</stp>
        <stp>5</stp>
        <stp>-43</stp>
        <stp>All</stp>
        <stp/>
        <stp/>
        <stp>TRUE</stp>
        <stp>T</stp>
        <tr r="D45" s="1"/>
      </tp>
      <tp>
        <v>53.1</v>
        <stp/>
        <stp>StudyData</stp>
        <stp>CLE</stp>
        <stp>Bar</stp>
        <stp/>
        <stp>Open</stp>
        <stp>5</stp>
        <stp>-42</stp>
        <stp>All</stp>
        <stp/>
        <stp/>
        <stp>TRUE</stp>
        <stp>T</stp>
        <tr r="D44" s="1"/>
      </tp>
      <tp>
        <v>53.03</v>
        <stp/>
        <stp>StudyData</stp>
        <stp>CLE</stp>
        <stp>Bar</stp>
        <stp/>
        <stp>Open</stp>
        <stp>5</stp>
        <stp>-49</stp>
        <stp>All</stp>
        <stp/>
        <stp/>
        <stp>TRUE</stp>
        <stp>T</stp>
        <tr r="D51" s="1"/>
      </tp>
      <tp>
        <v>53.08</v>
        <stp/>
        <stp>StudyData</stp>
        <stp>CLE</stp>
        <stp>Bar</stp>
        <stp/>
        <stp>Open</stp>
        <stp>5</stp>
        <stp>-48</stp>
        <stp>All</stp>
        <stp/>
        <stp/>
        <stp>TRUE</stp>
        <stp>T</stp>
        <tr r="D50" s="1"/>
      </tp>
      <tp>
        <v>52.76</v>
        <stp/>
        <stp>StudyData</stp>
        <stp>CLE</stp>
        <stp>Bar</stp>
        <stp/>
        <stp>Close</stp>
        <stp>5</stp>
        <stp>-167</stp>
        <stp>All</stp>
        <stp/>
        <stp/>
        <stp>TRUE</stp>
        <stp>T</stp>
        <tr r="G169" s="1"/>
      </tp>
      <tp>
        <v>53.05</v>
        <stp/>
        <stp>StudyData</stp>
        <stp>CLE</stp>
        <stp>Bar</stp>
        <stp/>
        <stp>Close</stp>
        <stp>5</stp>
        <stp>-267</stp>
        <stp>All</stp>
        <stp/>
        <stp/>
        <stp>TRUE</stp>
        <stp>T</stp>
        <tr r="G269" s="1"/>
      </tp>
      <tp>
        <v>52.76</v>
        <stp/>
        <stp>StudyData</stp>
        <stp>CLE</stp>
        <stp>Bar</stp>
        <stp/>
        <stp>Close</stp>
        <stp>5</stp>
        <stp>-166</stp>
        <stp>All</stp>
        <stp/>
        <stp/>
        <stp>TRUE</stp>
        <stp>T</stp>
        <tr r="G168" s="1"/>
      </tp>
      <tp>
        <v>53.18</v>
        <stp/>
        <stp>StudyData</stp>
        <stp>CLE</stp>
        <stp>Bar</stp>
        <stp/>
        <stp>Close</stp>
        <stp>5</stp>
        <stp>-266</stp>
        <stp>All</stp>
        <stp/>
        <stp/>
        <stp>TRUE</stp>
        <stp>T</stp>
        <tr r="G268" s="1"/>
      </tp>
      <tp>
        <v>52.76</v>
        <stp/>
        <stp>StudyData</stp>
        <stp>CLE</stp>
        <stp>Bar</stp>
        <stp/>
        <stp>Close</stp>
        <stp>5</stp>
        <stp>-165</stp>
        <stp>All</stp>
        <stp/>
        <stp/>
        <stp>TRUE</stp>
        <stp>T</stp>
        <tr r="G167" s="1"/>
      </tp>
      <tp>
        <v>53.17</v>
        <stp/>
        <stp>StudyData</stp>
        <stp>CLE</stp>
        <stp>Bar</stp>
        <stp/>
        <stp>Close</stp>
        <stp>5</stp>
        <stp>-265</stp>
        <stp>All</stp>
        <stp/>
        <stp/>
        <stp>TRUE</stp>
        <stp>T</stp>
        <tr r="G267" s="1"/>
      </tp>
      <tp>
        <v>52.75</v>
        <stp/>
        <stp>StudyData</stp>
        <stp>CLE</stp>
        <stp>Bar</stp>
        <stp/>
        <stp>Close</stp>
        <stp>5</stp>
        <stp>-164</stp>
        <stp>All</stp>
        <stp/>
        <stp/>
        <stp>TRUE</stp>
        <stp>T</stp>
        <tr r="G166" s="1"/>
      </tp>
      <tp>
        <v>53.16</v>
        <stp/>
        <stp>StudyData</stp>
        <stp>CLE</stp>
        <stp>Bar</stp>
        <stp/>
        <stp>Close</stp>
        <stp>5</stp>
        <stp>-264</stp>
        <stp>All</stp>
        <stp/>
        <stp/>
        <stp>TRUE</stp>
        <stp>T</stp>
        <tr r="G266" s="1"/>
      </tp>
      <tp>
        <v>52.75</v>
        <stp/>
        <stp>StudyData</stp>
        <stp>CLE</stp>
        <stp>Bar</stp>
        <stp/>
        <stp>Close</stp>
        <stp>5</stp>
        <stp>-163</stp>
        <stp>All</stp>
        <stp/>
        <stp/>
        <stp>TRUE</stp>
        <stp>T</stp>
        <tr r="G165" s="1"/>
      </tp>
      <tp>
        <v>53.15</v>
        <stp/>
        <stp>StudyData</stp>
        <stp>CLE</stp>
        <stp>Bar</stp>
        <stp/>
        <stp>Close</stp>
        <stp>5</stp>
        <stp>-263</stp>
        <stp>All</stp>
        <stp/>
        <stp/>
        <stp>TRUE</stp>
        <stp>T</stp>
        <tr r="G265" s="1"/>
      </tp>
      <tp>
        <v>52.76</v>
        <stp/>
        <stp>StudyData</stp>
        <stp>CLE</stp>
        <stp>Bar</stp>
        <stp/>
        <stp>Close</stp>
        <stp>5</stp>
        <stp>-162</stp>
        <stp>All</stp>
        <stp/>
        <stp/>
        <stp>TRUE</stp>
        <stp>T</stp>
        <tr r="G164" s="1"/>
      </tp>
      <tp>
        <v>53.15</v>
        <stp/>
        <stp>StudyData</stp>
        <stp>CLE</stp>
        <stp>Bar</stp>
        <stp/>
        <stp>Close</stp>
        <stp>5</stp>
        <stp>-262</stp>
        <stp>All</stp>
        <stp/>
        <stp/>
        <stp>TRUE</stp>
        <stp>T</stp>
        <tr r="G264" s="1"/>
      </tp>
      <tp>
        <v>52.76</v>
        <stp/>
        <stp>StudyData</stp>
        <stp>CLE</stp>
        <stp>Bar</stp>
        <stp/>
        <stp>Close</stp>
        <stp>5</stp>
        <stp>-161</stp>
        <stp>All</stp>
        <stp/>
        <stp/>
        <stp>TRUE</stp>
        <stp>T</stp>
        <tr r="G163" s="1"/>
      </tp>
      <tp>
        <v>53.17</v>
        <stp/>
        <stp>StudyData</stp>
        <stp>CLE</stp>
        <stp>Bar</stp>
        <stp/>
        <stp>Close</stp>
        <stp>5</stp>
        <stp>-261</stp>
        <stp>All</stp>
        <stp/>
        <stp/>
        <stp>TRUE</stp>
        <stp>T</stp>
        <tr r="G263" s="1"/>
      </tp>
      <tp>
        <v>52.75</v>
        <stp/>
        <stp>StudyData</stp>
        <stp>CLE</stp>
        <stp>Bar</stp>
        <stp/>
        <stp>Close</stp>
        <stp>5</stp>
        <stp>-160</stp>
        <stp>All</stp>
        <stp/>
        <stp/>
        <stp>TRUE</stp>
        <stp>T</stp>
        <tr r="G162" s="1"/>
      </tp>
      <tp>
        <v>53.15</v>
        <stp/>
        <stp>StudyData</stp>
        <stp>CLE</stp>
        <stp>Bar</stp>
        <stp/>
        <stp>Close</stp>
        <stp>5</stp>
        <stp>-260</stp>
        <stp>All</stp>
        <stp/>
        <stp/>
        <stp>TRUE</stp>
        <stp>T</stp>
        <tr r="G262" s="1"/>
      </tp>
      <tp>
        <v>52.73</v>
        <stp/>
        <stp>StudyData</stp>
        <stp>CLE</stp>
        <stp>Bar</stp>
        <stp/>
        <stp>Close</stp>
        <stp>5</stp>
        <stp>-169</stp>
        <stp>All</stp>
        <stp/>
        <stp/>
        <stp>TRUE</stp>
        <stp>T</stp>
        <tr r="G171" s="1"/>
      </tp>
      <tp>
        <v>53.08</v>
        <stp/>
        <stp>StudyData</stp>
        <stp>CLE</stp>
        <stp>Bar</stp>
        <stp/>
        <stp>Close</stp>
        <stp>5</stp>
        <stp>-269</stp>
        <stp>All</stp>
        <stp/>
        <stp/>
        <stp>TRUE</stp>
        <stp>T</stp>
        <tr r="G271" s="1"/>
      </tp>
      <tp>
        <v>52.74</v>
        <stp/>
        <stp>StudyData</stp>
        <stp>CLE</stp>
        <stp>Bar</stp>
        <stp/>
        <stp>Close</stp>
        <stp>5</stp>
        <stp>-168</stp>
        <stp>All</stp>
        <stp/>
        <stp/>
        <stp>TRUE</stp>
        <stp>T</stp>
        <tr r="G170" s="1"/>
      </tp>
      <tp>
        <v>53.08</v>
        <stp/>
        <stp>StudyData</stp>
        <stp>CLE</stp>
        <stp>Bar</stp>
        <stp/>
        <stp>Close</stp>
        <stp>5</stp>
        <stp>-268</stp>
        <stp>All</stp>
        <stp/>
        <stp/>
        <stp>TRUE</stp>
        <stp>T</stp>
        <tr r="G270" s="1"/>
      </tp>
      <tp>
        <v>61.622458760000001</v>
        <stp/>
        <stp>StudyData</stp>
        <stp>CLE</stp>
        <stp>SRSI^</stp>
        <stp/>
        <stp>c2</stp>
        <stp>5</stp>
        <stp>-212</stp>
        <stp>All</stp>
        <stp/>
        <stp/>
        <stp>TRUE</stp>
        <stp>T</stp>
        <tr r="I214" s="1"/>
      </tp>
      <tp>
        <v>37.390247940000002</v>
        <stp/>
        <stp>StudyData</stp>
        <stp>CLE</stp>
        <stp>SRSI^</stp>
        <stp/>
        <stp>c2</stp>
        <stp>5</stp>
        <stp>-112</stp>
        <stp>All</stp>
        <stp/>
        <stp/>
        <stp>TRUE</stp>
        <stp>T</stp>
        <tr r="I114" s="1"/>
      </tp>
      <tp>
        <v>100</v>
        <stp/>
        <stp>StudyData</stp>
        <stp>CLE</stp>
        <stp>SRSI^</stp>
        <stp/>
        <stp>c1</stp>
        <stp>5</stp>
        <stp>-212</stp>
        <stp>All</stp>
        <stp/>
        <stp/>
        <stp>TRUE</stp>
        <stp>T</stp>
        <tr r="H214" s="1"/>
      </tp>
      <tp>
        <v>21.700205889999999</v>
        <stp/>
        <stp>StudyData</stp>
        <stp>CLE</stp>
        <stp>SRSI^</stp>
        <stp/>
        <stp>c1</stp>
        <stp>5</stp>
        <stp>-112</stp>
        <stp>All</stp>
        <stp/>
        <stp/>
        <stp>TRUE</stp>
        <stp>T</stp>
        <tr r="H114" s="1"/>
      </tp>
      <tp>
        <v>56.113416989999997</v>
        <stp/>
        <stp>StudyData</stp>
        <stp>CLE</stp>
        <stp>SRSI^</stp>
        <stp/>
        <stp>c2</stp>
        <stp>5</stp>
        <stp>-213</stp>
        <stp>All</stp>
        <stp/>
        <stp/>
        <stp>TRUE</stp>
        <stp>T</stp>
        <tr r="I215" s="1"/>
      </tp>
      <tp>
        <v>38.428875650000002</v>
        <stp/>
        <stp>StudyData</stp>
        <stp>CLE</stp>
        <stp>SRSI^</stp>
        <stp/>
        <stp>c2</stp>
        <stp>5</stp>
        <stp>-113</stp>
        <stp>All</stp>
        <stp/>
        <stp/>
        <stp>TRUE</stp>
        <stp>T</stp>
        <tr r="I115" s="1"/>
      </tp>
      <tp>
        <v>100</v>
        <stp/>
        <stp>StudyData</stp>
        <stp>CLE</stp>
        <stp>SRSI^</stp>
        <stp/>
        <stp>c1</stp>
        <stp>5</stp>
        <stp>-213</stp>
        <stp>All</stp>
        <stp/>
        <stp/>
        <stp>TRUE</stp>
        <stp>T</stp>
        <tr r="H215" s="1"/>
      </tp>
      <tp>
        <v>5.74625305</v>
        <stp/>
        <stp>StudyData</stp>
        <stp>CLE</stp>
        <stp>SRSI^</stp>
        <stp/>
        <stp>c1</stp>
        <stp>5</stp>
        <stp>-113</stp>
        <stp>All</stp>
        <stp/>
        <stp/>
        <stp>TRUE</stp>
        <stp>T</stp>
        <tr r="H115" s="1"/>
      </tp>
      <tp>
        <v>71.907050150000003</v>
        <stp/>
        <stp>StudyData</stp>
        <stp>CLE</stp>
        <stp>SRSI^</stp>
        <stp/>
        <stp>c2</stp>
        <stp>5</stp>
        <stp>-210</stp>
        <stp>All</stp>
        <stp/>
        <stp/>
        <stp>TRUE</stp>
        <stp>T</stp>
        <tr r="I212" s="1"/>
      </tp>
      <tp>
        <v>34.547086589999999</v>
        <stp/>
        <stp>StudyData</stp>
        <stp>CLE</stp>
        <stp>SRSI^</stp>
        <stp/>
        <stp>c2</stp>
        <stp>5</stp>
        <stp>-110</stp>
        <stp>All</stp>
        <stp/>
        <stp/>
        <stp>TRUE</stp>
        <stp>T</stp>
        <tr r="I112" s="1"/>
      </tp>
      <tp>
        <v>53.575659819999998</v>
        <stp/>
        <stp>StudyData</stp>
        <stp>CLE</stp>
        <stp>SRSI^</stp>
        <stp/>
        <stp>c1</stp>
        <stp>5</stp>
        <stp>-210</stp>
        <stp>All</stp>
        <stp/>
        <stp/>
        <stp>TRUE</stp>
        <stp>T</stp>
        <tr r="H212" s="1"/>
      </tp>
      <tp>
        <v>0</v>
        <stp/>
        <stp>StudyData</stp>
        <stp>CLE</stp>
        <stp>SRSI^</stp>
        <stp/>
        <stp>c1</stp>
        <stp>5</stp>
        <stp>-110</stp>
        <stp>All</stp>
        <stp/>
        <stp/>
        <stp>TRUE</stp>
        <stp>T</stp>
        <tr r="H112" s="1"/>
      </tp>
      <tp>
        <v>68.773910060000006</v>
        <stp/>
        <stp>StudyData</stp>
        <stp>CLE</stp>
        <stp>SRSI^</stp>
        <stp/>
        <stp>c2</stp>
        <stp>5</stp>
        <stp>-211</stp>
        <stp>All</stp>
        <stp/>
        <stp/>
        <stp>TRUE</stp>
        <stp>T</stp>
        <tr r="I213" s="1"/>
      </tp>
      <tp>
        <v>35.059660469999997</v>
        <stp/>
        <stp>StudyData</stp>
        <stp>CLE</stp>
        <stp>SRSI^</stp>
        <stp/>
        <stp>c2</stp>
        <stp>5</stp>
        <stp>-111</stp>
        <stp>All</stp>
        <stp/>
        <stp/>
        <stp>TRUE</stp>
        <stp>T</stp>
        <tr r="I113" s="1"/>
      </tp>
      <tp>
        <v>100</v>
        <stp/>
        <stp>StudyData</stp>
        <stp>CLE</stp>
        <stp>SRSI^</stp>
        <stp/>
        <stp>c1</stp>
        <stp>5</stp>
        <stp>-211</stp>
        <stp>All</stp>
        <stp/>
        <stp/>
        <stp>TRUE</stp>
        <stp>T</stp>
        <tr r="H213" s="1"/>
      </tp>
      <tp>
        <v>0</v>
        <stp/>
        <stp>StudyData</stp>
        <stp>CLE</stp>
        <stp>SRSI^</stp>
        <stp/>
        <stp>c1</stp>
        <stp>5</stp>
        <stp>-111</stp>
        <stp>All</stp>
        <stp/>
        <stp/>
        <stp>TRUE</stp>
        <stp>T</stp>
        <tr r="H113" s="1"/>
      </tp>
      <tp>
        <v>28.978674139999999</v>
        <stp/>
        <stp>StudyData</stp>
        <stp>CLE</stp>
        <stp>SRSI^</stp>
        <stp/>
        <stp>c2</stp>
        <stp>5</stp>
        <stp>-216</stp>
        <stp>All</stp>
        <stp/>
        <stp/>
        <stp>TRUE</stp>
        <stp>T</stp>
        <tr r="I218" s="1"/>
      </tp>
      <tp>
        <v>30.984548780000001</v>
        <stp/>
        <stp>StudyData</stp>
        <stp>CLE</stp>
        <stp>SRSI^</stp>
        <stp/>
        <stp>c2</stp>
        <stp>5</stp>
        <stp>-116</stp>
        <stp>All</stp>
        <stp/>
        <stp/>
        <stp>TRUE</stp>
        <stp>T</stp>
        <tr r="I118" s="1"/>
      </tp>
      <tp>
        <v>93.484477729999995</v>
        <stp/>
        <stp>StudyData</stp>
        <stp>CLE</stp>
        <stp>SRSI^</stp>
        <stp/>
        <stp>c1</stp>
        <stp>5</stp>
        <stp>-216</stp>
        <stp>All</stp>
        <stp/>
        <stp/>
        <stp>TRUE</stp>
        <stp>T</stp>
        <tr r="H218" s="1"/>
      </tp>
      <tp>
        <v>100</v>
        <stp/>
        <stp>StudyData</stp>
        <stp>CLE</stp>
        <stp>SRSI^</stp>
        <stp/>
        <stp>c1</stp>
        <stp>5</stp>
        <stp>-116</stp>
        <stp>All</stp>
        <stp/>
        <stp/>
        <stp>TRUE</stp>
        <stp>T</stp>
        <tr r="H118" s="1"/>
      </tp>
      <tp>
        <v>24.280964130000001</v>
        <stp/>
        <stp>StudyData</stp>
        <stp>CLE</stp>
        <stp>SRSI^</stp>
        <stp/>
        <stp>c2</stp>
        <stp>5</stp>
        <stp>-217</stp>
        <stp>All</stp>
        <stp/>
        <stp/>
        <stp>TRUE</stp>
        <stp>T</stp>
        <tr r="I219" s="1"/>
      </tp>
      <tp>
        <v>21.35716992</v>
        <stp/>
        <stp>StudyData</stp>
        <stp>CLE</stp>
        <stp>SRSI^</stp>
        <stp/>
        <stp>c2</stp>
        <stp>5</stp>
        <stp>-117</stp>
        <stp>All</stp>
        <stp/>
        <stp/>
        <stp>TRUE</stp>
        <stp>T</stp>
        <tr r="I119" s="1"/>
      </tp>
      <tp>
        <v>38.603671740000003</v>
        <stp/>
        <stp>StudyData</stp>
        <stp>CLE</stp>
        <stp>SRSI^</stp>
        <stp/>
        <stp>c1</stp>
        <stp>5</stp>
        <stp>-217</stp>
        <stp>All</stp>
        <stp/>
        <stp/>
        <stp>TRUE</stp>
        <stp>T</stp>
        <tr r="H219" s="1"/>
      </tp>
      <tp>
        <v>77.57222256</v>
        <stp/>
        <stp>StudyData</stp>
        <stp>CLE</stp>
        <stp>SRSI^</stp>
        <stp/>
        <stp>c1</stp>
        <stp>5</stp>
        <stp>-117</stp>
        <stp>All</stp>
        <stp/>
        <stp/>
        <stp>TRUE</stp>
        <stp>T</stp>
        <tr r="H119" s="1"/>
      </tp>
      <tp>
        <v>45.692994509999998</v>
        <stp/>
        <stp>StudyData</stp>
        <stp>CLE</stp>
        <stp>SRSI^</stp>
        <stp/>
        <stp>c2</stp>
        <stp>5</stp>
        <stp>-214</stp>
        <stp>All</stp>
        <stp/>
        <stp/>
        <stp>TRUE</stp>
        <stp>T</stp>
        <tr r="I216" s="1"/>
      </tp>
      <tp>
        <v>41.099500710000001</v>
        <stp/>
        <stp>StudyData</stp>
        <stp>CLE</stp>
        <stp>SRSI^</stp>
        <stp/>
        <stp>c2</stp>
        <stp>5</stp>
        <stp>-114</stp>
        <stp>All</stp>
        <stp/>
        <stp/>
        <stp>TRUE</stp>
        <stp>T</stp>
        <tr r="I116" s="1"/>
      </tp>
      <tp>
        <v>100</v>
        <stp/>
        <stp>StudyData</stp>
        <stp>CLE</stp>
        <stp>SRSI^</stp>
        <stp/>
        <stp>c1</stp>
        <stp>5</stp>
        <stp>-214</stp>
        <stp>All</stp>
        <stp/>
        <stp/>
        <stp>TRUE</stp>
        <stp>T</stp>
        <tr r="H216" s="1"/>
      </tp>
      <tp>
        <v>5.74625305</v>
        <stp/>
        <stp>StudyData</stp>
        <stp>CLE</stp>
        <stp>SRSI^</stp>
        <stp/>
        <stp>c1</stp>
        <stp>5</stp>
        <stp>-114</stp>
        <stp>All</stp>
        <stp/>
        <stp/>
        <stp>TRUE</stp>
        <stp>T</stp>
        <tr r="H116" s="1"/>
      </tp>
      <tp>
        <v>35.272572019999998</v>
        <stp/>
        <stp>StudyData</stp>
        <stp>CLE</stp>
        <stp>SRSI^</stp>
        <stp/>
        <stp>c2</stp>
        <stp>5</stp>
        <stp>-215</stp>
        <stp>All</stp>
        <stp/>
        <stp/>
        <stp>TRUE</stp>
        <stp>T</stp>
        <tr r="I217" s="1"/>
      </tp>
      <tp>
        <v>40.511692170000003</v>
        <stp/>
        <stp>StudyData</stp>
        <stp>CLE</stp>
        <stp>SRSI^</stp>
        <stp/>
        <stp>c2</stp>
        <stp>5</stp>
        <stp>-115</stp>
        <stp>All</stp>
        <stp/>
        <stp/>
        <stp>TRUE</stp>
        <stp>T</stp>
        <tr r="I117" s="1"/>
      </tp>
      <tp>
        <v>61.454356509999997</v>
        <stp/>
        <stp>StudyData</stp>
        <stp>CLE</stp>
        <stp>SRSI^</stp>
        <stp/>
        <stp>c1</stp>
        <stp>5</stp>
        <stp>-215</stp>
        <stp>All</stp>
        <stp/>
        <stp/>
        <stp>TRUE</stp>
        <stp>T</stp>
        <tr r="H217" s="1"/>
      </tp>
      <tp>
        <v>100</v>
        <stp/>
        <stp>StudyData</stp>
        <stp>CLE</stp>
        <stp>SRSI^</stp>
        <stp/>
        <stp>c1</stp>
        <stp>5</stp>
        <stp>-115</stp>
        <stp>All</stp>
        <stp/>
        <stp/>
        <stp>TRUE</stp>
        <stp>T</stp>
        <tr r="H117" s="1"/>
      </tp>
      <tp>
        <v>29.22010594</v>
        <stp/>
        <stp>StudyData</stp>
        <stp>CLE</stp>
        <stp>SRSI^</stp>
        <stp/>
        <stp>c2</stp>
        <stp>5</stp>
        <stp>-218</stp>
        <stp>All</stp>
        <stp/>
        <stp/>
        <stp>TRUE</stp>
        <stp>T</stp>
        <tr r="I220" s="1"/>
      </tp>
      <tp>
        <v>20.709708079999999</v>
        <stp/>
        <stp>StudyData</stp>
        <stp>CLE</stp>
        <stp>SRSI^</stp>
        <stp/>
        <stp>c2</stp>
        <stp>5</stp>
        <stp>-118</stp>
        <stp>All</stp>
        <stp/>
        <stp/>
        <stp>TRUE</stp>
        <stp>T</stp>
        <tr r="I120" s="1"/>
      </tp>
      <tp>
        <v>0</v>
        <stp/>
        <stp>StudyData</stp>
        <stp>CLE</stp>
        <stp>SRSI^</stp>
        <stp/>
        <stp>c1</stp>
        <stp>5</stp>
        <stp>-218</stp>
        <stp>All</stp>
        <stp/>
        <stp/>
        <stp>TRUE</stp>
        <stp>T</stp>
        <tr r="H220" s="1"/>
      </tp>
      <tp>
        <v>26.957787620000001</v>
        <stp/>
        <stp>StudyData</stp>
        <stp>CLE</stp>
        <stp>SRSI^</stp>
        <stp/>
        <stp>c1</stp>
        <stp>5</stp>
        <stp>-118</stp>
        <stp>All</stp>
        <stp/>
        <stp/>
        <stp>TRUE</stp>
        <stp>T</stp>
        <tr r="H120" s="1"/>
      </tp>
      <tp>
        <v>37.953778679999999</v>
        <stp/>
        <stp>StudyData</stp>
        <stp>CLE</stp>
        <stp>SRSI^</stp>
        <stp/>
        <stp>c2</stp>
        <stp>5</stp>
        <stp>-219</stp>
        <stp>All</stp>
        <stp/>
        <stp/>
        <stp>TRUE</stp>
        <stp>T</stp>
        <tr r="I221" s="1"/>
      </tp>
      <tp>
        <v>26.718350600000001</v>
        <stp/>
        <stp>StudyData</stp>
        <stp>CLE</stp>
        <stp>SRSI^</stp>
        <stp/>
        <stp>c2</stp>
        <stp>5</stp>
        <stp>-119</stp>
        <stp>All</stp>
        <stp/>
        <stp/>
        <stp>TRUE</stp>
        <stp>T</stp>
        <tr r="I121" s="1"/>
      </tp>
      <tp>
        <v>42.940708970000003</v>
        <stp/>
        <stp>StudyData</stp>
        <stp>CLE</stp>
        <stp>SRSI^</stp>
        <stp/>
        <stp>c1</stp>
        <stp>5</stp>
        <stp>-219</stp>
        <stp>All</stp>
        <stp/>
        <stp/>
        <stp>TRUE</stp>
        <stp>T</stp>
        <tr r="H221" s="1"/>
      </tp>
      <tp>
        <v>0</v>
        <stp/>
        <stp>StudyData</stp>
        <stp>CLE</stp>
        <stp>SRSI^</stp>
        <stp/>
        <stp>c1</stp>
        <stp>5</stp>
        <stp>-119</stp>
        <stp>All</stp>
        <stp/>
        <stp/>
        <stp>TRUE</stp>
        <stp>T</stp>
        <tr r="H121" s="1"/>
      </tp>
      <tp>
        <v>53.08</v>
        <stp/>
        <stp>StudyData</stp>
        <stp>CLE</stp>
        <stp>Bar</stp>
        <stp/>
        <stp>High</stp>
        <stp>5</stp>
        <stp>-28</stp>
        <stp>All</stp>
        <stp/>
        <stp/>
        <stp>TRUE</stp>
        <stp>T</stp>
        <tr r="E30" s="1"/>
      </tp>
      <tp>
        <v>53.08</v>
        <stp/>
        <stp>StudyData</stp>
        <stp>CLE</stp>
        <stp>Bar</stp>
        <stp/>
        <stp>High</stp>
        <stp>5</stp>
        <stp>-29</stp>
        <stp>All</stp>
        <stp/>
        <stp/>
        <stp>TRUE</stp>
        <stp>T</stp>
        <tr r="E31" s="1"/>
      </tp>
      <tp>
        <v>52.98</v>
        <stp/>
        <stp>StudyData</stp>
        <stp>CLE</stp>
        <stp>Bar</stp>
        <stp/>
        <stp>High</stp>
        <stp>5</stp>
        <stp>-24</stp>
        <stp>All</stp>
        <stp/>
        <stp/>
        <stp>TRUE</stp>
        <stp>T</stp>
        <tr r="E26" s="1"/>
      </tp>
      <tp>
        <v>53.07</v>
        <stp/>
        <stp>StudyData</stp>
        <stp>CLE</stp>
        <stp>Bar</stp>
        <stp/>
        <stp>High</stp>
        <stp>5</stp>
        <stp>-25</stp>
        <stp>All</stp>
        <stp/>
        <stp/>
        <stp>TRUE</stp>
        <stp>T</stp>
        <tr r="E27" s="1"/>
      </tp>
      <tp>
        <v>53.09</v>
        <stp/>
        <stp>StudyData</stp>
        <stp>CLE</stp>
        <stp>Bar</stp>
        <stp/>
        <stp>High</stp>
        <stp>5</stp>
        <stp>-26</stp>
        <stp>All</stp>
        <stp/>
        <stp/>
        <stp>TRUE</stp>
        <stp>T</stp>
        <tr r="E28" s="1"/>
      </tp>
      <tp>
        <v>53.06</v>
        <stp/>
        <stp>StudyData</stp>
        <stp>CLE</stp>
        <stp>Bar</stp>
        <stp/>
        <stp>High</stp>
        <stp>5</stp>
        <stp>-27</stp>
        <stp>All</stp>
        <stp/>
        <stp/>
        <stp>TRUE</stp>
        <stp>T</stp>
        <tr r="E29" s="1"/>
      </tp>
      <tp>
        <v>52.89</v>
        <stp/>
        <stp>StudyData</stp>
        <stp>CLE</stp>
        <stp>Bar</stp>
        <stp/>
        <stp>High</stp>
        <stp>5</stp>
        <stp>-20</stp>
        <stp>All</stp>
        <stp/>
        <stp/>
        <stp>TRUE</stp>
        <stp>T</stp>
        <tr r="E22" s="1"/>
      </tp>
      <tp>
        <v>52.92</v>
        <stp/>
        <stp>StudyData</stp>
        <stp>CLE</stp>
        <stp>Bar</stp>
        <stp/>
        <stp>High</stp>
        <stp>5</stp>
        <stp>-21</stp>
        <stp>All</stp>
        <stp/>
        <stp/>
        <stp>TRUE</stp>
        <stp>T</stp>
        <tr r="E23" s="1"/>
      </tp>
      <tp>
        <v>52.97</v>
        <stp/>
        <stp>StudyData</stp>
        <stp>CLE</stp>
        <stp>Bar</stp>
        <stp/>
        <stp>High</stp>
        <stp>5</stp>
        <stp>-22</stp>
        <stp>All</stp>
        <stp/>
        <stp/>
        <stp>TRUE</stp>
        <stp>T</stp>
        <tr r="E24" s="1"/>
      </tp>
      <tp>
        <v>52.98</v>
        <stp/>
        <stp>StudyData</stp>
        <stp>CLE</stp>
        <stp>Bar</stp>
        <stp/>
        <stp>High</stp>
        <stp>5</stp>
        <stp>-23</stp>
        <stp>All</stp>
        <stp/>
        <stp/>
        <stp>TRUE</stp>
        <stp>T</stp>
        <tr r="E25" s="1"/>
      </tp>
      <tp>
        <v>53.14</v>
        <stp/>
        <stp>StudyData</stp>
        <stp>CLE</stp>
        <stp>Bar</stp>
        <stp/>
        <stp>Open</stp>
        <stp>5</stp>
        <stp>-55</stp>
        <stp>All</stp>
        <stp/>
        <stp/>
        <stp>TRUE</stp>
        <stp>T</stp>
        <tr r="D57" s="1"/>
      </tp>
      <tp>
        <v>53.14</v>
        <stp/>
        <stp>StudyData</stp>
        <stp>CLE</stp>
        <stp>Bar</stp>
        <stp/>
        <stp>Open</stp>
        <stp>5</stp>
        <stp>-54</stp>
        <stp>All</stp>
        <stp/>
        <stp/>
        <stp>TRUE</stp>
        <stp>T</stp>
        <tr r="D56" s="1"/>
      </tp>
      <tp>
        <v>53.09</v>
        <stp/>
        <stp>StudyData</stp>
        <stp>CLE</stp>
        <stp>Bar</stp>
        <stp/>
        <stp>Open</stp>
        <stp>5</stp>
        <stp>-57</stp>
        <stp>All</stp>
        <stp/>
        <stp/>
        <stp>TRUE</stp>
        <stp>T</stp>
        <tr r="D59" s="1"/>
      </tp>
      <tp>
        <v>53.11</v>
        <stp/>
        <stp>StudyData</stp>
        <stp>CLE</stp>
        <stp>Bar</stp>
        <stp/>
        <stp>Open</stp>
        <stp>5</stp>
        <stp>-56</stp>
        <stp>All</stp>
        <stp/>
        <stp/>
        <stp>TRUE</stp>
        <stp>T</stp>
        <tr r="D58" s="1"/>
      </tp>
      <tp>
        <v>53.06</v>
        <stp/>
        <stp>StudyData</stp>
        <stp>CLE</stp>
        <stp>Bar</stp>
        <stp/>
        <stp>Open</stp>
        <stp>5</stp>
        <stp>-51</stp>
        <stp>All</stp>
        <stp/>
        <stp/>
        <stp>TRUE</stp>
        <stp>T</stp>
        <tr r="D53" s="1"/>
      </tp>
      <tp>
        <v>53.06</v>
        <stp/>
        <stp>StudyData</stp>
        <stp>CLE</stp>
        <stp>Bar</stp>
        <stp/>
        <stp>Open</stp>
        <stp>5</stp>
        <stp>-50</stp>
        <stp>All</stp>
        <stp/>
        <stp/>
        <stp>TRUE</stp>
        <stp>T</stp>
        <tr r="D52" s="1"/>
      </tp>
      <tp>
        <v>53.09</v>
        <stp/>
        <stp>StudyData</stp>
        <stp>CLE</stp>
        <stp>Bar</stp>
        <stp/>
        <stp>Open</stp>
        <stp>5</stp>
        <stp>-53</stp>
        <stp>All</stp>
        <stp/>
        <stp/>
        <stp>TRUE</stp>
        <stp>T</stp>
        <tr r="D55" s="1"/>
      </tp>
      <tp>
        <v>53.1</v>
        <stp/>
        <stp>StudyData</stp>
        <stp>CLE</stp>
        <stp>Bar</stp>
        <stp/>
        <stp>Open</stp>
        <stp>5</stp>
        <stp>-52</stp>
        <stp>All</stp>
        <stp/>
        <stp/>
        <stp>TRUE</stp>
        <stp>T</stp>
        <tr r="D54" s="1"/>
      </tp>
      <tp>
        <v>53.06</v>
        <stp/>
        <stp>StudyData</stp>
        <stp>CLE</stp>
        <stp>Bar</stp>
        <stp/>
        <stp>Open</stp>
        <stp>5</stp>
        <stp>-59</stp>
        <stp>All</stp>
        <stp/>
        <stp/>
        <stp>TRUE</stp>
        <stp>T</stp>
        <tr r="D61" s="1"/>
      </tp>
      <tp>
        <v>53.06</v>
        <stp/>
        <stp>StudyData</stp>
        <stp>CLE</stp>
        <stp>Bar</stp>
        <stp/>
        <stp>Open</stp>
        <stp>5</stp>
        <stp>-58</stp>
        <stp>All</stp>
        <stp/>
        <stp/>
        <stp>TRUE</stp>
        <stp>T</stp>
        <tr r="D60" s="1"/>
      </tp>
      <tp>
        <v>52.73</v>
        <stp/>
        <stp>StudyData</stp>
        <stp>CLE</stp>
        <stp>Bar</stp>
        <stp/>
        <stp>Close</stp>
        <stp>5</stp>
        <stp>-177</stp>
        <stp>All</stp>
        <stp/>
        <stp/>
        <stp>TRUE</stp>
        <stp>T</stp>
        <tr r="G179" s="1"/>
      </tp>
      <tp>
        <v>53.01</v>
        <stp/>
        <stp>StudyData</stp>
        <stp>CLE</stp>
        <stp>Bar</stp>
        <stp/>
        <stp>Close</stp>
        <stp>5</stp>
        <stp>-277</stp>
        <stp>All</stp>
        <stp/>
        <stp/>
        <stp>TRUE</stp>
        <stp>T</stp>
        <tr r="G279" s="1"/>
      </tp>
      <tp>
        <v>52.73</v>
        <stp/>
        <stp>StudyData</stp>
        <stp>CLE</stp>
        <stp>Bar</stp>
        <stp/>
        <stp>Close</stp>
        <stp>5</stp>
        <stp>-176</stp>
        <stp>All</stp>
        <stp/>
        <stp/>
        <stp>TRUE</stp>
        <stp>T</stp>
        <tr r="G178" s="1"/>
      </tp>
      <tp>
        <v>53.02</v>
        <stp/>
        <stp>StudyData</stp>
        <stp>CLE</stp>
        <stp>Bar</stp>
        <stp/>
        <stp>Close</stp>
        <stp>5</stp>
        <stp>-276</stp>
        <stp>All</stp>
        <stp/>
        <stp/>
        <stp>TRUE</stp>
        <stp>T</stp>
        <tr r="G278" s="1"/>
      </tp>
      <tp>
        <v>52.73</v>
        <stp/>
        <stp>StudyData</stp>
        <stp>CLE</stp>
        <stp>Bar</stp>
        <stp/>
        <stp>Close</stp>
        <stp>5</stp>
        <stp>-175</stp>
        <stp>All</stp>
        <stp/>
        <stp/>
        <stp>TRUE</stp>
        <stp>T</stp>
        <tr r="G177" s="1"/>
      </tp>
      <tp>
        <v>52.97</v>
        <stp/>
        <stp>StudyData</stp>
        <stp>CLE</stp>
        <stp>Bar</stp>
        <stp/>
        <stp>Close</stp>
        <stp>5</stp>
        <stp>-275</stp>
        <stp>All</stp>
        <stp/>
        <stp/>
        <stp>TRUE</stp>
        <stp>T</stp>
        <tr r="G277" s="1"/>
      </tp>
      <tp>
        <v>52.71</v>
        <stp/>
        <stp>StudyData</stp>
        <stp>CLE</stp>
        <stp>Bar</stp>
        <stp/>
        <stp>Close</stp>
        <stp>5</stp>
        <stp>-174</stp>
        <stp>All</stp>
        <stp/>
        <stp/>
        <stp>TRUE</stp>
        <stp>T</stp>
        <tr r="G176" s="1"/>
      </tp>
      <tp>
        <v>52.94</v>
        <stp/>
        <stp>StudyData</stp>
        <stp>CLE</stp>
        <stp>Bar</stp>
        <stp/>
        <stp>Close</stp>
        <stp>5</stp>
        <stp>-274</stp>
        <stp>All</stp>
        <stp/>
        <stp/>
        <stp>TRUE</stp>
        <stp>T</stp>
        <tr r="G276" s="1"/>
      </tp>
      <tp>
        <v>52.71</v>
        <stp/>
        <stp>StudyData</stp>
        <stp>CLE</stp>
        <stp>Bar</stp>
        <stp/>
        <stp>Close</stp>
        <stp>5</stp>
        <stp>-173</stp>
        <stp>All</stp>
        <stp/>
        <stp/>
        <stp>TRUE</stp>
        <stp>T</stp>
        <tr r="G175" s="1"/>
      </tp>
      <tp>
        <v>52.98</v>
        <stp/>
        <stp>StudyData</stp>
        <stp>CLE</stp>
        <stp>Bar</stp>
        <stp/>
        <stp>Close</stp>
        <stp>5</stp>
        <stp>-273</stp>
        <stp>All</stp>
        <stp/>
        <stp/>
        <stp>TRUE</stp>
        <stp>T</stp>
        <tr r="G275" s="1"/>
      </tp>
      <tp>
        <v>52.72</v>
        <stp/>
        <stp>StudyData</stp>
        <stp>CLE</stp>
        <stp>Bar</stp>
        <stp/>
        <stp>Close</stp>
        <stp>5</stp>
        <stp>-172</stp>
        <stp>All</stp>
        <stp/>
        <stp/>
        <stp>TRUE</stp>
        <stp>T</stp>
        <tr r="G174" s="1"/>
      </tp>
      <tp>
        <v>53</v>
        <stp/>
        <stp>StudyData</stp>
        <stp>CLE</stp>
        <stp>Bar</stp>
        <stp/>
        <stp>Close</stp>
        <stp>5</stp>
        <stp>-272</stp>
        <stp>All</stp>
        <stp/>
        <stp/>
        <stp>TRUE</stp>
        <stp>T</stp>
        <tr r="G274" s="1"/>
      </tp>
      <tp>
        <v>52.75</v>
        <stp/>
        <stp>StudyData</stp>
        <stp>CLE</stp>
        <stp>Bar</stp>
        <stp/>
        <stp>Close</stp>
        <stp>5</stp>
        <stp>-171</stp>
        <stp>All</stp>
        <stp/>
        <stp/>
        <stp>TRUE</stp>
        <stp>T</stp>
        <tr r="G173" s="1"/>
      </tp>
      <tp>
        <v>53.06</v>
        <stp/>
        <stp>StudyData</stp>
        <stp>CLE</stp>
        <stp>Bar</stp>
        <stp/>
        <stp>Close</stp>
        <stp>5</stp>
        <stp>-271</stp>
        <stp>All</stp>
        <stp/>
        <stp/>
        <stp>TRUE</stp>
        <stp>T</stp>
        <tr r="G273" s="1"/>
      </tp>
      <tp>
        <v>52.75</v>
        <stp/>
        <stp>StudyData</stp>
        <stp>CLE</stp>
        <stp>Bar</stp>
        <stp/>
        <stp>Close</stp>
        <stp>5</stp>
        <stp>-170</stp>
        <stp>All</stp>
        <stp/>
        <stp/>
        <stp>TRUE</stp>
        <stp>T</stp>
        <tr r="G172" s="1"/>
      </tp>
      <tp>
        <v>53.08</v>
        <stp/>
        <stp>StudyData</stp>
        <stp>CLE</stp>
        <stp>Bar</stp>
        <stp/>
        <stp>Close</stp>
        <stp>5</stp>
        <stp>-270</stp>
        <stp>All</stp>
        <stp/>
        <stp/>
        <stp>TRUE</stp>
        <stp>T</stp>
        <tr r="G272" s="1"/>
      </tp>
      <tp>
        <v>52.73</v>
        <stp/>
        <stp>StudyData</stp>
        <stp>CLE</stp>
        <stp>Bar</stp>
        <stp/>
        <stp>Close</stp>
        <stp>5</stp>
        <stp>-179</stp>
        <stp>All</stp>
        <stp/>
        <stp/>
        <stp>TRUE</stp>
        <stp>T</stp>
        <tr r="G181" s="1"/>
      </tp>
      <tp>
        <v>52.98</v>
        <stp/>
        <stp>StudyData</stp>
        <stp>CLE</stp>
        <stp>Bar</stp>
        <stp/>
        <stp>Close</stp>
        <stp>5</stp>
        <stp>-279</stp>
        <stp>All</stp>
        <stp/>
        <stp/>
        <stp>TRUE</stp>
        <stp>T</stp>
        <tr r="G281" s="1"/>
      </tp>
      <tp>
        <v>52.72</v>
        <stp/>
        <stp>StudyData</stp>
        <stp>CLE</stp>
        <stp>Bar</stp>
        <stp/>
        <stp>Close</stp>
        <stp>5</stp>
        <stp>-178</stp>
        <stp>All</stp>
        <stp/>
        <stp/>
        <stp>TRUE</stp>
        <stp>T</stp>
        <tr r="G180" s="1"/>
      </tp>
      <tp>
        <v>53.01</v>
        <stp/>
        <stp>StudyData</stp>
        <stp>CLE</stp>
        <stp>Bar</stp>
        <stp/>
        <stp>Close</stp>
        <stp>5</stp>
        <stp>-278</stp>
        <stp>All</stp>
        <stp/>
        <stp/>
        <stp>TRUE</stp>
        <stp>T</stp>
        <tr r="G280" s="1"/>
      </tp>
      <tp>
        <v>86.282995580000005</v>
        <stp/>
        <stp>StudyData</stp>
        <stp>CLE</stp>
        <stp>SRSI^</stp>
        <stp/>
        <stp>c2</stp>
        <stp>5</stp>
        <stp>-262</stp>
        <stp>All</stp>
        <stp/>
        <stp/>
        <stp>TRUE</stp>
        <stp>T</stp>
        <tr r="I264" s="1"/>
      </tp>
      <tp>
        <v>83.089620120000006</v>
        <stp/>
        <stp>StudyData</stp>
        <stp>CLE</stp>
        <stp>SRSI^</stp>
        <stp/>
        <stp>c2</stp>
        <stp>5</stp>
        <stp>-162</stp>
        <stp>All</stp>
        <stp/>
        <stp/>
        <stp>TRUE</stp>
        <stp>T</stp>
        <tr r="I164" s="1"/>
      </tp>
      <tp>
        <v>64.654277339999993</v>
        <stp/>
        <stp>StudyData</stp>
        <stp>CLE</stp>
        <stp>SRSI^</stp>
        <stp/>
        <stp>c1</stp>
        <stp>5</stp>
        <stp>-262</stp>
        <stp>All</stp>
        <stp/>
        <stp/>
        <stp>TRUE</stp>
        <stp>T</stp>
        <tr r="H264" s="1"/>
      </tp>
      <tp>
        <v>100</v>
        <stp/>
        <stp>StudyData</stp>
        <stp>CLE</stp>
        <stp>SRSI^</stp>
        <stp/>
        <stp>c1</stp>
        <stp>5</stp>
        <stp>-162</stp>
        <stp>All</stp>
        <stp/>
        <stp/>
        <stp>TRUE</stp>
        <stp>T</stp>
        <tr r="H164" s="1"/>
      </tp>
      <tp>
        <v>89.908812389999994</v>
        <stp/>
        <stp>StudyData</stp>
        <stp>CLE</stp>
        <stp>SRSI^</stp>
        <stp/>
        <stp>c2</stp>
        <stp>5</stp>
        <stp>-263</stp>
        <stp>All</stp>
        <stp/>
        <stp/>
        <stp>TRUE</stp>
        <stp>T</stp>
        <tr r="I265" s="1"/>
      </tp>
      <tp>
        <v>84.000406810000001</v>
        <stp/>
        <stp>StudyData</stp>
        <stp>CLE</stp>
        <stp>SRSI^</stp>
        <stp/>
        <stp>c2</stp>
        <stp>5</stp>
        <stp>-163</stp>
        <stp>All</stp>
        <stp/>
        <stp/>
        <stp>TRUE</stp>
        <stp>T</stp>
        <tr r="I165" s="1"/>
      </tp>
      <tp>
        <v>73.495446569999999</v>
        <stp/>
        <stp>StudyData</stp>
        <stp>CLE</stp>
        <stp>SRSI^</stp>
        <stp/>
        <stp>c1</stp>
        <stp>5</stp>
        <stp>-263</stp>
        <stp>All</stp>
        <stp/>
        <stp/>
        <stp>TRUE</stp>
        <stp>T</stp>
        <tr r="H265" s="1"/>
      </tp>
      <tp>
        <v>81.731159759999997</v>
        <stp/>
        <stp>StudyData</stp>
        <stp>CLE</stp>
        <stp>SRSI^</stp>
        <stp/>
        <stp>c1</stp>
        <stp>5</stp>
        <stp>-163</stp>
        <stp>All</stp>
        <stp/>
        <stp/>
        <stp>TRUE</stp>
        <stp>T</stp>
        <tr r="H165" s="1"/>
      </tp>
      <tp>
        <v>74.364621630000002</v>
        <stp/>
        <stp>StudyData</stp>
        <stp>CLE</stp>
        <stp>SRSI^</stp>
        <stp/>
        <stp>c2</stp>
        <stp>5</stp>
        <stp>-260</stp>
        <stp>All</stp>
        <stp/>
        <stp/>
        <stp>TRUE</stp>
        <stp>T</stp>
        <tr r="I262" s="1"/>
      </tp>
      <tp>
        <v>73.201910769999998</v>
        <stp/>
        <stp>StudyData</stp>
        <stp>CLE</stp>
        <stp>SRSI^</stp>
        <stp/>
        <stp>c2</stp>
        <stp>5</stp>
        <stp>-160</stp>
        <stp>All</stp>
        <stp/>
        <stp/>
        <stp>TRUE</stp>
        <stp>T</stp>
        <tr r="I162" s="1"/>
      </tp>
      <tp>
        <v>53.615976979999999</v>
        <stp/>
        <stp>StudyData</stp>
        <stp>CLE</stp>
        <stp>SRSI^</stp>
        <stp/>
        <stp>c1</stp>
        <stp>5</stp>
        <stp>-260</stp>
        <stp>All</stp>
        <stp/>
        <stp/>
        <stp>TRUE</stp>
        <stp>T</stp>
        <tr r="H262" s="1"/>
      </tp>
      <tp>
        <v>68.129058490000006</v>
        <stp/>
        <stp>StudyData</stp>
        <stp>CLE</stp>
        <stp>SRSI^</stp>
        <stp/>
        <stp>c1</stp>
        <stp>5</stp>
        <stp>-160</stp>
        <stp>All</stp>
        <stp/>
        <stp/>
        <stp>TRUE</stp>
        <stp>T</stp>
        <tr r="H162" s="1"/>
      </tp>
      <tp>
        <v>82.506085870000007</v>
        <stp/>
        <stp>StudyData</stp>
        <stp>CLE</stp>
        <stp>SRSI^</stp>
        <stp/>
        <stp>c2</stp>
        <stp>5</stp>
        <stp>-261</stp>
        <stp>All</stp>
        <stp/>
        <stp/>
        <stp>TRUE</stp>
        <stp>T</stp>
        <tr r="I263" s="1"/>
      </tp>
      <tp>
        <v>82.068880070000006</v>
        <stp/>
        <stp>StudyData</stp>
        <stp>CLE</stp>
        <stp>SRSI^</stp>
        <stp/>
        <stp>c2</stp>
        <stp>5</stp>
        <stp>-161</stp>
        <stp>All</stp>
        <stp/>
        <stp/>
        <stp>TRUE</stp>
        <stp>T</stp>
        <tr r="I163" s="1"/>
      </tp>
      <tp>
        <v>80.974311069999999</v>
        <stp/>
        <stp>StudyData</stp>
        <stp>CLE</stp>
        <stp>SRSI^</stp>
        <stp/>
        <stp>c1</stp>
        <stp>5</stp>
        <stp>-261</stp>
        <stp>All</stp>
        <stp/>
        <stp/>
        <stp>TRUE</stp>
        <stp>T</stp>
        <tr r="H263" s="1"/>
      </tp>
      <tp>
        <v>100</v>
        <stp/>
        <stp>StudyData</stp>
        <stp>CLE</stp>
        <stp>SRSI^</stp>
        <stp/>
        <stp>c1</stp>
        <stp>5</stp>
        <stp>-161</stp>
        <stp>All</stp>
        <stp/>
        <stp/>
        <stp>TRUE</stp>
        <stp>T</stp>
        <tr r="H163" s="1"/>
      </tp>
      <tp>
        <v>74.426643530000007</v>
        <stp/>
        <stp>StudyData</stp>
        <stp>CLE</stp>
        <stp>SRSI^</stp>
        <stp/>
        <stp>c2</stp>
        <stp>5</stp>
        <stp>-266</stp>
        <stp>All</stp>
        <stp/>
        <stp/>
        <stp>TRUE</stp>
        <stp>T</stp>
        <tr r="I268" s="1"/>
      </tp>
      <tp>
        <v>77.330765290000002</v>
        <stp/>
        <stp>StudyData</stp>
        <stp>CLE</stp>
        <stp>SRSI^</stp>
        <stp/>
        <stp>c2</stp>
        <stp>5</stp>
        <stp>-166</stp>
        <stp>All</stp>
        <stp/>
        <stp/>
        <stp>TRUE</stp>
        <stp>T</stp>
        <tr r="I168" s="1"/>
      </tp>
      <tp>
        <v>100</v>
        <stp/>
        <stp>StudyData</stp>
        <stp>CLE</stp>
        <stp>SRSI^</stp>
        <stp/>
        <stp>c1</stp>
        <stp>5</stp>
        <stp>-266</stp>
        <stp>All</stp>
        <stp/>
        <stp/>
        <stp>TRUE</stp>
        <stp>T</stp>
        <tr r="H268" s="1"/>
      </tp>
      <tp>
        <v>100</v>
        <stp/>
        <stp>StudyData</stp>
        <stp>CLE</stp>
        <stp>SRSI^</stp>
        <stp/>
        <stp>c1</stp>
        <stp>5</stp>
        <stp>-166</stp>
        <stp>All</stp>
        <stp/>
        <stp/>
        <stp>TRUE</stp>
        <stp>T</stp>
        <tr r="H168" s="1"/>
      </tp>
      <tp>
        <v>73.249661320000001</v>
        <stp/>
        <stp>StudyData</stp>
        <stp>CLE</stp>
        <stp>SRSI^</stp>
        <stp/>
        <stp>c2</stp>
        <stp>5</stp>
        <stp>-267</stp>
        <stp>All</stp>
        <stp/>
        <stp/>
        <stp>TRUE</stp>
        <stp>T</stp>
        <tr r="I269" s="1"/>
      </tp>
      <tp>
        <v>79.492413060000004</v>
        <stp/>
        <stp>StudyData</stp>
        <stp>CLE</stp>
        <stp>SRSI^</stp>
        <stp/>
        <stp>c2</stp>
        <stp>5</stp>
        <stp>-167</stp>
        <stp>All</stp>
        <stp/>
        <stp/>
        <stp>TRUE</stp>
        <stp>T</stp>
        <tr r="I169" s="1"/>
      </tp>
      <tp>
        <v>72.649837110000007</v>
        <stp/>
        <stp>StudyData</stp>
        <stp>CLE</stp>
        <stp>SRSI^</stp>
        <stp/>
        <stp>c1</stp>
        <stp>5</stp>
        <stp>-267</stp>
        <stp>All</stp>
        <stp/>
        <stp/>
        <stp>TRUE</stp>
        <stp>T</stp>
        <tr r="H269" s="1"/>
      </tp>
      <tp>
        <v>100</v>
        <stp/>
        <stp>StudyData</stp>
        <stp>CLE</stp>
        <stp>SRSI^</stp>
        <stp/>
        <stp>c1</stp>
        <stp>5</stp>
        <stp>-167</stp>
        <stp>All</stp>
        <stp/>
        <stp/>
        <stp>TRUE</stp>
        <stp>T</stp>
        <tr r="H169" s="1"/>
      </tp>
      <tp>
        <v>89.199477310000006</v>
        <stp/>
        <stp>StudyData</stp>
        <stp>CLE</stp>
        <stp>SRSI^</stp>
        <stp/>
        <stp>c2</stp>
        <stp>5</stp>
        <stp>-264</stp>
        <stp>All</stp>
        <stp/>
        <stp/>
        <stp>TRUE</stp>
        <stp>T</stp>
        <tr r="I266" s="1"/>
      </tp>
      <tp>
        <v>79.975130469999996</v>
        <stp/>
        <stp>StudyData</stp>
        <stp>CLE</stp>
        <stp>SRSI^</stp>
        <stp/>
        <stp>c2</stp>
        <stp>5</stp>
        <stp>-164</stp>
        <stp>All</stp>
        <stp/>
        <stp/>
        <stp>TRUE</stp>
        <stp>T</stp>
        <tr r="I166" s="1"/>
      </tp>
      <tp>
        <v>84.854078700000002</v>
        <stp/>
        <stp>StudyData</stp>
        <stp>CLE</stp>
        <stp>SRSI^</stp>
        <stp/>
        <stp>c1</stp>
        <stp>5</stp>
        <stp>-264</stp>
        <stp>All</stp>
        <stp/>
        <stp/>
        <stp>TRUE</stp>
        <stp>T</stp>
        <tr r="H266" s="1"/>
      </tp>
      <tp>
        <v>85.273852219999995</v>
        <stp/>
        <stp>StudyData</stp>
        <stp>CLE</stp>
        <stp>SRSI^</stp>
        <stp/>
        <stp>c1</stp>
        <stp>5</stp>
        <stp>-164</stp>
        <stp>All</stp>
        <stp/>
        <stp/>
        <stp>TRUE</stp>
        <stp>T</stp>
        <tr r="H166" s="1"/>
      </tp>
      <tp>
        <v>81.356623510000006</v>
        <stp/>
        <stp>StudyData</stp>
        <stp>CLE</stp>
        <stp>SRSI^</stp>
        <stp/>
        <stp>c2</stp>
        <stp>5</stp>
        <stp>-265</stp>
        <stp>All</stp>
        <stp/>
        <stp/>
        <stp>TRUE</stp>
        <stp>T</stp>
        <tr r="I267" s="1"/>
      </tp>
      <tp>
        <v>75.214576660000006</v>
        <stp/>
        <stp>StudyData</stp>
        <stp>CLE</stp>
        <stp>SRSI^</stp>
        <stp/>
        <stp>c2</stp>
        <stp>5</stp>
        <stp>-165</stp>
        <stp>All</stp>
        <stp/>
        <stp/>
        <stp>TRUE</stp>
        <stp>T</stp>
        <tr r="I167" s="1"/>
      </tp>
      <tp>
        <v>94.170966849999999</v>
        <stp/>
        <stp>StudyData</stp>
        <stp>CLE</stp>
        <stp>SRSI^</stp>
        <stp/>
        <stp>c1</stp>
        <stp>5</stp>
        <stp>-265</stp>
        <stp>All</stp>
        <stp/>
        <stp/>
        <stp>TRUE</stp>
        <stp>T</stp>
        <tr r="H267" s="1"/>
      </tp>
      <tp>
        <v>100</v>
        <stp/>
        <stp>StudyData</stp>
        <stp>CLE</stp>
        <stp>SRSI^</stp>
        <stp/>
        <stp>c1</stp>
        <stp>5</stp>
        <stp>-165</stp>
        <stp>All</stp>
        <stp/>
        <stp/>
        <stp>TRUE</stp>
        <stp>T</stp>
        <tr r="H167" s="1"/>
      </tp>
      <tp>
        <v>74.634548100000004</v>
        <stp/>
        <stp>StudyData</stp>
        <stp>CLE</stp>
        <stp>SRSI^</stp>
        <stp/>
        <stp>c2</stp>
        <stp>5</stp>
        <stp>-268</stp>
        <stp>All</stp>
        <stp/>
        <stp/>
        <stp>TRUE</stp>
        <stp>T</stp>
        <tr r="I270" s="1"/>
      </tp>
      <tp>
        <v>81.277697149999995</v>
        <stp/>
        <stp>StudyData</stp>
        <stp>CLE</stp>
        <stp>SRSI^</stp>
        <stp/>
        <stp>c2</stp>
        <stp>5</stp>
        <stp>-168</stp>
        <stp>All</stp>
        <stp/>
        <stp/>
        <stp>TRUE</stp>
        <stp>T</stp>
        <tr r="I170" s="1"/>
      </tp>
      <tp>
        <v>100</v>
        <stp/>
        <stp>StudyData</stp>
        <stp>CLE</stp>
        <stp>SRSI^</stp>
        <stp/>
        <stp>c1</stp>
        <stp>5</stp>
        <stp>-268</stp>
        <stp>All</stp>
        <stp/>
        <stp/>
        <stp>TRUE</stp>
        <stp>T</stp>
        <tr r="H270" s="1"/>
      </tp>
      <tp>
        <v>93.561462829999996</v>
        <stp/>
        <stp>StudyData</stp>
        <stp>CLE</stp>
        <stp>SRSI^</stp>
        <stp/>
        <stp>c1</stp>
        <stp>5</stp>
        <stp>-168</stp>
        <stp>All</stp>
        <stp/>
        <stp/>
        <stp>TRUE</stp>
        <stp>T</stp>
        <tr r="H170" s="1"/>
      </tp>
      <tp>
        <v>72.899971660000006</v>
        <stp/>
        <stp>StudyData</stp>
        <stp>CLE</stp>
        <stp>SRSI^</stp>
        <stp/>
        <stp>c2</stp>
        <stp>5</stp>
        <stp>-269</stp>
        <stp>All</stp>
        <stp/>
        <stp/>
        <stp>TRUE</stp>
        <stp>T</stp>
        <tr r="I271" s="1"/>
      </tp>
      <tp>
        <v>82.883125949999993</v>
        <stp/>
        <stp>StudyData</stp>
        <stp>CLE</stp>
        <stp>SRSI^</stp>
        <stp/>
        <stp>c2</stp>
        <stp>5</stp>
        <stp>-169</stp>
        <stp>All</stp>
        <stp/>
        <stp/>
        <stp>TRUE</stp>
        <stp>T</stp>
        <tr r="I171" s="1"/>
      </tp>
      <tp>
        <v>100</v>
        <stp/>
        <stp>StudyData</stp>
        <stp>CLE</stp>
        <stp>SRSI^</stp>
        <stp/>
        <stp>c1</stp>
        <stp>5</stp>
        <stp>-269</stp>
        <stp>All</stp>
        <stp/>
        <stp/>
        <stp>TRUE</stp>
        <stp>T</stp>
        <tr r="H271" s="1"/>
      </tp>
      <tp>
        <v>69.055835920000007</v>
        <stp/>
        <stp>StudyData</stp>
        <stp>CLE</stp>
        <stp>SRSI^</stp>
        <stp/>
        <stp>c1</stp>
        <stp>5</stp>
        <stp>-169</stp>
        <stp>All</stp>
        <stp/>
        <stp/>
        <stp>TRUE</stp>
        <stp>T</stp>
        <tr r="H171" s="1"/>
      </tp>
      <tp>
        <v>53.11</v>
        <stp/>
        <stp>StudyData</stp>
        <stp>CLE</stp>
        <stp>Bar</stp>
        <stp/>
        <stp>High</stp>
        <stp>5</stp>
        <stp>-58</stp>
        <stp>All</stp>
        <stp/>
        <stp/>
        <stp>TRUE</stp>
        <stp>T</stp>
        <tr r="E60" s="1"/>
      </tp>
      <tp>
        <v>53.1</v>
        <stp/>
        <stp>StudyData</stp>
        <stp>CLE</stp>
        <stp>Bar</stp>
        <stp/>
        <stp>High</stp>
        <stp>5</stp>
        <stp>-59</stp>
        <stp>All</stp>
        <stp/>
        <stp/>
        <stp>TRUE</stp>
        <stp>T</stp>
        <tr r="E61" s="1"/>
      </tp>
      <tp>
        <v>53.17</v>
        <stp/>
        <stp>StudyData</stp>
        <stp>CLE</stp>
        <stp>Bar</stp>
        <stp/>
        <stp>High</stp>
        <stp>5</stp>
        <stp>-54</stp>
        <stp>All</stp>
        <stp/>
        <stp/>
        <stp>TRUE</stp>
        <stp>T</stp>
        <tr r="E56" s="1"/>
      </tp>
      <tp>
        <v>53.21</v>
        <stp/>
        <stp>StudyData</stp>
        <stp>CLE</stp>
        <stp>Bar</stp>
        <stp/>
        <stp>High</stp>
        <stp>5</stp>
        <stp>-55</stp>
        <stp>All</stp>
        <stp/>
        <stp/>
        <stp>TRUE</stp>
        <stp>T</stp>
        <tr r="E57" s="1"/>
      </tp>
      <tp>
        <v>53.19</v>
        <stp/>
        <stp>StudyData</stp>
        <stp>CLE</stp>
        <stp>Bar</stp>
        <stp/>
        <stp>High</stp>
        <stp>5</stp>
        <stp>-56</stp>
        <stp>All</stp>
        <stp/>
        <stp/>
        <stp>TRUE</stp>
        <stp>T</stp>
        <tr r="E58" s="1"/>
      </tp>
      <tp>
        <v>53.15</v>
        <stp/>
        <stp>StudyData</stp>
        <stp>CLE</stp>
        <stp>Bar</stp>
        <stp/>
        <stp>High</stp>
        <stp>5</stp>
        <stp>-57</stp>
        <stp>All</stp>
        <stp/>
        <stp/>
        <stp>TRUE</stp>
        <stp>T</stp>
        <tr r="E59" s="1"/>
      </tp>
      <tp>
        <v>53.07</v>
        <stp/>
        <stp>StudyData</stp>
        <stp>CLE</stp>
        <stp>Bar</stp>
        <stp/>
        <stp>High</stp>
        <stp>5</stp>
        <stp>-50</stp>
        <stp>All</stp>
        <stp/>
        <stp/>
        <stp>TRUE</stp>
        <stp>T</stp>
        <tr r="E52" s="1"/>
      </tp>
      <tp>
        <v>53.06</v>
        <stp/>
        <stp>StudyData</stp>
        <stp>CLE</stp>
        <stp>Bar</stp>
        <stp/>
        <stp>High</stp>
        <stp>5</stp>
        <stp>-51</stp>
        <stp>All</stp>
        <stp/>
        <stp/>
        <stp>TRUE</stp>
        <stp>T</stp>
        <tr r="E53" s="1"/>
      </tp>
      <tp>
        <v>53.12</v>
        <stp/>
        <stp>StudyData</stp>
        <stp>CLE</stp>
        <stp>Bar</stp>
        <stp/>
        <stp>High</stp>
        <stp>5</stp>
        <stp>-52</stp>
        <stp>All</stp>
        <stp/>
        <stp/>
        <stp>TRUE</stp>
        <stp>T</stp>
        <tr r="E54" s="1"/>
      </tp>
      <tp>
        <v>53.13</v>
        <stp/>
        <stp>StudyData</stp>
        <stp>CLE</stp>
        <stp>Bar</stp>
        <stp/>
        <stp>High</stp>
        <stp>5</stp>
        <stp>-53</stp>
        <stp>All</stp>
        <stp/>
        <stp/>
        <stp>TRUE</stp>
        <stp>T</stp>
        <tr r="E55" s="1"/>
      </tp>
      <tp>
        <v>53.07</v>
        <stp/>
        <stp>StudyData</stp>
        <stp>CLE</stp>
        <stp>Bar</stp>
        <stp/>
        <stp>Open</stp>
        <stp>5</stp>
        <stp>-25</stp>
        <stp>All</stp>
        <stp/>
        <stp/>
        <stp>TRUE</stp>
        <stp>T</stp>
        <tr r="D27" s="1"/>
      </tp>
      <tp>
        <v>52.97</v>
        <stp/>
        <stp>StudyData</stp>
        <stp>CLE</stp>
        <stp>Bar</stp>
        <stp/>
        <stp>Open</stp>
        <stp>5</stp>
        <stp>-24</stp>
        <stp>All</stp>
        <stp/>
        <stp/>
        <stp>TRUE</stp>
        <stp>T</stp>
        <tr r="D26" s="1"/>
      </tp>
      <tp>
        <v>53.06</v>
        <stp/>
        <stp>StudyData</stp>
        <stp>CLE</stp>
        <stp>Bar</stp>
        <stp/>
        <stp>Open</stp>
        <stp>5</stp>
        <stp>-27</stp>
        <stp>All</stp>
        <stp/>
        <stp/>
        <stp>TRUE</stp>
        <stp>T</stp>
        <tr r="D29" s="1"/>
      </tp>
      <tp>
        <v>53.06</v>
        <stp/>
        <stp>StudyData</stp>
        <stp>CLE</stp>
        <stp>Bar</stp>
        <stp/>
        <stp>Open</stp>
        <stp>5</stp>
        <stp>-26</stp>
        <stp>All</stp>
        <stp/>
        <stp/>
        <stp>TRUE</stp>
        <stp>T</stp>
        <tr r="D28" s="1"/>
      </tp>
      <tp>
        <v>52.91</v>
        <stp/>
        <stp>StudyData</stp>
        <stp>CLE</stp>
        <stp>Bar</stp>
        <stp/>
        <stp>Open</stp>
        <stp>5</stp>
        <stp>-21</stp>
        <stp>All</stp>
        <stp/>
        <stp/>
        <stp>TRUE</stp>
        <stp>T</stp>
        <tr r="D23" s="1"/>
      </tp>
      <tp>
        <v>52.89</v>
        <stp/>
        <stp>StudyData</stp>
        <stp>CLE</stp>
        <stp>Bar</stp>
        <stp/>
        <stp>Open</stp>
        <stp>5</stp>
        <stp>-20</stp>
        <stp>All</stp>
        <stp/>
        <stp/>
        <stp>TRUE</stp>
        <stp>T</stp>
        <tr r="D22" s="1"/>
      </tp>
      <tp>
        <v>52.94</v>
        <stp/>
        <stp>StudyData</stp>
        <stp>CLE</stp>
        <stp>Bar</stp>
        <stp/>
        <stp>Open</stp>
        <stp>5</stp>
        <stp>-23</stp>
        <stp>All</stp>
        <stp/>
        <stp/>
        <stp>TRUE</stp>
        <stp>T</stp>
        <tr r="D25" s="1"/>
      </tp>
      <tp>
        <v>52.93</v>
        <stp/>
        <stp>StudyData</stp>
        <stp>CLE</stp>
        <stp>Bar</stp>
        <stp/>
        <stp>Open</stp>
        <stp>5</stp>
        <stp>-22</stp>
        <stp>All</stp>
        <stp/>
        <stp/>
        <stp>TRUE</stp>
        <stp>T</stp>
        <tr r="D24" s="1"/>
      </tp>
      <tp>
        <v>53.06</v>
        <stp/>
        <stp>StudyData</stp>
        <stp>CLE</stp>
        <stp>Bar</stp>
        <stp/>
        <stp>Open</stp>
        <stp>5</stp>
        <stp>-29</stp>
        <stp>All</stp>
        <stp/>
        <stp/>
        <stp>TRUE</stp>
        <stp>T</stp>
        <tr r="D31" s="1"/>
      </tp>
      <tp>
        <v>53.03</v>
        <stp/>
        <stp>StudyData</stp>
        <stp>CLE</stp>
        <stp>Bar</stp>
        <stp/>
        <stp>Open</stp>
        <stp>5</stp>
        <stp>-28</stp>
        <stp>All</stp>
        <stp/>
        <stp/>
        <stp>TRUE</stp>
        <stp>T</stp>
        <tr r="D30" s="1"/>
      </tp>
      <tp>
        <v>52.71</v>
        <stp/>
        <stp>StudyData</stp>
        <stp>CLE</stp>
        <stp>Bar</stp>
        <stp/>
        <stp>Close</stp>
        <stp>5</stp>
        <stp>-107</stp>
        <stp>All</stp>
        <stp/>
        <stp/>
        <stp>TRUE</stp>
        <stp>T</stp>
        <tr r="G109" s="1"/>
      </tp>
      <tp>
        <v>53.03</v>
        <stp/>
        <stp>StudyData</stp>
        <stp>CLE</stp>
        <stp>Bar</stp>
        <stp/>
        <stp>Close</stp>
        <stp>5</stp>
        <stp>-207</stp>
        <stp>All</stp>
        <stp/>
        <stp/>
        <stp>TRUE</stp>
        <stp>T</stp>
        <tr r="G209" s="1"/>
      </tp>
      <tp>
        <v>52.74</v>
        <stp/>
        <stp>StudyData</stp>
        <stp>CLE</stp>
        <stp>Bar</stp>
        <stp/>
        <stp>Close</stp>
        <stp>5</stp>
        <stp>-106</stp>
        <stp>All</stp>
        <stp/>
        <stp/>
        <stp>TRUE</stp>
        <stp>T</stp>
        <tr r="G108" s="1"/>
      </tp>
      <tp>
        <v>53.01</v>
        <stp/>
        <stp>StudyData</stp>
        <stp>CLE</stp>
        <stp>Bar</stp>
        <stp/>
        <stp>Close</stp>
        <stp>5</stp>
        <stp>-206</stp>
        <stp>All</stp>
        <stp/>
        <stp/>
        <stp>TRUE</stp>
        <stp>T</stp>
        <tr r="G208" s="1"/>
      </tp>
      <tp>
        <v>52.73</v>
        <stp/>
        <stp>StudyData</stp>
        <stp>CLE</stp>
        <stp>Bar</stp>
        <stp/>
        <stp>Close</stp>
        <stp>5</stp>
        <stp>-105</stp>
        <stp>All</stp>
        <stp/>
        <stp/>
        <stp>TRUE</stp>
        <stp>T</stp>
        <tr r="G107" s="1"/>
      </tp>
      <tp>
        <v>53.05</v>
        <stp/>
        <stp>StudyData</stp>
        <stp>CLE</stp>
        <stp>Bar</stp>
        <stp/>
        <stp>Close</stp>
        <stp>5</stp>
        <stp>-205</stp>
        <stp>All</stp>
        <stp/>
        <stp/>
        <stp>TRUE</stp>
        <stp>T</stp>
        <tr r="G207" s="1"/>
      </tp>
      <tp>
        <v>52.71</v>
        <stp/>
        <stp>StudyData</stp>
        <stp>CLE</stp>
        <stp>Bar</stp>
        <stp/>
        <stp>Close</stp>
        <stp>5</stp>
        <stp>-104</stp>
        <stp>All</stp>
        <stp/>
        <stp/>
        <stp>TRUE</stp>
        <stp>T</stp>
        <tr r="G106" s="1"/>
      </tp>
      <tp>
        <v>53.01</v>
        <stp/>
        <stp>StudyData</stp>
        <stp>CLE</stp>
        <stp>Bar</stp>
        <stp/>
        <stp>Close</stp>
        <stp>5</stp>
        <stp>-204</stp>
        <stp>All</stp>
        <stp/>
        <stp/>
        <stp>TRUE</stp>
        <stp>T</stp>
        <tr r="G206" s="1"/>
      </tp>
      <tp>
        <v>52.79</v>
        <stp/>
        <stp>StudyData</stp>
        <stp>CLE</stp>
        <stp>Bar</stp>
        <stp/>
        <stp>Close</stp>
        <stp>5</stp>
        <stp>-103</stp>
        <stp>All</stp>
        <stp/>
        <stp/>
        <stp>TRUE</stp>
        <stp>T</stp>
        <tr r="G105" s="1"/>
      </tp>
      <tp>
        <v>53.02</v>
        <stp/>
        <stp>StudyData</stp>
        <stp>CLE</stp>
        <stp>Bar</stp>
        <stp/>
        <stp>Close</stp>
        <stp>5</stp>
        <stp>-203</stp>
        <stp>All</stp>
        <stp/>
        <stp/>
        <stp>TRUE</stp>
        <stp>T</stp>
        <tr r="G205" s="1"/>
      </tp>
      <tp>
        <v>52.76</v>
        <stp/>
        <stp>StudyData</stp>
        <stp>CLE</stp>
        <stp>Bar</stp>
        <stp/>
        <stp>Close</stp>
        <stp>5</stp>
        <stp>-102</stp>
        <stp>All</stp>
        <stp/>
        <stp/>
        <stp>TRUE</stp>
        <stp>T</stp>
        <tr r="G104" s="1"/>
      </tp>
      <tp>
        <v>52.98</v>
        <stp/>
        <stp>StudyData</stp>
        <stp>CLE</stp>
        <stp>Bar</stp>
        <stp/>
        <stp>Close</stp>
        <stp>5</stp>
        <stp>-202</stp>
        <stp>All</stp>
        <stp/>
        <stp/>
        <stp>TRUE</stp>
        <stp>T</stp>
        <tr r="G204" s="1"/>
      </tp>
      <tp>
        <v>52.73</v>
        <stp/>
        <stp>StudyData</stp>
        <stp>CLE</stp>
        <stp>Bar</stp>
        <stp/>
        <stp>Close</stp>
        <stp>5</stp>
        <stp>-101</stp>
        <stp>All</stp>
        <stp/>
        <stp/>
        <stp>TRUE</stp>
        <stp>T</stp>
        <tr r="G103" s="1"/>
      </tp>
      <tp>
        <v>52.98</v>
        <stp/>
        <stp>StudyData</stp>
        <stp>CLE</stp>
        <stp>Bar</stp>
        <stp/>
        <stp>Close</stp>
        <stp>5</stp>
        <stp>-201</stp>
        <stp>All</stp>
        <stp/>
        <stp/>
        <stp>TRUE</stp>
        <stp>T</stp>
        <tr r="G203" s="1"/>
      </tp>
      <tp>
        <v>52.7</v>
        <stp/>
        <stp>StudyData</stp>
        <stp>CLE</stp>
        <stp>Bar</stp>
        <stp/>
        <stp>Close</stp>
        <stp>5</stp>
        <stp>-100</stp>
        <stp>All</stp>
        <stp/>
        <stp/>
        <stp>TRUE</stp>
        <stp>T</stp>
        <tr r="G102" s="1"/>
      </tp>
      <tp>
        <v>52.97</v>
        <stp/>
        <stp>StudyData</stp>
        <stp>CLE</stp>
        <stp>Bar</stp>
        <stp/>
        <stp>Close</stp>
        <stp>5</stp>
        <stp>-200</stp>
        <stp>All</stp>
        <stp/>
        <stp/>
        <stp>TRUE</stp>
        <stp>T</stp>
        <tr r="G202" s="1"/>
      </tp>
      <tp>
        <v>53.09</v>
        <stp/>
        <stp>StudyData</stp>
        <stp>CLE</stp>
        <stp>Bar</stp>
        <stp/>
        <stp>Close</stp>
        <stp>5</stp>
        <stp>-300</stp>
        <stp>All</stp>
        <stp/>
        <stp/>
        <stp>TRUE</stp>
        <stp>T</stp>
        <tr r="G302" s="1"/>
      </tp>
      <tp>
        <v>52.71</v>
        <stp/>
        <stp>StudyData</stp>
        <stp>CLE</stp>
        <stp>Bar</stp>
        <stp/>
        <stp>Close</stp>
        <stp>5</stp>
        <stp>-109</stp>
        <stp>All</stp>
        <stp/>
        <stp/>
        <stp>TRUE</stp>
        <stp>T</stp>
        <tr r="G111" s="1"/>
      </tp>
      <tp>
        <v>53.02</v>
        <stp/>
        <stp>StudyData</stp>
        <stp>CLE</stp>
        <stp>Bar</stp>
        <stp/>
        <stp>Close</stp>
        <stp>5</stp>
        <stp>-209</stp>
        <stp>All</stp>
        <stp/>
        <stp/>
        <stp>TRUE</stp>
        <stp>T</stp>
        <tr r="G211" s="1"/>
      </tp>
      <tp>
        <v>52.68</v>
        <stp/>
        <stp>StudyData</stp>
        <stp>CLE</stp>
        <stp>Bar</stp>
        <stp/>
        <stp>Close</stp>
        <stp>5</stp>
        <stp>-108</stp>
        <stp>All</stp>
        <stp/>
        <stp/>
        <stp>TRUE</stp>
        <stp>T</stp>
        <tr r="G110" s="1"/>
      </tp>
      <tp>
        <v>53.03</v>
        <stp/>
        <stp>StudyData</stp>
        <stp>CLE</stp>
        <stp>Bar</stp>
        <stp/>
        <stp>Close</stp>
        <stp>5</stp>
        <stp>-208</stp>
        <stp>All</stp>
        <stp/>
        <stp/>
        <stp>TRUE</stp>
        <stp>T</stp>
        <tr r="G210" s="1"/>
      </tp>
      <tp>
        <v>55.019870619999999</v>
        <stp/>
        <stp>StudyData</stp>
        <stp>CLE</stp>
        <stp>SRSI^</stp>
        <stp/>
        <stp>c2</stp>
        <stp>5</stp>
        <stp>-272</stp>
        <stp>All</stp>
        <stp/>
        <stp/>
        <stp>TRUE</stp>
        <stp>T</stp>
        <tr r="I274" s="1"/>
      </tp>
      <tp>
        <v>84.157301660000002</v>
        <stp/>
        <stp>StudyData</stp>
        <stp>CLE</stp>
        <stp>SRSI^</stp>
        <stp/>
        <stp>c2</stp>
        <stp>5</stp>
        <stp>-172</stp>
        <stp>All</stp>
        <stp/>
        <stp/>
        <stp>TRUE</stp>
        <stp>T</stp>
        <tr r="I174" s="1"/>
      </tp>
      <tp>
        <v>87.25256297</v>
        <stp/>
        <stp>StudyData</stp>
        <stp>CLE</stp>
        <stp>SRSI^</stp>
        <stp/>
        <stp>c1</stp>
        <stp>5</stp>
        <stp>-272</stp>
        <stp>All</stp>
        <stp/>
        <stp/>
        <stp>TRUE</stp>
        <stp>T</stp>
        <tr r="H274" s="1"/>
      </tp>
      <tp>
        <v>100</v>
        <stp/>
        <stp>StudyData</stp>
        <stp>CLE</stp>
        <stp>SRSI^</stp>
        <stp/>
        <stp>c1</stp>
        <stp>5</stp>
        <stp>-172</stp>
        <stp>All</stp>
        <stp/>
        <stp/>
        <stp>TRUE</stp>
        <stp>T</stp>
        <tr r="H174" s="1"/>
      </tp>
      <tp>
        <v>45.677098119999997</v>
        <stp/>
        <stp>StudyData</stp>
        <stp>CLE</stp>
        <stp>SRSI^</stp>
        <stp/>
        <stp>c2</stp>
        <stp>5</stp>
        <stp>-273</stp>
        <stp>All</stp>
        <stp/>
        <stp/>
        <stp>TRUE</stp>
        <stp>T</stp>
        <tr r="I275" s="1"/>
      </tp>
      <tp>
        <v>80.830558019999998</v>
        <stp/>
        <stp>StudyData</stp>
        <stp>CLE</stp>
        <stp>SRSI^</stp>
        <stp/>
        <stp>c2</stp>
        <stp>5</stp>
        <stp>-173</stp>
        <stp>All</stp>
        <stp/>
        <stp/>
        <stp>TRUE</stp>
        <stp>T</stp>
        <tr r="I175" s="1"/>
      </tp>
      <tp>
        <v>59.49286816</v>
        <stp/>
        <stp>StudyData</stp>
        <stp>CLE</stp>
        <stp>SRSI^</stp>
        <stp/>
        <stp>c1</stp>
        <stp>5</stp>
        <stp>-273</stp>
        <stp>All</stp>
        <stp/>
        <stp/>
        <stp>TRUE</stp>
        <stp>T</stp>
        <tr r="H275" s="1"/>
      </tp>
      <tp>
        <v>57.191914730000001</v>
        <stp/>
        <stp>StudyData</stp>
        <stp>CLE</stp>
        <stp>SRSI^</stp>
        <stp/>
        <stp>c1</stp>
        <stp>5</stp>
        <stp>-173</stp>
        <stp>All</stp>
        <stp/>
        <stp/>
        <stp>TRUE</stp>
        <stp>T</stp>
        <tr r="H175" s="1"/>
      </tp>
      <tp>
        <v>66.356268150000005</v>
        <stp/>
        <stp>StudyData</stp>
        <stp>CLE</stp>
        <stp>SRSI^</stp>
        <stp/>
        <stp>c2</stp>
        <stp>5</stp>
        <stp>-270</stp>
        <stp>All</stp>
        <stp/>
        <stp/>
        <stp>TRUE</stp>
        <stp>T</stp>
        <tr r="I272" s="1"/>
      </tp>
      <tp>
        <v>87.858211819999994</v>
        <stp/>
        <stp>StudyData</stp>
        <stp>CLE</stp>
        <stp>SRSI^</stp>
        <stp/>
        <stp>c2</stp>
        <stp>5</stp>
        <stp>-170</stp>
        <stp>All</stp>
        <stp/>
        <stp/>
        <stp>TRUE</stp>
        <stp>T</stp>
        <tr r="I172" s="1"/>
      </tp>
      <tp>
        <v>100</v>
        <stp/>
        <stp>StudyData</stp>
        <stp>CLE</stp>
        <stp>SRSI^</stp>
        <stp/>
        <stp>c1</stp>
        <stp>5</stp>
        <stp>-270</stp>
        <stp>All</stp>
        <stp/>
        <stp/>
        <stp>TRUE</stp>
        <stp>T</stp>
        <tr r="H272" s="1"/>
      </tp>
      <tp>
        <v>100</v>
        <stp/>
        <stp>StudyData</stp>
        <stp>CLE</stp>
        <stp>SRSI^</stp>
        <stp/>
        <stp>c1</stp>
        <stp>5</stp>
        <stp>-170</stp>
        <stp>All</stp>
        <stp/>
        <stp/>
        <stp>TRUE</stp>
        <stp>T</stp>
        <tr r="H172" s="1"/>
      </tp>
      <tp>
        <v>63.428897239999998</v>
        <stp/>
        <stp>StudyData</stp>
        <stp>CLE</stp>
        <stp>SRSI^</stp>
        <stp/>
        <stp>c2</stp>
        <stp>5</stp>
        <stp>-271</stp>
        <stp>All</stp>
        <stp/>
        <stp/>
        <stp>TRUE</stp>
        <stp>T</stp>
        <tr r="I273" s="1"/>
      </tp>
      <tp>
        <v>86.092713590000002</v>
        <stp/>
        <stp>StudyData</stp>
        <stp>CLE</stp>
        <stp>SRSI^</stp>
        <stp/>
        <stp>c2</stp>
        <stp>5</stp>
        <stp>-171</stp>
        <stp>All</stp>
        <stp/>
        <stp/>
        <stp>TRUE</stp>
        <stp>T</stp>
        <tr r="I173" s="1"/>
      </tp>
      <tp>
        <v>100</v>
        <stp/>
        <stp>StudyData</stp>
        <stp>CLE</stp>
        <stp>SRSI^</stp>
        <stp/>
        <stp>c1</stp>
        <stp>5</stp>
        <stp>-271</stp>
        <stp>All</stp>
        <stp/>
        <stp/>
        <stp>TRUE</stp>
        <stp>T</stp>
        <tr r="H273" s="1"/>
      </tp>
      <tp>
        <v>100</v>
        <stp/>
        <stp>StudyData</stp>
        <stp>CLE</stp>
        <stp>SRSI^</stp>
        <stp/>
        <stp>c1</stp>
        <stp>5</stp>
        <stp>-171</stp>
        <stp>All</stp>
        <stp/>
        <stp/>
        <stp>TRUE</stp>
        <stp>T</stp>
        <tr r="H173" s="1"/>
      </tp>
      <tp>
        <v>66.712344729999998</v>
        <stp/>
        <stp>StudyData</stp>
        <stp>CLE</stp>
        <stp>SRSI^</stp>
        <stp/>
        <stp>c2</stp>
        <stp>5</stp>
        <stp>-276</stp>
        <stp>All</stp>
        <stp/>
        <stp/>
        <stp>TRUE</stp>
        <stp>T</stp>
        <tr r="I278" s="1"/>
      </tp>
      <tp>
        <v>73.728206760000006</v>
        <stp/>
        <stp>StudyData</stp>
        <stp>CLE</stp>
        <stp>SRSI^</stp>
        <stp/>
        <stp>c2</stp>
        <stp>5</stp>
        <stp>-176</stp>
        <stp>All</stp>
        <stp/>
        <stp/>
        <stp>TRUE</stp>
        <stp>T</stp>
        <tr r="I178" s="1"/>
      </tp>
      <tp>
        <v>100</v>
        <stp/>
        <stp>StudyData</stp>
        <stp>CLE</stp>
        <stp>SRSI^</stp>
        <stp/>
        <stp>c1</stp>
        <stp>5</stp>
        <stp>-276</stp>
        <stp>All</stp>
        <stp/>
        <stp/>
        <stp>TRUE</stp>
        <stp>T</stp>
        <tr r="H278" s="1"/>
      </tp>
      <tp>
        <v>100</v>
        <stp/>
        <stp>StudyData</stp>
        <stp>CLE</stp>
        <stp>SRSI^</stp>
        <stp/>
        <stp>c1</stp>
        <stp>5</stp>
        <stp>-176</stp>
        <stp>All</stp>
        <stp/>
        <stp/>
        <stp>TRUE</stp>
        <stp>T</stp>
        <tr r="H178" s="1"/>
      </tp>
      <tp>
        <v>63.488098919999999</v>
        <stp/>
        <stp>StudyData</stp>
        <stp>CLE</stp>
        <stp>SRSI^</stp>
        <stp/>
        <stp>c2</stp>
        <stp>5</stp>
        <stp>-277</stp>
        <stp>All</stp>
        <stp/>
        <stp/>
        <stp>TRUE</stp>
        <stp>T</stp>
        <tr r="I279" s="1"/>
      </tp>
      <tp>
        <v>62.950745210000001</v>
        <stp/>
        <stp>StudyData</stp>
        <stp>CLE</stp>
        <stp>SRSI^</stp>
        <stp/>
        <stp>c2</stp>
        <stp>5</stp>
        <stp>-177</stp>
        <stp>All</stp>
        <stp/>
        <stp/>
        <stp>TRUE</stp>
        <stp>T</stp>
        <tr r="I179" s="1"/>
      </tp>
      <tp>
        <v>96.234484339999995</v>
        <stp/>
        <stp>StudyData</stp>
        <stp>CLE</stp>
        <stp>SRSI^</stp>
        <stp/>
        <stp>c1</stp>
        <stp>5</stp>
        <stp>-277</stp>
        <stp>All</stp>
        <stp/>
        <stp/>
        <stp>TRUE</stp>
        <stp>T</stp>
        <tr r="H279" s="1"/>
      </tp>
      <tp>
        <v>100</v>
        <stp/>
        <stp>StudyData</stp>
        <stp>CLE</stp>
        <stp>SRSI^</stp>
        <stp/>
        <stp>c1</stp>
        <stp>5</stp>
        <stp>-177</stp>
        <stp>All</stp>
        <stp/>
        <stp/>
        <stp>TRUE</stp>
        <stp>T</stp>
        <tr r="H179" s="1"/>
      </tp>
      <tp>
        <v>45.126583279999998</v>
        <stp/>
        <stp>StudyData</stp>
        <stp>CLE</stp>
        <stp>SRSI^</stp>
        <stp/>
        <stp>c2</stp>
        <stp>5</stp>
        <stp>-274</stp>
        <stp>All</stp>
        <stp/>
        <stp/>
        <stp>TRUE</stp>
        <stp>T</stp>
        <tr r="I276" s="1"/>
      </tp>
      <tp>
        <v>84.103405370000004</v>
        <stp/>
        <stp>StudyData</stp>
        <stp>CLE</stp>
        <stp>SRSI^</stp>
        <stp/>
        <stp>c2</stp>
        <stp>5</stp>
        <stp>-174</stp>
        <stp>All</stp>
        <stp/>
        <stp/>
        <stp>TRUE</stp>
        <stp>T</stp>
        <tr r="I176" s="1"/>
      </tp>
      <tp>
        <v>0</v>
        <stp/>
        <stp>StudyData</stp>
        <stp>CLE</stp>
        <stp>SRSI^</stp>
        <stp/>
        <stp>c1</stp>
        <stp>5</stp>
        <stp>-274</stp>
        <stp>All</stp>
        <stp/>
        <stp/>
        <stp>TRUE</stp>
        <stp>T</stp>
        <tr r="H276" s="1"/>
      </tp>
      <tp>
        <v>57.191914730000001</v>
        <stp/>
        <stp>StudyData</stp>
        <stp>CLE</stp>
        <stp>SRSI^</stp>
        <stp/>
        <stp>c1</stp>
        <stp>5</stp>
        <stp>-174</stp>
        <stp>All</stp>
        <stp/>
        <stp/>
        <stp>TRUE</stp>
        <stp>T</stp>
        <tr r="H176" s="1"/>
      </tp>
      <tp>
        <v>55.824587970000003</v>
        <stp/>
        <stp>StudyData</stp>
        <stp>CLE</stp>
        <stp>SRSI^</stp>
        <stp/>
        <stp>c2</stp>
        <stp>5</stp>
        <stp>-275</stp>
        <stp>All</stp>
        <stp/>
        <stp/>
        <stp>TRUE</stp>
        <stp>T</stp>
        <tr r="I277" s="1"/>
      </tp>
      <tp>
        <v>83.090629140000004</v>
        <stp/>
        <stp>StudyData</stp>
        <stp>CLE</stp>
        <stp>SRSI^</stp>
        <stp/>
        <stp>c2</stp>
        <stp>5</stp>
        <stp>-175</stp>
        <stp>All</stp>
        <stp/>
        <stp/>
        <stp>TRUE</stp>
        <stp>T</stp>
        <tr r="I177" s="1"/>
      </tp>
      <tp>
        <v>33.41702093</v>
        <stp/>
        <stp>StudyData</stp>
        <stp>CLE</stp>
        <stp>SRSI^</stp>
        <stp/>
        <stp>c1</stp>
        <stp>5</stp>
        <stp>-275</stp>
        <stp>All</stp>
        <stp/>
        <stp/>
        <stp>TRUE</stp>
        <stp>T</stp>
        <tr r="H277" s="1"/>
      </tp>
      <tp>
        <v>100</v>
        <stp/>
        <stp>StudyData</stp>
        <stp>CLE</stp>
        <stp>SRSI^</stp>
        <stp/>
        <stp>c1</stp>
        <stp>5</stp>
        <stp>-175</stp>
        <stp>All</stp>
        <stp/>
        <stp/>
        <stp>TRUE</stp>
        <stp>T</stp>
        <tr r="H177" s="1"/>
      </tp>
      <tp>
        <v>61.129712410000003</v>
        <stp/>
        <stp>StudyData</stp>
        <stp>CLE</stp>
        <stp>SRSI^</stp>
        <stp/>
        <stp>c2</stp>
        <stp>5</stp>
        <stp>-278</stp>
        <stp>All</stp>
        <stp/>
        <stp/>
        <stp>TRUE</stp>
        <stp>T</stp>
        <tr r="I280" s="1"/>
      </tp>
      <tp>
        <v>54.242210249999999</v>
        <stp/>
        <stp>StudyData</stp>
        <stp>CLE</stp>
        <stp>SRSI^</stp>
        <stp/>
        <stp>c2</stp>
        <stp>5</stp>
        <stp>-178</stp>
        <stp>All</stp>
        <stp/>
        <stp/>
        <stp>TRUE</stp>
        <stp>T</stp>
        <tr r="I180" s="1"/>
      </tp>
      <tp>
        <v>96.234484339999995</v>
        <stp/>
        <stp>StudyData</stp>
        <stp>CLE</stp>
        <stp>SRSI^</stp>
        <stp/>
        <stp>c1</stp>
        <stp>5</stp>
        <stp>-278</stp>
        <stp>All</stp>
        <stp/>
        <stp/>
        <stp>TRUE</stp>
        <stp>T</stp>
        <tr r="H280" s="1"/>
      </tp>
      <tp>
        <v>67.044201319999999</v>
        <stp/>
        <stp>StudyData</stp>
        <stp>CLE</stp>
        <stp>SRSI^</stp>
        <stp/>
        <stp>c1</stp>
        <stp>5</stp>
        <stp>-178</stp>
        <stp>All</stp>
        <stp/>
        <stp/>
        <stp>TRUE</stp>
        <stp>T</stp>
        <tr r="H180" s="1"/>
      </tp>
      <tp>
        <v>63.29647421</v>
        <stp/>
        <stp>StudyData</stp>
        <stp>CLE</stp>
        <stp>SRSI^</stp>
        <stp/>
        <stp>c2</stp>
        <stp>5</stp>
        <stp>-279</stp>
        <stp>All</stp>
        <stp/>
        <stp/>
        <stp>TRUE</stp>
        <stp>T</stp>
        <tr r="I281" s="1"/>
      </tp>
      <tp>
        <v>49.401413069999997</v>
        <stp/>
        <stp>StudyData</stp>
        <stp>CLE</stp>
        <stp>SRSI^</stp>
        <stp/>
        <stp>c2</stp>
        <stp>5</stp>
        <stp>-179</stp>
        <stp>All</stp>
        <stp/>
        <stp/>
        <stp>TRUE</stp>
        <stp>T</stp>
        <tr r="I181" s="1"/>
      </tp>
      <tp>
        <v>59.406650880000001</v>
        <stp/>
        <stp>StudyData</stp>
        <stp>CLE</stp>
        <stp>SRSI^</stp>
        <stp/>
        <stp>c1</stp>
        <stp>5</stp>
        <stp>-279</stp>
        <stp>All</stp>
        <stp/>
        <stp/>
        <stp>TRUE</stp>
        <stp>T</stp>
        <tr r="H281" s="1"/>
      </tp>
      <tp>
        <v>67.092349089999999</v>
        <stp/>
        <stp>StudyData</stp>
        <stp>CLE</stp>
        <stp>SRSI^</stp>
        <stp/>
        <stp>c1</stp>
        <stp>5</stp>
        <stp>-179</stp>
        <stp>All</stp>
        <stp/>
        <stp/>
        <stp>TRUE</stp>
        <stp>T</stp>
        <tr r="H181" s="1"/>
      </tp>
      <tp>
        <v>53.11</v>
        <stp/>
        <stp>StudyData</stp>
        <stp>CLE</stp>
        <stp>Bar</stp>
        <stp/>
        <stp>High</stp>
        <stp>5</stp>
        <stp>-48</stp>
        <stp>All</stp>
        <stp/>
        <stp/>
        <stp>TRUE</stp>
        <stp>T</stp>
        <tr r="E50" s="1"/>
      </tp>
      <tp>
        <v>53.09</v>
        <stp/>
        <stp>StudyData</stp>
        <stp>CLE</stp>
        <stp>Bar</stp>
        <stp/>
        <stp>High</stp>
        <stp>5</stp>
        <stp>-49</stp>
        <stp>All</stp>
        <stp/>
        <stp/>
        <stp>TRUE</stp>
        <stp>T</stp>
        <tr r="E51" s="1"/>
      </tp>
      <tp>
        <v>53.08</v>
        <stp/>
        <stp>StudyData</stp>
        <stp>CLE</stp>
        <stp>Bar</stp>
        <stp/>
        <stp>High</stp>
        <stp>5</stp>
        <stp>-44</stp>
        <stp>All</stp>
        <stp/>
        <stp/>
        <stp>TRUE</stp>
        <stp>T</stp>
        <tr r="E46" s="1"/>
      </tp>
      <tp>
        <v>53.09</v>
        <stp/>
        <stp>StudyData</stp>
        <stp>CLE</stp>
        <stp>Bar</stp>
        <stp/>
        <stp>High</stp>
        <stp>5</stp>
        <stp>-45</stp>
        <stp>All</stp>
        <stp/>
        <stp/>
        <stp>TRUE</stp>
        <stp>T</stp>
        <tr r="E47" s="1"/>
      </tp>
      <tp>
        <v>53.05</v>
        <stp/>
        <stp>StudyData</stp>
        <stp>CLE</stp>
        <stp>Bar</stp>
        <stp/>
        <stp>High</stp>
        <stp>5</stp>
        <stp>-46</stp>
        <stp>All</stp>
        <stp/>
        <stp/>
        <stp>TRUE</stp>
        <stp>T</stp>
        <tr r="E48" s="1"/>
      </tp>
      <tp>
        <v>53.01</v>
        <stp/>
        <stp>StudyData</stp>
        <stp>CLE</stp>
        <stp>Bar</stp>
        <stp/>
        <stp>High</stp>
        <stp>5</stp>
        <stp>-47</stp>
        <stp>All</stp>
        <stp/>
        <stp/>
        <stp>TRUE</stp>
        <stp>T</stp>
        <tr r="E49" s="1"/>
      </tp>
      <tp>
        <v>53.06</v>
        <stp/>
        <stp>StudyData</stp>
        <stp>CLE</stp>
        <stp>Bar</stp>
        <stp/>
        <stp>High</stp>
        <stp>5</stp>
        <stp>-40</stp>
        <stp>All</stp>
        <stp/>
        <stp/>
        <stp>TRUE</stp>
        <stp>T</stp>
        <tr r="E42" s="1"/>
      </tp>
      <tp>
        <v>53.05</v>
        <stp/>
        <stp>StudyData</stp>
        <stp>CLE</stp>
        <stp>Bar</stp>
        <stp/>
        <stp>High</stp>
        <stp>5</stp>
        <stp>-41</stp>
        <stp>All</stp>
        <stp/>
        <stp/>
        <stp>TRUE</stp>
        <stp>T</stp>
        <tr r="E43" s="1"/>
      </tp>
      <tp>
        <v>53.1</v>
        <stp/>
        <stp>StudyData</stp>
        <stp>CLE</stp>
        <stp>Bar</stp>
        <stp/>
        <stp>High</stp>
        <stp>5</stp>
        <stp>-42</stp>
        <stp>All</stp>
        <stp/>
        <stp/>
        <stp>TRUE</stp>
        <stp>T</stp>
        <tr r="E44" s="1"/>
      </tp>
      <tp>
        <v>53.1</v>
        <stp/>
        <stp>StudyData</stp>
        <stp>CLE</stp>
        <stp>Bar</stp>
        <stp/>
        <stp>High</stp>
        <stp>5</stp>
        <stp>-43</stp>
        <stp>All</stp>
        <stp/>
        <stp/>
        <stp>TRUE</stp>
        <stp>T</stp>
        <tr r="E45" s="1"/>
      </tp>
      <tp>
        <v>53</v>
        <stp/>
        <stp>StudyData</stp>
        <stp>CLE</stp>
        <stp>Bar</stp>
        <stp/>
        <stp>Open</stp>
        <stp>5</stp>
        <stp>-35</stp>
        <stp>All</stp>
        <stp/>
        <stp/>
        <stp>TRUE</stp>
        <stp>T</stp>
        <tr r="D37" s="1"/>
      </tp>
      <tp>
        <v>52.9</v>
        <stp/>
        <stp>StudyData</stp>
        <stp>CLE</stp>
        <stp>Bar</stp>
        <stp/>
        <stp>Open</stp>
        <stp>5</stp>
        <stp>-34</stp>
        <stp>All</stp>
        <stp/>
        <stp/>
        <stp>TRUE</stp>
        <stp>T</stp>
        <tr r="D36" s="1"/>
      </tp>
      <tp>
        <v>52.96</v>
        <stp/>
        <stp>StudyData</stp>
        <stp>CLE</stp>
        <stp>Bar</stp>
        <stp/>
        <stp>Open</stp>
        <stp>5</stp>
        <stp>-37</stp>
        <stp>All</stp>
        <stp/>
        <stp/>
        <stp>TRUE</stp>
        <stp>T</stp>
        <tr r="D39" s="1"/>
      </tp>
      <tp>
        <v>52.97</v>
        <stp/>
        <stp>StudyData</stp>
        <stp>CLE</stp>
        <stp>Bar</stp>
        <stp/>
        <stp>Open</stp>
        <stp>5</stp>
        <stp>-36</stp>
        <stp>All</stp>
        <stp/>
        <stp/>
        <stp>TRUE</stp>
        <stp>T</stp>
        <tr r="D38" s="1"/>
      </tp>
      <tp>
        <v>53.04</v>
        <stp/>
        <stp>StudyData</stp>
        <stp>CLE</stp>
        <stp>Bar</stp>
        <stp/>
        <stp>Open</stp>
        <stp>5</stp>
        <stp>-31</stp>
        <stp>All</stp>
        <stp/>
        <stp/>
        <stp>TRUE</stp>
        <stp>T</stp>
        <tr r="D33" s="1"/>
      </tp>
      <tp>
        <v>53.05</v>
        <stp/>
        <stp>StudyData</stp>
        <stp>CLE</stp>
        <stp>Bar</stp>
        <stp/>
        <stp>Open</stp>
        <stp>5</stp>
        <stp>-30</stp>
        <stp>All</stp>
        <stp/>
        <stp/>
        <stp>TRUE</stp>
        <stp>T</stp>
        <tr r="D32" s="1"/>
      </tp>
      <tp>
        <v>52.87</v>
        <stp/>
        <stp>StudyData</stp>
        <stp>CLE</stp>
        <stp>Bar</stp>
        <stp/>
        <stp>Open</stp>
        <stp>5</stp>
        <stp>-33</stp>
        <stp>All</stp>
        <stp/>
        <stp/>
        <stp>TRUE</stp>
        <stp>T</stp>
        <tr r="D35" s="1"/>
      </tp>
      <tp>
        <v>52.94</v>
        <stp/>
        <stp>StudyData</stp>
        <stp>CLE</stp>
        <stp>Bar</stp>
        <stp/>
        <stp>Open</stp>
        <stp>5</stp>
        <stp>-32</stp>
        <stp>All</stp>
        <stp/>
        <stp/>
        <stp>TRUE</stp>
        <stp>T</stp>
        <tr r="D34" s="1"/>
      </tp>
      <tp>
        <v>53.05</v>
        <stp/>
        <stp>StudyData</stp>
        <stp>CLE</stp>
        <stp>Bar</stp>
        <stp/>
        <stp>Open</stp>
        <stp>5</stp>
        <stp>-39</stp>
        <stp>All</stp>
        <stp/>
        <stp/>
        <stp>TRUE</stp>
        <stp>T</stp>
        <tr r="D41" s="1"/>
      </tp>
      <tp>
        <v>53.01</v>
        <stp/>
        <stp>StudyData</stp>
        <stp>CLE</stp>
        <stp>Bar</stp>
        <stp/>
        <stp>Open</stp>
        <stp>5</stp>
        <stp>-38</stp>
        <stp>All</stp>
        <stp/>
        <stp/>
        <stp>TRUE</stp>
        <stp>T</stp>
        <tr r="D40" s="1"/>
      </tp>
      <tp>
        <v>52.78</v>
        <stp/>
        <stp>StudyData</stp>
        <stp>CLE</stp>
        <stp>Bar</stp>
        <stp/>
        <stp>Close</stp>
        <stp>5</stp>
        <stp>-117</stp>
        <stp>All</stp>
        <stp/>
        <stp/>
        <stp>TRUE</stp>
        <stp>T</stp>
        <tr r="G119" s="1"/>
      </tp>
      <tp>
        <v>52.96</v>
        <stp/>
        <stp>StudyData</stp>
        <stp>CLE</stp>
        <stp>Bar</stp>
        <stp/>
        <stp>Close</stp>
        <stp>5</stp>
        <stp>-217</stp>
        <stp>All</stp>
        <stp/>
        <stp/>
        <stp>TRUE</stp>
        <stp>T</stp>
        <tr r="G219" s="1"/>
      </tp>
      <tp>
        <v>52.8</v>
        <stp/>
        <stp>StudyData</stp>
        <stp>CLE</stp>
        <stp>Bar</stp>
        <stp/>
        <stp>Close</stp>
        <stp>5</stp>
        <stp>-116</stp>
        <stp>All</stp>
        <stp/>
        <stp/>
        <stp>TRUE</stp>
        <stp>T</stp>
        <tr r="G118" s="1"/>
      </tp>
      <tp>
        <v>52.98</v>
        <stp/>
        <stp>StudyData</stp>
        <stp>CLE</stp>
        <stp>Bar</stp>
        <stp/>
        <stp>Close</stp>
        <stp>5</stp>
        <stp>-216</stp>
        <stp>All</stp>
        <stp/>
        <stp/>
        <stp>TRUE</stp>
        <stp>T</stp>
        <tr r="G218" s="1"/>
      </tp>
      <tp>
        <v>52.81</v>
        <stp/>
        <stp>StudyData</stp>
        <stp>CLE</stp>
        <stp>Bar</stp>
        <stp/>
        <stp>Close</stp>
        <stp>5</stp>
        <stp>-115</stp>
        <stp>All</stp>
        <stp/>
        <stp/>
        <stp>TRUE</stp>
        <stp>T</stp>
        <tr r="G117" s="1"/>
      </tp>
      <tp>
        <v>52.96</v>
        <stp/>
        <stp>StudyData</stp>
        <stp>CLE</stp>
        <stp>Bar</stp>
        <stp/>
        <stp>Close</stp>
        <stp>5</stp>
        <stp>-215</stp>
        <stp>All</stp>
        <stp/>
        <stp/>
        <stp>TRUE</stp>
        <stp>T</stp>
        <tr r="G217" s="1"/>
      </tp>
      <tp>
        <v>52.75</v>
        <stp/>
        <stp>StudyData</stp>
        <stp>CLE</stp>
        <stp>Bar</stp>
        <stp/>
        <stp>Close</stp>
        <stp>5</stp>
        <stp>-114</stp>
        <stp>All</stp>
        <stp/>
        <stp/>
        <stp>TRUE</stp>
        <stp>T</stp>
        <tr r="G116" s="1"/>
      </tp>
      <tp>
        <v>52.99</v>
        <stp/>
        <stp>StudyData</stp>
        <stp>CLE</stp>
        <stp>Bar</stp>
        <stp/>
        <stp>Close</stp>
        <stp>5</stp>
        <stp>-214</stp>
        <stp>All</stp>
        <stp/>
        <stp/>
        <stp>TRUE</stp>
        <stp>T</stp>
        <tr r="G216" s="1"/>
      </tp>
      <tp>
        <v>52.75</v>
        <stp/>
        <stp>StudyData</stp>
        <stp>CLE</stp>
        <stp>Bar</stp>
        <stp/>
        <stp>Close</stp>
        <stp>5</stp>
        <stp>-113</stp>
        <stp>All</stp>
        <stp/>
        <stp/>
        <stp>TRUE</stp>
        <stp>T</stp>
        <tr r="G115" s="1"/>
      </tp>
      <tp>
        <v>53</v>
        <stp/>
        <stp>StudyData</stp>
        <stp>CLE</stp>
        <stp>Bar</stp>
        <stp/>
        <stp>Close</stp>
        <stp>5</stp>
        <stp>-213</stp>
        <stp>All</stp>
        <stp/>
        <stp/>
        <stp>TRUE</stp>
        <stp>T</stp>
        <tr r="G215" s="1"/>
      </tp>
      <tp>
        <v>52.76</v>
        <stp/>
        <stp>StudyData</stp>
        <stp>CLE</stp>
        <stp>Bar</stp>
        <stp/>
        <stp>Close</stp>
        <stp>5</stp>
        <stp>-112</stp>
        <stp>All</stp>
        <stp/>
        <stp/>
        <stp>TRUE</stp>
        <stp>T</stp>
        <tr r="G114" s="1"/>
      </tp>
      <tp>
        <v>53.02</v>
        <stp/>
        <stp>StudyData</stp>
        <stp>CLE</stp>
        <stp>Bar</stp>
        <stp/>
        <stp>Close</stp>
        <stp>5</stp>
        <stp>-212</stp>
        <stp>All</stp>
        <stp/>
        <stp/>
        <stp>TRUE</stp>
        <stp>T</stp>
        <tr r="G214" s="1"/>
      </tp>
      <tp>
        <v>52.73</v>
        <stp/>
        <stp>StudyData</stp>
        <stp>CLE</stp>
        <stp>Bar</stp>
        <stp/>
        <stp>Close</stp>
        <stp>5</stp>
        <stp>-111</stp>
        <stp>All</stp>
        <stp/>
        <stp/>
        <stp>TRUE</stp>
        <stp>T</stp>
        <tr r="G113" s="1"/>
      </tp>
      <tp>
        <v>53.02</v>
        <stp/>
        <stp>StudyData</stp>
        <stp>CLE</stp>
        <stp>Bar</stp>
        <stp/>
        <stp>Close</stp>
        <stp>5</stp>
        <stp>-211</stp>
        <stp>All</stp>
        <stp/>
        <stp/>
        <stp>TRUE</stp>
        <stp>T</stp>
        <tr r="G213" s="1"/>
      </tp>
      <tp>
        <v>52.71</v>
        <stp/>
        <stp>StudyData</stp>
        <stp>CLE</stp>
        <stp>Bar</stp>
        <stp/>
        <stp>Close</stp>
        <stp>5</stp>
        <stp>-110</stp>
        <stp>All</stp>
        <stp/>
        <stp/>
        <stp>TRUE</stp>
        <stp>T</stp>
        <tr r="G112" s="1"/>
      </tp>
      <tp>
        <v>52.98</v>
        <stp/>
        <stp>StudyData</stp>
        <stp>CLE</stp>
        <stp>Bar</stp>
        <stp/>
        <stp>Close</stp>
        <stp>5</stp>
        <stp>-210</stp>
        <stp>All</stp>
        <stp/>
        <stp/>
        <stp>TRUE</stp>
        <stp>T</stp>
        <tr r="G212" s="1"/>
      </tp>
      <tp>
        <v>52.74</v>
        <stp/>
        <stp>StudyData</stp>
        <stp>CLE</stp>
        <stp>Bar</stp>
        <stp/>
        <stp>Close</stp>
        <stp>5</stp>
        <stp>-119</stp>
        <stp>All</stp>
        <stp/>
        <stp/>
        <stp>TRUE</stp>
        <stp>T</stp>
        <tr r="G121" s="1"/>
      </tp>
      <tp>
        <v>52.99</v>
        <stp/>
        <stp>StudyData</stp>
        <stp>CLE</stp>
        <stp>Bar</stp>
        <stp/>
        <stp>Close</stp>
        <stp>5</stp>
        <stp>-219</stp>
        <stp>All</stp>
        <stp/>
        <stp/>
        <stp>TRUE</stp>
        <stp>T</stp>
        <tr r="G221" s="1"/>
      </tp>
      <tp>
        <v>52.77</v>
        <stp/>
        <stp>StudyData</stp>
        <stp>CLE</stp>
        <stp>Bar</stp>
        <stp/>
        <stp>Close</stp>
        <stp>5</stp>
        <stp>-118</stp>
        <stp>All</stp>
        <stp/>
        <stp/>
        <stp>TRUE</stp>
        <stp>T</stp>
        <tr r="G120" s="1"/>
      </tp>
      <tp>
        <v>52.93</v>
        <stp/>
        <stp>StudyData</stp>
        <stp>CLE</stp>
        <stp>Bar</stp>
        <stp/>
        <stp>Close</stp>
        <stp>5</stp>
        <stp>-218</stp>
        <stp>All</stp>
        <stp/>
        <stp/>
        <stp>TRUE</stp>
        <stp>T</stp>
        <tr r="G220" s="1"/>
      </tp>
      <tp>
        <v>75.324512220000003</v>
        <stp/>
        <stp>StudyData</stp>
        <stp>CLE</stp>
        <stp>SRSI^</stp>
        <stp/>
        <stp>c2</stp>
        <stp>5</stp>
        <stp>-242</stp>
        <stp>All</stp>
        <stp/>
        <stp/>
        <stp>TRUE</stp>
        <stp>T</stp>
        <tr r="I244" s="1"/>
      </tp>
      <tp>
        <v>60.300883020000001</v>
        <stp/>
        <stp>StudyData</stp>
        <stp>CLE</stp>
        <stp>SRSI^</stp>
        <stp/>
        <stp>c2</stp>
        <stp>5</stp>
        <stp>-142</stp>
        <stp>All</stp>
        <stp/>
        <stp/>
        <stp>TRUE</stp>
        <stp>T</stp>
        <tr r="I144" s="1"/>
      </tp>
      <tp>
        <v>55.909035940000003</v>
        <stp/>
        <stp>StudyData</stp>
        <stp>CLE</stp>
        <stp>SRSI^</stp>
        <stp/>
        <stp>c1</stp>
        <stp>5</stp>
        <stp>-242</stp>
        <stp>All</stp>
        <stp/>
        <stp/>
        <stp>TRUE</stp>
        <stp>T</stp>
        <tr r="H244" s="1"/>
      </tp>
      <tp>
        <v>100</v>
        <stp/>
        <stp>StudyData</stp>
        <stp>CLE</stp>
        <stp>SRSI^</stp>
        <stp/>
        <stp>c1</stp>
        <stp>5</stp>
        <stp>-142</stp>
        <stp>All</stp>
        <stp/>
        <stp/>
        <stp>TRUE</stp>
        <stp>T</stp>
        <tr r="H144" s="1"/>
      </tp>
      <tp>
        <v>69.127654550000003</v>
        <stp/>
        <stp>StudyData</stp>
        <stp>CLE</stp>
        <stp>SRSI^</stp>
        <stp/>
        <stp>c2</stp>
        <stp>5</stp>
        <stp>-243</stp>
        <stp>All</stp>
        <stp/>
        <stp/>
        <stp>TRUE</stp>
        <stp>T</stp>
        <tr r="I245" s="1"/>
      </tp>
      <tp>
        <v>54.588869860000003</v>
        <stp/>
        <stp>StudyData</stp>
        <stp>CLE</stp>
        <stp>SRSI^</stp>
        <stp/>
        <stp>c2</stp>
        <stp>5</stp>
        <stp>-143</stp>
        <stp>All</stp>
        <stp/>
        <stp/>
        <stp>TRUE</stp>
        <stp>T</stp>
        <tr r="I145" s="1"/>
      </tp>
      <tp>
        <v>100</v>
        <stp/>
        <stp>StudyData</stp>
        <stp>CLE</stp>
        <stp>SRSI^</stp>
        <stp/>
        <stp>c1</stp>
        <stp>5</stp>
        <stp>-243</stp>
        <stp>All</stp>
        <stp/>
        <stp/>
        <stp>TRUE</stp>
        <stp>T</stp>
        <tr r="H245" s="1"/>
      </tp>
      <tp>
        <v>64.242802519999998</v>
        <stp/>
        <stp>StudyData</stp>
        <stp>CLE</stp>
        <stp>SRSI^</stp>
        <stp/>
        <stp>c1</stp>
        <stp>5</stp>
        <stp>-143</stp>
        <stp>All</stp>
        <stp/>
        <stp/>
        <stp>TRUE</stp>
        <stp>T</stp>
        <tr r="H145" s="1"/>
      </tp>
      <tp>
        <v>66.949868050000006</v>
        <stp/>
        <stp>StudyData</stp>
        <stp>CLE</stp>
        <stp>SRSI^</stp>
        <stp/>
        <stp>c2</stp>
        <stp>5</stp>
        <stp>-240</stp>
        <stp>All</stp>
        <stp/>
        <stp/>
        <stp>TRUE</stp>
        <stp>T</stp>
        <tr r="I242" s="1"/>
      </tp>
      <tp>
        <v>78.591108950000006</v>
        <stp/>
        <stp>StudyData</stp>
        <stp>CLE</stp>
        <stp>SRSI^</stp>
        <stp/>
        <stp>c2</stp>
        <stp>5</stp>
        <stp>-140</stp>
        <stp>All</stp>
        <stp/>
        <stp/>
        <stp>TRUE</stp>
        <stp>T</stp>
        <tr r="I142" s="1"/>
      </tp>
      <tp>
        <v>7.6855525499999997</v>
        <stp/>
        <stp>StudyData</stp>
        <stp>CLE</stp>
        <stp>SRSI^</stp>
        <stp/>
        <stp>c1</stp>
        <stp>5</stp>
        <stp>-240</stp>
        <stp>All</stp>
        <stp/>
        <stp/>
        <stp>TRUE</stp>
        <stp>T</stp>
        <tr r="H242" s="1"/>
      </tp>
      <tp>
        <v>82.902259330000007</v>
        <stp/>
        <stp>StudyData</stp>
        <stp>CLE</stp>
        <stp>SRSI^</stp>
        <stp/>
        <stp>c1</stp>
        <stp>5</stp>
        <stp>-140</stp>
        <stp>All</stp>
        <stp/>
        <stp/>
        <stp>TRUE</stp>
        <stp>T</stp>
        <tr r="H142" s="1"/>
      </tp>
      <tp>
        <v>76.316859140000005</v>
        <stp/>
        <stp>StudyData</stp>
        <stp>CLE</stp>
        <stp>SRSI^</stp>
        <stp/>
        <stp>c2</stp>
        <stp>5</stp>
        <stp>-241</stp>
        <stp>All</stp>
        <stp/>
        <stp/>
        <stp>TRUE</stp>
        <stp>T</stp>
        <tr r="I243" s="1"/>
      </tp>
      <tp>
        <v>70.300883020000001</v>
        <stp/>
        <stp>StudyData</stp>
        <stp>CLE</stp>
        <stp>SRSI^</stp>
        <stp/>
        <stp>c2</stp>
        <stp>5</stp>
        <stp>-141</stp>
        <stp>All</stp>
        <stp/>
        <stp/>
        <stp>TRUE</stp>
        <stp>T</stp>
        <tr r="I143" s="1"/>
      </tp>
      <tp>
        <v>45.24035593</v>
        <stp/>
        <stp>StudyData</stp>
        <stp>CLE</stp>
        <stp>SRSI^</stp>
        <stp/>
        <stp>c1</stp>
        <stp>5</stp>
        <stp>-241</stp>
        <stp>All</stp>
        <stp/>
        <stp/>
        <stp>TRUE</stp>
        <stp>T</stp>
        <tr r="H243" s="1"/>
      </tp>
      <tp>
        <v>100</v>
        <stp/>
        <stp>StudyData</stp>
        <stp>CLE</stp>
        <stp>SRSI^</stp>
        <stp/>
        <stp>c1</stp>
        <stp>5</stp>
        <stp>-141</stp>
        <stp>All</stp>
        <stp/>
        <stp/>
        <stp>TRUE</stp>
        <stp>T</stp>
        <tr r="H143" s="1"/>
      </tp>
      <tp>
        <v>28.352867929999999</v>
        <stp/>
        <stp>StudyData</stp>
        <stp>CLE</stp>
        <stp>SRSI^</stp>
        <stp/>
        <stp>c2</stp>
        <stp>5</stp>
        <stp>-246</stp>
        <stp>All</stp>
        <stp/>
        <stp/>
        <stp>TRUE</stp>
        <stp>T</stp>
        <tr r="I248" s="1"/>
      </tp>
      <tp>
        <v>45.34401897</v>
        <stp/>
        <stp>StudyData</stp>
        <stp>CLE</stp>
        <stp>SRSI^</stp>
        <stp/>
        <stp>c2</stp>
        <stp>5</stp>
        <stp>-146</stp>
        <stp>All</stp>
        <stp/>
        <stp/>
        <stp>TRUE</stp>
        <stp>T</stp>
        <tr r="I148" s="1"/>
      </tp>
      <tp>
        <v>67.210285870000007</v>
        <stp/>
        <stp>StudyData</stp>
        <stp>CLE</stp>
        <stp>SRSI^</stp>
        <stp/>
        <stp>c1</stp>
        <stp>5</stp>
        <stp>-246</stp>
        <stp>All</stp>
        <stp/>
        <stp/>
        <stp>TRUE</stp>
        <stp>T</stp>
        <tr r="H248" s="1"/>
      </tp>
      <tp>
        <v>82.915606740000001</v>
        <stp/>
        <stp>StudyData</stp>
        <stp>CLE</stp>
        <stp>SRSI^</stp>
        <stp/>
        <stp>c1</stp>
        <stp>5</stp>
        <stp>-146</stp>
        <stp>All</stp>
        <stp/>
        <stp/>
        <stp>TRUE</stp>
        <stp>T</stp>
        <tr r="H148" s="1"/>
      </tp>
      <tp>
        <v>16.74243499</v>
        <stp/>
        <stp>StudyData</stp>
        <stp>CLE</stp>
        <stp>SRSI^</stp>
        <stp/>
        <stp>c2</stp>
        <stp>5</stp>
        <stp>-247</stp>
        <stp>All</stp>
        <stp/>
        <stp/>
        <stp>TRUE</stp>
        <stp>T</stp>
        <tr r="I249" s="1"/>
      </tp>
      <tp>
        <v>46.5502137</v>
        <stp/>
        <stp>StudyData</stp>
        <stp>CLE</stp>
        <stp>SRSI^</stp>
        <stp/>
        <stp>c2</stp>
        <stp>5</stp>
        <stp>-147</stp>
        <stp>All</stp>
        <stp/>
        <stp/>
        <stp>TRUE</stp>
        <stp>T</stp>
        <tr r="I149" s="1"/>
      </tp>
      <tp>
        <v>19.459045540000002</v>
        <stp/>
        <stp>StudyData</stp>
        <stp>CLE</stp>
        <stp>SRSI^</stp>
        <stp/>
        <stp>c1</stp>
        <stp>5</stp>
        <stp>-247</stp>
        <stp>All</stp>
        <stp/>
        <stp/>
        <stp>TRUE</stp>
        <stp>T</stp>
        <tr r="H249" s="1"/>
      </tp>
      <tp>
        <v>100</v>
        <stp/>
        <stp>StudyData</stp>
        <stp>CLE</stp>
        <stp>SRSI^</stp>
        <stp/>
        <stp>c1</stp>
        <stp>5</stp>
        <stp>-147</stp>
        <stp>All</stp>
        <stp/>
        <stp/>
        <stp>TRUE</stp>
        <stp>T</stp>
        <tr r="H149" s="1"/>
      </tp>
      <tp>
        <v>55.805934520000001</v>
        <stp/>
        <stp>StudyData</stp>
        <stp>CLE</stp>
        <stp>SRSI^</stp>
        <stp/>
        <stp>c2</stp>
        <stp>5</stp>
        <stp>-244</stp>
        <stp>All</stp>
        <stp/>
        <stp/>
        <stp>TRUE</stp>
        <stp>T</stp>
        <tr r="I246" s="1"/>
      </tp>
      <tp>
        <v>52.452576460000003</v>
        <stp/>
        <stp>StudyData</stp>
        <stp>CLE</stp>
        <stp>SRSI^</stp>
        <stp/>
        <stp>c2</stp>
        <stp>5</stp>
        <stp>-144</stp>
        <stp>All</stp>
        <stp/>
        <stp/>
        <stp>TRUE</stp>
        <stp>T</stp>
        <tr r="I146" s="1"/>
      </tp>
      <tp>
        <v>88.662786269999998</v>
        <stp/>
        <stp>StudyData</stp>
        <stp>CLE</stp>
        <stp>SRSI^</stp>
        <stp/>
        <stp>c1</stp>
        <stp>5</stp>
        <stp>-244</stp>
        <stp>All</stp>
        <stp/>
        <stp/>
        <stp>TRUE</stp>
        <stp>T</stp>
        <tr r="H246" s="1"/>
      </tp>
      <tp>
        <v>82.915606740000001</v>
        <stp/>
        <stp>StudyData</stp>
        <stp>CLE</stp>
        <stp>SRSI^</stp>
        <stp/>
        <stp>c1</stp>
        <stp>5</stp>
        <stp>-144</stp>
        <stp>All</stp>
        <stp/>
        <stp/>
        <stp>TRUE</stp>
        <stp>T</stp>
        <tr r="H146" s="1"/>
      </tp>
      <tp>
        <v>43.474591390000001</v>
        <stp/>
        <stp>StudyData</stp>
        <stp>CLE</stp>
        <stp>SRSI^</stp>
        <stp/>
        <stp>c2</stp>
        <stp>5</stp>
        <stp>-245</stp>
        <stp>All</stp>
        <stp/>
        <stp/>
        <stp>TRUE</stp>
        <stp>T</stp>
        <tr r="I247" s="1"/>
      </tp>
      <tp>
        <v>44.16101579</v>
        <stp/>
        <stp>StudyData</stp>
        <stp>CLE</stp>
        <stp>SRSI^</stp>
        <stp/>
        <stp>c2</stp>
        <stp>5</stp>
        <stp>-145</stp>
        <stp>All</stp>
        <stp/>
        <stp/>
        <stp>TRUE</stp>
        <stp>T</stp>
        <tr r="I147" s="1"/>
      </tp>
      <tp>
        <v>100</v>
        <stp/>
        <stp>StudyData</stp>
        <stp>CLE</stp>
        <stp>SRSI^</stp>
        <stp/>
        <stp>c1</stp>
        <stp>5</stp>
        <stp>-245</stp>
        <stp>All</stp>
        <stp/>
        <stp/>
        <stp>TRUE</stp>
        <stp>T</stp>
        <tr r="H247" s="1"/>
      </tp>
      <tp>
        <v>82.915606740000001</v>
        <stp/>
        <stp>StudyData</stp>
        <stp>CLE</stp>
        <stp>SRSI^</stp>
        <stp/>
        <stp>c1</stp>
        <stp>5</stp>
        <stp>-145</stp>
        <stp>All</stp>
        <stp/>
        <stp/>
        <stp>TRUE</stp>
        <stp>T</stp>
        <tr r="H147" s="1"/>
      </tp>
      <tp>
        <v>12.60993895</v>
        <stp/>
        <stp>StudyData</stp>
        <stp>CLE</stp>
        <stp>SRSI^</stp>
        <stp/>
        <stp>c2</stp>
        <stp>5</stp>
        <stp>-248</stp>
        <stp>All</stp>
        <stp/>
        <stp/>
        <stp>TRUE</stp>
        <stp>T</stp>
        <tr r="I250" s="1"/>
      </tp>
      <tp>
        <v>46.021113800000002</v>
        <stp/>
        <stp>StudyData</stp>
        <stp>CLE</stp>
        <stp>SRSI^</stp>
        <stp/>
        <stp>c2</stp>
        <stp>5</stp>
        <stp>-148</stp>
        <stp>All</stp>
        <stp/>
        <stp/>
        <stp>TRUE</stp>
        <stp>T</stp>
        <tr r="I150" s="1"/>
      </tp>
      <tp>
        <v>12.6441841</v>
        <stp/>
        <stp>StudyData</stp>
        <stp>CLE</stp>
        <stp>SRSI^</stp>
        <stp/>
        <stp>c1</stp>
        <stp>5</stp>
        <stp>-248</stp>
        <stp>All</stp>
        <stp/>
        <stp/>
        <stp>TRUE</stp>
        <stp>T</stp>
        <tr r="H250" s="1"/>
      </tp>
      <tp>
        <v>90.019207420000001</v>
        <stp/>
        <stp>StudyData</stp>
        <stp>CLE</stp>
        <stp>SRSI^</stp>
        <stp/>
        <stp>c1</stp>
        <stp>5</stp>
        <stp>-148</stp>
        <stp>All</stp>
        <stp/>
        <stp/>
        <stp>TRUE</stp>
        <stp>T</stp>
        <tr r="H150" s="1"/>
      </tp>
      <tp>
        <v>10.55367017</v>
        <stp/>
        <stp>StudyData</stp>
        <stp>CLE</stp>
        <stp>SRSI^</stp>
        <stp/>
        <stp>c2</stp>
        <stp>5</stp>
        <stp>-249</stp>
        <stp>All</stp>
        <stp/>
        <stp/>
        <stp>TRUE</stp>
        <stp>T</stp>
        <tr r="I251" s="1"/>
      </tp>
      <tp>
        <v>43.09390552</v>
        <stp/>
        <stp>StudyData</stp>
        <stp>CLE</stp>
        <stp>SRSI^</stp>
        <stp/>
        <stp>c2</stp>
        <stp>5</stp>
        <stp>-149</stp>
        <stp>All</stp>
        <stp/>
        <stp/>
        <stp>TRUE</stp>
        <stp>T</stp>
        <tr r="I151" s="1"/>
      </tp>
      <tp>
        <v>43.030248640000003</v>
        <stp/>
        <stp>StudyData</stp>
        <stp>CLE</stp>
        <stp>SRSI^</stp>
        <stp/>
        <stp>c1</stp>
        <stp>5</stp>
        <stp>-249</stp>
        <stp>All</stp>
        <stp/>
        <stp/>
        <stp>TRUE</stp>
        <stp>T</stp>
        <tr r="H251" s="1"/>
      </tp>
      <tp>
        <v>0</v>
        <stp/>
        <stp>StudyData</stp>
        <stp>CLE</stp>
        <stp>SRSI^</stp>
        <stp/>
        <stp>c1</stp>
        <stp>5</stp>
        <stp>-149</stp>
        <stp>All</stp>
        <stp/>
        <stp/>
        <stp>TRUE</stp>
        <stp>T</stp>
        <tr r="H151" s="1"/>
      </tp>
      <tp>
        <v>52.69</v>
        <stp/>
        <stp>StudyData</stp>
        <stp>CLE</stp>
        <stp>Bar</stp>
        <stp/>
        <stp>High</stp>
        <stp>5</stp>
        <stp>-78</stp>
        <stp>All</stp>
        <stp/>
        <stp/>
        <stp>TRUE</stp>
        <stp>T</stp>
        <tr r="E80" s="1"/>
      </tp>
      <tp>
        <v>52.74</v>
        <stp/>
        <stp>StudyData</stp>
        <stp>CLE</stp>
        <stp>Bar</stp>
        <stp/>
        <stp>High</stp>
        <stp>5</stp>
        <stp>-79</stp>
        <stp>All</stp>
        <stp/>
        <stp/>
        <stp>TRUE</stp>
        <stp>T</stp>
        <tr r="E81" s="1"/>
      </tp>
      <tp>
        <v>52.73</v>
        <stp/>
        <stp>StudyData</stp>
        <stp>CLE</stp>
        <stp>Bar</stp>
        <stp/>
        <stp>High</stp>
        <stp>5</stp>
        <stp>-74</stp>
        <stp>All</stp>
        <stp/>
        <stp/>
        <stp>TRUE</stp>
        <stp>T</stp>
        <tr r="E76" s="1"/>
      </tp>
      <tp>
        <v>52.74</v>
        <stp/>
        <stp>StudyData</stp>
        <stp>CLE</stp>
        <stp>Bar</stp>
        <stp/>
        <stp>High</stp>
        <stp>5</stp>
        <stp>-75</stp>
        <stp>All</stp>
        <stp/>
        <stp/>
        <stp>TRUE</stp>
        <stp>T</stp>
        <tr r="E77" s="1"/>
      </tp>
      <tp>
        <v>52.73</v>
        <stp/>
        <stp>StudyData</stp>
        <stp>CLE</stp>
        <stp>Bar</stp>
        <stp/>
        <stp>High</stp>
        <stp>5</stp>
        <stp>-76</stp>
        <stp>All</stp>
        <stp/>
        <stp/>
        <stp>TRUE</stp>
        <stp>T</stp>
        <tr r="E78" s="1"/>
      </tp>
      <tp>
        <v>52.71</v>
        <stp/>
        <stp>StudyData</stp>
        <stp>CLE</stp>
        <stp>Bar</stp>
        <stp/>
        <stp>High</stp>
        <stp>5</stp>
        <stp>-77</stp>
        <stp>All</stp>
        <stp/>
        <stp/>
        <stp>TRUE</stp>
        <stp>T</stp>
        <tr r="E79" s="1"/>
      </tp>
      <tp>
        <v>52.83</v>
        <stp/>
        <stp>StudyData</stp>
        <stp>CLE</stp>
        <stp>Bar</stp>
        <stp/>
        <stp>High</stp>
        <stp>5</stp>
        <stp>-70</stp>
        <stp>All</stp>
        <stp/>
        <stp/>
        <stp>TRUE</stp>
        <stp>T</stp>
        <tr r="E72" s="1"/>
      </tp>
      <tp>
        <v>52.82</v>
        <stp/>
        <stp>StudyData</stp>
        <stp>CLE</stp>
        <stp>Bar</stp>
        <stp/>
        <stp>High</stp>
        <stp>5</stp>
        <stp>-71</stp>
        <stp>All</stp>
        <stp/>
        <stp/>
        <stp>TRUE</stp>
        <stp>T</stp>
        <tr r="E73" s="1"/>
      </tp>
      <tp>
        <v>52.75</v>
        <stp/>
        <stp>StudyData</stp>
        <stp>CLE</stp>
        <stp>Bar</stp>
        <stp/>
        <stp>High</stp>
        <stp>5</stp>
        <stp>-72</stp>
        <stp>All</stp>
        <stp/>
        <stp/>
        <stp>TRUE</stp>
        <stp>T</stp>
        <tr r="E74" s="1"/>
      </tp>
      <tp>
        <v>52.73</v>
        <stp/>
        <stp>StudyData</stp>
        <stp>CLE</stp>
        <stp>Bar</stp>
        <stp/>
        <stp>High</stp>
        <stp>5</stp>
        <stp>-73</stp>
        <stp>All</stp>
        <stp/>
        <stp/>
        <stp>TRUE</stp>
        <stp>T</stp>
        <tr r="E75" s="1"/>
      </tp>
      <tp>
        <v>52.84</v>
        <stp/>
        <stp>StudyData</stp>
        <stp>CLE</stp>
        <stp>Bar</stp>
        <stp/>
        <stp>Close</stp>
        <stp>5</stp>
        <stp>-127</stp>
        <stp>All</stp>
        <stp/>
        <stp/>
        <stp>TRUE</stp>
        <stp>T</stp>
        <tr r="G129" s="1"/>
      </tp>
      <tp>
        <v>53.07</v>
        <stp/>
        <stp>StudyData</stp>
        <stp>CLE</stp>
        <stp>Bar</stp>
        <stp/>
        <stp>Close</stp>
        <stp>5</stp>
        <stp>-227</stp>
        <stp>All</stp>
        <stp/>
        <stp/>
        <stp>TRUE</stp>
        <stp>T</stp>
        <tr r="G229" s="1"/>
      </tp>
      <tp>
        <v>52.78</v>
        <stp/>
        <stp>StudyData</stp>
        <stp>CLE</stp>
        <stp>Bar</stp>
        <stp/>
        <stp>Close</stp>
        <stp>5</stp>
        <stp>-126</stp>
        <stp>All</stp>
        <stp/>
        <stp/>
        <stp>TRUE</stp>
        <stp>T</stp>
        <tr r="G128" s="1"/>
      </tp>
      <tp>
        <v>53.04</v>
        <stp/>
        <stp>StudyData</stp>
        <stp>CLE</stp>
        <stp>Bar</stp>
        <stp/>
        <stp>Close</stp>
        <stp>5</stp>
        <stp>-226</stp>
        <stp>All</stp>
        <stp/>
        <stp/>
        <stp>TRUE</stp>
        <stp>T</stp>
        <tr r="G228" s="1"/>
      </tp>
      <tp>
        <v>52.79</v>
        <stp/>
        <stp>StudyData</stp>
        <stp>CLE</stp>
        <stp>Bar</stp>
        <stp/>
        <stp>Close</stp>
        <stp>5</stp>
        <stp>-125</stp>
        <stp>All</stp>
        <stp/>
        <stp/>
        <stp>TRUE</stp>
        <stp>T</stp>
        <tr r="G127" s="1"/>
      </tp>
      <tp>
        <v>52.98</v>
        <stp/>
        <stp>StudyData</stp>
        <stp>CLE</stp>
        <stp>Bar</stp>
        <stp/>
        <stp>Close</stp>
        <stp>5</stp>
        <stp>-225</stp>
        <stp>All</stp>
        <stp/>
        <stp/>
        <stp>TRUE</stp>
        <stp>T</stp>
        <tr r="G227" s="1"/>
      </tp>
      <tp>
        <v>52.74</v>
        <stp/>
        <stp>StudyData</stp>
        <stp>CLE</stp>
        <stp>Bar</stp>
        <stp/>
        <stp>Close</stp>
        <stp>5</stp>
        <stp>-124</stp>
        <stp>All</stp>
        <stp/>
        <stp/>
        <stp>TRUE</stp>
        <stp>T</stp>
        <tr r="G126" s="1"/>
      </tp>
      <tp>
        <v>52.98</v>
        <stp/>
        <stp>StudyData</stp>
        <stp>CLE</stp>
        <stp>Bar</stp>
        <stp/>
        <stp>Close</stp>
        <stp>5</stp>
        <stp>-224</stp>
        <stp>All</stp>
        <stp/>
        <stp/>
        <stp>TRUE</stp>
        <stp>T</stp>
        <tr r="G226" s="1"/>
      </tp>
      <tp>
        <v>52.78</v>
        <stp/>
        <stp>StudyData</stp>
        <stp>CLE</stp>
        <stp>Bar</stp>
        <stp/>
        <stp>Close</stp>
        <stp>5</stp>
        <stp>-123</stp>
        <stp>All</stp>
        <stp/>
        <stp/>
        <stp>TRUE</stp>
        <stp>T</stp>
        <tr r="G125" s="1"/>
      </tp>
      <tp>
        <v>52.95</v>
        <stp/>
        <stp>StudyData</stp>
        <stp>CLE</stp>
        <stp>Bar</stp>
        <stp/>
        <stp>Close</stp>
        <stp>5</stp>
        <stp>-223</stp>
        <stp>All</stp>
        <stp/>
        <stp/>
        <stp>TRUE</stp>
        <stp>T</stp>
        <tr r="G225" s="1"/>
      </tp>
      <tp>
        <v>52.78</v>
        <stp/>
        <stp>StudyData</stp>
        <stp>CLE</stp>
        <stp>Bar</stp>
        <stp/>
        <stp>Close</stp>
        <stp>5</stp>
        <stp>-122</stp>
        <stp>All</stp>
        <stp/>
        <stp/>
        <stp>TRUE</stp>
        <stp>T</stp>
        <tr r="G124" s="1"/>
      </tp>
      <tp>
        <v>53</v>
        <stp/>
        <stp>StudyData</stp>
        <stp>CLE</stp>
        <stp>Bar</stp>
        <stp/>
        <stp>Close</stp>
        <stp>5</stp>
        <stp>-222</stp>
        <stp>All</stp>
        <stp/>
        <stp/>
        <stp>TRUE</stp>
        <stp>T</stp>
        <tr r="G224" s="1"/>
      </tp>
      <tp>
        <v>52.77</v>
        <stp/>
        <stp>StudyData</stp>
        <stp>CLE</stp>
        <stp>Bar</stp>
        <stp/>
        <stp>Close</stp>
        <stp>5</stp>
        <stp>-121</stp>
        <stp>All</stp>
        <stp/>
        <stp/>
        <stp>TRUE</stp>
        <stp>T</stp>
        <tr r="G123" s="1"/>
      </tp>
      <tp>
        <v>52.98</v>
        <stp/>
        <stp>StudyData</stp>
        <stp>CLE</stp>
        <stp>Bar</stp>
        <stp/>
        <stp>Close</stp>
        <stp>5</stp>
        <stp>-221</stp>
        <stp>All</stp>
        <stp/>
        <stp/>
        <stp>TRUE</stp>
        <stp>T</stp>
        <tr r="G223" s="1"/>
      </tp>
      <tp>
        <v>52.75</v>
        <stp/>
        <stp>StudyData</stp>
        <stp>CLE</stp>
        <stp>Bar</stp>
        <stp/>
        <stp>Close</stp>
        <stp>5</stp>
        <stp>-120</stp>
        <stp>All</stp>
        <stp/>
        <stp/>
        <stp>TRUE</stp>
        <stp>T</stp>
        <tr r="G122" s="1"/>
      </tp>
      <tp>
        <v>52.97</v>
        <stp/>
        <stp>StudyData</stp>
        <stp>CLE</stp>
        <stp>Bar</stp>
        <stp/>
        <stp>Close</stp>
        <stp>5</stp>
        <stp>-220</stp>
        <stp>All</stp>
        <stp/>
        <stp/>
        <stp>TRUE</stp>
        <stp>T</stp>
        <tr r="G222" s="1"/>
      </tp>
      <tp>
        <v>52.76</v>
        <stp/>
        <stp>StudyData</stp>
        <stp>CLE</stp>
        <stp>Bar</stp>
        <stp/>
        <stp>Close</stp>
        <stp>5</stp>
        <stp>-129</stp>
        <stp>All</stp>
        <stp/>
        <stp/>
        <stp>TRUE</stp>
        <stp>T</stp>
        <tr r="G131" s="1"/>
      </tp>
      <tp>
        <v>53.03</v>
        <stp/>
        <stp>StudyData</stp>
        <stp>CLE</stp>
        <stp>Bar</stp>
        <stp/>
        <stp>Close</stp>
        <stp>5</stp>
        <stp>-229</stp>
        <stp>All</stp>
        <stp/>
        <stp/>
        <stp>TRUE</stp>
        <stp>T</stp>
        <tr r="G231" s="1"/>
      </tp>
      <tp>
        <v>52.76</v>
        <stp/>
        <stp>StudyData</stp>
        <stp>CLE</stp>
        <stp>Bar</stp>
        <stp/>
        <stp>Close</stp>
        <stp>5</stp>
        <stp>-128</stp>
        <stp>All</stp>
        <stp/>
        <stp/>
        <stp>TRUE</stp>
        <stp>T</stp>
        <tr r="G130" s="1"/>
      </tp>
      <tp>
        <v>53.03</v>
        <stp/>
        <stp>StudyData</stp>
        <stp>CLE</stp>
        <stp>Bar</stp>
        <stp/>
        <stp>Close</stp>
        <stp>5</stp>
        <stp>-228</stp>
        <stp>All</stp>
        <stp/>
        <stp/>
        <stp>TRUE</stp>
        <stp>T</stp>
        <tr r="G230" s="1"/>
      </tp>
      <tp>
        <v>2.2555392599999999</v>
        <stp/>
        <stp>StudyData</stp>
        <stp>CLE</stp>
        <stp>SRSI^</stp>
        <stp/>
        <stp>c2</stp>
        <stp>5</stp>
        <stp>-252</stp>
        <stp>All</stp>
        <stp/>
        <stp/>
        <stp>TRUE</stp>
        <stp>T</stp>
        <tr r="I254" s="1"/>
      </tp>
      <tp>
        <v>54.656423889999999</v>
        <stp/>
        <stp>StudyData</stp>
        <stp>CLE</stp>
        <stp>SRSI^</stp>
        <stp/>
        <stp>c2</stp>
        <stp>5</stp>
        <stp>-152</stp>
        <stp>All</stp>
        <stp/>
        <stp/>
        <stp>TRUE</stp>
        <stp>T</stp>
        <tr r="I154" s="1"/>
      </tp>
      <tp>
        <v>0</v>
        <stp/>
        <stp>StudyData</stp>
        <stp>CLE</stp>
        <stp>SRSI^</stp>
        <stp/>
        <stp>c1</stp>
        <stp>5</stp>
        <stp>-252</stp>
        <stp>All</stp>
        <stp/>
        <stp/>
        <stp>TRUE</stp>
        <stp>T</stp>
        <tr r="H254" s="1"/>
      </tp>
      <tp>
        <v>42.879868500000001</v>
        <stp/>
        <stp>StudyData</stp>
        <stp>CLE</stp>
        <stp>SRSI^</stp>
        <stp/>
        <stp>c1</stp>
        <stp>5</stp>
        <stp>-152</stp>
        <stp>All</stp>
        <stp/>
        <stp/>
        <stp>TRUE</stp>
        <stp>T</stp>
        <tr r="H154" s="1"/>
      </tp>
      <tp>
        <v>2.4073511700000001</v>
        <stp/>
        <stp>StudyData</stp>
        <stp>CLE</stp>
        <stp>SRSI^</stp>
        <stp/>
        <stp>c2</stp>
        <stp>5</stp>
        <stp>-253</stp>
        <stp>All</stp>
        <stp/>
        <stp/>
        <stp>TRUE</stp>
        <stp>T</stp>
        <tr r="I255" s="1"/>
      </tp>
      <tp>
        <v>58.11733761</v>
        <stp/>
        <stp>StudyData</stp>
        <stp>CLE</stp>
        <stp>SRSI^</stp>
        <stp/>
        <stp>c2</stp>
        <stp>5</stp>
        <stp>-153</stp>
        <stp>All</stp>
        <stp/>
        <stp/>
        <stp>TRUE</stp>
        <stp>T</stp>
        <tr r="I155" s="1"/>
      </tp>
      <tp>
        <v>0</v>
        <stp/>
        <stp>StudyData</stp>
        <stp>CLE</stp>
        <stp>SRSI^</stp>
        <stp/>
        <stp>c1</stp>
        <stp>5</stp>
        <stp>-253</stp>
        <stp>All</stp>
        <stp/>
        <stp/>
        <stp>TRUE</stp>
        <stp>T</stp>
        <tr r="H255" s="1"/>
      </tp>
      <tp>
        <v>42.879868500000001</v>
        <stp/>
        <stp>StudyData</stp>
        <stp>CLE</stp>
        <stp>SRSI^</stp>
        <stp/>
        <stp>c1</stp>
        <stp>5</stp>
        <stp>-153</stp>
        <stp>All</stp>
        <stp/>
        <stp/>
        <stp>TRUE</stp>
        <stp>T</stp>
        <tr r="H155" s="1"/>
      </tp>
      <tp>
        <v>4.4606024299999998</v>
        <stp/>
        <stp>StudyData</stp>
        <stp>CLE</stp>
        <stp>SRSI^</stp>
        <stp/>
        <stp>c2</stp>
        <stp>5</stp>
        <stp>-250</stp>
        <stp>All</stp>
        <stp/>
        <stp/>
        <stp>TRUE</stp>
        <stp>T</stp>
        <tr r="I252" s="1"/>
      </tp>
      <tp>
        <v>43.529108630000003</v>
        <stp/>
        <stp>StudyData</stp>
        <stp>CLE</stp>
        <stp>SRSI^</stp>
        <stp/>
        <stp>c2</stp>
        <stp>5</stp>
        <stp>-150</stp>
        <stp>All</stp>
        <stp/>
        <stp/>
        <stp>TRUE</stp>
        <stp>T</stp>
        <tr r="I152" s="1"/>
      </tp>
      <tp>
        <v>32.807813539999998</v>
        <stp/>
        <stp>StudyData</stp>
        <stp>CLE</stp>
        <stp>SRSI^</stp>
        <stp/>
        <stp>c1</stp>
        <stp>5</stp>
        <stp>-250</stp>
        <stp>All</stp>
        <stp/>
        <stp/>
        <stp>TRUE</stp>
        <stp>T</stp>
        <tr r="H252" s="1"/>
      </tp>
      <tp>
        <v>0</v>
        <stp/>
        <stp>StudyData</stp>
        <stp>CLE</stp>
        <stp>SRSI^</stp>
        <stp/>
        <stp>c1</stp>
        <stp>5</stp>
        <stp>-150</stp>
        <stp>All</stp>
        <stp/>
        <stp/>
        <stp>TRUE</stp>
        <stp>T</stp>
        <tr r="H152" s="1"/>
      </tp>
      <tp>
        <v>0</v>
        <stp/>
        <stp>StudyData</stp>
        <stp>CLE</stp>
        <stp>SRSI^</stp>
        <stp/>
        <stp>c2</stp>
        <stp>5</stp>
        <stp>-251</stp>
        <stp>All</stp>
        <stp/>
        <stp/>
        <stp>TRUE</stp>
        <stp>T</stp>
        <tr r="I253" s="1"/>
      </tp>
      <tp>
        <v>46.884602979999997</v>
        <stp/>
        <stp>StudyData</stp>
        <stp>CLE</stp>
        <stp>SRSI^</stp>
        <stp/>
        <stp>c2</stp>
        <stp>5</stp>
        <stp>-151</stp>
        <stp>All</stp>
        <stp/>
        <stp/>
        <stp>TRUE</stp>
        <stp>T</stp>
        <tr r="I153" s="1"/>
      </tp>
      <tp>
        <v>0</v>
        <stp/>
        <stp>StudyData</stp>
        <stp>CLE</stp>
        <stp>SRSI^</stp>
        <stp/>
        <stp>c1</stp>
        <stp>5</stp>
        <stp>-251</stp>
        <stp>All</stp>
        <stp/>
        <stp/>
        <stp>TRUE</stp>
        <stp>T</stp>
        <tr r="H253" s="1"/>
      </tp>
      <tp>
        <v>0</v>
        <stp/>
        <stp>StudyData</stp>
        <stp>CLE</stp>
        <stp>SRSI^</stp>
        <stp/>
        <stp>c1</stp>
        <stp>5</stp>
        <stp>-151</stp>
        <stp>All</stp>
        <stp/>
        <stp/>
        <stp>TRUE</stp>
        <stp>T</stp>
        <tr r="H153" s="1"/>
      </tp>
      <tp>
        <v>22.821785200000001</v>
        <stp/>
        <stp>StudyData</stp>
        <stp>CLE</stp>
        <stp>SRSI^</stp>
        <stp/>
        <stp>c2</stp>
        <stp>5</stp>
        <stp>-256</stp>
        <stp>All</stp>
        <stp/>
        <stp/>
        <stp>TRUE</stp>
        <stp>T</stp>
        <tr r="I258" s="1"/>
      </tp>
      <tp>
        <v>67.091846559999993</v>
        <stp/>
        <stp>StudyData</stp>
        <stp>CLE</stp>
        <stp>SRSI^</stp>
        <stp/>
        <stp>c2</stp>
        <stp>5</stp>
        <stp>-156</stp>
        <stp>All</stp>
        <stp/>
        <stp/>
        <stp>TRUE</stp>
        <stp>T</stp>
        <tr r="I158" s="1"/>
      </tp>
      <tp>
        <v>0</v>
        <stp/>
        <stp>StudyData</stp>
        <stp>CLE</stp>
        <stp>SRSI^</stp>
        <stp/>
        <stp>c1</stp>
        <stp>5</stp>
        <stp>-256</stp>
        <stp>All</stp>
        <stp/>
        <stp/>
        <stp>TRUE</stp>
        <stp>T</stp>
        <tr r="H258" s="1"/>
      </tp>
      <tp>
        <v>100</v>
        <stp/>
        <stp>StudyData</stp>
        <stp>CLE</stp>
        <stp>SRSI^</stp>
        <stp/>
        <stp>c1</stp>
        <stp>5</stp>
        <stp>-156</stp>
        <stp>All</stp>
        <stp/>
        <stp/>
        <stp>TRUE</stp>
        <stp>T</stp>
        <tr r="H158" s="1"/>
      </tp>
      <tp>
        <v>39.13599061</v>
        <stp/>
        <stp>StudyData</stp>
        <stp>CLE</stp>
        <stp>SRSI^</stp>
        <stp/>
        <stp>c2</stp>
        <stp>5</stp>
        <stp>-257</stp>
        <stp>All</stp>
        <stp/>
        <stp/>
        <stp>TRUE</stp>
        <stp>T</stp>
        <tr r="I259" s="1"/>
      </tp>
      <tp>
        <v>64.105473020000005</v>
        <stp/>
        <stp>StudyData</stp>
        <stp>CLE</stp>
        <stp>SRSI^</stp>
        <stp/>
        <stp>c2</stp>
        <stp>5</stp>
        <stp>-157</stp>
        <stp>All</stp>
        <stp/>
        <stp/>
        <stp>TRUE</stp>
        <stp>T</stp>
        <tr r="I159" s="1"/>
      </tp>
      <tp>
        <v>0</v>
        <stp/>
        <stp>StudyData</stp>
        <stp>CLE</stp>
        <stp>SRSI^</stp>
        <stp/>
        <stp>c1</stp>
        <stp>5</stp>
        <stp>-257</stp>
        <stp>All</stp>
        <stp/>
        <stp/>
        <stp>TRUE</stp>
        <stp>T</stp>
        <tr r="H259" s="1"/>
      </tp>
      <tp>
        <v>100</v>
        <stp/>
        <stp>StudyData</stp>
        <stp>CLE</stp>
        <stp>SRSI^</stp>
        <stp/>
        <stp>c1</stp>
        <stp>5</stp>
        <stp>-157</stp>
        <stp>All</stp>
        <stp/>
        <stp/>
        <stp>TRUE</stp>
        <stp>T</stp>
        <tr r="H159" s="1"/>
      </tp>
      <tp>
        <v>2.7495789899999998</v>
        <stp/>
        <stp>StudyData</stp>
        <stp>CLE</stp>
        <stp>SRSI^</stp>
        <stp/>
        <stp>c2</stp>
        <stp>5</stp>
        <stp>-254</stp>
        <stp>All</stp>
        <stp/>
        <stp/>
        <stp>TRUE</stp>
        <stp>T</stp>
        <tr r="I256" s="1"/>
      </tp>
      <tp>
        <v>59.584724919999999</v>
        <stp/>
        <stp>StudyData</stp>
        <stp>CLE</stp>
        <stp>SRSI^</stp>
        <stp/>
        <stp>c2</stp>
        <stp>5</stp>
        <stp>-154</stp>
        <stp>All</stp>
        <stp/>
        <stp/>
        <stp>TRUE</stp>
        <stp>T</stp>
        <tr r="I156" s="1"/>
      </tp>
      <tp>
        <v>0</v>
        <stp/>
        <stp>StudyData</stp>
        <stp>CLE</stp>
        <stp>SRSI^</stp>
        <stp/>
        <stp>c1</stp>
        <stp>5</stp>
        <stp>-254</stp>
        <stp>All</stp>
        <stp/>
        <stp/>
        <stp>TRUE</stp>
        <stp>T</stp>
        <tr r="H256" s="1"/>
      </tp>
      <tp>
        <v>0</v>
        <stp/>
        <stp>StudyData</stp>
        <stp>CLE</stp>
        <stp>SRSI^</stp>
        <stp/>
        <stp>c1</stp>
        <stp>5</stp>
        <stp>-154</stp>
        <stp>All</stp>
        <stp/>
        <stp/>
        <stp>TRUE</stp>
        <stp>T</stp>
        <tr r="H156" s="1"/>
      </tp>
      <tp>
        <v>7.2840709199999996</v>
        <stp/>
        <stp>StudyData</stp>
        <stp>CLE</stp>
        <stp>SRSI^</stp>
        <stp/>
        <stp>c2</stp>
        <stp>5</stp>
        <stp>-255</stp>
        <stp>All</stp>
        <stp/>
        <stp/>
        <stp>TRUE</stp>
        <stp>T</stp>
        <tr r="I257" s="1"/>
      </tp>
      <tp>
        <v>69.619463909999993</v>
        <stp/>
        <stp>StudyData</stp>
        <stp>CLE</stp>
        <stp>SRSI^</stp>
        <stp/>
        <stp>c2</stp>
        <stp>5</stp>
        <stp>-155</stp>
        <stp>All</stp>
        <stp/>
        <stp/>
        <stp>TRUE</stp>
        <stp>T</stp>
        <tr r="I157" s="1"/>
      </tp>
      <tp>
        <v>0</v>
        <stp/>
        <stp>StudyData</stp>
        <stp>CLE</stp>
        <stp>SRSI^</stp>
        <stp/>
        <stp>c1</stp>
        <stp>5</stp>
        <stp>-255</stp>
        <stp>All</stp>
        <stp/>
        <stp/>
        <stp>TRUE</stp>
        <stp>T</stp>
        <tr r="H257" s="1"/>
      </tp>
      <tp>
        <v>100</v>
        <stp/>
        <stp>StudyData</stp>
        <stp>CLE</stp>
        <stp>SRSI^</stp>
        <stp/>
        <stp>c1</stp>
        <stp>5</stp>
        <stp>-155</stp>
        <stp>All</stp>
        <stp/>
        <stp/>
        <stp>TRUE</stp>
        <stp>T</stp>
        <tr r="H157" s="1"/>
      </tp>
      <tp>
        <v>51.148029149999999</v>
        <stp/>
        <stp>StudyData</stp>
        <stp>CLE</stp>
        <stp>SRSI^</stp>
        <stp/>
        <stp>c2</stp>
        <stp>5</stp>
        <stp>-258</stp>
        <stp>All</stp>
        <stp/>
        <stp/>
        <stp>TRUE</stp>
        <stp>T</stp>
        <tr r="I260" s="1"/>
      </tp>
      <tp>
        <v>60.522983410000002</v>
        <stp/>
        <stp>StudyData</stp>
        <stp>CLE</stp>
        <stp>SRSI^</stp>
        <stp/>
        <stp>c2</stp>
        <stp>5</stp>
        <stp>-158</stp>
        <stp>All</stp>
        <stp/>
        <stp/>
        <stp>TRUE</stp>
        <stp>T</stp>
        <tr r="I160" s="1"/>
      </tp>
      <tp>
        <v>40.062102420000002</v>
        <stp/>
        <stp>StudyData</stp>
        <stp>CLE</stp>
        <stp>SRSI^</stp>
        <stp/>
        <stp>c1</stp>
        <stp>5</stp>
        <stp>-258</stp>
        <stp>All</stp>
        <stp/>
        <stp/>
        <stp>TRUE</stp>
        <stp>T</stp>
        <tr r="H260" s="1"/>
      </tp>
      <tp>
        <v>67.062024050000005</v>
        <stp/>
        <stp>StudyData</stp>
        <stp>CLE</stp>
        <stp>SRSI^</stp>
        <stp/>
        <stp>c1</stp>
        <stp>5</stp>
        <stp>-158</stp>
        <stp>All</stp>
        <stp/>
        <stp/>
        <stp>TRUE</stp>
        <stp>T</stp>
        <tr r="H160" s="1"/>
      </tp>
      <tp>
        <v>63.477482019999997</v>
        <stp/>
        <stp>StudyData</stp>
        <stp>CLE</stp>
        <stp>SRSI^</stp>
        <stp/>
        <stp>c2</stp>
        <stp>5</stp>
        <stp>-259</stp>
        <stp>All</stp>
        <stp/>
        <stp/>
        <stp>TRUE</stp>
        <stp>T</stp>
        <tr r="I261" s="1"/>
      </tp>
      <tp>
        <v>62.321249709999996</v>
        <stp/>
        <stp>StudyData</stp>
        <stp>CLE</stp>
        <stp>SRSI^</stp>
        <stp/>
        <stp>c2</stp>
        <stp>5</stp>
        <stp>-159</stp>
        <stp>All</stp>
        <stp/>
        <stp/>
        <stp>TRUE</stp>
        <stp>T</stp>
        <tr r="I161" s="1"/>
      </tp>
      <tp>
        <v>40.062102420000002</v>
        <stp/>
        <stp>StudyData</stp>
        <stp>CLE</stp>
        <stp>SRSI^</stp>
        <stp/>
        <stp>c1</stp>
        <stp>5</stp>
        <stp>-259</stp>
        <stp>All</stp>
        <stp/>
        <stp/>
        <stp>TRUE</stp>
        <stp>T</stp>
        <tr r="H261" s="1"/>
      </tp>
      <tp>
        <v>9.6135159100000003</v>
        <stp/>
        <stp>StudyData</stp>
        <stp>CLE</stp>
        <stp>SRSI^</stp>
        <stp/>
        <stp>c1</stp>
        <stp>5</stp>
        <stp>-159</stp>
        <stp>All</stp>
        <stp/>
        <stp/>
        <stp>TRUE</stp>
        <stp>T</stp>
        <tr r="H161" s="1"/>
      </tp>
      <tp>
        <v>52.86</v>
        <stp/>
        <stp>StudyData</stp>
        <stp>CLE</stp>
        <stp>Bar</stp>
        <stp/>
        <stp>High</stp>
        <stp>5</stp>
        <stp>-68</stp>
        <stp>All</stp>
        <stp/>
        <stp/>
        <stp>TRUE</stp>
        <stp>T</stp>
        <tr r="E70" s="1"/>
      </tp>
      <tp>
        <v>52.85</v>
        <stp/>
        <stp>StudyData</stp>
        <stp>CLE</stp>
        <stp>Bar</stp>
        <stp/>
        <stp>High</stp>
        <stp>5</stp>
        <stp>-69</stp>
        <stp>All</stp>
        <stp/>
        <stp/>
        <stp>TRUE</stp>
        <stp>T</stp>
        <tr r="E71" s="1"/>
      </tp>
      <tp>
        <v>52.97</v>
        <stp/>
        <stp>StudyData</stp>
        <stp>CLE</stp>
        <stp>Bar</stp>
        <stp/>
        <stp>High</stp>
        <stp>5</stp>
        <stp>-64</stp>
        <stp>All</stp>
        <stp/>
        <stp/>
        <stp>TRUE</stp>
        <stp>T</stp>
        <tr r="E66" s="1"/>
      </tp>
      <tp>
        <v>52.82</v>
        <stp/>
        <stp>StudyData</stp>
        <stp>CLE</stp>
        <stp>Bar</stp>
        <stp/>
        <stp>High</stp>
        <stp>5</stp>
        <stp>-65</stp>
        <stp>All</stp>
        <stp/>
        <stp/>
        <stp>TRUE</stp>
        <stp>T</stp>
        <tr r="E67" s="1"/>
      </tp>
      <tp>
        <v>52.85</v>
        <stp/>
        <stp>StudyData</stp>
        <stp>CLE</stp>
        <stp>Bar</stp>
        <stp/>
        <stp>High</stp>
        <stp>5</stp>
        <stp>-66</stp>
        <stp>All</stp>
        <stp/>
        <stp/>
        <stp>TRUE</stp>
        <stp>T</stp>
        <tr r="E68" s="1"/>
      </tp>
      <tp>
        <v>52.85</v>
        <stp/>
        <stp>StudyData</stp>
        <stp>CLE</stp>
        <stp>Bar</stp>
        <stp/>
        <stp>High</stp>
        <stp>5</stp>
        <stp>-67</stp>
        <stp>All</stp>
        <stp/>
        <stp/>
        <stp>TRUE</stp>
        <stp>T</stp>
        <tr r="E69" s="1"/>
      </tp>
      <tp>
        <v>53.1</v>
        <stp/>
        <stp>StudyData</stp>
        <stp>CLE</stp>
        <stp>Bar</stp>
        <stp/>
        <stp>High</stp>
        <stp>5</stp>
        <stp>-60</stp>
        <stp>All</stp>
        <stp/>
        <stp/>
        <stp>TRUE</stp>
        <stp>T</stp>
        <tr r="E62" s="1"/>
      </tp>
      <tp>
        <v>53.09</v>
        <stp/>
        <stp>StudyData</stp>
        <stp>CLE</stp>
        <stp>Bar</stp>
        <stp/>
        <stp>High</stp>
        <stp>5</stp>
        <stp>-61</stp>
        <stp>All</stp>
        <stp/>
        <stp/>
        <stp>TRUE</stp>
        <stp>T</stp>
        <tr r="E63" s="1"/>
      </tp>
      <tp>
        <v>53.17</v>
        <stp/>
        <stp>StudyData</stp>
        <stp>CLE</stp>
        <stp>Bar</stp>
        <stp/>
        <stp>High</stp>
        <stp>5</stp>
        <stp>-62</stp>
        <stp>All</stp>
        <stp/>
        <stp/>
        <stp>TRUE</stp>
        <stp>T</stp>
        <tr r="E64" s="1"/>
      </tp>
      <tp>
        <v>53.02</v>
        <stp/>
        <stp>StudyData</stp>
        <stp>CLE</stp>
        <stp>Bar</stp>
        <stp/>
        <stp>High</stp>
        <stp>5</stp>
        <stp>-63</stp>
        <stp>All</stp>
        <stp/>
        <stp/>
        <stp>TRUE</stp>
        <stp>T</stp>
        <tr r="E65" s="1"/>
      </tp>
      <tp>
        <v>52.73</v>
        <stp/>
        <stp>StudyData</stp>
        <stp>CLE</stp>
        <stp>Bar</stp>
        <stp/>
        <stp>Open</stp>
        <stp>5</stp>
        <stp>-15</stp>
        <stp>All</stp>
        <stp/>
        <stp/>
        <stp>TRUE</stp>
        <stp>T</stp>
        <tr r="D17" s="1"/>
      </tp>
      <tp>
        <v>52.74</v>
        <stp/>
        <stp>StudyData</stp>
        <stp>CLE</stp>
        <stp>Bar</stp>
        <stp/>
        <stp>Open</stp>
        <stp>5</stp>
        <stp>-14</stp>
        <stp>All</stp>
        <stp/>
        <stp/>
        <stp>TRUE</stp>
        <stp>T</stp>
        <tr r="D16" s="1"/>
      </tp>
      <tp>
        <v>52.71</v>
        <stp/>
        <stp>StudyData</stp>
        <stp>CLE</stp>
        <stp>Bar</stp>
        <stp/>
        <stp>Open</stp>
        <stp>5</stp>
        <stp>-17</stp>
        <stp>All</stp>
        <stp/>
        <stp/>
        <stp>TRUE</stp>
        <stp>T</stp>
        <tr r="D19" s="1"/>
      </tp>
      <tp>
        <v>52.76</v>
        <stp/>
        <stp>StudyData</stp>
        <stp>CLE</stp>
        <stp>Bar</stp>
        <stp/>
        <stp>Open</stp>
        <stp>5</stp>
        <stp>-16</stp>
        <stp>All</stp>
        <stp/>
        <stp/>
        <stp>TRUE</stp>
        <stp>T</stp>
        <tr r="D18" s="1"/>
      </tp>
      <tp>
        <v>52.75</v>
        <stp/>
        <stp>StudyData</stp>
        <stp>CLE</stp>
        <stp>Bar</stp>
        <stp/>
        <stp>Open</stp>
        <stp>5</stp>
        <stp>-11</stp>
        <stp>All</stp>
        <stp/>
        <stp/>
        <stp>TRUE</stp>
        <stp>T</stp>
        <tr r="D13" s="1"/>
      </tp>
      <tp>
        <v>52.73</v>
        <stp/>
        <stp>StudyData</stp>
        <stp>CLE</stp>
        <stp>Bar</stp>
        <stp/>
        <stp>Open</stp>
        <stp>5</stp>
        <stp>-10</stp>
        <stp>All</stp>
        <stp/>
        <stp/>
        <stp>TRUE</stp>
        <stp>T</stp>
        <tr r="D12" s="1"/>
      </tp>
      <tp>
        <v>52.69</v>
        <stp/>
        <stp>StudyData</stp>
        <stp>CLE</stp>
        <stp>Bar</stp>
        <stp/>
        <stp>Open</stp>
        <stp>5</stp>
        <stp>-13</stp>
        <stp>All</stp>
        <stp/>
        <stp/>
        <stp>TRUE</stp>
        <stp>T</stp>
        <tr r="D15" s="1"/>
      </tp>
      <tp>
        <v>52.74</v>
        <stp/>
        <stp>StudyData</stp>
        <stp>CLE</stp>
        <stp>Bar</stp>
        <stp/>
        <stp>Open</stp>
        <stp>5</stp>
        <stp>-12</stp>
        <stp>All</stp>
        <stp/>
        <stp/>
        <stp>TRUE</stp>
        <stp>T</stp>
        <tr r="D14" s="1"/>
      </tp>
      <tp>
        <v>52.82</v>
        <stp/>
        <stp>StudyData</stp>
        <stp>CLE</stp>
        <stp>Bar</stp>
        <stp/>
        <stp>Open</stp>
        <stp>5</stp>
        <stp>-19</stp>
        <stp>All</stp>
        <stp/>
        <stp/>
        <stp>TRUE</stp>
        <stp>T</stp>
        <tr r="D21" s="1"/>
      </tp>
      <tp>
        <v>52.68</v>
        <stp/>
        <stp>StudyData</stp>
        <stp>CLE</stp>
        <stp>Bar</stp>
        <stp/>
        <stp>Open</stp>
        <stp>5</stp>
        <stp>-18</stp>
        <stp>All</stp>
        <stp/>
        <stp/>
        <stp>TRUE</stp>
        <stp>T</stp>
        <tr r="D20" s="1"/>
      </tp>
      <tp>
        <v>52.64</v>
        <stp/>
        <stp>StudyData</stp>
        <stp>CLE</stp>
        <stp>Bar</stp>
        <stp/>
        <stp>Close</stp>
        <stp>5</stp>
        <stp>-137</stp>
        <stp>All</stp>
        <stp/>
        <stp/>
        <stp>TRUE</stp>
        <stp>T</stp>
        <tr r="G139" s="1"/>
      </tp>
      <tp>
        <v>52.89</v>
        <stp/>
        <stp>StudyData</stp>
        <stp>CLE</stp>
        <stp>Bar</stp>
        <stp/>
        <stp>Close</stp>
        <stp>5</stp>
        <stp>-237</stp>
        <stp>All</stp>
        <stp/>
        <stp/>
        <stp>TRUE</stp>
        <stp>T</stp>
        <tr r="G239" s="1"/>
      </tp>
      <tp>
        <v>52.67</v>
        <stp/>
        <stp>StudyData</stp>
        <stp>CLE</stp>
        <stp>Bar</stp>
        <stp/>
        <stp>Close</stp>
        <stp>5</stp>
        <stp>-136</stp>
        <stp>All</stp>
        <stp/>
        <stp/>
        <stp>TRUE</stp>
        <stp>T</stp>
        <tr r="G138" s="1"/>
      </tp>
      <tp>
        <v>52.91</v>
        <stp/>
        <stp>StudyData</stp>
        <stp>CLE</stp>
        <stp>Bar</stp>
        <stp/>
        <stp>Close</stp>
        <stp>5</stp>
        <stp>-236</stp>
        <stp>All</stp>
        <stp/>
        <stp/>
        <stp>TRUE</stp>
        <stp>T</stp>
        <tr r="G238" s="1"/>
      </tp>
      <tp>
        <v>52.72</v>
        <stp/>
        <stp>StudyData</stp>
        <stp>CLE</stp>
        <stp>Bar</stp>
        <stp/>
        <stp>Close</stp>
        <stp>5</stp>
        <stp>-135</stp>
        <stp>All</stp>
        <stp/>
        <stp/>
        <stp>TRUE</stp>
        <stp>T</stp>
        <tr r="G137" s="1"/>
      </tp>
      <tp>
        <v>52.95</v>
        <stp/>
        <stp>StudyData</stp>
        <stp>CLE</stp>
        <stp>Bar</stp>
        <stp/>
        <stp>Close</stp>
        <stp>5</stp>
        <stp>-235</stp>
        <stp>All</stp>
        <stp/>
        <stp/>
        <stp>TRUE</stp>
        <stp>T</stp>
        <tr r="G237" s="1"/>
      </tp>
      <tp>
        <v>52.75</v>
        <stp/>
        <stp>StudyData</stp>
        <stp>CLE</stp>
        <stp>Bar</stp>
        <stp/>
        <stp>Close</stp>
        <stp>5</stp>
        <stp>-134</stp>
        <stp>All</stp>
        <stp/>
        <stp/>
        <stp>TRUE</stp>
        <stp>T</stp>
        <tr r="G136" s="1"/>
      </tp>
      <tp>
        <v>52.97</v>
        <stp/>
        <stp>StudyData</stp>
        <stp>CLE</stp>
        <stp>Bar</stp>
        <stp/>
        <stp>Close</stp>
        <stp>5</stp>
        <stp>-234</stp>
        <stp>All</stp>
        <stp/>
        <stp/>
        <stp>TRUE</stp>
        <stp>T</stp>
        <tr r="G236" s="1"/>
      </tp>
      <tp>
        <v>52.76</v>
        <stp/>
        <stp>StudyData</stp>
        <stp>CLE</stp>
        <stp>Bar</stp>
        <stp/>
        <stp>Close</stp>
        <stp>5</stp>
        <stp>-133</stp>
        <stp>All</stp>
        <stp/>
        <stp/>
        <stp>TRUE</stp>
        <stp>T</stp>
        <tr r="G135" s="1"/>
      </tp>
      <tp>
        <v>52.98</v>
        <stp/>
        <stp>StudyData</stp>
        <stp>CLE</stp>
        <stp>Bar</stp>
        <stp/>
        <stp>Close</stp>
        <stp>5</stp>
        <stp>-233</stp>
        <stp>All</stp>
        <stp/>
        <stp/>
        <stp>TRUE</stp>
        <stp>T</stp>
        <tr r="G235" s="1"/>
      </tp>
      <tp>
        <v>52.79</v>
        <stp/>
        <stp>StudyData</stp>
        <stp>CLE</stp>
        <stp>Bar</stp>
        <stp/>
        <stp>Close</stp>
        <stp>5</stp>
        <stp>-132</stp>
        <stp>All</stp>
        <stp/>
        <stp/>
        <stp>TRUE</stp>
        <stp>T</stp>
        <tr r="G134" s="1"/>
      </tp>
      <tp>
        <v>52.98</v>
        <stp/>
        <stp>StudyData</stp>
        <stp>CLE</stp>
        <stp>Bar</stp>
        <stp/>
        <stp>Close</stp>
        <stp>5</stp>
        <stp>-232</stp>
        <stp>All</stp>
        <stp/>
        <stp/>
        <stp>TRUE</stp>
        <stp>T</stp>
        <tr r="G234" s="1"/>
      </tp>
      <tp>
        <v>52.76</v>
        <stp/>
        <stp>StudyData</stp>
        <stp>CLE</stp>
        <stp>Bar</stp>
        <stp/>
        <stp>Close</stp>
        <stp>5</stp>
        <stp>-131</stp>
        <stp>All</stp>
        <stp/>
        <stp/>
        <stp>TRUE</stp>
        <stp>T</stp>
        <tr r="G133" s="1"/>
      </tp>
      <tp>
        <v>53.02</v>
        <stp/>
        <stp>StudyData</stp>
        <stp>CLE</stp>
        <stp>Bar</stp>
        <stp/>
        <stp>Close</stp>
        <stp>5</stp>
        <stp>-231</stp>
        <stp>All</stp>
        <stp/>
        <stp/>
        <stp>TRUE</stp>
        <stp>T</stp>
        <tr r="G233" s="1"/>
      </tp>
      <tp>
        <v>52.76</v>
        <stp/>
        <stp>StudyData</stp>
        <stp>CLE</stp>
        <stp>Bar</stp>
        <stp/>
        <stp>Close</stp>
        <stp>5</stp>
        <stp>-130</stp>
        <stp>All</stp>
        <stp/>
        <stp/>
        <stp>TRUE</stp>
        <stp>T</stp>
        <tr r="G132" s="1"/>
      </tp>
      <tp>
        <v>53.06</v>
        <stp/>
        <stp>StudyData</stp>
        <stp>CLE</stp>
        <stp>Bar</stp>
        <stp/>
        <stp>Close</stp>
        <stp>5</stp>
        <stp>-230</stp>
        <stp>All</stp>
        <stp/>
        <stp/>
        <stp>TRUE</stp>
        <stp>T</stp>
        <tr r="G232" s="1"/>
      </tp>
      <tp>
        <v>52.73</v>
        <stp/>
        <stp>StudyData</stp>
        <stp>CLE</stp>
        <stp>Bar</stp>
        <stp/>
        <stp>Close</stp>
        <stp>5</stp>
        <stp>-139</stp>
        <stp>All</stp>
        <stp/>
        <stp/>
        <stp>TRUE</stp>
        <stp>T</stp>
        <tr r="G141" s="1"/>
      </tp>
      <tp>
        <v>52.97</v>
        <stp/>
        <stp>StudyData</stp>
        <stp>CLE</stp>
        <stp>Bar</stp>
        <stp/>
        <stp>Close</stp>
        <stp>5</stp>
        <stp>-239</stp>
        <stp>All</stp>
        <stp/>
        <stp/>
        <stp>TRUE</stp>
        <stp>T</stp>
        <tr r="G241" s="1"/>
      </tp>
      <tp>
        <v>52.73</v>
        <stp/>
        <stp>StudyData</stp>
        <stp>CLE</stp>
        <stp>Bar</stp>
        <stp/>
        <stp>Close</stp>
        <stp>5</stp>
        <stp>-138</stp>
        <stp>All</stp>
        <stp/>
        <stp/>
        <stp>TRUE</stp>
        <stp>T</stp>
        <tr r="G140" s="1"/>
      </tp>
      <tp>
        <v>52.97</v>
        <stp/>
        <stp>StudyData</stp>
        <stp>CLE</stp>
        <stp>Bar</stp>
        <stp/>
        <stp>Close</stp>
        <stp>5</stp>
        <stp>-238</stp>
        <stp>All</stp>
        <stp/>
        <stp/>
        <stp>TRUE</stp>
        <stp>T</stp>
        <tr r="G240" s="1"/>
      </tp>
      <tp>
        <v>52.74</v>
        <stp/>
        <stp>StudyData</stp>
        <stp>CLE</stp>
        <stp>Bar</stp>
        <stp/>
        <stp>High</stp>
        <stp>5</stp>
        <stp>-98</stp>
        <stp>All</stp>
        <stp/>
        <stp/>
        <stp>TRUE</stp>
        <stp>T</stp>
        <tr r="E100" s="1"/>
      </tp>
      <tp>
        <v>52.74</v>
        <stp/>
        <stp>StudyData</stp>
        <stp>CLE</stp>
        <stp>Bar</stp>
        <stp/>
        <stp>High</stp>
        <stp>5</stp>
        <stp>-99</stp>
        <stp>All</stp>
        <stp/>
        <stp/>
        <stp>TRUE</stp>
        <stp>T</stp>
        <tr r="E101" s="1"/>
      </tp>
      <tp>
        <v>52.79</v>
        <stp/>
        <stp>StudyData</stp>
        <stp>CLE</stp>
        <stp>Bar</stp>
        <stp/>
        <stp>High</stp>
        <stp>5</stp>
        <stp>-94</stp>
        <stp>All</stp>
        <stp/>
        <stp/>
        <stp>TRUE</stp>
        <stp>T</stp>
        <tr r="E96" s="1"/>
      </tp>
      <tp>
        <v>52.77</v>
        <stp/>
        <stp>StudyData</stp>
        <stp>CLE</stp>
        <stp>Bar</stp>
        <stp/>
        <stp>High</stp>
        <stp>5</stp>
        <stp>-95</stp>
        <stp>All</stp>
        <stp/>
        <stp/>
        <stp>TRUE</stp>
        <stp>T</stp>
        <tr r="E97" s="1"/>
      </tp>
      <tp>
        <v>52.76</v>
        <stp/>
        <stp>StudyData</stp>
        <stp>CLE</stp>
        <stp>Bar</stp>
        <stp/>
        <stp>High</stp>
        <stp>5</stp>
        <stp>-96</stp>
        <stp>All</stp>
        <stp/>
        <stp/>
        <stp>TRUE</stp>
        <stp>T</stp>
        <tr r="E98" s="1"/>
      </tp>
      <tp>
        <v>52.76</v>
        <stp/>
        <stp>StudyData</stp>
        <stp>CLE</stp>
        <stp>Bar</stp>
        <stp/>
        <stp>High</stp>
        <stp>5</stp>
        <stp>-97</stp>
        <stp>All</stp>
        <stp/>
        <stp/>
        <stp>TRUE</stp>
        <stp>T</stp>
        <tr r="E99" s="1"/>
      </tp>
      <tp>
        <v>52.79</v>
        <stp/>
        <stp>StudyData</stp>
        <stp>CLE</stp>
        <stp>Bar</stp>
        <stp/>
        <stp>High</stp>
        <stp>5</stp>
        <stp>-90</stp>
        <stp>All</stp>
        <stp/>
        <stp/>
        <stp>TRUE</stp>
        <stp>T</stp>
        <tr r="E92" s="1"/>
      </tp>
      <tp>
        <v>52.75</v>
        <stp/>
        <stp>StudyData</stp>
        <stp>CLE</stp>
        <stp>Bar</stp>
        <stp/>
        <stp>High</stp>
        <stp>5</stp>
        <stp>-91</stp>
        <stp>All</stp>
        <stp/>
        <stp/>
        <stp>TRUE</stp>
        <stp>T</stp>
        <tr r="E93" s="1"/>
      </tp>
      <tp>
        <v>52.78</v>
        <stp/>
        <stp>StudyData</stp>
        <stp>CLE</stp>
        <stp>Bar</stp>
        <stp/>
        <stp>High</stp>
        <stp>5</stp>
        <stp>-92</stp>
        <stp>All</stp>
        <stp/>
        <stp/>
        <stp>TRUE</stp>
        <stp>T</stp>
        <tr r="E94" s="1"/>
      </tp>
      <tp>
        <v>52.78</v>
        <stp/>
        <stp>StudyData</stp>
        <stp>CLE</stp>
        <stp>Bar</stp>
        <stp/>
        <stp>High</stp>
        <stp>5</stp>
        <stp>-93</stp>
        <stp>All</stp>
        <stp/>
        <stp/>
        <stp>TRUE</stp>
        <stp>T</stp>
        <tr r="E95" s="1"/>
      </tp>
      <tp>
        <v>52.72</v>
        <stp/>
        <stp>StudyData</stp>
        <stp>CLE</stp>
        <stp>Bar</stp>
        <stp/>
        <stp>High</stp>
        <stp>5</stp>
        <stp>0</stp>
        <stp>All</stp>
        <stp/>
        <stp/>
        <stp>TRUE</stp>
        <stp>T</stp>
        <tr r="E2" s="1"/>
      </tp>
      <tp>
        <v>52.77</v>
        <stp/>
        <stp>StudyData</stp>
        <stp>CLE</stp>
        <stp>Bar</stp>
        <stp/>
        <stp>High</stp>
        <stp>5</stp>
        <stp>-88</stp>
        <stp>All</stp>
        <stp/>
        <stp/>
        <stp>TRUE</stp>
        <stp>T</stp>
        <tr r="E90" s="1"/>
      </tp>
      <tp>
        <v>52.8</v>
        <stp/>
        <stp>StudyData</stp>
        <stp>CLE</stp>
        <stp>Bar</stp>
        <stp/>
        <stp>High</stp>
        <stp>5</stp>
        <stp>-89</stp>
        <stp>All</stp>
        <stp/>
        <stp/>
        <stp>TRUE</stp>
        <stp>T</stp>
        <tr r="E91" s="1"/>
      </tp>
      <tp>
        <v>52.74</v>
        <stp/>
        <stp>StudyData</stp>
        <stp>CLE</stp>
        <stp>Bar</stp>
        <stp/>
        <stp>High</stp>
        <stp>5</stp>
        <stp>-84</stp>
        <stp>All</stp>
        <stp/>
        <stp/>
        <stp>TRUE</stp>
        <stp>T</stp>
        <tr r="E86" s="1"/>
      </tp>
      <tp>
        <v>52.74</v>
        <stp/>
        <stp>StudyData</stp>
        <stp>CLE</stp>
        <stp>Bar</stp>
        <stp/>
        <stp>High</stp>
        <stp>5</stp>
        <stp>-85</stp>
        <stp>All</stp>
        <stp/>
        <stp/>
        <stp>TRUE</stp>
        <stp>T</stp>
        <tr r="E87" s="1"/>
      </tp>
      <tp>
        <v>52.76</v>
        <stp/>
        <stp>StudyData</stp>
        <stp>CLE</stp>
        <stp>Bar</stp>
        <stp/>
        <stp>High</stp>
        <stp>5</stp>
        <stp>-86</stp>
        <stp>All</stp>
        <stp/>
        <stp/>
        <stp>TRUE</stp>
        <stp>T</stp>
        <tr r="E88" s="1"/>
      </tp>
      <tp>
        <v>52.76</v>
        <stp/>
        <stp>StudyData</stp>
        <stp>CLE</stp>
        <stp>Bar</stp>
        <stp/>
        <stp>High</stp>
        <stp>5</stp>
        <stp>-87</stp>
        <stp>All</stp>
        <stp/>
        <stp/>
        <stp>TRUE</stp>
        <stp>T</stp>
        <tr r="E89" s="1"/>
      </tp>
      <tp>
        <v>52.75</v>
        <stp/>
        <stp>StudyData</stp>
        <stp>CLE</stp>
        <stp>Bar</stp>
        <stp/>
        <stp>High</stp>
        <stp>5</stp>
        <stp>-80</stp>
        <stp>All</stp>
        <stp/>
        <stp/>
        <stp>TRUE</stp>
        <stp>T</stp>
        <tr r="E82" s="1"/>
      </tp>
      <tp>
        <v>52.74</v>
        <stp/>
        <stp>StudyData</stp>
        <stp>CLE</stp>
        <stp>Bar</stp>
        <stp/>
        <stp>High</stp>
        <stp>5</stp>
        <stp>-81</stp>
        <stp>All</stp>
        <stp/>
        <stp/>
        <stp>TRUE</stp>
        <stp>T</stp>
        <tr r="E83" s="1"/>
      </tp>
      <tp>
        <v>52.75</v>
        <stp/>
        <stp>StudyData</stp>
        <stp>CLE</stp>
        <stp>Bar</stp>
        <stp/>
        <stp>High</stp>
        <stp>5</stp>
        <stp>-82</stp>
        <stp>All</stp>
        <stp/>
        <stp/>
        <stp>TRUE</stp>
        <stp>T</stp>
        <tr r="E84" s="1"/>
      </tp>
      <tp>
        <v>52.76</v>
        <stp/>
        <stp>StudyData</stp>
        <stp>CLE</stp>
        <stp>Bar</stp>
        <stp/>
        <stp>High</stp>
        <stp>5</stp>
        <stp>-83</stp>
        <stp>All</stp>
        <stp/>
        <stp/>
        <stp>TRUE</stp>
        <stp>T</stp>
        <tr r="E85" s="1"/>
      </tp>
      <tp>
        <v>75.014079429999995</v>
        <stp/>
        <stp>StudyData</stp>
        <stp>CLE</stp>
        <stp>SRSI^</stp>
        <stp/>
        <stp>c2</stp>
        <stp>5</stp>
        <stp>-282</stp>
        <stp>All</stp>
        <stp/>
        <stp/>
        <stp>TRUE</stp>
        <stp>T</stp>
        <tr r="I284" s="1"/>
      </tp>
      <tp>
        <v>53.467717280000002</v>
        <stp/>
        <stp>StudyData</stp>
        <stp>CLE</stp>
        <stp>SRSI^</stp>
        <stp/>
        <stp>c2</stp>
        <stp>5</stp>
        <stp>-182</stp>
        <stp>All</stp>
        <stp/>
        <stp/>
        <stp>TRUE</stp>
        <stp>T</stp>
        <tr r="I184" s="1"/>
      </tp>
      <tp>
        <v>42.52846967</v>
        <stp/>
        <stp>StudyData</stp>
        <stp>CLE</stp>
        <stp>SRSI^</stp>
        <stp/>
        <stp>c1</stp>
        <stp>5</stp>
        <stp>-282</stp>
        <stp>All</stp>
        <stp/>
        <stp/>
        <stp>TRUE</stp>
        <stp>T</stp>
        <tr r="H284" s="1"/>
      </tp>
      <tp>
        <v>34.932308489999997</v>
        <stp/>
        <stp>StudyData</stp>
        <stp>CLE</stp>
        <stp>SRSI^</stp>
        <stp/>
        <stp>c1</stp>
        <stp>5</stp>
        <stp>-182</stp>
        <stp>All</stp>
        <stp/>
        <stp/>
        <stp>TRUE</stp>
        <stp>T</stp>
        <tr r="H184" s="1"/>
      </tp>
      <tp>
        <v>80.360928220000005</v>
        <stp/>
        <stp>StudyData</stp>
        <stp>CLE</stp>
        <stp>SRSI^</stp>
        <stp/>
        <stp>c2</stp>
        <stp>5</stp>
        <stp>-283</stp>
        <stp>All</stp>
        <stp/>
        <stp/>
        <stp>TRUE</stp>
        <stp>T</stp>
        <tr r="I285" s="1"/>
      </tp>
      <tp>
        <v>51.566321170000002</v>
        <stp/>
        <stp>StudyData</stp>
        <stp>CLE</stp>
        <stp>SRSI^</stp>
        <stp/>
        <stp>c2</stp>
        <stp>5</stp>
        <stp>-183</stp>
        <stp>All</stp>
        <stp/>
        <stp/>
        <stp>TRUE</stp>
        <stp>T</stp>
        <tr r="I185" s="1"/>
      </tp>
      <tp>
        <v>77.758627570000002</v>
        <stp/>
        <stp>StudyData</stp>
        <stp>CLE</stp>
        <stp>SRSI^</stp>
        <stp/>
        <stp>c1</stp>
        <stp>5</stp>
        <stp>-283</stp>
        <stp>All</stp>
        <stp/>
        <stp/>
        <stp>TRUE</stp>
        <stp>T</stp>
        <tr r="H285" s="1"/>
      </tp>
      <tp>
        <v>42.233185689999999</v>
        <stp/>
        <stp>StudyData</stp>
        <stp>CLE</stp>
        <stp>SRSI^</stp>
        <stp/>
        <stp>c1</stp>
        <stp>5</stp>
        <stp>-183</stp>
        <stp>All</stp>
        <stp/>
        <stp/>
        <stp>TRUE</stp>
        <stp>T</stp>
        <tr r="H185" s="1"/>
      </tp>
      <tp>
        <v>68.953679629999996</v>
        <stp/>
        <stp>StudyData</stp>
        <stp>CLE</stp>
        <stp>SRSI^</stp>
        <stp/>
        <stp>c2</stp>
        <stp>5</stp>
        <stp>-280</stp>
        <stp>All</stp>
        <stp/>
        <stp/>
        <stp>TRUE</stp>
        <stp>T</stp>
        <tr r="I282" s="1"/>
      </tp>
      <tp>
        <v>48.826391960000002</v>
        <stp/>
        <stp>StudyData</stp>
        <stp>CLE</stp>
        <stp>SRSI^</stp>
        <stp/>
        <stp>c2</stp>
        <stp>5</stp>
        <stp>-180</stp>
        <stp>All</stp>
        <stp/>
        <stp/>
        <stp>TRUE</stp>
        <stp>T</stp>
        <tr r="I182" s="1"/>
      </tp>
      <tp>
        <v>92.237525579999996</v>
        <stp/>
        <stp>StudyData</stp>
        <stp>CLE</stp>
        <stp>SRSI^</stp>
        <stp/>
        <stp>c1</stp>
        <stp>5</stp>
        <stp>-280</stp>
        <stp>All</stp>
        <stp/>
        <stp/>
        <stp>TRUE</stp>
        <stp>T</stp>
        <tr r="H282" s="1"/>
      </tp>
      <tp>
        <v>45.364509480000002</v>
        <stp/>
        <stp>StudyData</stp>
        <stp>CLE</stp>
        <stp>SRSI^</stp>
        <stp/>
        <stp>c1</stp>
        <stp>5</stp>
        <stp>-180</stp>
        <stp>All</stp>
        <stp/>
        <stp/>
        <stp>TRUE</stp>
        <stp>T</stp>
        <tr r="H182" s="1"/>
      </tp>
      <tp>
        <v>71.74052811</v>
        <stp/>
        <stp>StudyData</stp>
        <stp>CLE</stp>
        <stp>SRSI^</stp>
        <stp/>
        <stp>c2</stp>
        <stp>5</stp>
        <stp>-281</stp>
        <stp>All</stp>
        <stp/>
        <stp/>
        <stp>TRUE</stp>
        <stp>T</stp>
        <tr r="I283" s="1"/>
      </tp>
      <tp>
        <v>51.296487079999999</v>
        <stp/>
        <stp>StudyData</stp>
        <stp>CLE</stp>
        <stp>SRSI^</stp>
        <stp/>
        <stp>c2</stp>
        <stp>5</stp>
        <stp>-181</stp>
        <stp>All</stp>
        <stp/>
        <stp/>
        <stp>TRUE</stp>
        <stp>T</stp>
        <tr r="I183" s="1"/>
      </tp>
      <tp>
        <v>55.730292349999999</v>
        <stp/>
        <stp>StudyData</stp>
        <stp>CLE</stp>
        <stp>SRSI^</stp>
        <stp/>
        <stp>c1</stp>
        <stp>5</stp>
        <stp>-281</stp>
        <stp>All</stp>
        <stp/>
        <stp/>
        <stp>TRUE</stp>
        <stp>T</stp>
        <tr r="H283" s="1"/>
      </tp>
      <tp>
        <v>45.364509480000002</v>
        <stp/>
        <stp>StudyData</stp>
        <stp>CLE</stp>
        <stp>SRSI^</stp>
        <stp/>
        <stp>c1</stp>
        <stp>5</stp>
        <stp>-181</stp>
        <stp>All</stp>
        <stp/>
        <stp/>
        <stp>TRUE</stp>
        <stp>T</stp>
        <tr r="H183" s="1"/>
      </tp>
      <tp>
        <v>78.918025130000004</v>
        <stp/>
        <stp>StudyData</stp>
        <stp>CLE</stp>
        <stp>SRSI^</stp>
        <stp/>
        <stp>c2</stp>
        <stp>5</stp>
        <stp>-286</stp>
        <stp>All</stp>
        <stp/>
        <stp/>
        <stp>TRUE</stp>
        <stp>T</stp>
        <tr r="I288" s="1"/>
      </tp>
      <tp>
        <v>49.106762789999998</v>
        <stp/>
        <stp>StudyData</stp>
        <stp>CLE</stp>
        <stp>SRSI^</stp>
        <stp/>
        <stp>c2</stp>
        <stp>5</stp>
        <stp>-186</stp>
        <stp>All</stp>
        <stp/>
        <stp/>
        <stp>TRUE</stp>
        <stp>T</stp>
        <tr r="I188" s="1"/>
      </tp>
      <tp>
        <v>71.102881659999994</v>
        <stp/>
        <stp>StudyData</stp>
        <stp>CLE</stp>
        <stp>SRSI^</stp>
        <stp/>
        <stp>c1</stp>
        <stp>5</stp>
        <stp>-286</stp>
        <stp>All</stp>
        <stp/>
        <stp/>
        <stp>TRUE</stp>
        <stp>T</stp>
        <tr r="H288" s="1"/>
      </tp>
      <tp>
        <v>0</v>
        <stp/>
        <stp>StudyData</stp>
        <stp>CLE</stp>
        <stp>SRSI^</stp>
        <stp/>
        <stp>c1</stp>
        <stp>5</stp>
        <stp>-186</stp>
        <stp>All</stp>
        <stp/>
        <stp/>
        <stp>TRUE</stp>
        <stp>T</stp>
        <tr r="H188" s="1"/>
      </tp>
      <tp>
        <v>78.955497559999998</v>
        <stp/>
        <stp>StudyData</stp>
        <stp>CLE</stp>
        <stp>SRSI^</stp>
        <stp/>
        <stp>c2</stp>
        <stp>5</stp>
        <stp>-287</stp>
        <stp>All</stp>
        <stp/>
        <stp/>
        <stp>TRUE</stp>
        <stp>T</stp>
        <tr r="I289" s="1"/>
      </tp>
      <tp>
        <v>48.159007109999997</v>
        <stp/>
        <stp>StudyData</stp>
        <stp>CLE</stp>
        <stp>SRSI^</stp>
        <stp/>
        <stp>c2</stp>
        <stp>5</stp>
        <stp>-187</stp>
        <stp>All</stp>
        <stp/>
        <stp/>
        <stp>TRUE</stp>
        <stp>T</stp>
        <tr r="I189" s="1"/>
      </tp>
      <tp>
        <v>71.102881659999994</v>
        <stp/>
        <stp>StudyData</stp>
        <stp>CLE</stp>
        <stp>SRSI^</stp>
        <stp/>
        <stp>c1</stp>
        <stp>5</stp>
        <stp>-287</stp>
        <stp>All</stp>
        <stp/>
        <stp/>
        <stp>TRUE</stp>
        <stp>T</stp>
        <tr r="H289" s="1"/>
      </tp>
      <tp>
        <v>21.31670145</v>
        <stp/>
        <stp>StudyData</stp>
        <stp>CLE</stp>
        <stp>SRSI^</stp>
        <stp/>
        <stp>c1</stp>
        <stp>5</stp>
        <stp>-187</stp>
        <stp>All</stp>
        <stp/>
        <stp/>
        <stp>TRUE</stp>
        <stp>T</stp>
        <tr r="H189" s="1"/>
      </tp>
      <tp>
        <v>83.313462349999995</v>
        <stp/>
        <stp>StudyData</stp>
        <stp>CLE</stp>
        <stp>SRSI^</stp>
        <stp/>
        <stp>c2</stp>
        <stp>5</stp>
        <stp>-284</stp>
        <stp>All</stp>
        <stp/>
        <stp/>
        <stp>TRUE</stp>
        <stp>T</stp>
        <tr r="I286" s="1"/>
      </tp>
      <tp>
        <v>47.883219660000002</v>
        <stp/>
        <stp>StudyData</stp>
        <stp>CLE</stp>
        <stp>SRSI^</stp>
        <stp/>
        <stp>c2</stp>
        <stp>5</stp>
        <stp>-184</stp>
        <stp>All</stp>
        <stp/>
        <stp/>
        <stp>TRUE</stp>
        <stp>T</stp>
        <tr r="I186" s="1"/>
      </tp>
      <tp>
        <v>85.223852719999996</v>
        <stp/>
        <stp>StudyData</stp>
        <stp>CLE</stp>
        <stp>SRSI^</stp>
        <stp/>
        <stp>c1</stp>
        <stp>5</stp>
        <stp>-284</stp>
        <stp>All</stp>
        <stp/>
        <stp/>
        <stp>TRUE</stp>
        <stp>T</stp>
        <tr r="H286" s="1"/>
      </tp>
      <tp>
        <v>10.86618118</v>
        <stp/>
        <stp>StudyData</stp>
        <stp>CLE</stp>
        <stp>SRSI^</stp>
        <stp/>
        <stp>c1</stp>
        <stp>5</stp>
        <stp>-184</stp>
        <stp>All</stp>
        <stp/>
        <stp/>
        <stp>TRUE</stp>
        <stp>T</stp>
        <tr r="H186" s="1"/>
      </tp>
      <tp>
        <v>83.967300300000005</v>
        <stp/>
        <stp>StudyData</stp>
        <stp>CLE</stp>
        <stp>SRSI^</stp>
        <stp/>
        <stp>c2</stp>
        <stp>5</stp>
        <stp>-285</stp>
        <stp>All</stp>
        <stp/>
        <stp/>
        <stp>TRUE</stp>
        <stp>T</stp>
        <tr r="I287" s="1"/>
      </tp>
      <tp>
        <v>46.897940149999997</v>
        <stp/>
        <stp>StudyData</stp>
        <stp>CLE</stp>
        <stp>SRSI^</stp>
        <stp/>
        <stp>c2</stp>
        <stp>5</stp>
        <stp>-185</stp>
        <stp>All</stp>
        <stp/>
        <stp/>
        <stp>TRUE</stp>
        <stp>T</stp>
        <tr r="I187" s="1"/>
      </tp>
      <tp>
        <v>100</v>
        <stp/>
        <stp>StudyData</stp>
        <stp>CLE</stp>
        <stp>SRSI^</stp>
        <stp/>
        <stp>c1</stp>
        <stp>5</stp>
        <stp>-285</stp>
        <stp>All</stp>
        <stp/>
        <stp/>
        <stp>TRUE</stp>
        <stp>T</stp>
        <tr r="H287" s="1"/>
      </tp>
      <tp>
        <v>0</v>
        <stp/>
        <stp>StudyData</stp>
        <stp>CLE</stp>
        <stp>SRSI^</stp>
        <stp/>
        <stp>c1</stp>
        <stp>5</stp>
        <stp>-185</stp>
        <stp>All</stp>
        <stp/>
        <stp/>
        <stp>TRUE</stp>
        <stp>T</stp>
        <tr r="H187" s="1"/>
      </tp>
      <tp>
        <v>81.209239510000003</v>
        <stp/>
        <stp>StudyData</stp>
        <stp>CLE</stp>
        <stp>SRSI^</stp>
        <stp/>
        <stp>c2</stp>
        <stp>5</stp>
        <stp>-288</stp>
        <stp>All</stp>
        <stp/>
        <stp/>
        <stp>TRUE</stp>
        <stp>T</stp>
        <tr r="I290" s="1"/>
      </tp>
      <tp>
        <v>40.955902379999998</v>
        <stp/>
        <stp>StudyData</stp>
        <stp>CLE</stp>
        <stp>SRSI^</stp>
        <stp/>
        <stp>c2</stp>
        <stp>5</stp>
        <stp>-188</stp>
        <stp>All</stp>
        <stp/>
        <stp/>
        <stp>TRUE</stp>
        <stp>T</stp>
        <tr r="I190" s="1"/>
      </tp>
      <tp>
        <v>100</v>
        <stp/>
        <stp>StudyData</stp>
        <stp>CLE</stp>
        <stp>SRSI^</stp>
        <stp/>
        <stp>c1</stp>
        <stp>5</stp>
        <stp>-288</stp>
        <stp>All</stp>
        <stp/>
        <stp/>
        <stp>TRUE</stp>
        <stp>T</stp>
        <tr r="H290" s="1"/>
      </tp>
      <tp>
        <v>33.835283709999999</v>
        <stp/>
        <stp>StudyData</stp>
        <stp>CLE</stp>
        <stp>SRSI^</stp>
        <stp/>
        <stp>c1</stp>
        <stp>5</stp>
        <stp>-188</stp>
        <stp>All</stp>
        <stp/>
        <stp/>
        <stp>TRUE</stp>
        <stp>T</stp>
        <tr r="H190" s="1"/>
      </tp>
      <tp>
        <v>72.200542240000004</v>
        <stp/>
        <stp>StudyData</stp>
        <stp>CLE</stp>
        <stp>SRSI^</stp>
        <stp/>
        <stp>c2</stp>
        <stp>5</stp>
        <stp>-289</stp>
        <stp>All</stp>
        <stp/>
        <stp/>
        <stp>TRUE</stp>
        <stp>T</stp>
        <tr r="I291" s="1"/>
      </tp>
      <tp>
        <v>32.62367098</v>
        <stp/>
        <stp>StudyData</stp>
        <stp>CLE</stp>
        <stp>SRSI^</stp>
        <stp/>
        <stp>c2</stp>
        <stp>5</stp>
        <stp>-189</stp>
        <stp>All</stp>
        <stp/>
        <stp/>
        <stp>TRUE</stp>
        <stp>T</stp>
        <tr r="I191" s="1"/>
      </tp>
      <tp>
        <v>83.951529160000007</v>
        <stp/>
        <stp>StudyData</stp>
        <stp>CLE</stp>
        <stp>SRSI^</stp>
        <stp/>
        <stp>c1</stp>
        <stp>5</stp>
        <stp>-289</stp>
        <stp>All</stp>
        <stp/>
        <stp/>
        <stp>TRUE</stp>
        <stp>T</stp>
        <tr r="H291" s="1"/>
      </tp>
      <tp>
        <v>60.245793569999996</v>
        <stp/>
        <stp>StudyData</stp>
        <stp>CLE</stp>
        <stp>SRSI^</stp>
        <stp/>
        <stp>c1</stp>
        <stp>5</stp>
        <stp>-189</stp>
        <stp>All</stp>
        <stp/>
        <stp/>
        <stp>TRUE</stp>
        <stp>T</stp>
        <tr r="H191" s="1"/>
      </tp>
      <tp>
        <v>52.71</v>
        <stp/>
        <stp>StudyData</stp>
        <stp>CLE</stp>
        <stp>Bar</stp>
        <stp/>
        <stp>Open</stp>
        <stp>5</stp>
        <stp>0</stp>
        <stp>All</stp>
        <stp/>
        <stp/>
        <stp>TRUE</stp>
        <stp>T</stp>
        <tr r="D2" s="1"/>
      </tp>
      <tp>
        <v>70.956659939999994</v>
        <stp/>
        <stp>StudyData</stp>
        <stp>CLE</stp>
        <stp>SRSI^</stp>
        <stp/>
        <stp>c2</stp>
        <stp>5</stp>
        <stp>-292</stp>
        <stp>All</stp>
        <stp/>
        <stp/>
        <stp>TRUE</stp>
        <stp>T</stp>
        <tr r="I294" s="1"/>
      </tp>
      <tp>
        <v>2.6714828900000001</v>
        <stp/>
        <stp>StudyData</stp>
        <stp>CLE</stp>
        <stp>SRSI^</stp>
        <stp/>
        <stp>c2</stp>
        <stp>5</stp>
        <stp>-192</stp>
        <stp>All</stp>
        <stp/>
        <stp/>
        <stp>TRUE</stp>
        <stp>T</stp>
        <tr r="I194" s="1"/>
      </tp>
      <tp>
        <v>43.223534790000002</v>
        <stp/>
        <stp>StudyData</stp>
        <stp>CLE</stp>
        <stp>SRSI^</stp>
        <stp/>
        <stp>c1</stp>
        <stp>5</stp>
        <stp>-292</stp>
        <stp>All</stp>
        <stp/>
        <stp/>
        <stp>TRUE</stp>
        <stp>T</stp>
        <tr r="H294" s="1"/>
      </tp>
      <tp>
        <v>0</v>
        <stp/>
        <stp>StudyData</stp>
        <stp>CLE</stp>
        <stp>SRSI^</stp>
        <stp/>
        <stp>c1</stp>
        <stp>5</stp>
        <stp>-192</stp>
        <stp>All</stp>
        <stp/>
        <stp/>
        <stp>TRUE</stp>
        <stp>T</stp>
        <tr r="H194" s="1"/>
      </tp>
      <tp>
        <v>67.470529510000006</v>
        <stp/>
        <stp>StudyData</stp>
        <stp>CLE</stp>
        <stp>SRSI^</stp>
        <stp/>
        <stp>c2</stp>
        <stp>5</stp>
        <stp>-293</stp>
        <stp>All</stp>
        <stp/>
        <stp/>
        <stp>TRUE</stp>
        <stp>T</stp>
        <tr r="I295" s="1"/>
      </tp>
      <tp>
        <v>2.3897542899999999</v>
        <stp/>
        <stp>StudyData</stp>
        <stp>CLE</stp>
        <stp>SRSI^</stp>
        <stp/>
        <stp>c2</stp>
        <stp>5</stp>
        <stp>-193</stp>
        <stp>All</stp>
        <stp/>
        <stp/>
        <stp>TRUE</stp>
        <stp>T</stp>
        <tr r="I195" s="1"/>
      </tp>
      <tp>
        <v>60.395490359999997</v>
        <stp/>
        <stp>StudyData</stp>
        <stp>CLE</stp>
        <stp>SRSI^</stp>
        <stp/>
        <stp>c1</stp>
        <stp>5</stp>
        <stp>-293</stp>
        <stp>All</stp>
        <stp/>
        <stp/>
        <stp>TRUE</stp>
        <stp>T</stp>
        <tr r="H295" s="1"/>
      </tp>
      <tp>
        <v>0</v>
        <stp/>
        <stp>StudyData</stp>
        <stp>CLE</stp>
        <stp>SRSI^</stp>
        <stp/>
        <stp>c1</stp>
        <stp>5</stp>
        <stp>-193</stp>
        <stp>All</stp>
        <stp/>
        <stp/>
        <stp>TRUE</stp>
        <stp>T</stp>
        <tr r="H195" s="1"/>
      </tp>
      <tp>
        <v>71.576894100000004</v>
        <stp/>
        <stp>StudyData</stp>
        <stp>CLE</stp>
        <stp>SRSI^</stp>
        <stp/>
        <stp>c2</stp>
        <stp>5</stp>
        <stp>-290</stp>
        <stp>All</stp>
        <stp/>
        <stp/>
        <stp>TRUE</stp>
        <stp>T</stp>
        <tr r="I292" s="1"/>
      </tp>
      <tp>
        <v>21.205892380000002</v>
        <stp/>
        <stp>StudyData</stp>
        <stp>CLE</stp>
        <stp>SRSI^</stp>
        <stp/>
        <stp>c2</stp>
        <stp>5</stp>
        <stp>-190</stp>
        <stp>All</stp>
        <stp/>
        <stp/>
        <stp>TRUE</stp>
        <stp>T</stp>
        <tr r="I192" s="1"/>
      </tp>
      <tp>
        <v>100</v>
        <stp/>
        <stp>StudyData</stp>
        <stp>CLE</stp>
        <stp>SRSI^</stp>
        <stp/>
        <stp>c1</stp>
        <stp>5</stp>
        <stp>-290</stp>
        <stp>All</stp>
        <stp/>
        <stp/>
        <stp>TRUE</stp>
        <stp>T</stp>
        <tr r="H292" s="1"/>
      </tp>
      <tp>
        <v>60.245793569999996</v>
        <stp/>
        <stp>StudyData</stp>
        <stp>CLE</stp>
        <stp>SRSI^</stp>
        <stp/>
        <stp>c1</stp>
        <stp>5</stp>
        <stp>-190</stp>
        <stp>All</stp>
        <stp/>
        <stp/>
        <stp>TRUE</stp>
        <stp>T</stp>
        <tr r="H192" s="1"/>
      </tp>
      <tp>
        <v>68.971589980000005</v>
        <stp/>
        <stp>StudyData</stp>
        <stp>CLE</stp>
        <stp>SRSI^</stp>
        <stp/>
        <stp>c2</stp>
        <stp>5</stp>
        <stp>-291</stp>
        <stp>All</stp>
        <stp/>
        <stp/>
        <stp>TRUE</stp>
        <stp>T</stp>
        <tr r="I293" s="1"/>
      </tp>
      <tp>
        <v>11.121183589999999</v>
        <stp/>
        <stp>StudyData</stp>
        <stp>CLE</stp>
        <stp>SRSI^</stp>
        <stp/>
        <stp>c2</stp>
        <stp>5</stp>
        <stp>-191</stp>
        <stp>All</stp>
        <stp/>
        <stp/>
        <stp>TRUE</stp>
        <stp>T</stp>
        <tr r="I193" s="1"/>
      </tp>
      <tp>
        <v>40.022763279999999</v>
        <stp/>
        <stp>StudyData</stp>
        <stp>CLE</stp>
        <stp>SRSI^</stp>
        <stp/>
        <stp>c1</stp>
        <stp>5</stp>
        <stp>-291</stp>
        <stp>All</stp>
        <stp/>
        <stp/>
        <stp>TRUE</stp>
        <stp>T</stp>
        <tr r="H293" s="1"/>
      </tp>
      <tp>
        <v>56.376360720000001</v>
        <stp/>
        <stp>StudyData</stp>
        <stp>CLE</stp>
        <stp>SRSI^</stp>
        <stp/>
        <stp>c1</stp>
        <stp>5</stp>
        <stp>-191</stp>
        <stp>All</stp>
        <stp/>
        <stp/>
        <stp>TRUE</stp>
        <stp>T</stp>
        <tr r="H193" s="1"/>
      </tp>
      <tp>
        <v>53.877173380000002</v>
        <stp/>
        <stp>StudyData</stp>
        <stp>CLE</stp>
        <stp>SRSI^</stp>
        <stp/>
        <stp>c2</stp>
        <stp>5</stp>
        <stp>-296</stp>
        <stp>All</stp>
        <stp/>
        <stp/>
        <stp>TRUE</stp>
        <stp>T</stp>
        <tr r="I298" s="1"/>
      </tp>
      <tp>
        <v>8.6719577000000001</v>
        <stp/>
        <stp>StudyData</stp>
        <stp>CLE</stp>
        <stp>SRSI^</stp>
        <stp/>
        <stp>c2</stp>
        <stp>5</stp>
        <stp>-196</stp>
        <stp>All</stp>
        <stp/>
        <stp/>
        <stp>TRUE</stp>
        <stp>T</stp>
        <tr r="I198" s="1"/>
      </tp>
      <tp>
        <v>29.370980979999999</v>
        <stp/>
        <stp>StudyData</stp>
        <stp>CLE</stp>
        <stp>SRSI^</stp>
        <stp/>
        <stp>c1</stp>
        <stp>5</stp>
        <stp>-296</stp>
        <stp>All</stp>
        <stp/>
        <stp/>
        <stp>TRUE</stp>
        <stp>T</stp>
        <tr r="H298" s="1"/>
      </tp>
      <tp>
        <v>14.57495757</v>
        <stp/>
        <stp>StudyData</stp>
        <stp>CLE</stp>
        <stp>SRSI^</stp>
        <stp/>
        <stp>c1</stp>
        <stp>5</stp>
        <stp>-196</stp>
        <stp>All</stp>
        <stp/>
        <stp/>
        <stp>TRUE</stp>
        <stp>T</stp>
        <tr r="H198" s="1"/>
      </tp>
      <tp>
        <v>47.345679509999997</v>
        <stp/>
        <stp>StudyData</stp>
        <stp>CLE</stp>
        <stp>SRSI^</stp>
        <stp/>
        <stp>c2</stp>
        <stp>5</stp>
        <stp>-297</stp>
        <stp>All</stp>
        <stp/>
        <stp/>
        <stp>TRUE</stp>
        <stp>T</stp>
        <tr r="I299" s="1"/>
      </tp>
      <tp>
        <v>8.7051963099999998</v>
        <stp/>
        <stp>StudyData</stp>
        <stp>CLE</stp>
        <stp>SRSI^</stp>
        <stp/>
        <stp>c2</stp>
        <stp>5</stp>
        <stp>-197</stp>
        <stp>All</stp>
        <stp/>
        <stp/>
        <stp>TRUE</stp>
        <stp>T</stp>
        <tr r="I199" s="1"/>
      </tp>
      <tp>
        <v>44.18017759</v>
        <stp/>
        <stp>StudyData</stp>
        <stp>CLE</stp>
        <stp>SRSI^</stp>
        <stp/>
        <stp>c1</stp>
        <stp>5</stp>
        <stp>-297</stp>
        <stp>All</stp>
        <stp/>
        <stp/>
        <stp>TRUE</stp>
        <stp>T</stp>
        <tr r="H299" s="1"/>
      </tp>
      <tp>
        <v>0</v>
        <stp/>
        <stp>StudyData</stp>
        <stp>CLE</stp>
        <stp>SRSI^</stp>
        <stp/>
        <stp>c1</stp>
        <stp>5</stp>
        <stp>-197</stp>
        <stp>All</stp>
        <stp/>
        <stp/>
        <stp>TRUE</stp>
        <stp>T</stp>
        <tr r="H199" s="1"/>
      </tp>
      <tp>
        <v>59.98676966</v>
        <stp/>
        <stp>StudyData</stp>
        <stp>CLE</stp>
        <stp>SRSI^</stp>
        <stp/>
        <stp>c2</stp>
        <stp>5</stp>
        <stp>-294</stp>
        <stp>All</stp>
        <stp/>
        <stp/>
        <stp>TRUE</stp>
        <stp>T</stp>
        <tr r="I296" s="1"/>
      </tp>
      <tp>
        <v>4.0358961600000001</v>
        <stp/>
        <stp>StudyData</stp>
        <stp>CLE</stp>
        <stp>SRSI^</stp>
        <stp/>
        <stp>c2</stp>
        <stp>5</stp>
        <stp>-194</stp>
        <stp>All</stp>
        <stp/>
        <stp/>
        <stp>TRUE</stp>
        <stp>T</stp>
        <tr r="I196" s="1"/>
      </tp>
      <tp>
        <v>42.437394930000004</v>
        <stp/>
        <stp>StudyData</stp>
        <stp>CLE</stp>
        <stp>SRSI^</stp>
        <stp/>
        <stp>c1</stp>
        <stp>5</stp>
        <stp>-294</stp>
        <stp>All</stp>
        <stp/>
        <stp/>
        <stp>TRUE</stp>
        <stp>T</stp>
        <tr r="H296" s="1"/>
      </tp>
      <tp>
        <v>0</v>
        <stp/>
        <stp>StudyData</stp>
        <stp>CLE</stp>
        <stp>SRSI^</stp>
        <stp/>
        <stp>c1</stp>
        <stp>5</stp>
        <stp>-194</stp>
        <stp>All</stp>
        <stp/>
        <stp/>
        <stp>TRUE</stp>
        <stp>T</stp>
        <tr r="H196" s="1"/>
      </tp>
      <tp>
        <v>54.14921511</v>
        <stp/>
        <stp>StudyData</stp>
        <stp>CLE</stp>
        <stp>SRSI^</stp>
        <stp/>
        <stp>c2</stp>
        <stp>5</stp>
        <stp>-295</stp>
        <stp>All</stp>
        <stp/>
        <stp/>
        <stp>TRUE</stp>
        <stp>T</stp>
        <tr r="I297" s="1"/>
      </tp>
      <tp>
        <v>3.9444379199999999</v>
        <stp/>
        <stp>StudyData</stp>
        <stp>CLE</stp>
        <stp>SRSI^</stp>
        <stp/>
        <stp>c2</stp>
        <stp>5</stp>
        <stp>-195</stp>
        <stp>All</stp>
        <stp/>
        <stp/>
        <stp>TRUE</stp>
        <stp>T</stp>
        <tr r="I197" s="1"/>
      </tp>
      <tp>
        <v>15.020387599999999</v>
        <stp/>
        <stp>StudyData</stp>
        <stp>CLE</stp>
        <stp>SRSI^</stp>
        <stp/>
        <stp>c1</stp>
        <stp>5</stp>
        <stp>-295</stp>
        <stp>All</stp>
        <stp/>
        <stp/>
        <stp>TRUE</stp>
        <stp>T</stp>
        <tr r="H297" s="1"/>
      </tp>
      <tp>
        <v>4.7830167000000001</v>
        <stp/>
        <stp>StudyData</stp>
        <stp>CLE</stp>
        <stp>SRSI^</stp>
        <stp/>
        <stp>c1</stp>
        <stp>5</stp>
        <stp>-195</stp>
        <stp>All</stp>
        <stp/>
        <stp/>
        <stp>TRUE</stp>
        <stp>T</stp>
        <tr r="H197" s="1"/>
      </tp>
      <tp>
        <v>39.680182629999997</v>
        <stp/>
        <stp>StudyData</stp>
        <stp>CLE</stp>
        <stp>SRSI^</stp>
        <stp/>
        <stp>c2</stp>
        <stp>5</stp>
        <stp>-298</stp>
        <stp>All</stp>
        <stp/>
        <stp/>
        <stp>TRUE</stp>
        <stp>T</stp>
        <tr r="I300" s="1"/>
      </tp>
      <tp>
        <v>15.29919319</v>
        <stp/>
        <stp>StudyData</stp>
        <stp>CLE</stp>
        <stp>SRSI^</stp>
        <stp/>
        <stp>c2</stp>
        <stp>5</stp>
        <stp>-198</stp>
        <stp>All</stp>
        <stp/>
        <stp/>
        <stp>TRUE</stp>
        <stp>T</stp>
        <tr r="I200" s="1"/>
      </tp>
      <tp>
        <v>0</v>
        <stp/>
        <stp>StudyData</stp>
        <stp>CLE</stp>
        <stp>SRSI^</stp>
        <stp/>
        <stp>c1</stp>
        <stp>5</stp>
        <stp>-298</stp>
        <stp>All</stp>
        <stp/>
        <stp/>
        <stp>TRUE</stp>
        <stp>T</stp>
        <tr r="H300" s="1"/>
      </tp>
      <tp>
        <v>0</v>
        <stp/>
        <stp>StudyData</stp>
        <stp>CLE</stp>
        <stp>SRSI^</stp>
        <stp/>
        <stp>c1</stp>
        <stp>5</stp>
        <stp>-198</stp>
        <stp>All</stp>
        <stp/>
        <stp/>
        <stp>TRUE</stp>
        <stp>T</stp>
        <tr r="H200" s="1"/>
      </tp>
      <tp>
        <v>37.457120830000001</v>
        <stp/>
        <stp>StudyData</stp>
        <stp>CLE</stp>
        <stp>SRSI^</stp>
        <stp/>
        <stp>c2</stp>
        <stp>5</stp>
        <stp>-299</stp>
        <stp>All</stp>
        <stp/>
        <stp/>
        <stp>TRUE</stp>
        <stp>T</stp>
        <tr r="I301" s="1"/>
      </tp>
      <tp>
        <v>24.441491450000001</v>
        <stp/>
        <stp>StudyData</stp>
        <stp>CLE</stp>
        <stp>SRSI^</stp>
        <stp/>
        <stp>c2</stp>
        <stp>5</stp>
        <stp>-199</stp>
        <stp>All</stp>
        <stp/>
        <stp/>
        <stp>TRUE</stp>
        <stp>T</stp>
        <tr r="I201" s="1"/>
      </tp>
      <tp>
        <v>44.77326541</v>
        <stp/>
        <stp>StudyData</stp>
        <stp>CLE</stp>
        <stp>SRSI^</stp>
        <stp/>
        <stp>c1</stp>
        <stp>5</stp>
        <stp>-299</stp>
        <stp>All</stp>
        <stp/>
        <stp/>
        <stp>TRUE</stp>
        <stp>T</stp>
        <tr r="H301" s="1"/>
      </tp>
      <tp>
        <v>0</v>
        <stp/>
        <stp>StudyData</stp>
        <stp>CLE</stp>
        <stp>SRSI^</stp>
        <stp/>
        <stp>c1</stp>
        <stp>5</stp>
        <stp>-199</stp>
        <stp>All</stp>
        <stp/>
        <stp/>
        <stp>TRUE</stp>
        <stp>T</stp>
        <tr r="H201" s="1"/>
      </tp>
      <tp>
        <v>52.88</v>
        <stp/>
        <stp>StudyData</stp>
        <stp>CLE</stp>
        <stp>Bar</stp>
        <stp/>
        <stp>Close</stp>
        <stp>5</stp>
        <stp>-187</stp>
        <stp>All</stp>
        <stp/>
        <stp/>
        <stp>TRUE</stp>
        <stp>T</stp>
        <tr r="G189" s="1"/>
      </tp>
      <tp>
        <v>52.95</v>
        <stp/>
        <stp>StudyData</stp>
        <stp>CLE</stp>
        <stp>Bar</stp>
        <stp/>
        <stp>Close</stp>
        <stp>5</stp>
        <stp>-287</stp>
        <stp>All</stp>
        <stp/>
        <stp/>
        <stp>TRUE</stp>
        <stp>T</stp>
        <tr r="G289" s="1"/>
      </tp>
      <tp>
        <v>52.69</v>
        <stp/>
        <stp>StudyData</stp>
        <stp>CLE</stp>
        <stp>Bar</stp>
        <stp/>
        <stp>Close</stp>
        <stp>5</stp>
        <stp>-186</stp>
        <stp>All</stp>
        <stp/>
        <stp/>
        <stp>TRUE</stp>
        <stp>T</stp>
        <tr r="G188" s="1"/>
      </tp>
      <tp>
        <v>52.95</v>
        <stp/>
        <stp>StudyData</stp>
        <stp>CLE</stp>
        <stp>Bar</stp>
        <stp/>
        <stp>Close</stp>
        <stp>5</stp>
        <stp>-286</stp>
        <stp>All</stp>
        <stp/>
        <stp/>
        <stp>TRUE</stp>
        <stp>T</stp>
        <tr r="G288" s="1"/>
      </tp>
      <tp>
        <v>52.69</v>
        <stp/>
        <stp>StudyData</stp>
        <stp>CLE</stp>
        <stp>Bar</stp>
        <stp/>
        <stp>Close</stp>
        <stp>5</stp>
        <stp>-185</stp>
        <stp>All</stp>
        <stp/>
        <stp/>
        <stp>TRUE</stp>
        <stp>T</stp>
        <tr r="G187" s="1"/>
      </tp>
      <tp>
        <v>53.03</v>
        <stp/>
        <stp>StudyData</stp>
        <stp>CLE</stp>
        <stp>Bar</stp>
        <stp/>
        <stp>Close</stp>
        <stp>5</stp>
        <stp>-285</stp>
        <stp>All</stp>
        <stp/>
        <stp/>
        <stp>TRUE</stp>
        <stp>T</stp>
        <tr r="G287" s="1"/>
      </tp>
      <tp>
        <v>52.7</v>
        <stp/>
        <stp>StudyData</stp>
        <stp>CLE</stp>
        <stp>Bar</stp>
        <stp/>
        <stp>Close</stp>
        <stp>5</stp>
        <stp>-184</stp>
        <stp>All</stp>
        <stp/>
        <stp/>
        <stp>TRUE</stp>
        <stp>T</stp>
        <tr r="G186" s="1"/>
      </tp>
      <tp>
        <v>53.01</v>
        <stp/>
        <stp>StudyData</stp>
        <stp>CLE</stp>
        <stp>Bar</stp>
        <stp/>
        <stp>Close</stp>
        <stp>5</stp>
        <stp>-284</stp>
        <stp>All</stp>
        <stp/>
        <stp/>
        <stp>TRUE</stp>
        <stp>T</stp>
        <tr r="G286" s="1"/>
      </tp>
      <tp>
        <v>52.73</v>
        <stp/>
        <stp>StudyData</stp>
        <stp>CLE</stp>
        <stp>Bar</stp>
        <stp/>
        <stp>Close</stp>
        <stp>5</stp>
        <stp>-183</stp>
        <stp>All</stp>
        <stp/>
        <stp/>
        <stp>TRUE</stp>
        <stp>T</stp>
        <tr r="G185" s="1"/>
      </tp>
      <tp>
        <v>53</v>
        <stp/>
        <stp>StudyData</stp>
        <stp>CLE</stp>
        <stp>Bar</stp>
        <stp/>
        <stp>Close</stp>
        <stp>5</stp>
        <stp>-283</stp>
        <stp>All</stp>
        <stp/>
        <stp/>
        <stp>TRUE</stp>
        <stp>T</stp>
        <tr r="G285" s="1"/>
      </tp>
      <tp>
        <v>52.71</v>
        <stp/>
        <stp>StudyData</stp>
        <stp>CLE</stp>
        <stp>Bar</stp>
        <stp/>
        <stp>Close</stp>
        <stp>5</stp>
        <stp>-182</stp>
        <stp>All</stp>
        <stp/>
        <stp/>
        <stp>TRUE</stp>
        <stp>T</stp>
        <tr r="G184" s="1"/>
      </tp>
      <tp>
        <v>52.95</v>
        <stp/>
        <stp>StudyData</stp>
        <stp>CLE</stp>
        <stp>Bar</stp>
        <stp/>
        <stp>Close</stp>
        <stp>5</stp>
        <stp>-282</stp>
        <stp>All</stp>
        <stp/>
        <stp/>
        <stp>TRUE</stp>
        <stp>T</stp>
        <tr r="G284" s="1"/>
      </tp>
      <tp>
        <v>52.72</v>
        <stp/>
        <stp>StudyData</stp>
        <stp>CLE</stp>
        <stp>Bar</stp>
        <stp/>
        <stp>Close</stp>
        <stp>5</stp>
        <stp>-181</stp>
        <stp>All</stp>
        <stp/>
        <stp/>
        <stp>TRUE</stp>
        <stp>T</stp>
        <tr r="G183" s="1"/>
      </tp>
      <tp>
        <v>52.98</v>
        <stp/>
        <stp>StudyData</stp>
        <stp>CLE</stp>
        <stp>Bar</stp>
        <stp/>
        <stp>Close</stp>
        <stp>5</stp>
        <stp>-281</stp>
        <stp>All</stp>
        <stp/>
        <stp/>
        <stp>TRUE</stp>
        <stp>T</stp>
        <tr r="G283" s="1"/>
      </tp>
      <tp>
        <v>52.72</v>
        <stp/>
        <stp>StudyData</stp>
        <stp>CLE</stp>
        <stp>Bar</stp>
        <stp/>
        <stp>Close</stp>
        <stp>5</stp>
        <stp>-180</stp>
        <stp>All</stp>
        <stp/>
        <stp/>
        <stp>TRUE</stp>
        <stp>T</stp>
        <tr r="G182" s="1"/>
      </tp>
      <tp>
        <v>53.01</v>
        <stp/>
        <stp>StudyData</stp>
        <stp>CLE</stp>
        <stp>Bar</stp>
        <stp/>
        <stp>Close</stp>
        <stp>5</stp>
        <stp>-280</stp>
        <stp>All</stp>
        <stp/>
        <stp/>
        <stp>TRUE</stp>
        <stp>T</stp>
        <tr r="G282" s="1"/>
      </tp>
      <tp>
        <v>52.91</v>
        <stp/>
        <stp>StudyData</stp>
        <stp>CLE</stp>
        <stp>Bar</stp>
        <stp/>
        <stp>Close</stp>
        <stp>5</stp>
        <stp>-189</stp>
        <stp>All</stp>
        <stp/>
        <stp/>
        <stp>TRUE</stp>
        <stp>T</stp>
        <tr r="G191" s="1"/>
      </tp>
      <tp>
        <v>52.96</v>
        <stp/>
        <stp>StudyData</stp>
        <stp>CLE</stp>
        <stp>Bar</stp>
        <stp/>
        <stp>Close</stp>
        <stp>5</stp>
        <stp>-289</stp>
        <stp>All</stp>
        <stp/>
        <stp/>
        <stp>TRUE</stp>
        <stp>T</stp>
        <tr r="G291" s="1"/>
      </tp>
      <tp>
        <v>52.89</v>
        <stp/>
        <stp>StudyData</stp>
        <stp>CLE</stp>
        <stp>Bar</stp>
        <stp/>
        <stp>Close</stp>
        <stp>5</stp>
        <stp>-188</stp>
        <stp>All</stp>
        <stp/>
        <stp/>
        <stp>TRUE</stp>
        <stp>T</stp>
        <tr r="G190" s="1"/>
      </tp>
      <tp>
        <v>52.98</v>
        <stp/>
        <stp>StudyData</stp>
        <stp>CLE</stp>
        <stp>Bar</stp>
        <stp/>
        <stp>Close</stp>
        <stp>5</stp>
        <stp>-288</stp>
        <stp>All</stp>
        <stp/>
        <stp/>
        <stp>TRUE</stp>
        <stp>T</stp>
        <tr r="G290" s="1"/>
      </tp>
      <tp>
        <v>52.95</v>
        <stp/>
        <stp>StudyData</stp>
        <stp>CLE</stp>
        <stp>Bar</stp>
        <stp/>
        <stp>Close</stp>
        <stp>5</stp>
        <stp>-197</stp>
        <stp>All</stp>
        <stp/>
        <stp/>
        <stp>TRUE</stp>
        <stp>T</stp>
        <tr r="G199" s="1"/>
      </tp>
      <tp>
        <v>52.99</v>
        <stp/>
        <stp>StudyData</stp>
        <stp>CLE</stp>
        <stp>Bar</stp>
        <stp/>
        <stp>Close</stp>
        <stp>5</stp>
        <stp>-297</stp>
        <stp>All</stp>
        <stp/>
        <stp/>
        <stp>TRUE</stp>
        <stp>T</stp>
        <tr r="G299" s="1"/>
      </tp>
      <tp>
        <v>52.96</v>
        <stp/>
        <stp>StudyData</stp>
        <stp>CLE</stp>
        <stp>Bar</stp>
        <stp/>
        <stp>Close</stp>
        <stp>5</stp>
        <stp>-196</stp>
        <stp>All</stp>
        <stp/>
        <stp/>
        <stp>TRUE</stp>
        <stp>T</stp>
        <tr r="G198" s="1"/>
      </tp>
      <tp>
        <v>52.96</v>
        <stp/>
        <stp>StudyData</stp>
        <stp>CLE</stp>
        <stp>Bar</stp>
        <stp/>
        <stp>Close</stp>
        <stp>5</stp>
        <stp>-296</stp>
        <stp>All</stp>
        <stp/>
        <stp/>
        <stp>TRUE</stp>
        <stp>T</stp>
        <tr r="G298" s="1"/>
      </tp>
      <tp>
        <v>52.95</v>
        <stp/>
        <stp>StudyData</stp>
        <stp>CLE</stp>
        <stp>Bar</stp>
        <stp/>
        <stp>Close</stp>
        <stp>5</stp>
        <stp>-195</stp>
        <stp>All</stp>
        <stp/>
        <stp/>
        <stp>TRUE</stp>
        <stp>T</stp>
        <tr r="G197" s="1"/>
      </tp>
      <tp>
        <v>52.93</v>
        <stp/>
        <stp>StudyData</stp>
        <stp>CLE</stp>
        <stp>Bar</stp>
        <stp/>
        <stp>Close</stp>
        <stp>5</stp>
        <stp>-295</stp>
        <stp>All</stp>
        <stp/>
        <stp/>
        <stp>TRUE</stp>
        <stp>T</stp>
        <tr r="G297" s="1"/>
      </tp>
      <tp>
        <v>52.93</v>
        <stp/>
        <stp>StudyData</stp>
        <stp>CLE</stp>
        <stp>Bar</stp>
        <stp/>
        <stp>Close</stp>
        <stp>5</stp>
        <stp>-194</stp>
        <stp>All</stp>
        <stp/>
        <stp/>
        <stp>TRUE</stp>
        <stp>T</stp>
        <tr r="G196" s="1"/>
      </tp>
      <tp>
        <v>52.96</v>
        <stp/>
        <stp>StudyData</stp>
        <stp>CLE</stp>
        <stp>Bar</stp>
        <stp/>
        <stp>Close</stp>
        <stp>5</stp>
        <stp>-294</stp>
        <stp>All</stp>
        <stp/>
        <stp/>
        <stp>TRUE</stp>
        <stp>T</stp>
        <tr r="G296" s="1"/>
      </tp>
      <tp>
        <v>52.92</v>
        <stp/>
        <stp>StudyData</stp>
        <stp>CLE</stp>
        <stp>Bar</stp>
        <stp/>
        <stp>Close</stp>
        <stp>5</stp>
        <stp>-193</stp>
        <stp>All</stp>
        <stp/>
        <stp/>
        <stp>TRUE</stp>
        <stp>T</stp>
        <tr r="G195" s="1"/>
      </tp>
      <tp>
        <v>52.98</v>
        <stp/>
        <stp>StudyData</stp>
        <stp>CLE</stp>
        <stp>Bar</stp>
        <stp/>
        <stp>Close</stp>
        <stp>5</stp>
        <stp>-293</stp>
        <stp>All</stp>
        <stp/>
        <stp/>
        <stp>TRUE</stp>
        <stp>T</stp>
        <tr r="G295" s="1"/>
      </tp>
      <tp>
        <v>52.88</v>
        <stp/>
        <stp>StudyData</stp>
        <stp>CLE</stp>
        <stp>Bar</stp>
        <stp/>
        <stp>Close</stp>
        <stp>5</stp>
        <stp>-192</stp>
        <stp>All</stp>
        <stp/>
        <stp/>
        <stp>TRUE</stp>
        <stp>T</stp>
        <tr r="G194" s="1"/>
      </tp>
      <tp>
        <v>52.95</v>
        <stp/>
        <stp>StudyData</stp>
        <stp>CLE</stp>
        <stp>Bar</stp>
        <stp/>
        <stp>Close</stp>
        <stp>5</stp>
        <stp>-292</stp>
        <stp>All</stp>
        <stp/>
        <stp/>
        <stp>TRUE</stp>
        <stp>T</stp>
        <tr r="G294" s="1"/>
      </tp>
      <tp>
        <v>52.91</v>
        <stp/>
        <stp>StudyData</stp>
        <stp>CLE</stp>
        <stp>Bar</stp>
        <stp/>
        <stp>Close</stp>
        <stp>5</stp>
        <stp>-191</stp>
        <stp>All</stp>
        <stp/>
        <stp/>
        <stp>TRUE</stp>
        <stp>T</stp>
        <tr r="G193" s="1"/>
      </tp>
      <tp>
        <v>52.93</v>
        <stp/>
        <stp>StudyData</stp>
        <stp>CLE</stp>
        <stp>Bar</stp>
        <stp/>
        <stp>Close</stp>
        <stp>5</stp>
        <stp>-291</stp>
        <stp>All</stp>
        <stp/>
        <stp/>
        <stp>TRUE</stp>
        <stp>T</stp>
        <tr r="G293" s="1"/>
      </tp>
      <tp>
        <v>52.91</v>
        <stp/>
        <stp>StudyData</stp>
        <stp>CLE</stp>
        <stp>Bar</stp>
        <stp/>
        <stp>Close</stp>
        <stp>5</stp>
        <stp>-190</stp>
        <stp>All</stp>
        <stp/>
        <stp/>
        <stp>TRUE</stp>
        <stp>T</stp>
        <tr r="G192" s="1"/>
      </tp>
      <tp>
        <v>52.98</v>
        <stp/>
        <stp>StudyData</stp>
        <stp>CLE</stp>
        <stp>Bar</stp>
        <stp/>
        <stp>Close</stp>
        <stp>5</stp>
        <stp>-290</stp>
        <stp>All</stp>
        <stp/>
        <stp/>
        <stp>TRUE</stp>
        <stp>T</stp>
        <tr r="G292" s="1"/>
      </tp>
      <tp>
        <v>52.96</v>
        <stp/>
        <stp>StudyData</stp>
        <stp>CLE</stp>
        <stp>Bar</stp>
        <stp/>
        <stp>Close</stp>
        <stp>5</stp>
        <stp>-199</stp>
        <stp>All</stp>
        <stp/>
        <stp/>
        <stp>TRUE</stp>
        <stp>T</stp>
        <tr r="G201" s="1"/>
      </tp>
      <tp>
        <v>53.03</v>
        <stp/>
        <stp>StudyData</stp>
        <stp>CLE</stp>
        <stp>Bar</stp>
        <stp/>
        <stp>Close</stp>
        <stp>5</stp>
        <stp>-299</stp>
        <stp>All</stp>
        <stp/>
        <stp/>
        <stp>TRUE</stp>
        <stp>T</stp>
        <tr r="G301" s="1"/>
      </tp>
      <tp>
        <v>52.96</v>
        <stp/>
        <stp>StudyData</stp>
        <stp>CLE</stp>
        <stp>Bar</stp>
        <stp/>
        <stp>Close</stp>
        <stp>5</stp>
        <stp>-198</stp>
        <stp>All</stp>
        <stp/>
        <stp/>
        <stp>TRUE</stp>
        <stp>T</stp>
        <tr r="G200" s="1"/>
      </tp>
      <tp>
        <v>52.94</v>
        <stp/>
        <stp>StudyData</stp>
        <stp>CLE</stp>
        <stp>Bar</stp>
        <stp/>
        <stp>Close</stp>
        <stp>5</stp>
        <stp>-298</stp>
        <stp>All</stp>
        <stp/>
        <stp/>
        <stp>TRUE</stp>
        <stp>T</stp>
        <tr r="G300" s="1"/>
      </tp>
      <tp>
        <v>52.73</v>
        <stp/>
        <stp>StudyData</stp>
        <stp>CLE</stp>
        <stp>Bar</stp>
        <stp/>
        <stp>Open</stp>
        <stp>5</stp>
        <stp>-85</stp>
        <stp>All</stp>
        <stp/>
        <stp/>
        <stp>TRUE</stp>
        <stp>T</stp>
        <tr r="D87" s="1"/>
      </tp>
      <tp>
        <v>52.71</v>
        <stp/>
        <stp>StudyData</stp>
        <stp>CLE</stp>
        <stp>Bar</stp>
        <stp/>
        <stp>Open</stp>
        <stp>5</stp>
        <stp>-84</stp>
        <stp>All</stp>
        <stp/>
        <stp/>
        <stp>TRUE</stp>
        <stp>T</stp>
        <tr r="D86" s="1"/>
      </tp>
      <tp>
        <v>52.75</v>
        <stp/>
        <stp>StudyData</stp>
        <stp>CLE</stp>
        <stp>Bar</stp>
        <stp/>
        <stp>Open</stp>
        <stp>5</stp>
        <stp>-87</stp>
        <stp>All</stp>
        <stp/>
        <stp/>
        <stp>TRUE</stp>
        <stp>T</stp>
        <tr r="D89" s="1"/>
      </tp>
      <tp>
        <v>52.75</v>
        <stp/>
        <stp>StudyData</stp>
        <stp>CLE</stp>
        <stp>Bar</stp>
        <stp/>
        <stp>Open</stp>
        <stp>5</stp>
        <stp>-86</stp>
        <stp>All</stp>
        <stp/>
        <stp/>
        <stp>TRUE</stp>
        <stp>T</stp>
        <tr r="D88" s="1"/>
      </tp>
      <tp>
        <v>52.73</v>
        <stp/>
        <stp>StudyData</stp>
        <stp>CLE</stp>
        <stp>Bar</stp>
        <stp/>
        <stp>Open</stp>
        <stp>5</stp>
        <stp>-81</stp>
        <stp>All</stp>
        <stp/>
        <stp/>
        <stp>TRUE</stp>
        <stp>T</stp>
        <tr r="D83" s="1"/>
      </tp>
      <tp>
        <v>52.74</v>
        <stp/>
        <stp>StudyData</stp>
        <stp>CLE</stp>
        <stp>Bar</stp>
        <stp/>
        <stp>Open</stp>
        <stp>5</stp>
        <stp>-80</stp>
        <stp>All</stp>
        <stp/>
        <stp/>
        <stp>TRUE</stp>
        <stp>T</stp>
        <tr r="D82" s="1"/>
      </tp>
      <tp>
        <v>52.74</v>
        <stp/>
        <stp>StudyData</stp>
        <stp>CLE</stp>
        <stp>Bar</stp>
        <stp/>
        <stp>Open</stp>
        <stp>5</stp>
        <stp>-83</stp>
        <stp>All</stp>
        <stp/>
        <stp/>
        <stp>TRUE</stp>
        <stp>T</stp>
        <tr r="D85" s="1"/>
      </tp>
      <tp>
        <v>52.73</v>
        <stp/>
        <stp>StudyData</stp>
        <stp>CLE</stp>
        <stp>Bar</stp>
        <stp/>
        <stp>Open</stp>
        <stp>5</stp>
        <stp>-82</stp>
        <stp>All</stp>
        <stp/>
        <stp/>
        <stp>TRUE</stp>
        <stp>T</stp>
        <tr r="D84" s="1"/>
      </tp>
      <tp>
        <v>52.79</v>
        <stp/>
        <stp>StudyData</stp>
        <stp>CLE</stp>
        <stp>Bar</stp>
        <stp/>
        <stp>Open</stp>
        <stp>5</stp>
        <stp>-89</stp>
        <stp>All</stp>
        <stp/>
        <stp/>
        <stp>TRUE</stp>
        <stp>T</stp>
        <tr r="D91" s="1"/>
      </tp>
      <tp>
        <v>52.76</v>
        <stp/>
        <stp>StudyData</stp>
        <stp>CLE</stp>
        <stp>Bar</stp>
        <stp/>
        <stp>Open</stp>
        <stp>5</stp>
        <stp>-88</stp>
        <stp>All</stp>
        <stp/>
        <stp/>
        <stp>TRUE</stp>
        <stp>T</stp>
        <tr r="D90" s="1"/>
      </tp>
      <tp>
        <v>52.75</v>
        <stp/>
        <stp>StudyData</stp>
        <stp>CLE</stp>
        <stp>Bar</stp>
        <stp/>
        <stp>Open</stp>
        <stp>5</stp>
        <stp>-95</stp>
        <stp>All</stp>
        <stp/>
        <stp/>
        <stp>TRUE</stp>
        <stp>T</stp>
        <tr r="D97" s="1"/>
      </tp>
      <tp>
        <v>52.77</v>
        <stp/>
        <stp>StudyData</stp>
        <stp>CLE</stp>
        <stp>Bar</stp>
        <stp/>
        <stp>Open</stp>
        <stp>5</stp>
        <stp>-94</stp>
        <stp>All</stp>
        <stp/>
        <stp/>
        <stp>TRUE</stp>
        <stp>T</stp>
        <tr r="D96" s="1"/>
      </tp>
      <tp>
        <v>52.72</v>
        <stp/>
        <stp>StudyData</stp>
        <stp>CLE</stp>
        <stp>Bar</stp>
        <stp/>
        <stp>Open</stp>
        <stp>5</stp>
        <stp>-97</stp>
        <stp>All</stp>
        <stp/>
        <stp/>
        <stp>TRUE</stp>
        <stp>T</stp>
        <tr r="D99" s="1"/>
      </tp>
      <tp>
        <v>52.74</v>
        <stp/>
        <stp>StudyData</stp>
        <stp>CLE</stp>
        <stp>Bar</stp>
        <stp/>
        <stp>Open</stp>
        <stp>5</stp>
        <stp>-96</stp>
        <stp>All</stp>
        <stp/>
        <stp/>
        <stp>TRUE</stp>
        <stp>T</stp>
        <tr r="D98" s="1"/>
      </tp>
      <tp>
        <v>52.74</v>
        <stp/>
        <stp>StudyData</stp>
        <stp>CLE</stp>
        <stp>Bar</stp>
        <stp/>
        <stp>Open</stp>
        <stp>5</stp>
        <stp>-91</stp>
        <stp>All</stp>
        <stp/>
        <stp/>
        <stp>TRUE</stp>
        <stp>T</stp>
        <tr r="D93" s="1"/>
      </tp>
      <tp>
        <v>52.76</v>
        <stp/>
        <stp>StudyData</stp>
        <stp>CLE</stp>
        <stp>Bar</stp>
        <stp/>
        <stp>Open</stp>
        <stp>5</stp>
        <stp>-90</stp>
        <stp>All</stp>
        <stp/>
        <stp/>
        <stp>TRUE</stp>
        <stp>T</stp>
        <tr r="D92" s="1"/>
      </tp>
      <tp>
        <v>52.76</v>
        <stp/>
        <stp>StudyData</stp>
        <stp>CLE</stp>
        <stp>Bar</stp>
        <stp/>
        <stp>Open</stp>
        <stp>5</stp>
        <stp>-93</stp>
        <stp>All</stp>
        <stp/>
        <stp/>
        <stp>TRUE</stp>
        <stp>T</stp>
        <tr r="D95" s="1"/>
      </tp>
      <tp>
        <v>52.76</v>
        <stp/>
        <stp>StudyData</stp>
        <stp>CLE</stp>
        <stp>Bar</stp>
        <stp/>
        <stp>Open</stp>
        <stp>5</stp>
        <stp>-92</stp>
        <stp>All</stp>
        <stp/>
        <stp/>
        <stp>TRUE</stp>
        <stp>T</stp>
        <tr r="D94" s="1"/>
      </tp>
      <tp>
        <v>52.7</v>
        <stp/>
        <stp>StudyData</stp>
        <stp>CLE</stp>
        <stp>Bar</stp>
        <stp/>
        <stp>Open</stp>
        <stp>5</stp>
        <stp>-99</stp>
        <stp>All</stp>
        <stp/>
        <stp/>
        <stp>TRUE</stp>
        <stp>T</stp>
        <tr r="D101" s="1"/>
      </tp>
      <tp>
        <v>52.73</v>
        <stp/>
        <stp>StudyData</stp>
        <stp>CLE</stp>
        <stp>Bar</stp>
        <stp/>
        <stp>Open</stp>
        <stp>5</stp>
        <stp>-98</stp>
        <stp>All</stp>
        <stp/>
        <stp/>
        <stp>TRUE</stp>
        <stp>T</stp>
        <tr r="D100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2"/>
  <sheetViews>
    <sheetView tabSelected="1" workbookViewId="0">
      <selection activeCell="H2" sqref="H2"/>
    </sheetView>
  </sheetViews>
  <sheetFormatPr defaultRowHeight="15" x14ac:dyDescent="0.25"/>
  <cols>
    <col min="1" max="1" width="5" style="5" bestFit="1" customWidth="1"/>
    <col min="2" max="2" width="11.85546875" style="9" customWidth="1"/>
    <col min="3" max="3" width="10.42578125" style="10" customWidth="1"/>
    <col min="4" max="9" width="10.42578125" style="11" customWidth="1"/>
    <col min="10" max="10" width="12" customWidth="1"/>
    <col min="11" max="11" width="11.140625" customWidth="1"/>
    <col min="13" max="13" width="13.28515625" customWidth="1"/>
    <col min="14" max="14" width="17" customWidth="1"/>
    <col min="15" max="15" width="24.42578125" customWidth="1"/>
    <col min="16" max="16" width="27.5703125" customWidth="1"/>
  </cols>
  <sheetData>
    <row r="1" spans="1:16" x14ac:dyDescent="0.25">
      <c r="B1" s="9" t="s">
        <v>4</v>
      </c>
      <c r="C1" s="10" t="s">
        <v>5</v>
      </c>
      <c r="D1" s="11" t="s">
        <v>0</v>
      </c>
      <c r="E1" s="11" t="s">
        <v>1</v>
      </c>
      <c r="F1" s="11" t="s">
        <v>2</v>
      </c>
      <c r="G1" s="11" t="s">
        <v>3</v>
      </c>
      <c r="H1" s="11" t="s">
        <v>15</v>
      </c>
      <c r="I1" s="11" t="s">
        <v>16</v>
      </c>
      <c r="J1" s="11"/>
      <c r="K1" s="5" t="s">
        <v>6</v>
      </c>
      <c r="L1" s="5" t="s">
        <v>7</v>
      </c>
      <c r="M1" s="5" t="s">
        <v>8</v>
      </c>
      <c r="N1" s="5" t="s">
        <v>9</v>
      </c>
      <c r="O1" s="5" t="s">
        <v>11</v>
      </c>
      <c r="P1" s="5" t="s">
        <v>12</v>
      </c>
    </row>
    <row r="2" spans="1:16" x14ac:dyDescent="0.25">
      <c r="A2" s="5">
        <v>0</v>
      </c>
      <c r="B2" s="9">
        <f xml:space="preserve"> RTD("cqg.rtd",,"StudyData", $L$2, "Bar", "", "Time", $K$2,$A2, $P$2, "", "","False")</f>
        <v>42842.524305555555</v>
      </c>
      <c r="C2" s="10">
        <f xml:space="preserve"> RTD("cqg.rtd",,"StudyData", $L$2, "Bar", "", "Time", $K$2, $A2,$P$2,$O$2, "","False")</f>
        <v>42842.524305555555</v>
      </c>
      <c r="D2" s="11">
        <f xml:space="preserve"> RTD("cqg.rtd",,"StudyData", $L$2, "Bar", "", "Open", $K$2, $A2, $P$2,$O$2,,$M$2,$N$2)</f>
        <v>52.71</v>
      </c>
      <c r="E2" s="11">
        <f xml:space="preserve"> RTD("cqg.rtd",,"StudyData", $L$2, "Bar", "", "High", $K$2, $A2, $P$2,$O$2,,$M$2,$N$2)</f>
        <v>52.72</v>
      </c>
      <c r="F2" s="11">
        <f xml:space="preserve"> RTD("cqg.rtd",,"StudyData", $L$2, "Bar", "", "Low", $K$2, $A2, $P$2,$O$2,,$M$2,$N$2)</f>
        <v>52.68</v>
      </c>
      <c r="G2" s="11">
        <f xml:space="preserve"> RTD("cqg.rtd",,"StudyData", $L$2, "Bar", "", "Close", $K$2, $A2, $P$2,$O$2,,$M$2,$N$2)</f>
        <v>52.71</v>
      </c>
      <c r="H2" s="11">
        <f xml:space="preserve"> RTD("cqg.rtd",,"StudyData", $L$2, "SRSI^",, "c1",$K$2,$A2, $P$2,$O$2,,$M$2,$N$2)</f>
        <v>46.162479670000003</v>
      </c>
      <c r="I2" s="11">
        <f xml:space="preserve"> RTD("cqg.rtd",,"StudyData", $L$2, "SRSI^",, "c2",$K$2,$A2, $P$2,$O$2,,$M$2,$N$2)</f>
        <v>52.04331225</v>
      </c>
      <c r="J2" s="1"/>
      <c r="K2" s="5">
        <v>5</v>
      </c>
      <c r="L2" s="5" t="s">
        <v>14</v>
      </c>
      <c r="M2" s="5" t="b">
        <v>1</v>
      </c>
      <c r="N2" s="5" t="s">
        <v>10</v>
      </c>
      <c r="O2" s="5"/>
      <c r="P2" s="5" t="s">
        <v>13</v>
      </c>
    </row>
    <row r="3" spans="1:16" x14ac:dyDescent="0.25">
      <c r="A3" s="5">
        <f>A2-1</f>
        <v>-1</v>
      </c>
      <c r="B3" s="9">
        <f xml:space="preserve"> RTD("cqg.rtd",,"StudyData", $L$2, "Bar", "", "Time", $K$2,$A3, $P$2, "", "","False")</f>
        <v>42842.520833333336</v>
      </c>
      <c r="C3" s="10">
        <f xml:space="preserve"> RTD("cqg.rtd",,"StudyData", $L$2, "Bar", "", "Time", $K$2, $A3,$P$2,$O$2, "","False")</f>
        <v>42842.520833333336</v>
      </c>
      <c r="D3" s="11">
        <f xml:space="preserve"> RTD("cqg.rtd",,"StudyData", $L$2, "Bar", "", "Open", $K$2, $A3, $P$2,$O$2,,$M$2,$N$2)</f>
        <v>52.69</v>
      </c>
      <c r="E3" s="11">
        <f xml:space="preserve"> RTD("cqg.rtd",,"StudyData", $L$2, "Bar", "", "High", $K$2, $A3, $P$2,$O$2,,$M$2,$N$2)</f>
        <v>52.71</v>
      </c>
      <c r="F3" s="11">
        <f xml:space="preserve"> RTD("cqg.rtd",,"StudyData", $L$2, "Bar", "", "Low", $K$2, $A3, $P$2,$O$2,,$M$2,$N$2)</f>
        <v>52.69</v>
      </c>
      <c r="G3" s="11">
        <f xml:space="preserve"> RTD("cqg.rtd",,"StudyData", $L$2, "Bar", "", "Close", $K$2, $A3, $P$2,$O$2,,$M$2,$N$2)</f>
        <v>52.71</v>
      </c>
      <c r="H3" s="11">
        <f xml:space="preserve"> RTD("cqg.rtd",,"StudyData", $L$2, "SRSI^",, "c1",$K$2,$A3, $P$2,$O$2,,$M$2,$N$2)</f>
        <v>54.599796210000001</v>
      </c>
      <c r="I3" s="11">
        <f xml:space="preserve"> RTD("cqg.rtd",,"StudyData", $L$2, "SRSI^",, "c2",$K$2,$A3, $P$2,$O$2,,$M$2,$N$2)</f>
        <v>57.598676529999999</v>
      </c>
      <c r="J3" s="1"/>
    </row>
    <row r="4" spans="1:16" x14ac:dyDescent="0.25">
      <c r="A4" s="5">
        <f t="shared" ref="A4:A67" si="0">A3-1</f>
        <v>-2</v>
      </c>
      <c r="B4" s="9">
        <f xml:space="preserve"> RTD("cqg.rtd",,"StudyData", $L$2, "Bar", "", "Time", $K$2,$A4, $P$2, "", "","False")</f>
        <v>42842.517361111109</v>
      </c>
      <c r="C4" s="10">
        <f xml:space="preserve"> RTD("cqg.rtd",,"StudyData", $L$2, "Bar", "", "Time", $K$2, $A4,$P$2,$O$2, "","False")</f>
        <v>42842.517361111109</v>
      </c>
      <c r="D4" s="11">
        <f xml:space="preserve"> RTD("cqg.rtd",,"StudyData", $L$2, "Bar", "", "Open", $K$2, $A4, $P$2,$O$2,,$M$2,$N$2)</f>
        <v>52.7</v>
      </c>
      <c r="E4" s="11">
        <f xml:space="preserve"> RTD("cqg.rtd",,"StudyData", $L$2, "Bar", "", "High", $K$2, $A4, $P$2,$O$2,,$M$2,$N$2)</f>
        <v>52.71</v>
      </c>
      <c r="F4" s="11">
        <f xml:space="preserve"> RTD("cqg.rtd",,"StudyData", $L$2, "Bar", "", "Low", $K$2, $A4, $P$2,$O$2,,$M$2,$N$2)</f>
        <v>52.67</v>
      </c>
      <c r="G4" s="11">
        <f xml:space="preserve"> RTD("cqg.rtd",,"StudyData", $L$2, "Bar", "", "Close", $K$2, $A4, $P$2,$O$2,,$M$2,$N$2)</f>
        <v>52.69</v>
      </c>
      <c r="H4" s="11">
        <f xml:space="preserve"> RTD("cqg.rtd",,"StudyData", $L$2, "SRSI^",, "c1",$K$2,$A4, $P$2,$O$2,,$M$2,$N$2)</f>
        <v>15.671814919999999</v>
      </c>
      <c r="I4" s="11">
        <f xml:space="preserve"> RTD("cqg.rtd",,"StudyData", $L$2, "SRSI^",, "c2",$K$2,$A4, $P$2,$O$2,,$M$2,$N$2)</f>
        <v>63.220768399999997</v>
      </c>
      <c r="J4" s="1"/>
      <c r="K4" s="3"/>
    </row>
    <row r="5" spans="1:16" x14ac:dyDescent="0.25">
      <c r="A5" s="5">
        <f t="shared" si="0"/>
        <v>-3</v>
      </c>
      <c r="B5" s="9">
        <f xml:space="preserve"> RTD("cqg.rtd",,"StudyData", $L$2, "Bar", "", "Time", $K$2,$A5, $P$2, "", "","False")</f>
        <v>42842.513888888891</v>
      </c>
      <c r="C5" s="10">
        <f xml:space="preserve"> RTD("cqg.rtd",,"StudyData", $L$2, "Bar", "", "Time", $K$2, $A5,$P$2,$O$2, "","False")</f>
        <v>42842.513888888891</v>
      </c>
      <c r="D5" s="11">
        <f xml:space="preserve"> RTD("cqg.rtd",,"StudyData", $L$2, "Bar", "", "Open", $K$2, $A5, $P$2,$O$2,,$M$2,$N$2)</f>
        <v>52.71</v>
      </c>
      <c r="E5" s="11">
        <f xml:space="preserve"> RTD("cqg.rtd",,"StudyData", $L$2, "Bar", "", "High", $K$2, $A5, $P$2,$O$2,,$M$2,$N$2)</f>
        <v>52.72</v>
      </c>
      <c r="F5" s="11">
        <f xml:space="preserve"> RTD("cqg.rtd",,"StudyData", $L$2, "Bar", "", "Low", $K$2, $A5, $P$2,$O$2,,$M$2,$N$2)</f>
        <v>52.7</v>
      </c>
      <c r="G5" s="11">
        <f xml:space="preserve"> RTD("cqg.rtd",,"StudyData", $L$2, "Bar", "", "Close", $K$2, $A5, $P$2,$O$2,,$M$2,$N$2)</f>
        <v>52.71</v>
      </c>
      <c r="H5" s="11">
        <f xml:space="preserve"> RTD("cqg.rtd",,"StudyData", $L$2, "SRSI^",, "c1",$K$2,$A5, $P$2,$O$2,,$M$2,$N$2)</f>
        <v>39.250135090000001</v>
      </c>
      <c r="I5" s="11">
        <f xml:space="preserve"> RTD("cqg.rtd",,"StudyData", $L$2, "SRSI^",, "c2",$K$2,$A5, $P$2,$O$2,,$M$2,$N$2)</f>
        <v>75.219145580000003</v>
      </c>
      <c r="J5" s="1"/>
      <c r="L5" s="5"/>
      <c r="M5" s="6"/>
      <c r="N5" s="6"/>
    </row>
    <row r="6" spans="1:16" x14ac:dyDescent="0.25">
      <c r="A6" s="5">
        <f t="shared" si="0"/>
        <v>-4</v>
      </c>
      <c r="B6" s="9">
        <f xml:space="preserve"> RTD("cqg.rtd",,"StudyData", $L$2, "Bar", "", "Time", $K$2,$A6, $P$2, "", "","False")</f>
        <v>42842.510416666664</v>
      </c>
      <c r="C6" s="10">
        <f xml:space="preserve"> RTD("cqg.rtd",,"StudyData", $L$2, "Bar", "", "Time", $K$2, $A6,$P$2,$O$2, "","False")</f>
        <v>42842.510416666664</v>
      </c>
      <c r="D6" s="11">
        <f xml:space="preserve"> RTD("cqg.rtd",,"StudyData", $L$2, "Bar", "", "Open", $K$2, $A6, $P$2,$O$2,,$M$2,$N$2)</f>
        <v>52.75</v>
      </c>
      <c r="E6" s="11">
        <f xml:space="preserve"> RTD("cqg.rtd",,"StudyData", $L$2, "Bar", "", "High", $K$2, $A6, $P$2,$O$2,,$M$2,$N$2)</f>
        <v>52.76</v>
      </c>
      <c r="F6" s="11">
        <f xml:space="preserve"> RTD("cqg.rtd",,"StudyData", $L$2, "Bar", "", "Low", $K$2, $A6, $P$2,$O$2,,$M$2,$N$2)</f>
        <v>52.72</v>
      </c>
      <c r="G6" s="11">
        <f xml:space="preserve"> RTD("cqg.rtd",,"StudyData", $L$2, "Bar", "", "Close", $K$2, $A6, $P$2,$O$2,,$M$2,$N$2)</f>
        <v>52.72</v>
      </c>
      <c r="H6" s="11">
        <f xml:space="preserve"> RTD("cqg.rtd",,"StudyData", $L$2, "SRSI^",, "c1",$K$2,$A6, $P$2,$O$2,,$M$2,$N$2)</f>
        <v>51.009865740000002</v>
      </c>
      <c r="I6" s="11">
        <f xml:space="preserve"> RTD("cqg.rtd",,"StudyData", $L$2, "SRSI^",, "c2",$K$2,$A6, $P$2,$O$2,,$M$2,$N$2)</f>
        <v>83.795081289999999</v>
      </c>
      <c r="J6" s="1"/>
      <c r="K6" s="3"/>
      <c r="L6" s="5"/>
      <c r="M6" s="6"/>
      <c r="N6" s="8"/>
      <c r="O6" s="7"/>
    </row>
    <row r="7" spans="1:16" x14ac:dyDescent="0.25">
      <c r="A7" s="5">
        <f t="shared" si="0"/>
        <v>-5</v>
      </c>
      <c r="B7" s="9">
        <f xml:space="preserve"> RTD("cqg.rtd",,"StudyData", $L$2, "Bar", "", "Time", $K$2,$A7, $P$2, "", "","False")</f>
        <v>42842.506944444445</v>
      </c>
      <c r="C7" s="10">
        <f xml:space="preserve"> RTD("cqg.rtd",,"StudyData", $L$2, "Bar", "", "Time", $K$2, $A7,$P$2,$O$2, "","False")</f>
        <v>42842.506944444445</v>
      </c>
      <c r="D7" s="11">
        <f xml:space="preserve"> RTD("cqg.rtd",,"StudyData", $L$2, "Bar", "", "Open", $K$2, $A7, $P$2,$O$2,,$M$2,$N$2)</f>
        <v>52.74</v>
      </c>
      <c r="E7" s="11">
        <f xml:space="preserve"> RTD("cqg.rtd",,"StudyData", $L$2, "Bar", "", "High", $K$2, $A7, $P$2,$O$2,,$M$2,$N$2)</f>
        <v>52.79</v>
      </c>
      <c r="F7" s="11">
        <f xml:space="preserve"> RTD("cqg.rtd",,"StudyData", $L$2, "Bar", "", "Low", $K$2, $A7, $P$2,$O$2,,$M$2,$N$2)</f>
        <v>52.74</v>
      </c>
      <c r="G7" s="11">
        <f xml:space="preserve"> RTD("cqg.rtd",,"StudyData", $L$2, "Bar", "", "Close", $K$2, $A7, $P$2,$O$2,,$M$2,$N$2)</f>
        <v>52.76</v>
      </c>
      <c r="H7" s="11">
        <f xml:space="preserve"> RTD("cqg.rtd",,"StudyData", $L$2, "SRSI^",, "c1",$K$2,$A7, $P$2,$O$2,,$M$2,$N$2)</f>
        <v>100</v>
      </c>
      <c r="I7" s="11">
        <f xml:space="preserve"> RTD("cqg.rtd",,"StudyData", $L$2, "SRSI^",, "c2",$K$2,$A7, $P$2,$O$2,,$M$2,$N$2)</f>
        <v>88.31651549</v>
      </c>
      <c r="J7" s="1"/>
      <c r="K7" s="3"/>
      <c r="L7" s="5"/>
      <c r="M7" s="6"/>
      <c r="N7" s="5"/>
    </row>
    <row r="8" spans="1:16" x14ac:dyDescent="0.25">
      <c r="A8" s="5">
        <f t="shared" si="0"/>
        <v>-6</v>
      </c>
      <c r="B8" s="9">
        <f xml:space="preserve"> RTD("cqg.rtd",,"StudyData", $L$2, "Bar", "", "Time", $K$2,$A8, $P$2, "", "","False")</f>
        <v>42842.503472222219</v>
      </c>
      <c r="C8" s="10">
        <f xml:space="preserve"> RTD("cqg.rtd",,"StudyData", $L$2, "Bar", "", "Time", $K$2, $A8,$P$2,$O$2, "","False")</f>
        <v>42842.503472222219</v>
      </c>
      <c r="D8" s="11">
        <f xml:space="preserve"> RTD("cqg.rtd",,"StudyData", $L$2, "Bar", "", "Open", $K$2, $A8, $P$2,$O$2,,$M$2,$N$2)</f>
        <v>52.73</v>
      </c>
      <c r="E8" s="11">
        <f xml:space="preserve"> RTD("cqg.rtd",,"StudyData", $L$2, "Bar", "", "High", $K$2, $A8, $P$2,$O$2,,$M$2,$N$2)</f>
        <v>52.76</v>
      </c>
      <c r="F8" s="11">
        <f xml:space="preserve"> RTD("cqg.rtd",,"StudyData", $L$2, "Bar", "", "Low", $K$2, $A8, $P$2,$O$2,,$M$2,$N$2)</f>
        <v>52.73</v>
      </c>
      <c r="G8" s="11">
        <f xml:space="preserve"> RTD("cqg.rtd",,"StudyData", $L$2, "Bar", "", "Close", $K$2, $A8, $P$2,$O$2,,$M$2,$N$2)</f>
        <v>52.75</v>
      </c>
      <c r="H8" s="11">
        <f xml:space="preserve"> RTD("cqg.rtd",,"StudyData", $L$2, "SRSI^",, "c1",$K$2,$A8, $P$2,$O$2,,$M$2,$N$2)</f>
        <v>100</v>
      </c>
      <c r="I8" s="11">
        <f xml:space="preserve"> RTD("cqg.rtd",,"StudyData", $L$2, "SRSI^",, "c2",$K$2,$A8, $P$2,$O$2,,$M$2,$N$2)</f>
        <v>88.151853650000007</v>
      </c>
      <c r="J8" s="1"/>
    </row>
    <row r="9" spans="1:16" x14ac:dyDescent="0.25">
      <c r="A9" s="5">
        <f t="shared" si="0"/>
        <v>-7</v>
      </c>
      <c r="B9" s="9">
        <f xml:space="preserve"> RTD("cqg.rtd",,"StudyData", $L$2, "Bar", "", "Time", $K$2,$A9, $P$2, "", "","False")</f>
        <v>42842.5</v>
      </c>
      <c r="C9" s="10">
        <f xml:space="preserve"> RTD("cqg.rtd",,"StudyData", $L$2, "Bar", "", "Time", $K$2, $A9,$P$2,$O$2, "","False")</f>
        <v>42842.5</v>
      </c>
      <c r="D9" s="11">
        <f xml:space="preserve"> RTD("cqg.rtd",,"StudyData", $L$2, "Bar", "", "Open", $K$2, $A9, $P$2,$O$2,,$M$2,$N$2)</f>
        <v>52.75</v>
      </c>
      <c r="E9" s="11">
        <f xml:space="preserve"> RTD("cqg.rtd",,"StudyData", $L$2, "Bar", "", "High", $K$2, $A9, $P$2,$O$2,,$M$2,$N$2)</f>
        <v>52.75</v>
      </c>
      <c r="F9" s="11">
        <f xml:space="preserve"> RTD("cqg.rtd",,"StudyData", $L$2, "Bar", "", "Low", $K$2, $A9, $P$2,$O$2,,$M$2,$N$2)</f>
        <v>52.71</v>
      </c>
      <c r="G9" s="11">
        <f xml:space="preserve"> RTD("cqg.rtd",,"StudyData", $L$2, "Bar", "", "Close", $K$2, $A9, $P$2,$O$2,,$M$2,$N$2)</f>
        <v>52.72</v>
      </c>
      <c r="H9" s="11">
        <f xml:space="preserve"> RTD("cqg.rtd",,"StudyData", $L$2, "SRSI^",, "c1",$K$2,$A9, $P$2,$O$2,,$M$2,$N$2)</f>
        <v>72.141635780000001</v>
      </c>
      <c r="I9" s="11">
        <f xml:space="preserve"> RTD("cqg.rtd",,"StudyData", $L$2, "SRSI^",, "c2",$K$2,$A9, $P$2,$O$2,,$M$2,$N$2)</f>
        <v>87.633115840000002</v>
      </c>
      <c r="J9" s="1"/>
    </row>
    <row r="10" spans="1:16" x14ac:dyDescent="0.25">
      <c r="A10" s="5">
        <f t="shared" si="0"/>
        <v>-8</v>
      </c>
      <c r="B10" s="9">
        <f xml:space="preserve"> RTD("cqg.rtd",,"StudyData", $L$2, "Bar", "", "Time", $K$2,$A10, $P$2, "", "","False")</f>
        <v>42842.496527777781</v>
      </c>
      <c r="C10" s="10">
        <f xml:space="preserve"> RTD("cqg.rtd",,"StudyData", $L$2, "Bar", "", "Time", $K$2, $A10,$P$2,$O$2, "","False")</f>
        <v>42842.496527777781</v>
      </c>
      <c r="D10" s="11">
        <f xml:space="preserve"> RTD("cqg.rtd",,"StudyData", $L$2, "Bar", "", "Open", $K$2, $A10, $P$2,$O$2,,$M$2,$N$2)</f>
        <v>52.72</v>
      </c>
      <c r="E10" s="11">
        <f xml:space="preserve"> RTD("cqg.rtd",,"StudyData", $L$2, "Bar", "", "High", $K$2, $A10, $P$2,$O$2,,$M$2,$N$2)</f>
        <v>52.77</v>
      </c>
      <c r="F10" s="11">
        <f xml:space="preserve"> RTD("cqg.rtd",,"StudyData", $L$2, "Bar", "", "Low", $K$2, $A10, $P$2,$O$2,,$M$2,$N$2)</f>
        <v>52.71</v>
      </c>
      <c r="G10" s="11">
        <f xml:space="preserve"> RTD("cqg.rtd",,"StudyData", $L$2, "Bar", "", "Close", $K$2, $A10, $P$2,$O$2,,$M$2,$N$2)</f>
        <v>52.75</v>
      </c>
      <c r="H10" s="11">
        <f xml:space="preserve"> RTD("cqg.rtd",,"StudyData", $L$2, "SRSI^",, "c1",$K$2,$A10, $P$2,$O$2,,$M$2,$N$2)</f>
        <v>100</v>
      </c>
      <c r="I10" s="11">
        <f xml:space="preserve"> RTD("cqg.rtd",,"StudyData", $L$2, "SRSI^",, "c2",$K$2,$A10, $P$2,$O$2,,$M$2,$N$2)</f>
        <v>83.410152299999993</v>
      </c>
      <c r="J10" s="1"/>
    </row>
    <row r="11" spans="1:16" x14ac:dyDescent="0.25">
      <c r="A11" s="5">
        <f t="shared" si="0"/>
        <v>-9</v>
      </c>
      <c r="B11" s="9">
        <f xml:space="preserve"> RTD("cqg.rtd",,"StudyData", $L$2, "Bar", "", "Time", $K$2,$A11, $P$2, "", "","False")</f>
        <v>42842.493055555555</v>
      </c>
      <c r="C11" s="10">
        <f xml:space="preserve"> RTD("cqg.rtd",,"StudyData", $L$2, "Bar", "", "Time", $K$2, $A11,$P$2,$O$2, "","False")</f>
        <v>42842.493055555555</v>
      </c>
      <c r="D11" s="11">
        <f xml:space="preserve"> RTD("cqg.rtd",,"StudyData", $L$2, "Bar", "", "Open", $K$2, $A11, $P$2,$O$2,,$M$2,$N$2)</f>
        <v>52.7</v>
      </c>
      <c r="E11" s="11">
        <f xml:space="preserve"> RTD("cqg.rtd",,"StudyData", $L$2, "Bar", "", "High", $K$2, $A11, $P$2,$O$2,,$M$2,$N$2)</f>
        <v>52.72</v>
      </c>
      <c r="F11" s="11">
        <f xml:space="preserve"> RTD("cqg.rtd",,"StudyData", $L$2, "Bar", "", "Low", $K$2, $A11, $P$2,$O$2,,$M$2,$N$2)</f>
        <v>52.69</v>
      </c>
      <c r="G11" s="11">
        <f xml:space="preserve"> RTD("cqg.rtd",,"StudyData", $L$2, "Bar", "", "Close", $K$2, $A11, $P$2,$O$2,,$M$2,$N$2)</f>
        <v>52.72</v>
      </c>
      <c r="H11" s="11">
        <f xml:space="preserve"> RTD("cqg.rtd",,"StudyData", $L$2, "SRSI^",, "c1",$K$2,$A11, $P$2,$O$2,,$M$2,$N$2)</f>
        <v>83.619167300000001</v>
      </c>
      <c r="I11" s="11">
        <f xml:space="preserve"> RTD("cqg.rtd",,"StudyData", $L$2, "SRSI^",, "c2",$K$2,$A11, $P$2,$O$2,,$M$2,$N$2)</f>
        <v>73.362540929999994</v>
      </c>
      <c r="J11" s="1"/>
    </row>
    <row r="12" spans="1:16" x14ac:dyDescent="0.25">
      <c r="A12" s="5">
        <f t="shared" si="0"/>
        <v>-10</v>
      </c>
      <c r="B12" s="9">
        <f xml:space="preserve"> RTD("cqg.rtd",,"StudyData", $L$2, "Bar", "", "Time", $K$2,$A12, $P$2, "", "","False")</f>
        <v>42842.489583333336</v>
      </c>
      <c r="C12" s="10">
        <f xml:space="preserve"> RTD("cqg.rtd",,"StudyData", $L$2, "Bar", "", "Time", $K$2, $A12,$P$2,$O$2, "","False")</f>
        <v>42842.489583333336</v>
      </c>
      <c r="D12" s="11">
        <f xml:space="preserve"> RTD("cqg.rtd",,"StudyData", $L$2, "Bar", "", "Open", $K$2, $A12, $P$2,$O$2,,$M$2,$N$2)</f>
        <v>52.73</v>
      </c>
      <c r="E12" s="11">
        <f xml:space="preserve"> RTD("cqg.rtd",,"StudyData", $L$2, "Bar", "", "High", $K$2, $A12, $P$2,$O$2,,$M$2,$N$2)</f>
        <v>52.73</v>
      </c>
      <c r="F12" s="11">
        <f xml:space="preserve"> RTD("cqg.rtd",,"StudyData", $L$2, "Bar", "", "Low", $K$2, $A12, $P$2,$O$2,,$M$2,$N$2)</f>
        <v>52.69</v>
      </c>
      <c r="G12" s="11">
        <f xml:space="preserve"> RTD("cqg.rtd",,"StudyData", $L$2, "Bar", "", "Close", $K$2, $A12, $P$2,$O$2,,$M$2,$N$2)</f>
        <v>52.71</v>
      </c>
      <c r="H12" s="11">
        <f xml:space="preserve"> RTD("cqg.rtd",,"StudyData", $L$2, "SRSI^",, "c1",$K$2,$A12, $P$2,$O$2,,$M$2,$N$2)</f>
        <v>78.619081089999995</v>
      </c>
      <c r="I12" s="11">
        <f xml:space="preserve"> RTD("cqg.rtd",,"StudyData", $L$2, "SRSI^",, "c2",$K$2,$A12, $P$2,$O$2,,$M$2,$N$2)</f>
        <v>63.67453931</v>
      </c>
      <c r="J12" s="1"/>
      <c r="L12" s="2"/>
    </row>
    <row r="13" spans="1:16" x14ac:dyDescent="0.25">
      <c r="A13" s="5">
        <f t="shared" si="0"/>
        <v>-11</v>
      </c>
      <c r="B13" s="9">
        <f xml:space="preserve"> RTD("cqg.rtd",,"StudyData", $L$2, "Bar", "", "Time", $K$2,$A13, $P$2, "", "","False")</f>
        <v>42842.486111111109</v>
      </c>
      <c r="C13" s="10">
        <f xml:space="preserve"> RTD("cqg.rtd",,"StudyData", $L$2, "Bar", "", "Time", $K$2, $A13,$P$2,$O$2, "","False")</f>
        <v>42842.486111111109</v>
      </c>
      <c r="D13" s="11">
        <f xml:space="preserve"> RTD("cqg.rtd",,"StudyData", $L$2, "Bar", "", "Open", $K$2, $A13, $P$2,$O$2,,$M$2,$N$2)</f>
        <v>52.75</v>
      </c>
      <c r="E13" s="11">
        <f xml:space="preserve"> RTD("cqg.rtd",,"StudyData", $L$2, "Bar", "", "High", $K$2, $A13, $P$2,$O$2,,$M$2,$N$2)</f>
        <v>52.75</v>
      </c>
      <c r="F13" s="11">
        <f xml:space="preserve"> RTD("cqg.rtd",,"StudyData", $L$2, "Bar", "", "Low", $K$2, $A13, $P$2,$O$2,,$M$2,$N$2)</f>
        <v>52.73</v>
      </c>
      <c r="G13" s="11">
        <f xml:space="preserve"> RTD("cqg.rtd",,"StudyData", $L$2, "Bar", "", "Close", $K$2, $A13, $P$2,$O$2,,$M$2,$N$2)</f>
        <v>52.73</v>
      </c>
      <c r="H13" s="11">
        <f xml:space="preserve"> RTD("cqg.rtd",,"StudyData", $L$2, "SRSI^",, "c1",$K$2,$A13, $P$2,$O$2,,$M$2,$N$2)</f>
        <v>89.288230159999998</v>
      </c>
      <c r="I13" s="11">
        <f xml:space="preserve"> RTD("cqg.rtd",,"StudyData", $L$2, "SRSI^",, "c2",$K$2,$A13, $P$2,$O$2,,$M$2,$N$2)</f>
        <v>54.199553229999999</v>
      </c>
      <c r="J13" s="1"/>
      <c r="N13" s="4"/>
    </row>
    <row r="14" spans="1:16" x14ac:dyDescent="0.25">
      <c r="A14" s="5">
        <f t="shared" si="0"/>
        <v>-12</v>
      </c>
      <c r="B14" s="9">
        <f xml:space="preserve"> RTD("cqg.rtd",,"StudyData", $L$2, "Bar", "", "Time", $K$2,$A14, $P$2, "", "","False")</f>
        <v>42842.482638888891</v>
      </c>
      <c r="C14" s="10">
        <f xml:space="preserve"> RTD("cqg.rtd",,"StudyData", $L$2, "Bar", "", "Time", $K$2, $A14,$P$2,$O$2, "","False")</f>
        <v>42842.482638888891</v>
      </c>
      <c r="D14" s="11">
        <f xml:space="preserve"> RTD("cqg.rtd",,"StudyData", $L$2, "Bar", "", "Open", $K$2, $A14, $P$2,$O$2,,$M$2,$N$2)</f>
        <v>52.74</v>
      </c>
      <c r="E14" s="11">
        <f xml:space="preserve"> RTD("cqg.rtd",,"StudyData", $L$2, "Bar", "", "High", $K$2, $A14, $P$2,$O$2,,$M$2,$N$2)</f>
        <v>52.77</v>
      </c>
      <c r="F14" s="11">
        <f xml:space="preserve"> RTD("cqg.rtd",,"StudyData", $L$2, "Bar", "", "Low", $K$2, $A14, $P$2,$O$2,,$M$2,$N$2)</f>
        <v>52.74</v>
      </c>
      <c r="G14" s="11">
        <f xml:space="preserve"> RTD("cqg.rtd",,"StudyData", $L$2, "Bar", "", "Close", $K$2, $A14, $P$2,$O$2,,$M$2,$N$2)</f>
        <v>52.75</v>
      </c>
      <c r="H14" s="11">
        <f xml:space="preserve"> RTD("cqg.rtd",,"StudyData", $L$2, "SRSI^",, "c1",$K$2,$A14, $P$2,$O$2,,$M$2,$N$2)</f>
        <v>100</v>
      </c>
      <c r="I14" s="11">
        <f xml:space="preserve"> RTD("cqg.rtd",,"StudyData", $L$2, "SRSI^",, "c2",$K$2,$A14, $P$2,$O$2,,$M$2,$N$2)</f>
        <v>43.438746479999999</v>
      </c>
      <c r="J14" s="1"/>
    </row>
    <row r="15" spans="1:16" x14ac:dyDescent="0.25">
      <c r="A15" s="5">
        <f t="shared" si="0"/>
        <v>-13</v>
      </c>
      <c r="B15" s="9">
        <f xml:space="preserve"> RTD("cqg.rtd",,"StudyData", $L$2, "Bar", "", "Time", $K$2,$A15, $P$2, "", "","False")</f>
        <v>42842.479166666664</v>
      </c>
      <c r="C15" s="10">
        <f xml:space="preserve"> RTD("cqg.rtd",,"StudyData", $L$2, "Bar", "", "Time", $K$2, $A15,$P$2,$O$2, "","False")</f>
        <v>42842.479166666664</v>
      </c>
      <c r="D15" s="11">
        <f xml:space="preserve"> RTD("cqg.rtd",,"StudyData", $L$2, "Bar", "", "Open", $K$2, $A15, $P$2,$O$2,,$M$2,$N$2)</f>
        <v>52.69</v>
      </c>
      <c r="E15" s="11">
        <f xml:space="preserve"> RTD("cqg.rtd",,"StudyData", $L$2, "Bar", "", "High", $K$2, $A15, $P$2,$O$2,,$M$2,$N$2)</f>
        <v>52.76</v>
      </c>
      <c r="F15" s="11">
        <f xml:space="preserve"> RTD("cqg.rtd",,"StudyData", $L$2, "Bar", "", "Low", $K$2, $A15, $P$2,$O$2,,$M$2,$N$2)</f>
        <v>52.67</v>
      </c>
      <c r="G15" s="11">
        <f xml:space="preserve"> RTD("cqg.rtd",,"StudyData", $L$2, "Bar", "", "Close", $K$2, $A15, $P$2,$O$2,,$M$2,$N$2)</f>
        <v>52.74</v>
      </c>
      <c r="H15" s="11">
        <f xml:space="preserve"> RTD("cqg.rtd",,"StudyData", $L$2, "SRSI^",, "c1",$K$2,$A15, $P$2,$O$2,,$M$2,$N$2)</f>
        <v>83.238241709999997</v>
      </c>
      <c r="I15" s="11">
        <f xml:space="preserve"> RTD("cqg.rtd",,"StudyData", $L$2, "SRSI^",, "c2",$K$2,$A15, $P$2,$O$2,,$M$2,$N$2)</f>
        <v>31.38698252</v>
      </c>
      <c r="J15" s="1"/>
      <c r="N15" s="4"/>
    </row>
    <row r="16" spans="1:16" x14ac:dyDescent="0.25">
      <c r="A16" s="5">
        <f t="shared" si="0"/>
        <v>-14</v>
      </c>
      <c r="B16" s="9">
        <f xml:space="preserve"> RTD("cqg.rtd",,"StudyData", $L$2, "Bar", "", "Time", $K$2,$A16, $P$2, "", "","False")</f>
        <v>42842.475694444445</v>
      </c>
      <c r="C16" s="10">
        <f xml:space="preserve"> RTD("cqg.rtd",,"StudyData", $L$2, "Bar", "", "Time", $K$2, $A16,$P$2,$O$2, "","False")</f>
        <v>42842.475694444445</v>
      </c>
      <c r="D16" s="11">
        <f xml:space="preserve"> RTD("cqg.rtd",,"StudyData", $L$2, "Bar", "", "Open", $K$2, $A16, $P$2,$O$2,,$M$2,$N$2)</f>
        <v>52.74</v>
      </c>
      <c r="E16" s="11">
        <f xml:space="preserve"> RTD("cqg.rtd",,"StudyData", $L$2, "Bar", "", "High", $K$2, $A16, $P$2,$O$2,,$M$2,$N$2)</f>
        <v>52.74</v>
      </c>
      <c r="F16" s="11">
        <f xml:space="preserve"> RTD("cqg.rtd",,"StudyData", $L$2, "Bar", "", "Low", $K$2, $A16, $P$2,$O$2,,$M$2,$N$2)</f>
        <v>52.69</v>
      </c>
      <c r="G16" s="11">
        <f xml:space="preserve"> RTD("cqg.rtd",,"StudyData", $L$2, "Bar", "", "Close", $K$2, $A16, $P$2,$O$2,,$M$2,$N$2)</f>
        <v>52.69</v>
      </c>
      <c r="H16" s="11">
        <f xml:space="preserve"> RTD("cqg.rtd",,"StudyData", $L$2, "SRSI^",, "c1",$K$2,$A16, $P$2,$O$2,,$M$2,$N$2)</f>
        <v>37.43197232</v>
      </c>
      <c r="I16" s="11">
        <f xml:space="preserve"> RTD("cqg.rtd",,"StudyData", $L$2, "SRSI^",, "c2",$K$2,$A16, $P$2,$O$2,,$M$2,$N$2)</f>
        <v>20.93245224</v>
      </c>
      <c r="J16" s="1"/>
    </row>
    <row r="17" spans="1:10" x14ac:dyDescent="0.25">
      <c r="A17" s="5">
        <f t="shared" si="0"/>
        <v>-15</v>
      </c>
      <c r="B17" s="9">
        <f xml:space="preserve"> RTD("cqg.rtd",,"StudyData", $L$2, "Bar", "", "Time", $K$2,$A17, $P$2, "", "","False")</f>
        <v>42842.472222222219</v>
      </c>
      <c r="C17" s="10">
        <f xml:space="preserve"> RTD("cqg.rtd",,"StudyData", $L$2, "Bar", "", "Time", $K$2, $A17,$P$2,$O$2, "","False")</f>
        <v>42842.472222222219</v>
      </c>
      <c r="D17" s="11">
        <f xml:space="preserve"> RTD("cqg.rtd",,"StudyData", $L$2, "Bar", "", "Open", $K$2, $A17, $P$2,$O$2,,$M$2,$N$2)</f>
        <v>52.73</v>
      </c>
      <c r="E17" s="11">
        <f xml:space="preserve"> RTD("cqg.rtd",,"StudyData", $L$2, "Bar", "", "High", $K$2, $A17, $P$2,$O$2,,$M$2,$N$2)</f>
        <v>52.75</v>
      </c>
      <c r="F17" s="11">
        <f xml:space="preserve"> RTD("cqg.rtd",,"StudyData", $L$2, "Bar", "", "Low", $K$2, $A17, $P$2,$O$2,,$M$2,$N$2)</f>
        <v>52.71</v>
      </c>
      <c r="G17" s="11">
        <f xml:space="preserve"> RTD("cqg.rtd",,"StudyData", $L$2, "Bar", "", "Close", $K$2, $A17, $P$2,$O$2,,$M$2,$N$2)</f>
        <v>52.74</v>
      </c>
      <c r="H17" s="11">
        <f xml:space="preserve"> RTD("cqg.rtd",,"StudyData", $L$2, "SRSI^",, "c1",$K$2,$A17, $P$2,$O$2,,$M$2,$N$2)</f>
        <v>51.781348850000001</v>
      </c>
      <c r="I17" s="11">
        <f xml:space="preserve"> RTD("cqg.rtd",,"StudyData", $L$2, "SRSI^",, "c2",$K$2,$A17, $P$2,$O$2,,$M$2,$N$2)</f>
        <v>15.62078488</v>
      </c>
      <c r="J17" s="1"/>
    </row>
    <row r="18" spans="1:10" x14ac:dyDescent="0.25">
      <c r="A18" s="5">
        <f t="shared" si="0"/>
        <v>-16</v>
      </c>
      <c r="B18" s="9">
        <f xml:space="preserve"> RTD("cqg.rtd",,"StudyData", $L$2, "Bar", "", "Time", $K$2,$A18, $P$2, "", "","False")</f>
        <v>42842.46875</v>
      </c>
      <c r="C18" s="10">
        <f xml:space="preserve"> RTD("cqg.rtd",,"StudyData", $L$2, "Bar", "", "Time", $K$2, $A18,$P$2,$O$2, "","False")</f>
        <v>42842.46875</v>
      </c>
      <c r="D18" s="11">
        <f xml:space="preserve"> RTD("cqg.rtd",,"StudyData", $L$2, "Bar", "", "Open", $K$2, $A18, $P$2,$O$2,,$M$2,$N$2)</f>
        <v>52.76</v>
      </c>
      <c r="E18" s="11">
        <f xml:space="preserve"> RTD("cqg.rtd",,"StudyData", $L$2, "Bar", "", "High", $K$2, $A18, $P$2,$O$2,,$M$2,$N$2)</f>
        <v>52.77</v>
      </c>
      <c r="F18" s="11">
        <f xml:space="preserve"> RTD("cqg.rtd",,"StudyData", $L$2, "Bar", "", "Low", $K$2, $A18, $P$2,$O$2,,$M$2,$N$2)</f>
        <v>52.73</v>
      </c>
      <c r="G18" s="11">
        <f xml:space="preserve"> RTD("cqg.rtd",,"StudyData", $L$2, "Bar", "", "Close", $K$2, $A18, $P$2,$O$2,,$M$2,$N$2)</f>
        <v>52.73</v>
      </c>
      <c r="H18" s="11">
        <f xml:space="preserve"> RTD("cqg.rtd",,"StudyData", $L$2, "SRSI^",, "c1",$K$2,$A18, $P$2,$O$2,,$M$2,$N$2)</f>
        <v>41.408643470000001</v>
      </c>
      <c r="I18" s="11">
        <f xml:space="preserve"> RTD("cqg.rtd",,"StudyData", $L$2, "SRSI^",, "c2",$K$2,$A18, $P$2,$O$2,,$M$2,$N$2)</f>
        <v>13.885771099999999</v>
      </c>
      <c r="J18" s="1"/>
    </row>
    <row r="19" spans="1:10" x14ac:dyDescent="0.25">
      <c r="A19" s="5">
        <f t="shared" si="0"/>
        <v>-17</v>
      </c>
      <c r="B19" s="9">
        <f xml:space="preserve"> RTD("cqg.rtd",,"StudyData", $L$2, "Bar", "", "Time", $K$2,$A19, $P$2, "", "","False")</f>
        <v>42842.465277777781</v>
      </c>
      <c r="C19" s="10">
        <f xml:space="preserve"> RTD("cqg.rtd",,"StudyData", $L$2, "Bar", "", "Time", $K$2, $A19,$P$2,$O$2, "","False")</f>
        <v>42842.465277777781</v>
      </c>
      <c r="D19" s="11">
        <f xml:space="preserve"> RTD("cqg.rtd",,"StudyData", $L$2, "Bar", "", "Open", $K$2, $A19, $P$2,$O$2,,$M$2,$N$2)</f>
        <v>52.71</v>
      </c>
      <c r="E19" s="11">
        <f xml:space="preserve"> RTD("cqg.rtd",,"StudyData", $L$2, "Bar", "", "High", $K$2, $A19, $P$2,$O$2,,$M$2,$N$2)</f>
        <v>52.77</v>
      </c>
      <c r="F19" s="11">
        <f xml:space="preserve"> RTD("cqg.rtd",,"StudyData", $L$2, "Bar", "", "Low", $K$2, $A19, $P$2,$O$2,,$M$2,$N$2)</f>
        <v>52.7</v>
      </c>
      <c r="G19" s="11">
        <f xml:space="preserve"> RTD("cqg.rtd",,"StudyData", $L$2, "Bar", "", "Close", $K$2, $A19, $P$2,$O$2,,$M$2,$N$2)</f>
        <v>52.77</v>
      </c>
      <c r="H19" s="11">
        <f xml:space="preserve"> RTD("cqg.rtd",,"StudyData", $L$2, "SRSI^",, "c1",$K$2,$A19, $P$2,$O$2,,$M$2,$N$2)</f>
        <v>34.439082380000002</v>
      </c>
      <c r="I19" s="11">
        <f xml:space="preserve"> RTD("cqg.rtd",,"StudyData", $L$2, "SRSI^",, "c2",$K$2,$A19, $P$2,$O$2,,$M$2,$N$2)</f>
        <v>18.952766749999999</v>
      </c>
      <c r="J19" s="1"/>
    </row>
    <row r="20" spans="1:10" x14ac:dyDescent="0.25">
      <c r="A20" s="5">
        <f t="shared" si="0"/>
        <v>-18</v>
      </c>
      <c r="B20" s="9">
        <f xml:space="preserve"> RTD("cqg.rtd",,"StudyData", $L$2, "Bar", "", "Time", $K$2,$A20, $P$2, "", "","False")</f>
        <v>42842.461805555555</v>
      </c>
      <c r="C20" s="10">
        <f xml:space="preserve"> RTD("cqg.rtd",,"StudyData", $L$2, "Bar", "", "Time", $K$2, $A20,$P$2,$O$2, "","False")</f>
        <v>42842.461805555555</v>
      </c>
      <c r="D20" s="11">
        <f xml:space="preserve"> RTD("cqg.rtd",,"StudyData", $L$2, "Bar", "", "Open", $K$2, $A20, $P$2,$O$2,,$M$2,$N$2)</f>
        <v>52.68</v>
      </c>
      <c r="E20" s="11">
        <f xml:space="preserve"> RTD("cqg.rtd",,"StudyData", $L$2, "Bar", "", "High", $K$2, $A20, $P$2,$O$2,,$M$2,$N$2)</f>
        <v>52.73</v>
      </c>
      <c r="F20" s="11">
        <f xml:space="preserve"> RTD("cqg.rtd",,"StudyData", $L$2, "Bar", "", "Low", $K$2, $A20, $P$2,$O$2,,$M$2,$N$2)</f>
        <v>52.66</v>
      </c>
      <c r="G20" s="11">
        <f xml:space="preserve"> RTD("cqg.rtd",,"StudyData", $L$2, "Bar", "", "Close", $K$2, $A20, $P$2,$O$2,,$M$2,$N$2)</f>
        <v>52.71</v>
      </c>
      <c r="H20" s="11">
        <f xml:space="preserve"> RTD("cqg.rtd",,"StudyData", $L$2, "SRSI^",, "c1",$K$2,$A20, $P$2,$O$2,,$M$2,$N$2)</f>
        <v>12.135471020000001</v>
      </c>
      <c r="I20" s="11">
        <f xml:space="preserve"> RTD("cqg.rtd",,"StudyData", $L$2, "SRSI^",, "c2",$K$2,$A20, $P$2,$O$2,,$M$2,$N$2)</f>
        <v>25.323129179999999</v>
      </c>
      <c r="J20" s="1"/>
    </row>
    <row r="21" spans="1:10" x14ac:dyDescent="0.25">
      <c r="A21" s="5">
        <f t="shared" si="0"/>
        <v>-19</v>
      </c>
      <c r="B21" s="9">
        <f xml:space="preserve"> RTD("cqg.rtd",,"StudyData", $L$2, "Bar", "", "Time", $K$2,$A21, $P$2, "", "","False")</f>
        <v>42842.458333333336</v>
      </c>
      <c r="C21" s="10">
        <f xml:space="preserve"> RTD("cqg.rtd",,"StudyData", $L$2, "Bar", "", "Time", $K$2, $A21,$P$2,$O$2, "","False")</f>
        <v>42842.458333333336</v>
      </c>
      <c r="D21" s="11">
        <f xml:space="preserve"> RTD("cqg.rtd",,"StudyData", $L$2, "Bar", "", "Open", $K$2, $A21, $P$2,$O$2,,$M$2,$N$2)</f>
        <v>52.82</v>
      </c>
      <c r="E21" s="11">
        <f xml:space="preserve"> RTD("cqg.rtd",,"StudyData", $L$2, "Bar", "", "High", $K$2, $A21, $P$2,$O$2,,$M$2,$N$2)</f>
        <v>52.82</v>
      </c>
      <c r="F21" s="11">
        <f xml:space="preserve"> RTD("cqg.rtd",,"StudyData", $L$2, "Bar", "", "Low", $K$2, $A21, $P$2,$O$2,,$M$2,$N$2)</f>
        <v>52.67</v>
      </c>
      <c r="G21" s="11">
        <f xml:space="preserve"> RTD("cqg.rtd",,"StudyData", $L$2, "Bar", "", "Close", $K$2, $A21, $P$2,$O$2,,$M$2,$N$2)</f>
        <v>52.68</v>
      </c>
      <c r="H21" s="11">
        <f xml:space="preserve"> RTD("cqg.rtd",,"StudyData", $L$2, "SRSI^",, "c1",$K$2,$A21, $P$2,$O$2,,$M$2,$N$2)</f>
        <v>0</v>
      </c>
      <c r="I21" s="11">
        <f xml:space="preserve"> RTD("cqg.rtd",,"StudyData", $L$2, "SRSI^",, "c2",$K$2,$A21, $P$2,$O$2,,$M$2,$N$2)</f>
        <v>33.923852750000002</v>
      </c>
      <c r="J21" s="1"/>
    </row>
    <row r="22" spans="1:10" x14ac:dyDescent="0.25">
      <c r="A22" s="5">
        <f t="shared" si="0"/>
        <v>-20</v>
      </c>
      <c r="B22" s="9">
        <f xml:space="preserve"> RTD("cqg.rtd",,"StudyData", $L$2, "Bar", "", "Time", $K$2,$A22, $P$2, "", "","False")</f>
        <v>42842.454861111109</v>
      </c>
      <c r="C22" s="10">
        <f xml:space="preserve"> RTD("cqg.rtd",,"StudyData", $L$2, "Bar", "", "Time", $K$2, $A22,$P$2,$O$2, "","False")</f>
        <v>42842.454861111109</v>
      </c>
      <c r="D22" s="11">
        <f xml:space="preserve"> RTD("cqg.rtd",,"StudyData", $L$2, "Bar", "", "Open", $K$2, $A22, $P$2,$O$2,,$M$2,$N$2)</f>
        <v>52.89</v>
      </c>
      <c r="E22" s="11">
        <f xml:space="preserve"> RTD("cqg.rtd",,"StudyData", $L$2, "Bar", "", "High", $K$2, $A22, $P$2,$O$2,,$M$2,$N$2)</f>
        <v>52.89</v>
      </c>
      <c r="F22" s="11">
        <f xml:space="preserve"> RTD("cqg.rtd",,"StudyData", $L$2, "Bar", "", "Low", $K$2, $A22, $P$2,$O$2,,$M$2,$N$2)</f>
        <v>52.81</v>
      </c>
      <c r="G22" s="11">
        <f xml:space="preserve"> RTD("cqg.rtd",,"StudyData", $L$2, "Bar", "", "Close", $K$2, $A22, $P$2,$O$2,,$M$2,$N$2)</f>
        <v>52.81</v>
      </c>
      <c r="H22" s="11">
        <f xml:space="preserve"> RTD("cqg.rtd",,"StudyData", $L$2, "SRSI^",, "c1",$K$2,$A22, $P$2,$O$2,,$M$2,$N$2)</f>
        <v>0</v>
      </c>
      <c r="I22" s="11">
        <f xml:space="preserve"> RTD("cqg.rtd",,"StudyData", $L$2, "SRSI^",, "c2",$K$2,$A22, $P$2,$O$2,,$M$2,$N$2)</f>
        <v>42.773150080000001</v>
      </c>
      <c r="J22" s="1"/>
    </row>
    <row r="23" spans="1:10" x14ac:dyDescent="0.25">
      <c r="A23" s="5">
        <f t="shared" si="0"/>
        <v>-21</v>
      </c>
      <c r="B23" s="9">
        <f xml:space="preserve"> RTD("cqg.rtd",,"StudyData", $L$2, "Bar", "", "Time", $K$2,$A23, $P$2, "", "","False")</f>
        <v>42842.451388888891</v>
      </c>
      <c r="C23" s="10">
        <f xml:space="preserve"> RTD("cqg.rtd",,"StudyData", $L$2, "Bar", "", "Time", $K$2, $A23,$P$2,$O$2, "","False")</f>
        <v>42842.451388888891</v>
      </c>
      <c r="D23" s="11">
        <f xml:space="preserve"> RTD("cqg.rtd",,"StudyData", $L$2, "Bar", "", "Open", $K$2, $A23, $P$2,$O$2,,$M$2,$N$2)</f>
        <v>52.91</v>
      </c>
      <c r="E23" s="11">
        <f xml:space="preserve"> RTD("cqg.rtd",,"StudyData", $L$2, "Bar", "", "High", $K$2, $A23, $P$2,$O$2,,$M$2,$N$2)</f>
        <v>52.92</v>
      </c>
      <c r="F23" s="11">
        <f xml:space="preserve"> RTD("cqg.rtd",,"StudyData", $L$2, "Bar", "", "Low", $K$2, $A23, $P$2,$O$2,,$M$2,$N$2)</f>
        <v>52.88</v>
      </c>
      <c r="G23" s="11">
        <f xml:space="preserve"> RTD("cqg.rtd",,"StudyData", $L$2, "Bar", "", "Close", $K$2, $A23, $P$2,$O$2,,$M$2,$N$2)</f>
        <v>52.89</v>
      </c>
      <c r="H23" s="11">
        <f xml:space="preserve"> RTD("cqg.rtd",,"StudyData", $L$2, "SRSI^",, "c1",$K$2,$A23, $P$2,$O$2,,$M$2,$N$2)</f>
        <v>0</v>
      </c>
      <c r="I23" s="11">
        <f xml:space="preserve"> RTD("cqg.rtd",,"StudyData", $L$2, "SRSI^",, "c2",$K$2,$A23, $P$2,$O$2,,$M$2,$N$2)</f>
        <v>52.773150080000001</v>
      </c>
      <c r="J23" s="1"/>
    </row>
    <row r="24" spans="1:10" x14ac:dyDescent="0.25">
      <c r="A24" s="5">
        <f t="shared" si="0"/>
        <v>-22</v>
      </c>
      <c r="B24" s="9">
        <f xml:space="preserve"> RTD("cqg.rtd",,"StudyData", $L$2, "Bar", "", "Time", $K$2,$A24, $P$2, "", "","False")</f>
        <v>42842.447916666664</v>
      </c>
      <c r="C24" s="10">
        <f xml:space="preserve"> RTD("cqg.rtd",,"StudyData", $L$2, "Bar", "", "Time", $K$2, $A24,$P$2,$O$2, "","False")</f>
        <v>42842.447916666664</v>
      </c>
      <c r="D24" s="11">
        <f xml:space="preserve"> RTD("cqg.rtd",,"StudyData", $L$2, "Bar", "", "Open", $K$2, $A24, $P$2,$O$2,,$M$2,$N$2)</f>
        <v>52.93</v>
      </c>
      <c r="E24" s="11">
        <f xml:space="preserve"> RTD("cqg.rtd",,"StudyData", $L$2, "Bar", "", "High", $K$2, $A24, $P$2,$O$2,,$M$2,$N$2)</f>
        <v>52.97</v>
      </c>
      <c r="F24" s="11">
        <f xml:space="preserve"> RTD("cqg.rtd",,"StudyData", $L$2, "Bar", "", "Low", $K$2, $A24, $P$2,$O$2,,$M$2,$N$2)</f>
        <v>52.89</v>
      </c>
      <c r="G24" s="11">
        <f xml:space="preserve"> RTD("cqg.rtd",,"StudyData", $L$2, "Bar", "", "Close", $K$2, $A24, $P$2,$O$2,,$M$2,$N$2)</f>
        <v>52.91</v>
      </c>
      <c r="H24" s="11">
        <f xml:space="preserve"> RTD("cqg.rtd",,"StudyData", $L$2, "SRSI^",, "c1",$K$2,$A24, $P$2,$O$2,,$M$2,$N$2)</f>
        <v>0</v>
      </c>
      <c r="I24" s="11">
        <f xml:space="preserve"> RTD("cqg.rtd",,"StudyData", $L$2, "SRSI^",, "c2",$K$2,$A24, $P$2,$O$2,,$M$2,$N$2)</f>
        <v>62.773150080000001</v>
      </c>
      <c r="J24" s="1"/>
    </row>
    <row r="25" spans="1:10" x14ac:dyDescent="0.25">
      <c r="A25" s="5">
        <f t="shared" si="0"/>
        <v>-23</v>
      </c>
      <c r="B25" s="9">
        <f xml:space="preserve"> RTD("cqg.rtd",,"StudyData", $L$2, "Bar", "", "Time", $K$2,$A25, $P$2, "", "","False")</f>
        <v>42842.444444444445</v>
      </c>
      <c r="C25" s="10">
        <f xml:space="preserve"> RTD("cqg.rtd",,"StudyData", $L$2, "Bar", "", "Time", $K$2, $A25,$P$2,$O$2, "","False")</f>
        <v>42842.444444444445</v>
      </c>
      <c r="D25" s="11">
        <f xml:space="preserve"> RTD("cqg.rtd",,"StudyData", $L$2, "Bar", "", "Open", $K$2, $A25, $P$2,$O$2,,$M$2,$N$2)</f>
        <v>52.94</v>
      </c>
      <c r="E25" s="11">
        <f xml:space="preserve"> RTD("cqg.rtd",,"StudyData", $L$2, "Bar", "", "High", $K$2, $A25, $P$2,$O$2,,$M$2,$N$2)</f>
        <v>52.98</v>
      </c>
      <c r="F25" s="11">
        <f xml:space="preserve"> RTD("cqg.rtd",,"StudyData", $L$2, "Bar", "", "Low", $K$2, $A25, $P$2,$O$2,,$M$2,$N$2)</f>
        <v>52.93</v>
      </c>
      <c r="G25" s="11">
        <f xml:space="preserve"> RTD("cqg.rtd",,"StudyData", $L$2, "Bar", "", "Close", $K$2, $A25, $P$2,$O$2,,$M$2,$N$2)</f>
        <v>52.94</v>
      </c>
      <c r="H25" s="11">
        <f xml:space="preserve"> RTD("cqg.rtd",,"StudyData", $L$2, "SRSI^",, "c1",$K$2,$A25, $P$2,$O$2,,$M$2,$N$2)</f>
        <v>0</v>
      </c>
      <c r="I25" s="11">
        <f xml:space="preserve"> RTD("cqg.rtd",,"StudyData", $L$2, "SRSI^",, "c2",$K$2,$A25, $P$2,$O$2,,$M$2,$N$2)</f>
        <v>72.644201339999995</v>
      </c>
      <c r="J25" s="1"/>
    </row>
    <row r="26" spans="1:10" x14ac:dyDescent="0.25">
      <c r="A26" s="5">
        <f t="shared" si="0"/>
        <v>-24</v>
      </c>
      <c r="B26" s="9">
        <f xml:space="preserve"> RTD("cqg.rtd",,"StudyData", $L$2, "Bar", "", "Time", $K$2,$A26, $P$2, "", "","False")</f>
        <v>42842.440972222219</v>
      </c>
      <c r="C26" s="10">
        <f xml:space="preserve"> RTD("cqg.rtd",,"StudyData", $L$2, "Bar", "", "Time", $K$2, $A26,$P$2,$O$2, "","False")</f>
        <v>42842.440972222219</v>
      </c>
      <c r="D26" s="11">
        <f xml:space="preserve"> RTD("cqg.rtd",,"StudyData", $L$2, "Bar", "", "Open", $K$2, $A26, $P$2,$O$2,,$M$2,$N$2)</f>
        <v>52.97</v>
      </c>
      <c r="E26" s="11">
        <f xml:space="preserve"> RTD("cqg.rtd",,"StudyData", $L$2, "Bar", "", "High", $K$2, $A26, $P$2,$O$2,,$M$2,$N$2)</f>
        <v>52.98</v>
      </c>
      <c r="F26" s="11">
        <f xml:space="preserve"> RTD("cqg.rtd",,"StudyData", $L$2, "Bar", "", "Low", $K$2, $A26, $P$2,$O$2,,$M$2,$N$2)</f>
        <v>52.93</v>
      </c>
      <c r="G26" s="11">
        <f xml:space="preserve"> RTD("cqg.rtd",,"StudyData", $L$2, "Bar", "", "Close", $K$2, $A26, $P$2,$O$2,,$M$2,$N$2)</f>
        <v>52.95</v>
      </c>
      <c r="H26" s="11">
        <f xml:space="preserve"> RTD("cqg.rtd",,"StudyData", $L$2, "SRSI^",, "c1",$K$2,$A26, $P$2,$O$2,,$M$2,$N$2)</f>
        <v>0</v>
      </c>
      <c r="I26" s="11">
        <f xml:space="preserve"> RTD("cqg.rtd",,"StudyData", $L$2, "SRSI^",, "c2",$K$2,$A26, $P$2,$O$2,,$M$2,$N$2)</f>
        <v>81.602919959999994</v>
      </c>
      <c r="J26" s="1"/>
    </row>
    <row r="27" spans="1:10" x14ac:dyDescent="0.25">
      <c r="A27" s="5">
        <f t="shared" si="0"/>
        <v>-25</v>
      </c>
      <c r="B27" s="9">
        <f xml:space="preserve"> RTD("cqg.rtd",,"StudyData", $L$2, "Bar", "", "Time", $K$2,$A27, $P$2, "", "","False")</f>
        <v>42842.4375</v>
      </c>
      <c r="C27" s="10">
        <f xml:space="preserve"> RTD("cqg.rtd",,"StudyData", $L$2, "Bar", "", "Time", $K$2, $A27,$P$2,$O$2, "","False")</f>
        <v>42842.4375</v>
      </c>
      <c r="D27" s="11">
        <f xml:space="preserve"> RTD("cqg.rtd",,"StudyData", $L$2, "Bar", "", "Open", $K$2, $A27, $P$2,$O$2,,$M$2,$N$2)</f>
        <v>53.07</v>
      </c>
      <c r="E27" s="11">
        <f xml:space="preserve"> RTD("cqg.rtd",,"StudyData", $L$2, "Bar", "", "High", $K$2, $A27, $P$2,$O$2,,$M$2,$N$2)</f>
        <v>53.07</v>
      </c>
      <c r="F27" s="11">
        <f xml:space="preserve"> RTD("cqg.rtd",,"StudyData", $L$2, "Bar", "", "Low", $K$2, $A27, $P$2,$O$2,,$M$2,$N$2)</f>
        <v>52.94</v>
      </c>
      <c r="G27" s="11">
        <f xml:space="preserve"> RTD("cqg.rtd",,"StudyData", $L$2, "Bar", "", "Close", $K$2, $A27, $P$2,$O$2,,$M$2,$N$2)</f>
        <v>52.97</v>
      </c>
      <c r="H27" s="11">
        <f xml:space="preserve"> RTD("cqg.rtd",,"StudyData", $L$2, "SRSI^",, "c1",$K$2,$A27, $P$2,$O$2,,$M$2,$N$2)</f>
        <v>42.953114130000003</v>
      </c>
      <c r="I27" s="11">
        <f xml:space="preserve"> RTD("cqg.rtd",,"StudyData", $L$2, "SRSI^",, "c2",$K$2,$A27, $P$2,$O$2,,$M$2,$N$2)</f>
        <v>83.198345340000003</v>
      </c>
      <c r="J27" s="1"/>
    </row>
    <row r="28" spans="1:10" x14ac:dyDescent="0.25">
      <c r="A28" s="5">
        <f t="shared" si="0"/>
        <v>-26</v>
      </c>
      <c r="B28" s="9">
        <f xml:space="preserve"> RTD("cqg.rtd",,"StudyData", $L$2, "Bar", "", "Time", $K$2,$A28, $P$2, "", "","False")</f>
        <v>42842.434027777781</v>
      </c>
      <c r="C28" s="10">
        <f xml:space="preserve"> RTD("cqg.rtd",,"StudyData", $L$2, "Bar", "", "Time", $K$2, $A28,$P$2,$O$2, "","False")</f>
        <v>42842.434027777781</v>
      </c>
      <c r="D28" s="11">
        <f xml:space="preserve"> RTD("cqg.rtd",,"StudyData", $L$2, "Bar", "", "Open", $K$2, $A28, $P$2,$O$2,,$M$2,$N$2)</f>
        <v>53.06</v>
      </c>
      <c r="E28" s="11">
        <f xml:space="preserve"> RTD("cqg.rtd",,"StudyData", $L$2, "Bar", "", "High", $K$2, $A28, $P$2,$O$2,,$M$2,$N$2)</f>
        <v>53.09</v>
      </c>
      <c r="F28" s="11">
        <f xml:space="preserve"> RTD("cqg.rtd",,"StudyData", $L$2, "Bar", "", "Low", $K$2, $A28, $P$2,$O$2,,$M$2,$N$2)</f>
        <v>53.04</v>
      </c>
      <c r="G28" s="11">
        <f xml:space="preserve"> RTD("cqg.rtd",,"StudyData", $L$2, "Bar", "", "Close", $K$2, $A28, $P$2,$O$2,,$M$2,$N$2)</f>
        <v>53.07</v>
      </c>
      <c r="H28" s="11">
        <f xml:space="preserve"> RTD("cqg.rtd",,"StudyData", $L$2, "SRSI^",, "c1",$K$2,$A28, $P$2,$O$2,,$M$2,$N$2)</f>
        <v>100</v>
      </c>
      <c r="I28" s="11">
        <f xml:space="preserve"> RTD("cqg.rtd",,"StudyData", $L$2, "SRSI^",, "c2",$K$2,$A28, $P$2,$O$2,,$M$2,$N$2)</f>
        <v>80.087362819999996</v>
      </c>
      <c r="J28" s="1"/>
    </row>
    <row r="29" spans="1:10" x14ac:dyDescent="0.25">
      <c r="A29" s="5">
        <f t="shared" si="0"/>
        <v>-27</v>
      </c>
      <c r="B29" s="9">
        <f xml:space="preserve"> RTD("cqg.rtd",,"StudyData", $L$2, "Bar", "", "Time", $K$2,$A29, $P$2, "", "","False")</f>
        <v>42842.430555555555</v>
      </c>
      <c r="C29" s="10">
        <f xml:space="preserve"> RTD("cqg.rtd",,"StudyData", $L$2, "Bar", "", "Time", $K$2, $A29,$P$2,$O$2, "","False")</f>
        <v>42842.430555555555</v>
      </c>
      <c r="D29" s="11">
        <f xml:space="preserve"> RTD("cqg.rtd",,"StudyData", $L$2, "Bar", "", "Open", $K$2, $A29, $P$2,$O$2,,$M$2,$N$2)</f>
        <v>53.06</v>
      </c>
      <c r="E29" s="11">
        <f xml:space="preserve"> RTD("cqg.rtd",,"StudyData", $L$2, "Bar", "", "High", $K$2, $A29, $P$2,$O$2,,$M$2,$N$2)</f>
        <v>53.06</v>
      </c>
      <c r="F29" s="11">
        <f xml:space="preserve"> RTD("cqg.rtd",,"StudyData", $L$2, "Bar", "", "Low", $K$2, $A29, $P$2,$O$2,,$M$2,$N$2)</f>
        <v>53.03</v>
      </c>
      <c r="G29" s="11">
        <f xml:space="preserve"> RTD("cqg.rtd",,"StudyData", $L$2, "Bar", "", "Close", $K$2, $A29, $P$2,$O$2,,$M$2,$N$2)</f>
        <v>53.06</v>
      </c>
      <c r="H29" s="11">
        <f xml:space="preserve"> RTD("cqg.rtd",,"StudyData", $L$2, "SRSI^",, "c1",$K$2,$A29, $P$2,$O$2,,$M$2,$N$2)</f>
        <v>98.142706669999995</v>
      </c>
      <c r="I29" s="11">
        <f xml:space="preserve"> RTD("cqg.rtd",,"StudyData", $L$2, "SRSI^",, "c2",$K$2,$A29, $P$2,$O$2,,$M$2,$N$2)</f>
        <v>72.940740680000005</v>
      </c>
      <c r="J29" s="1"/>
    </row>
    <row r="30" spans="1:10" x14ac:dyDescent="0.25">
      <c r="A30" s="5">
        <f t="shared" si="0"/>
        <v>-28</v>
      </c>
      <c r="B30" s="9">
        <f xml:space="preserve"> RTD("cqg.rtd",,"StudyData", $L$2, "Bar", "", "Time", $K$2,$A30, $P$2, "", "","False")</f>
        <v>42842.427083333336</v>
      </c>
      <c r="C30" s="10">
        <f xml:space="preserve"> RTD("cqg.rtd",,"StudyData", $L$2, "Bar", "", "Time", $K$2, $A30,$P$2,$O$2, "","False")</f>
        <v>42842.427083333336</v>
      </c>
      <c r="D30" s="11">
        <f xml:space="preserve"> RTD("cqg.rtd",,"StudyData", $L$2, "Bar", "", "Open", $K$2, $A30, $P$2,$O$2,,$M$2,$N$2)</f>
        <v>53.03</v>
      </c>
      <c r="E30" s="11">
        <f xml:space="preserve"> RTD("cqg.rtd",,"StudyData", $L$2, "Bar", "", "High", $K$2, $A30, $P$2,$O$2,,$M$2,$N$2)</f>
        <v>53.08</v>
      </c>
      <c r="F30" s="11">
        <f xml:space="preserve"> RTD("cqg.rtd",,"StudyData", $L$2, "Bar", "", "Low", $K$2, $A30, $P$2,$O$2,,$M$2,$N$2)</f>
        <v>53.03</v>
      </c>
      <c r="G30" s="11">
        <f xml:space="preserve"> RTD("cqg.rtd",,"StudyData", $L$2, "Bar", "", "Close", $K$2, $A30, $P$2,$O$2,,$M$2,$N$2)</f>
        <v>53.06</v>
      </c>
      <c r="H30" s="11">
        <f xml:space="preserve"> RTD("cqg.rtd",,"StudyData", $L$2, "SRSI^",, "c1",$K$2,$A30, $P$2,$O$2,,$M$2,$N$2)</f>
        <v>98.142706669999995</v>
      </c>
      <c r="I30" s="11">
        <f xml:space="preserve"> RTD("cqg.rtd",,"StudyData", $L$2, "SRSI^",, "c2",$K$2,$A30, $P$2,$O$2,,$M$2,$N$2)</f>
        <v>63.103979090000003</v>
      </c>
      <c r="J30" s="1"/>
    </row>
    <row r="31" spans="1:10" x14ac:dyDescent="0.25">
      <c r="A31" s="5">
        <f t="shared" si="0"/>
        <v>-29</v>
      </c>
      <c r="B31" s="9">
        <f xml:space="preserve"> RTD("cqg.rtd",,"StudyData", $L$2, "Bar", "", "Time", $K$2,$A31, $P$2, "", "","False")</f>
        <v>42842.423611111109</v>
      </c>
      <c r="C31" s="10">
        <f xml:space="preserve"> RTD("cqg.rtd",,"StudyData", $L$2, "Bar", "", "Time", $K$2, $A31,$P$2,$O$2, "","False")</f>
        <v>42842.423611111109</v>
      </c>
      <c r="D31" s="11">
        <f xml:space="preserve"> RTD("cqg.rtd",,"StudyData", $L$2, "Bar", "", "Open", $K$2, $A31, $P$2,$O$2,,$M$2,$N$2)</f>
        <v>53.06</v>
      </c>
      <c r="E31" s="11">
        <f xml:space="preserve"> RTD("cqg.rtd",,"StudyData", $L$2, "Bar", "", "High", $K$2, $A31, $P$2,$O$2,,$M$2,$N$2)</f>
        <v>53.08</v>
      </c>
      <c r="F31" s="11">
        <f xml:space="preserve"> RTD("cqg.rtd",,"StudyData", $L$2, "Bar", "", "Low", $K$2, $A31, $P$2,$O$2,,$M$2,$N$2)</f>
        <v>53.03</v>
      </c>
      <c r="G31" s="11">
        <f xml:space="preserve"> RTD("cqg.rtd",,"StudyData", $L$2, "Bar", "", "Close", $K$2, $A31, $P$2,$O$2,,$M$2,$N$2)</f>
        <v>53.04</v>
      </c>
      <c r="H31" s="11">
        <f xml:space="preserve"> RTD("cqg.rtd",,"StudyData", $L$2, "SRSI^",, "c1",$K$2,$A31, $P$2,$O$2,,$M$2,$N$2)</f>
        <v>88.492973379999995</v>
      </c>
      <c r="I31" s="11">
        <f xml:space="preserve"> RTD("cqg.rtd",,"StudyData", $L$2, "SRSI^",, "c2",$K$2,$A31, $P$2,$O$2,,$M$2,$N$2)</f>
        <v>52.849946430000003</v>
      </c>
      <c r="J31" s="1"/>
    </row>
    <row r="32" spans="1:10" x14ac:dyDescent="0.25">
      <c r="A32" s="5">
        <f t="shared" si="0"/>
        <v>-30</v>
      </c>
      <c r="B32" s="9">
        <f xml:space="preserve"> RTD("cqg.rtd",,"StudyData", $L$2, "Bar", "", "Time", $K$2,$A32, $P$2, "", "","False")</f>
        <v>42842.420138888891</v>
      </c>
      <c r="C32" s="10">
        <f xml:space="preserve"> RTD("cqg.rtd",,"StudyData", $L$2, "Bar", "", "Time", $K$2, $A32,$P$2,$O$2, "","False")</f>
        <v>42842.420138888891</v>
      </c>
      <c r="D32" s="11">
        <f xml:space="preserve"> RTD("cqg.rtd",,"StudyData", $L$2, "Bar", "", "Open", $K$2, $A32, $P$2,$O$2,,$M$2,$N$2)</f>
        <v>53.05</v>
      </c>
      <c r="E32" s="11">
        <f xml:space="preserve"> RTD("cqg.rtd",,"StudyData", $L$2, "Bar", "", "High", $K$2, $A32, $P$2,$O$2,,$M$2,$N$2)</f>
        <v>53.09</v>
      </c>
      <c r="F32" s="11">
        <f xml:space="preserve"> RTD("cqg.rtd",,"StudyData", $L$2, "Bar", "", "Low", $K$2, $A32, $P$2,$O$2,,$M$2,$N$2)</f>
        <v>53.05</v>
      </c>
      <c r="G32" s="11">
        <f xml:space="preserve"> RTD("cqg.rtd",,"StudyData", $L$2, "Bar", "", "Close", $K$2, $A32, $P$2,$O$2,,$M$2,$N$2)</f>
        <v>53.06</v>
      </c>
      <c r="H32" s="11">
        <f xml:space="preserve"> RTD("cqg.rtd",,"StudyData", $L$2, "SRSI^",, "c1",$K$2,$A32, $P$2,$O$2,,$M$2,$N$2)</f>
        <v>100</v>
      </c>
      <c r="I32" s="11">
        <f xml:space="preserve"> RTD("cqg.rtd",,"StudyData", $L$2, "SRSI^",, "c2",$K$2,$A32, $P$2,$O$2,,$M$2,$N$2)</f>
        <v>43.316026200000003</v>
      </c>
      <c r="J32" s="1"/>
    </row>
    <row r="33" spans="1:10" x14ac:dyDescent="0.25">
      <c r="A33" s="5">
        <f t="shared" si="0"/>
        <v>-31</v>
      </c>
      <c r="B33" s="9">
        <f xml:space="preserve"> RTD("cqg.rtd",,"StudyData", $L$2, "Bar", "", "Time", $K$2,$A33, $P$2, "", "","False")</f>
        <v>42842.416666666664</v>
      </c>
      <c r="C33" s="10">
        <f xml:space="preserve"> RTD("cqg.rtd",,"StudyData", $L$2, "Bar", "", "Time", $K$2, $A33,$P$2,$O$2, "","False")</f>
        <v>42842.416666666664</v>
      </c>
      <c r="D33" s="11">
        <f xml:space="preserve"> RTD("cqg.rtd",,"StudyData", $L$2, "Bar", "", "Open", $K$2, $A33, $P$2,$O$2,,$M$2,$N$2)</f>
        <v>53.04</v>
      </c>
      <c r="E33" s="11">
        <f xml:space="preserve"> RTD("cqg.rtd",,"StudyData", $L$2, "Bar", "", "High", $K$2, $A33, $P$2,$O$2,,$M$2,$N$2)</f>
        <v>53.06</v>
      </c>
      <c r="F33" s="11">
        <f xml:space="preserve"> RTD("cqg.rtd",,"StudyData", $L$2, "Bar", "", "Low", $K$2, $A33, $P$2,$O$2,,$M$2,$N$2)</f>
        <v>53</v>
      </c>
      <c r="G33" s="11">
        <f xml:space="preserve"> RTD("cqg.rtd",,"StudyData", $L$2, "Bar", "", "Close", $K$2, $A33, $P$2,$O$2,,$M$2,$N$2)</f>
        <v>53.06</v>
      </c>
      <c r="H33" s="11">
        <f xml:space="preserve"> RTD("cqg.rtd",,"StudyData", $L$2, "SRSI^",, "c1",$K$2,$A33, $P$2,$O$2,,$M$2,$N$2)</f>
        <v>100</v>
      </c>
      <c r="I33" s="11">
        <f xml:space="preserve"> RTD("cqg.rtd",,"StudyData", $L$2, "SRSI^",, "c2",$K$2,$A33, $P$2,$O$2,,$M$2,$N$2)</f>
        <v>35.865522890000001</v>
      </c>
      <c r="J33" s="1"/>
    </row>
    <row r="34" spans="1:10" x14ac:dyDescent="0.25">
      <c r="A34" s="5">
        <f t="shared" si="0"/>
        <v>-32</v>
      </c>
      <c r="B34" s="9">
        <f xml:space="preserve"> RTD("cqg.rtd",,"StudyData", $L$2, "Bar", "", "Time", $K$2,$A34, $P$2, "", "","False")</f>
        <v>42842.413194444445</v>
      </c>
      <c r="C34" s="10">
        <f xml:space="preserve"> RTD("cqg.rtd",,"StudyData", $L$2, "Bar", "", "Time", $K$2, $A34,$P$2,$O$2, "","False")</f>
        <v>42842.413194444445</v>
      </c>
      <c r="D34" s="11">
        <f xml:space="preserve"> RTD("cqg.rtd",,"StudyData", $L$2, "Bar", "", "Open", $K$2, $A34, $P$2,$O$2,,$M$2,$N$2)</f>
        <v>52.94</v>
      </c>
      <c r="E34" s="11">
        <f xml:space="preserve"> RTD("cqg.rtd",,"StudyData", $L$2, "Bar", "", "High", $K$2, $A34, $P$2,$O$2,,$M$2,$N$2)</f>
        <v>53.06</v>
      </c>
      <c r="F34" s="11">
        <f xml:space="preserve"> RTD("cqg.rtd",,"StudyData", $L$2, "Bar", "", "Low", $K$2, $A34, $P$2,$O$2,,$M$2,$N$2)</f>
        <v>52.92</v>
      </c>
      <c r="G34" s="11">
        <f xml:space="preserve"> RTD("cqg.rtd",,"StudyData", $L$2, "Bar", "", "Close", $K$2, $A34, $P$2,$O$2,,$M$2,$N$2)</f>
        <v>53.03</v>
      </c>
      <c r="H34" s="11">
        <f xml:space="preserve"> RTD("cqg.rtd",,"StudyData", $L$2, "SRSI^",, "c1",$K$2,$A34, $P$2,$O$2,,$M$2,$N$2)</f>
        <v>95.286237180000001</v>
      </c>
      <c r="I34" s="11">
        <f xml:space="preserve"> RTD("cqg.rtd",,"StudyData", $L$2, "SRSI^",, "c2",$K$2,$A34, $P$2,$O$2,,$M$2,$N$2)</f>
        <v>28.077496140000001</v>
      </c>
      <c r="J34" s="1"/>
    </row>
    <row r="35" spans="1:10" x14ac:dyDescent="0.25">
      <c r="A35" s="5">
        <f t="shared" si="0"/>
        <v>-33</v>
      </c>
      <c r="B35" s="9">
        <f xml:space="preserve"> RTD("cqg.rtd",,"StudyData", $L$2, "Bar", "", "Time", $K$2,$A35, $P$2, "", "","False")</f>
        <v>42842.409722222219</v>
      </c>
      <c r="C35" s="10">
        <f xml:space="preserve"> RTD("cqg.rtd",,"StudyData", $L$2, "Bar", "", "Time", $K$2, $A35,$P$2,$O$2, "","False")</f>
        <v>42842.409722222219</v>
      </c>
      <c r="D35" s="11">
        <f xml:space="preserve"> RTD("cqg.rtd",,"StudyData", $L$2, "Bar", "", "Open", $K$2, $A35, $P$2,$O$2,,$M$2,$N$2)</f>
        <v>52.87</v>
      </c>
      <c r="E35" s="11">
        <f xml:space="preserve"> RTD("cqg.rtd",,"StudyData", $L$2, "Bar", "", "High", $K$2, $A35, $P$2,$O$2,,$M$2,$N$2)</f>
        <v>52.93</v>
      </c>
      <c r="F35" s="11">
        <f xml:space="preserve"> RTD("cqg.rtd",,"StudyData", $L$2, "Bar", "", "Low", $K$2, $A35, $P$2,$O$2,,$M$2,$N$2)</f>
        <v>52.85</v>
      </c>
      <c r="G35" s="11">
        <f xml:space="preserve"> RTD("cqg.rtd",,"StudyData", $L$2, "Bar", "", "Close", $K$2, $A35, $P$2,$O$2,,$M$2,$N$2)</f>
        <v>52.93</v>
      </c>
      <c r="H35" s="11">
        <f xml:space="preserve"> RTD("cqg.rtd",,"StudyData", $L$2, "SRSI^",, "c1",$K$2,$A35, $P$2,$O$2,,$M$2,$N$2)</f>
        <v>41.104204959999997</v>
      </c>
      <c r="I35" s="11">
        <f xml:space="preserve"> RTD("cqg.rtd",,"StudyData", $L$2, "SRSI^",, "c2",$K$2,$A35, $P$2,$O$2,,$M$2,$N$2)</f>
        <v>16.922735809999999</v>
      </c>
      <c r="J35" s="1"/>
    </row>
    <row r="36" spans="1:10" x14ac:dyDescent="0.25">
      <c r="A36" s="5">
        <f t="shared" si="0"/>
        <v>-34</v>
      </c>
      <c r="B36" s="9">
        <f xml:space="preserve"> RTD("cqg.rtd",,"StudyData", $L$2, "Bar", "", "Time", $K$2,$A36, $P$2, "", "","False")</f>
        <v>42842.40625</v>
      </c>
      <c r="C36" s="10">
        <f xml:space="preserve"> RTD("cqg.rtd",,"StudyData", $L$2, "Bar", "", "Time", $K$2, $A36,$P$2,$O$2, "","False")</f>
        <v>42842.40625</v>
      </c>
      <c r="D36" s="11">
        <f xml:space="preserve"> RTD("cqg.rtd",,"StudyData", $L$2, "Bar", "", "Open", $K$2, $A36, $P$2,$O$2,,$M$2,$N$2)</f>
        <v>52.9</v>
      </c>
      <c r="E36" s="11">
        <f xml:space="preserve"> RTD("cqg.rtd",,"StudyData", $L$2, "Bar", "", "High", $K$2, $A36, $P$2,$O$2,,$M$2,$N$2)</f>
        <v>52.91</v>
      </c>
      <c r="F36" s="11">
        <f xml:space="preserve"> RTD("cqg.rtd",,"StudyData", $L$2, "Bar", "", "Low", $K$2, $A36, $P$2,$O$2,,$M$2,$N$2)</f>
        <v>52.86</v>
      </c>
      <c r="G36" s="11">
        <f xml:space="preserve"> RTD("cqg.rtd",,"StudyData", $L$2, "Bar", "", "Close", $K$2, $A36, $P$2,$O$2,,$M$2,$N$2)</f>
        <v>52.87</v>
      </c>
      <c r="H36" s="11">
        <f xml:space="preserve"> RTD("cqg.rtd",,"StudyData", $L$2, "SRSI^",, "c1",$K$2,$A36, $P$2,$O$2,,$M$2,$N$2)</f>
        <v>0</v>
      </c>
      <c r="I36" s="11">
        <f xml:space="preserve"> RTD("cqg.rtd",,"StudyData", $L$2, "SRSI^",, "c2",$K$2,$A36, $P$2,$O$2,,$M$2,$N$2)</f>
        <v>21.068255730000001</v>
      </c>
      <c r="J36" s="1"/>
    </row>
    <row r="37" spans="1:10" x14ac:dyDescent="0.25">
      <c r="A37" s="5">
        <f t="shared" si="0"/>
        <v>-35</v>
      </c>
      <c r="B37" s="9">
        <f xml:space="preserve"> RTD("cqg.rtd",,"StudyData", $L$2, "Bar", "", "Time", $K$2,$A37, $P$2, "", "","False")</f>
        <v>42842.402777777781</v>
      </c>
      <c r="C37" s="10">
        <f xml:space="preserve"> RTD("cqg.rtd",,"StudyData", $L$2, "Bar", "", "Time", $K$2, $A37,$P$2,$O$2, "","False")</f>
        <v>42842.402777777781</v>
      </c>
      <c r="D37" s="11">
        <f xml:space="preserve"> RTD("cqg.rtd",,"StudyData", $L$2, "Bar", "", "Open", $K$2, $A37, $P$2,$O$2,,$M$2,$N$2)</f>
        <v>53</v>
      </c>
      <c r="E37" s="11">
        <f xml:space="preserve"> RTD("cqg.rtd",,"StudyData", $L$2, "Bar", "", "High", $K$2, $A37, $P$2,$O$2,,$M$2,$N$2)</f>
        <v>53.01</v>
      </c>
      <c r="F37" s="11">
        <f xml:space="preserve"> RTD("cqg.rtd",,"StudyData", $L$2, "Bar", "", "Low", $K$2, $A37, $P$2,$O$2,,$M$2,$N$2)</f>
        <v>52.87</v>
      </c>
      <c r="G37" s="11">
        <f xml:space="preserve"> RTD("cqg.rtd",,"StudyData", $L$2, "Bar", "", "Close", $K$2, $A37, $P$2,$O$2,,$M$2,$N$2)</f>
        <v>52.9</v>
      </c>
      <c r="H37" s="11">
        <f xml:space="preserve"> RTD("cqg.rtd",,"StudyData", $L$2, "SRSI^",, "c1",$K$2,$A37, $P$2,$O$2,,$M$2,$N$2)</f>
        <v>0</v>
      </c>
      <c r="I37" s="11">
        <f xml:space="preserve"> RTD("cqg.rtd",,"StudyData", $L$2, "SRSI^",, "c2",$K$2,$A37, $P$2,$O$2,,$M$2,$N$2)</f>
        <v>26.324461790000001</v>
      </c>
      <c r="J37" s="1"/>
    </row>
    <row r="38" spans="1:10" x14ac:dyDescent="0.25">
      <c r="A38" s="5">
        <f t="shared" si="0"/>
        <v>-36</v>
      </c>
      <c r="B38" s="9">
        <f xml:space="preserve"> RTD("cqg.rtd",,"StudyData", $L$2, "Bar", "", "Time", $K$2,$A38, $P$2, "", "","False")</f>
        <v>42842.399305555555</v>
      </c>
      <c r="C38" s="10">
        <f xml:space="preserve"> RTD("cqg.rtd",,"StudyData", $L$2, "Bar", "", "Time", $K$2, $A38,$P$2,$O$2, "","False")</f>
        <v>42842.399305555555</v>
      </c>
      <c r="D38" s="11">
        <f xml:space="preserve"> RTD("cqg.rtd",,"StudyData", $L$2, "Bar", "", "Open", $K$2, $A38, $P$2,$O$2,,$M$2,$N$2)</f>
        <v>52.97</v>
      </c>
      <c r="E38" s="11">
        <f xml:space="preserve"> RTD("cqg.rtd",,"StudyData", $L$2, "Bar", "", "High", $K$2, $A38, $P$2,$O$2,,$M$2,$N$2)</f>
        <v>53.03</v>
      </c>
      <c r="F38" s="11">
        <f xml:space="preserve"> RTD("cqg.rtd",,"StudyData", $L$2, "Bar", "", "Low", $K$2, $A38, $P$2,$O$2,,$M$2,$N$2)</f>
        <v>52.97</v>
      </c>
      <c r="G38" s="11">
        <f xml:space="preserve"> RTD("cqg.rtd",,"StudyData", $L$2, "Bar", "", "Close", $K$2, $A38, $P$2,$O$2,,$M$2,$N$2)</f>
        <v>53</v>
      </c>
      <c r="H38" s="11">
        <f xml:space="preserve"> RTD("cqg.rtd",,"StudyData", $L$2, "SRSI^",, "c1",$K$2,$A38, $P$2,$O$2,,$M$2,$N$2)</f>
        <v>22.548746260000001</v>
      </c>
      <c r="I38" s="11">
        <f xml:space="preserve"> RTD("cqg.rtd",,"StudyData", $L$2, "SRSI^",, "c2",$K$2,$A38, $P$2,$O$2,,$M$2,$N$2)</f>
        <v>33.076853300000003</v>
      </c>
      <c r="J38" s="1"/>
    </row>
    <row r="39" spans="1:10" x14ac:dyDescent="0.25">
      <c r="A39" s="5">
        <f t="shared" si="0"/>
        <v>-37</v>
      </c>
      <c r="B39" s="9">
        <f xml:space="preserve"> RTD("cqg.rtd",,"StudyData", $L$2, "Bar", "", "Time", $K$2,$A39, $P$2, "", "","False")</f>
        <v>42842.395833333336</v>
      </c>
      <c r="C39" s="10">
        <f xml:space="preserve"> RTD("cqg.rtd",,"StudyData", $L$2, "Bar", "", "Time", $K$2, $A39,$P$2,$O$2, "","False")</f>
        <v>42842.395833333336</v>
      </c>
      <c r="D39" s="11">
        <f xml:space="preserve"> RTD("cqg.rtd",,"StudyData", $L$2, "Bar", "", "Open", $K$2, $A39, $P$2,$O$2,,$M$2,$N$2)</f>
        <v>52.96</v>
      </c>
      <c r="E39" s="11">
        <f xml:space="preserve"> RTD("cqg.rtd",,"StudyData", $L$2, "Bar", "", "High", $K$2, $A39, $P$2,$O$2,,$M$2,$N$2)</f>
        <v>53</v>
      </c>
      <c r="F39" s="11">
        <f xml:space="preserve"> RTD("cqg.rtd",,"StudyData", $L$2, "Bar", "", "Low", $K$2, $A39, $P$2,$O$2,,$M$2,$N$2)</f>
        <v>52.94</v>
      </c>
      <c r="G39" s="11">
        <f xml:space="preserve"> RTD("cqg.rtd",,"StudyData", $L$2, "Bar", "", "Close", $K$2, $A39, $P$2,$O$2,,$M$2,$N$2)</f>
        <v>52.97</v>
      </c>
      <c r="H39" s="11">
        <f xml:space="preserve"> RTD("cqg.rtd",,"StudyData", $L$2, "SRSI^",, "c1",$K$2,$A39, $P$2,$O$2,,$M$2,$N$2)</f>
        <v>0</v>
      </c>
      <c r="I39" s="11">
        <f xml:space="preserve"> RTD("cqg.rtd",,"StudyData", $L$2, "SRSI^",, "c2",$K$2,$A39, $P$2,$O$2,,$M$2,$N$2)</f>
        <v>32.147516279999998</v>
      </c>
      <c r="J39" s="1"/>
    </row>
    <row r="40" spans="1:10" x14ac:dyDescent="0.25">
      <c r="A40" s="5">
        <f t="shared" si="0"/>
        <v>-38</v>
      </c>
      <c r="B40" s="9">
        <f xml:space="preserve"> RTD("cqg.rtd",,"StudyData", $L$2, "Bar", "", "Time", $K$2,$A40, $P$2, "", "","False")</f>
        <v>42842.392361111109</v>
      </c>
      <c r="C40" s="10">
        <f xml:space="preserve"> RTD("cqg.rtd",,"StudyData", $L$2, "Bar", "", "Time", $K$2, $A40,$P$2,$O$2, "","False")</f>
        <v>42842.392361111109</v>
      </c>
      <c r="D40" s="11">
        <f xml:space="preserve"> RTD("cqg.rtd",,"StudyData", $L$2, "Bar", "", "Open", $K$2, $A40, $P$2,$O$2,,$M$2,$N$2)</f>
        <v>53.01</v>
      </c>
      <c r="E40" s="11">
        <f xml:space="preserve"> RTD("cqg.rtd",,"StudyData", $L$2, "Bar", "", "High", $K$2, $A40, $P$2,$O$2,,$M$2,$N$2)</f>
        <v>53.03</v>
      </c>
      <c r="F40" s="11">
        <f xml:space="preserve"> RTD("cqg.rtd",,"StudyData", $L$2, "Bar", "", "Low", $K$2, $A40, $P$2,$O$2,,$M$2,$N$2)</f>
        <v>52.92</v>
      </c>
      <c r="G40" s="11">
        <f xml:space="preserve"> RTD("cqg.rtd",,"StudyData", $L$2, "Bar", "", "Close", $K$2, $A40, $P$2,$O$2,,$M$2,$N$2)</f>
        <v>52.97</v>
      </c>
      <c r="H40" s="11">
        <f xml:space="preserve"> RTD("cqg.rtd",,"StudyData", $L$2, "SRSI^",, "c1",$K$2,$A40, $P$2,$O$2,,$M$2,$N$2)</f>
        <v>0</v>
      </c>
      <c r="I40" s="11">
        <f xml:space="preserve"> RTD("cqg.rtd",,"StudyData", $L$2, "SRSI^",, "c2",$K$2,$A40, $P$2,$O$2,,$M$2,$N$2)</f>
        <v>32.376089880000002</v>
      </c>
      <c r="J40" s="1"/>
    </row>
    <row r="41" spans="1:10" x14ac:dyDescent="0.25">
      <c r="A41" s="5">
        <f t="shared" si="0"/>
        <v>-39</v>
      </c>
      <c r="B41" s="9">
        <f xml:space="preserve"> RTD("cqg.rtd",,"StudyData", $L$2, "Bar", "", "Time", $K$2,$A41, $P$2, "", "","False")</f>
        <v>42842.388888888891</v>
      </c>
      <c r="C41" s="10">
        <f xml:space="preserve"> RTD("cqg.rtd",,"StudyData", $L$2, "Bar", "", "Time", $K$2, $A41,$P$2,$O$2, "","False")</f>
        <v>42842.388888888891</v>
      </c>
      <c r="D41" s="11">
        <f xml:space="preserve"> RTD("cqg.rtd",,"StudyData", $L$2, "Bar", "", "Open", $K$2, $A41, $P$2,$O$2,,$M$2,$N$2)</f>
        <v>53.05</v>
      </c>
      <c r="E41" s="11">
        <f xml:space="preserve"> RTD("cqg.rtd",,"StudyData", $L$2, "Bar", "", "High", $K$2, $A41, $P$2,$O$2,,$M$2,$N$2)</f>
        <v>53.05</v>
      </c>
      <c r="F41" s="11">
        <f xml:space="preserve"> RTD("cqg.rtd",,"StudyData", $L$2, "Bar", "", "Low", $K$2, $A41, $P$2,$O$2,,$M$2,$N$2)</f>
        <v>52.95</v>
      </c>
      <c r="G41" s="11">
        <f xml:space="preserve"> RTD("cqg.rtd",,"StudyData", $L$2, "Bar", "", "Close", $K$2, $A41, $P$2,$O$2,,$M$2,$N$2)</f>
        <v>53.01</v>
      </c>
      <c r="H41" s="11">
        <f xml:space="preserve"> RTD("cqg.rtd",,"StudyData", $L$2, "SRSI^",, "c1",$K$2,$A41, $P$2,$O$2,,$M$2,$N$2)</f>
        <v>0</v>
      </c>
      <c r="I41" s="11">
        <f xml:space="preserve"> RTD("cqg.rtd",,"StudyData", $L$2, "SRSI^",, "c2",$K$2,$A41, $P$2,$O$2,,$M$2,$N$2)</f>
        <v>31.644859619999998</v>
      </c>
      <c r="J41" s="1"/>
    </row>
    <row r="42" spans="1:10" x14ac:dyDescent="0.25">
      <c r="A42" s="5">
        <f t="shared" si="0"/>
        <v>-40</v>
      </c>
      <c r="B42" s="9">
        <f xml:space="preserve"> RTD("cqg.rtd",,"StudyData", $L$2, "Bar", "", "Time", $K$2,$A42, $P$2, "", "","False")</f>
        <v>42842.385416666664</v>
      </c>
      <c r="C42" s="10">
        <f xml:space="preserve"> RTD("cqg.rtd",,"StudyData", $L$2, "Bar", "", "Time", $K$2, $A42,$P$2,$O$2, "","False")</f>
        <v>42842.385416666664</v>
      </c>
      <c r="D42" s="11">
        <f xml:space="preserve"> RTD("cqg.rtd",,"StudyData", $L$2, "Bar", "", "Open", $K$2, $A42, $P$2,$O$2,,$M$2,$N$2)</f>
        <v>53.04</v>
      </c>
      <c r="E42" s="11">
        <f xml:space="preserve"> RTD("cqg.rtd",,"StudyData", $L$2, "Bar", "", "High", $K$2, $A42, $P$2,$O$2,,$M$2,$N$2)</f>
        <v>53.06</v>
      </c>
      <c r="F42" s="11">
        <f xml:space="preserve"> RTD("cqg.rtd",,"StudyData", $L$2, "Bar", "", "Low", $K$2, $A42, $P$2,$O$2,,$M$2,$N$2)</f>
        <v>53.02</v>
      </c>
      <c r="G42" s="11">
        <f xml:space="preserve"> RTD("cqg.rtd",,"StudyData", $L$2, "Bar", "", "Close", $K$2, $A42, $P$2,$O$2,,$M$2,$N$2)</f>
        <v>53.05</v>
      </c>
      <c r="H42" s="11">
        <f xml:space="preserve"> RTD("cqg.rtd",,"StudyData", $L$2, "SRSI^",, "c1",$K$2,$A42, $P$2,$O$2,,$M$2,$N$2)</f>
        <v>31.821093659999999</v>
      </c>
      <c r="I42" s="11">
        <f xml:space="preserve"> RTD("cqg.rtd",,"StudyData", $L$2, "SRSI^",, "c2",$K$2,$A42, $P$2,$O$2,,$M$2,$N$2)</f>
        <v>34.085519609999999</v>
      </c>
      <c r="J42" s="1"/>
    </row>
    <row r="43" spans="1:10" x14ac:dyDescent="0.25">
      <c r="A43" s="5">
        <f t="shared" si="0"/>
        <v>-41</v>
      </c>
      <c r="B43" s="9">
        <f xml:space="preserve"> RTD("cqg.rtd",,"StudyData", $L$2, "Bar", "", "Time", $K$2,$A43, $P$2, "", "","False")</f>
        <v>42842.381944444445</v>
      </c>
      <c r="C43" s="10">
        <f xml:space="preserve"> RTD("cqg.rtd",,"StudyData", $L$2, "Bar", "", "Time", $K$2, $A43,$P$2,$O$2, "","False")</f>
        <v>42842.381944444445</v>
      </c>
      <c r="D43" s="11">
        <f xml:space="preserve"> RTD("cqg.rtd",,"StudyData", $L$2, "Bar", "", "Open", $K$2, $A43, $P$2,$O$2,,$M$2,$N$2)</f>
        <v>53</v>
      </c>
      <c r="E43" s="11">
        <f xml:space="preserve"> RTD("cqg.rtd",,"StudyData", $L$2, "Bar", "", "High", $K$2, $A43, $P$2,$O$2,,$M$2,$N$2)</f>
        <v>53.05</v>
      </c>
      <c r="F43" s="11">
        <f xml:space="preserve"> RTD("cqg.rtd",,"StudyData", $L$2, "Bar", "", "Low", $K$2, $A43, $P$2,$O$2,,$M$2,$N$2)</f>
        <v>52.99</v>
      </c>
      <c r="G43" s="11">
        <f xml:space="preserve"> RTD("cqg.rtd",,"StudyData", $L$2, "Bar", "", "Close", $K$2, $A43, $P$2,$O$2,,$M$2,$N$2)</f>
        <v>53.05</v>
      </c>
      <c r="H43" s="11">
        <f xml:space="preserve"> RTD("cqg.rtd",,"StudyData", $L$2, "SRSI^",, "c1",$K$2,$A43, $P$2,$O$2,,$M$2,$N$2)</f>
        <v>31.821093659999999</v>
      </c>
      <c r="I43" s="11">
        <f xml:space="preserve"> RTD("cqg.rtd",,"StudyData", $L$2, "SRSI^",, "c2",$K$2,$A43, $P$2,$O$2,,$M$2,$N$2)</f>
        <v>29.469418950000001</v>
      </c>
      <c r="J43" s="1"/>
    </row>
    <row r="44" spans="1:10" x14ac:dyDescent="0.25">
      <c r="A44" s="5">
        <f t="shared" si="0"/>
        <v>-42</v>
      </c>
      <c r="B44" s="9">
        <f xml:space="preserve"> RTD("cqg.rtd",,"StudyData", $L$2, "Bar", "", "Time", $K$2,$A44, $P$2, "", "","False")</f>
        <v>42842.378472222219</v>
      </c>
      <c r="C44" s="10">
        <f xml:space="preserve"> RTD("cqg.rtd",,"StudyData", $L$2, "Bar", "", "Time", $K$2, $A44,$P$2,$O$2, "","False")</f>
        <v>42842.378472222219</v>
      </c>
      <c r="D44" s="11">
        <f xml:space="preserve"> RTD("cqg.rtd",,"StudyData", $L$2, "Bar", "", "Open", $K$2, $A44, $P$2,$O$2,,$M$2,$N$2)</f>
        <v>53.1</v>
      </c>
      <c r="E44" s="11">
        <f xml:space="preserve"> RTD("cqg.rtd",,"StudyData", $L$2, "Bar", "", "High", $K$2, $A44, $P$2,$O$2,,$M$2,$N$2)</f>
        <v>53.1</v>
      </c>
      <c r="F44" s="11">
        <f xml:space="preserve"> RTD("cqg.rtd",,"StudyData", $L$2, "Bar", "", "Low", $K$2, $A44, $P$2,$O$2,,$M$2,$N$2)</f>
        <v>52.99</v>
      </c>
      <c r="G44" s="11">
        <f xml:space="preserve"> RTD("cqg.rtd",,"StudyData", $L$2, "Bar", "", "Close", $K$2, $A44, $P$2,$O$2,,$M$2,$N$2)</f>
        <v>53.01</v>
      </c>
      <c r="H44" s="11">
        <f xml:space="preserve"> RTD("cqg.rtd",,"StudyData", $L$2, "SRSI^",, "c1",$K$2,$A44, $P$2,$O$2,,$M$2,$N$2)</f>
        <v>4.6170434699999996</v>
      </c>
      <c r="I44" s="11">
        <f xml:space="preserve"> RTD("cqg.rtd",,"StudyData", $L$2, "SRSI^",, "c2",$K$2,$A44, $P$2,$O$2,,$M$2,$N$2)</f>
        <v>25.048600570000001</v>
      </c>
      <c r="J44" s="1"/>
    </row>
    <row r="45" spans="1:10" x14ac:dyDescent="0.25">
      <c r="A45" s="5">
        <f t="shared" si="0"/>
        <v>-43</v>
      </c>
      <c r="B45" s="9">
        <f xml:space="preserve"> RTD("cqg.rtd",,"StudyData", $L$2, "Bar", "", "Time", $K$2,$A45, $P$2, "", "","False")</f>
        <v>42842.375</v>
      </c>
      <c r="C45" s="10">
        <f xml:space="preserve"> RTD("cqg.rtd",,"StudyData", $L$2, "Bar", "", "Time", $K$2, $A45,$P$2,$O$2, "","False")</f>
        <v>42842.375</v>
      </c>
      <c r="D45" s="11">
        <f xml:space="preserve"> RTD("cqg.rtd",,"StudyData", $L$2, "Bar", "", "Open", $K$2, $A45, $P$2,$O$2,,$M$2,$N$2)</f>
        <v>53.06</v>
      </c>
      <c r="E45" s="11">
        <f xml:space="preserve"> RTD("cqg.rtd",,"StudyData", $L$2, "Bar", "", "High", $K$2, $A45, $P$2,$O$2,,$M$2,$N$2)</f>
        <v>53.1</v>
      </c>
      <c r="F45" s="11">
        <f xml:space="preserve"> RTD("cqg.rtd",,"StudyData", $L$2, "Bar", "", "Low", $K$2, $A45, $P$2,$O$2,,$M$2,$N$2)</f>
        <v>53.04</v>
      </c>
      <c r="G45" s="11">
        <f xml:space="preserve"> RTD("cqg.rtd",,"StudyData", $L$2, "Bar", "", "Close", $K$2, $A45, $P$2,$O$2,,$M$2,$N$2)</f>
        <v>53.1</v>
      </c>
      <c r="H45" s="11">
        <f xml:space="preserve"> RTD("cqg.rtd",,"StudyData", $L$2, "SRSI^",, "c1",$K$2,$A45, $P$2,$O$2,,$M$2,$N$2)</f>
        <v>82.043620290000007</v>
      </c>
      <c r="I45" s="11">
        <f xml:space="preserve"> RTD("cqg.rtd",,"StudyData", $L$2, "SRSI^",, "c2",$K$2,$A45, $P$2,$O$2,,$M$2,$N$2)</f>
        <v>23.98366905</v>
      </c>
      <c r="J45" s="1"/>
    </row>
    <row r="46" spans="1:10" x14ac:dyDescent="0.25">
      <c r="A46" s="5">
        <f t="shared" si="0"/>
        <v>-44</v>
      </c>
      <c r="B46" s="9">
        <f xml:space="preserve"> RTD("cqg.rtd",,"StudyData", $L$2, "Bar", "", "Time", $K$2,$A46, $P$2, "", "","False")</f>
        <v>42842.371527777781</v>
      </c>
      <c r="C46" s="10">
        <f xml:space="preserve"> RTD("cqg.rtd",,"StudyData", $L$2, "Bar", "", "Time", $K$2, $A46,$P$2,$O$2, "","False")</f>
        <v>42842.371527777781</v>
      </c>
      <c r="D46" s="11">
        <f xml:space="preserve"> RTD("cqg.rtd",,"StudyData", $L$2, "Bar", "", "Open", $K$2, $A46, $P$2,$O$2,,$M$2,$N$2)</f>
        <v>53.06</v>
      </c>
      <c r="E46" s="11">
        <f xml:space="preserve"> RTD("cqg.rtd",,"StudyData", $L$2, "Bar", "", "High", $K$2, $A46, $P$2,$O$2,,$M$2,$N$2)</f>
        <v>53.08</v>
      </c>
      <c r="F46" s="11">
        <f xml:space="preserve"> RTD("cqg.rtd",,"StudyData", $L$2, "Bar", "", "Low", $K$2, $A46, $P$2,$O$2,,$M$2,$N$2)</f>
        <v>53.04</v>
      </c>
      <c r="G46" s="11">
        <f xml:space="preserve"> RTD("cqg.rtd",,"StudyData", $L$2, "Bar", "", "Close", $K$2, $A46, $P$2,$O$2,,$M$2,$N$2)</f>
        <v>53.05</v>
      </c>
      <c r="H46" s="11">
        <f xml:space="preserve"> RTD("cqg.rtd",,"StudyData", $L$2, "SRSI^",, "c1",$K$2,$A46, $P$2,$O$2,,$M$2,$N$2)</f>
        <v>31.466932119999999</v>
      </c>
      <c r="I46" s="11">
        <f xml:space="preserve"> RTD("cqg.rtd",,"StudyData", $L$2, "SRSI^",, "c2",$K$2,$A46, $P$2,$O$2,,$M$2,$N$2)</f>
        <v>15.11541867</v>
      </c>
      <c r="J46" s="1"/>
    </row>
    <row r="47" spans="1:10" x14ac:dyDescent="0.25">
      <c r="A47" s="5">
        <f t="shared" si="0"/>
        <v>-45</v>
      </c>
      <c r="B47" s="9">
        <f xml:space="preserve"> RTD("cqg.rtd",,"StudyData", $L$2, "Bar", "", "Time", $K$2,$A47, $P$2, "", "","False")</f>
        <v>42842.368055555555</v>
      </c>
      <c r="C47" s="10">
        <f xml:space="preserve"> RTD("cqg.rtd",,"StudyData", $L$2, "Bar", "", "Time", $K$2, $A47,$P$2,$O$2, "","False")</f>
        <v>42842.368055555555</v>
      </c>
      <c r="D47" s="11">
        <f xml:space="preserve"> RTD("cqg.rtd",,"StudyData", $L$2, "Bar", "", "Open", $K$2, $A47, $P$2,$O$2,,$M$2,$N$2)</f>
        <v>53.03</v>
      </c>
      <c r="E47" s="11">
        <f xml:space="preserve"> RTD("cqg.rtd",,"StudyData", $L$2, "Bar", "", "High", $K$2, $A47, $P$2,$O$2,,$M$2,$N$2)</f>
        <v>53.09</v>
      </c>
      <c r="F47" s="11">
        <f xml:space="preserve"> RTD("cqg.rtd",,"StudyData", $L$2, "Bar", "", "Low", $K$2, $A47, $P$2,$O$2,,$M$2,$N$2)</f>
        <v>53.02</v>
      </c>
      <c r="G47" s="11">
        <f xml:space="preserve"> RTD("cqg.rtd",,"StudyData", $L$2, "Bar", "", "Close", $K$2, $A47, $P$2,$O$2,,$M$2,$N$2)</f>
        <v>53.06</v>
      </c>
      <c r="H47" s="11">
        <f xml:space="preserve"> RTD("cqg.rtd",,"StudyData", $L$2, "SRSI^",, "c1",$K$2,$A47, $P$2,$O$2,,$M$2,$N$2)</f>
        <v>37.76204912</v>
      </c>
      <c r="I47" s="11">
        <f xml:space="preserve"> RTD("cqg.rtd",,"StudyData", $L$2, "SRSI^",, "c2",$K$2,$A47, $P$2,$O$2,,$M$2,$N$2)</f>
        <v>10.74898035</v>
      </c>
      <c r="J47" s="1"/>
    </row>
    <row r="48" spans="1:10" x14ac:dyDescent="0.25">
      <c r="A48" s="5">
        <f t="shared" si="0"/>
        <v>-46</v>
      </c>
      <c r="B48" s="9">
        <f xml:space="preserve"> RTD("cqg.rtd",,"StudyData", $L$2, "Bar", "", "Time", $K$2,$A48, $P$2, "", "","False")</f>
        <v>42842.364583333336</v>
      </c>
      <c r="C48" s="10">
        <f xml:space="preserve"> RTD("cqg.rtd",,"StudyData", $L$2, "Bar", "", "Time", $K$2, $A48,$P$2,$O$2, "","False")</f>
        <v>42842.364583333336</v>
      </c>
      <c r="D48" s="11">
        <f xml:space="preserve"> RTD("cqg.rtd",,"StudyData", $L$2, "Bar", "", "Open", $K$2, $A48, $P$2,$O$2,,$M$2,$N$2)</f>
        <v>53</v>
      </c>
      <c r="E48" s="11">
        <f xml:space="preserve"> RTD("cqg.rtd",,"StudyData", $L$2, "Bar", "", "High", $K$2, $A48, $P$2,$O$2,,$M$2,$N$2)</f>
        <v>53.05</v>
      </c>
      <c r="F48" s="11">
        <f xml:space="preserve"> RTD("cqg.rtd",,"StudyData", $L$2, "Bar", "", "Low", $K$2, $A48, $P$2,$O$2,,$M$2,$N$2)</f>
        <v>52.94</v>
      </c>
      <c r="G48" s="11">
        <f xml:space="preserve"> RTD("cqg.rtd",,"StudyData", $L$2, "Bar", "", "Close", $K$2, $A48, $P$2,$O$2,,$M$2,$N$2)</f>
        <v>53.04</v>
      </c>
      <c r="H48" s="11">
        <f xml:space="preserve"> RTD("cqg.rtd",,"StudyData", $L$2, "SRSI^",, "c1",$K$2,$A48, $P$2,$O$2,,$M$2,$N$2)</f>
        <v>21.359548719999999</v>
      </c>
      <c r="I48" s="11">
        <f xml:space="preserve"> RTD("cqg.rtd",,"StudyData", $L$2, "SRSI^",, "c2",$K$2,$A48, $P$2,$O$2,,$M$2,$N$2)</f>
        <v>8.7224773899999999</v>
      </c>
      <c r="J48" s="1"/>
    </row>
    <row r="49" spans="1:10" x14ac:dyDescent="0.25">
      <c r="A49" s="5">
        <f t="shared" si="0"/>
        <v>-47</v>
      </c>
      <c r="B49" s="9">
        <f xml:space="preserve"> RTD("cqg.rtd",,"StudyData", $L$2, "Bar", "", "Time", $K$2,$A49, $P$2, "", "","False")</f>
        <v>42842.361111111109</v>
      </c>
      <c r="C49" s="10">
        <f xml:space="preserve"> RTD("cqg.rtd",,"StudyData", $L$2, "Bar", "", "Time", $K$2, $A49,$P$2,$O$2, "","False")</f>
        <v>42842.361111111109</v>
      </c>
      <c r="D49" s="11">
        <f xml:space="preserve"> RTD("cqg.rtd",,"StudyData", $L$2, "Bar", "", "Open", $K$2, $A49, $P$2,$O$2,,$M$2,$N$2)</f>
        <v>52.98</v>
      </c>
      <c r="E49" s="11">
        <f xml:space="preserve"> RTD("cqg.rtd",,"StudyData", $L$2, "Bar", "", "High", $K$2, $A49, $P$2,$O$2,,$M$2,$N$2)</f>
        <v>53.01</v>
      </c>
      <c r="F49" s="11">
        <f xml:space="preserve"> RTD("cqg.rtd",,"StudyData", $L$2, "Bar", "", "Low", $K$2, $A49, $P$2,$O$2,,$M$2,$N$2)</f>
        <v>52.96</v>
      </c>
      <c r="G49" s="11">
        <f xml:space="preserve"> RTD("cqg.rtd",,"StudyData", $L$2, "Bar", "", "Close", $K$2, $A49, $P$2,$O$2,,$M$2,$N$2)</f>
        <v>53</v>
      </c>
      <c r="H49" s="11">
        <f xml:space="preserve"> RTD("cqg.rtd",,"StudyData", $L$2, "SRSI^",, "c1",$K$2,$A49, $P$2,$O$2,,$M$2,$N$2)</f>
        <v>7.4513262999999998</v>
      </c>
      <c r="I49" s="11">
        <f xml:space="preserve"> RTD("cqg.rtd",,"StudyData", $L$2, "SRSI^",, "c2",$K$2,$A49, $P$2,$O$2,,$M$2,$N$2)</f>
        <v>10.82099363</v>
      </c>
      <c r="J49" s="1"/>
    </row>
    <row r="50" spans="1:10" x14ac:dyDescent="0.25">
      <c r="A50" s="5">
        <f t="shared" si="0"/>
        <v>-48</v>
      </c>
      <c r="B50" s="9">
        <f xml:space="preserve"> RTD("cqg.rtd",,"StudyData", $L$2, "Bar", "", "Time", $K$2,$A50, $P$2, "", "","False")</f>
        <v>42842.357638888891</v>
      </c>
      <c r="C50" s="10">
        <f xml:space="preserve"> RTD("cqg.rtd",,"StudyData", $L$2, "Bar", "", "Time", $K$2, $A50,$P$2,$O$2, "","False")</f>
        <v>42842.357638888891</v>
      </c>
      <c r="D50" s="11">
        <f xml:space="preserve"> RTD("cqg.rtd",,"StudyData", $L$2, "Bar", "", "Open", $K$2, $A50, $P$2,$O$2,,$M$2,$N$2)</f>
        <v>53.08</v>
      </c>
      <c r="E50" s="11">
        <f xml:space="preserve"> RTD("cqg.rtd",,"StudyData", $L$2, "Bar", "", "High", $K$2, $A50, $P$2,$O$2,,$M$2,$N$2)</f>
        <v>53.11</v>
      </c>
      <c r="F50" s="11">
        <f xml:space="preserve"> RTD("cqg.rtd",,"StudyData", $L$2, "Bar", "", "Low", $K$2, $A50, $P$2,$O$2,,$M$2,$N$2)</f>
        <v>52.94</v>
      </c>
      <c r="G50" s="11">
        <f xml:space="preserve"> RTD("cqg.rtd",,"StudyData", $L$2, "Bar", "", "Close", $K$2, $A50, $P$2,$O$2,,$M$2,$N$2)</f>
        <v>52.98</v>
      </c>
      <c r="H50" s="11">
        <f xml:space="preserve"> RTD("cqg.rtd",,"StudyData", $L$2, "SRSI^",, "c1",$K$2,$A50, $P$2,$O$2,,$M$2,$N$2)</f>
        <v>0</v>
      </c>
      <c r="I50" s="11">
        <f xml:space="preserve"> RTD("cqg.rtd",,"StudyData", $L$2, "SRSI^",, "c2",$K$2,$A50, $P$2,$O$2,,$M$2,$N$2)</f>
        <v>14.44407867</v>
      </c>
      <c r="J50" s="1"/>
    </row>
    <row r="51" spans="1:10" x14ac:dyDescent="0.25">
      <c r="A51" s="5">
        <f t="shared" si="0"/>
        <v>-49</v>
      </c>
      <c r="B51" s="9">
        <f xml:space="preserve"> RTD("cqg.rtd",,"StudyData", $L$2, "Bar", "", "Time", $K$2,$A51, $P$2, "", "","False")</f>
        <v>42842.354166666664</v>
      </c>
      <c r="C51" s="10">
        <f xml:space="preserve"> RTD("cqg.rtd",,"StudyData", $L$2, "Bar", "", "Time", $K$2, $A51,$P$2,$O$2, "","False")</f>
        <v>42842.354166666664</v>
      </c>
      <c r="D51" s="11">
        <f xml:space="preserve"> RTD("cqg.rtd",,"StudyData", $L$2, "Bar", "", "Open", $K$2, $A51, $P$2,$O$2,,$M$2,$N$2)</f>
        <v>53.03</v>
      </c>
      <c r="E51" s="11">
        <f xml:space="preserve"> RTD("cqg.rtd",,"StudyData", $L$2, "Bar", "", "High", $K$2, $A51, $P$2,$O$2,,$M$2,$N$2)</f>
        <v>53.09</v>
      </c>
      <c r="F51" s="11">
        <f xml:space="preserve"> RTD("cqg.rtd",,"StudyData", $L$2, "Bar", "", "Low", $K$2, $A51, $P$2,$O$2,,$M$2,$N$2)</f>
        <v>53.03</v>
      </c>
      <c r="G51" s="11">
        <f xml:space="preserve"> RTD("cqg.rtd",,"StudyData", $L$2, "Bar", "", "Close", $K$2, $A51, $P$2,$O$2,,$M$2,$N$2)</f>
        <v>53.08</v>
      </c>
      <c r="H51" s="11">
        <f xml:space="preserve"> RTD("cqg.rtd",,"StudyData", $L$2, "SRSI^",, "c1",$K$2,$A51, $P$2,$O$2,,$M$2,$N$2)</f>
        <v>25.195368760000001</v>
      </c>
      <c r="I51" s="11">
        <f xml:space="preserve"> RTD("cqg.rtd",,"StudyData", $L$2, "SRSI^",, "c2",$K$2,$A51, $P$2,$O$2,,$M$2,$N$2)</f>
        <v>19.438602370000002</v>
      </c>
      <c r="J51" s="1"/>
    </row>
    <row r="52" spans="1:10" x14ac:dyDescent="0.25">
      <c r="A52" s="5">
        <f t="shared" si="0"/>
        <v>-50</v>
      </c>
      <c r="B52" s="9">
        <f xml:space="preserve"> RTD("cqg.rtd",,"StudyData", $L$2, "Bar", "", "Time", $K$2,$A52, $P$2, "", "","False")</f>
        <v>42842.350694444445</v>
      </c>
      <c r="C52" s="10">
        <f xml:space="preserve"> RTD("cqg.rtd",,"StudyData", $L$2, "Bar", "", "Time", $K$2, $A52,$P$2,$O$2, "","False")</f>
        <v>42842.350694444445</v>
      </c>
      <c r="D52" s="11">
        <f xml:space="preserve"> RTD("cqg.rtd",,"StudyData", $L$2, "Bar", "", "Open", $K$2, $A52, $P$2,$O$2,,$M$2,$N$2)</f>
        <v>53.06</v>
      </c>
      <c r="E52" s="11">
        <f xml:space="preserve"> RTD("cqg.rtd",,"StudyData", $L$2, "Bar", "", "High", $K$2, $A52, $P$2,$O$2,,$M$2,$N$2)</f>
        <v>53.07</v>
      </c>
      <c r="F52" s="11">
        <f xml:space="preserve"> RTD("cqg.rtd",,"StudyData", $L$2, "Bar", "", "Low", $K$2, $A52, $P$2,$O$2,,$M$2,$N$2)</f>
        <v>53</v>
      </c>
      <c r="G52" s="11">
        <f xml:space="preserve"> RTD("cqg.rtd",,"StudyData", $L$2, "Bar", "", "Close", $K$2, $A52, $P$2,$O$2,,$M$2,$N$2)</f>
        <v>53.03</v>
      </c>
      <c r="H52" s="11">
        <f xml:space="preserve"> RTD("cqg.rtd",,"StudyData", $L$2, "SRSI^",, "c1",$K$2,$A52, $P$2,$O$2,,$M$2,$N$2)</f>
        <v>0</v>
      </c>
      <c r="I52" s="11">
        <f xml:space="preserve"> RTD("cqg.rtd",,"StudyData", $L$2, "SRSI^",, "c2",$K$2,$A52, $P$2,$O$2,,$M$2,$N$2)</f>
        <v>20.023723369999999</v>
      </c>
      <c r="J52" s="1"/>
    </row>
    <row r="53" spans="1:10" x14ac:dyDescent="0.25">
      <c r="A53" s="5">
        <f t="shared" si="0"/>
        <v>-51</v>
      </c>
      <c r="B53" s="9">
        <f xml:space="preserve"> RTD("cqg.rtd",,"StudyData", $L$2, "Bar", "", "Time", $K$2,$A53, $P$2, "", "","False")</f>
        <v>42842.347222222219</v>
      </c>
      <c r="C53" s="10">
        <f xml:space="preserve"> RTD("cqg.rtd",,"StudyData", $L$2, "Bar", "", "Time", $K$2, $A53,$P$2,$O$2, "","False")</f>
        <v>42842.347222222219</v>
      </c>
      <c r="D53" s="11">
        <f xml:space="preserve"> RTD("cqg.rtd",,"StudyData", $L$2, "Bar", "", "Open", $K$2, $A53, $P$2,$O$2,,$M$2,$N$2)</f>
        <v>53.06</v>
      </c>
      <c r="E53" s="11">
        <f xml:space="preserve"> RTD("cqg.rtd",,"StudyData", $L$2, "Bar", "", "High", $K$2, $A53, $P$2,$O$2,,$M$2,$N$2)</f>
        <v>53.06</v>
      </c>
      <c r="F53" s="11">
        <f xml:space="preserve"> RTD("cqg.rtd",,"StudyData", $L$2, "Bar", "", "Low", $K$2, $A53, $P$2,$O$2,,$M$2,$N$2)</f>
        <v>53.02</v>
      </c>
      <c r="G53" s="11">
        <f xml:space="preserve"> RTD("cqg.rtd",,"StudyData", $L$2, "Bar", "", "Close", $K$2, $A53, $P$2,$O$2,,$M$2,$N$2)</f>
        <v>53.06</v>
      </c>
      <c r="H53" s="11">
        <f xml:space="preserve"> RTD("cqg.rtd",,"StudyData", $L$2, "SRSI^",, "c1",$K$2,$A53, $P$2,$O$2,,$M$2,$N$2)</f>
        <v>0</v>
      </c>
      <c r="I53" s="11">
        <f xml:space="preserve"> RTD("cqg.rtd",,"StudyData", $L$2, "SRSI^",, "c2",$K$2,$A53, $P$2,$O$2,,$M$2,$N$2)</f>
        <v>25.042323</v>
      </c>
      <c r="J53" s="1"/>
    </row>
    <row r="54" spans="1:10" x14ac:dyDescent="0.25">
      <c r="A54" s="5">
        <f t="shared" si="0"/>
        <v>-52</v>
      </c>
      <c r="B54" s="9">
        <f xml:space="preserve"> RTD("cqg.rtd",,"StudyData", $L$2, "Bar", "", "Time", $K$2,$A54, $P$2, "", "","False")</f>
        <v>42842.34375</v>
      </c>
      <c r="C54" s="10">
        <f xml:space="preserve"> RTD("cqg.rtd",,"StudyData", $L$2, "Bar", "", "Time", $K$2, $A54,$P$2,$O$2, "","False")</f>
        <v>42842.34375</v>
      </c>
      <c r="D54" s="11">
        <f xml:space="preserve"> RTD("cqg.rtd",,"StudyData", $L$2, "Bar", "", "Open", $K$2, $A54, $P$2,$O$2,,$M$2,$N$2)</f>
        <v>53.1</v>
      </c>
      <c r="E54" s="11">
        <f xml:space="preserve"> RTD("cqg.rtd",,"StudyData", $L$2, "Bar", "", "High", $K$2, $A54, $P$2,$O$2,,$M$2,$N$2)</f>
        <v>53.12</v>
      </c>
      <c r="F54" s="11">
        <f xml:space="preserve"> RTD("cqg.rtd",,"StudyData", $L$2, "Bar", "", "Low", $K$2, $A54, $P$2,$O$2,,$M$2,$N$2)</f>
        <v>53.03</v>
      </c>
      <c r="G54" s="11">
        <f xml:space="preserve"> RTD("cqg.rtd",,"StudyData", $L$2, "Bar", "", "Close", $K$2, $A54, $P$2,$O$2,,$M$2,$N$2)</f>
        <v>53.06</v>
      </c>
      <c r="H54" s="11">
        <f xml:space="preserve"> RTD("cqg.rtd",,"StudyData", $L$2, "SRSI^",, "c1",$K$2,$A54, $P$2,$O$2,,$M$2,$N$2)</f>
        <v>0</v>
      </c>
      <c r="I54" s="11">
        <f xml:space="preserve"> RTD("cqg.rtd",,"StudyData", $L$2, "SRSI^",, "c2",$K$2,$A54, $P$2,$O$2,,$M$2,$N$2)</f>
        <v>34.709596869999999</v>
      </c>
      <c r="J54" s="1"/>
    </row>
    <row r="55" spans="1:10" x14ac:dyDescent="0.25">
      <c r="A55" s="5">
        <f t="shared" si="0"/>
        <v>-53</v>
      </c>
      <c r="B55" s="9">
        <f xml:space="preserve"> RTD("cqg.rtd",,"StudyData", $L$2, "Bar", "", "Time", $K$2,$A55, $P$2, "", "","False")</f>
        <v>42842.340277777781</v>
      </c>
      <c r="C55" s="10">
        <f xml:space="preserve"> RTD("cqg.rtd",,"StudyData", $L$2, "Bar", "", "Time", $K$2, $A55,$P$2,$O$2, "","False")</f>
        <v>42842.340277777781</v>
      </c>
      <c r="D55" s="11">
        <f xml:space="preserve"> RTD("cqg.rtd",,"StudyData", $L$2, "Bar", "", "Open", $K$2, $A55, $P$2,$O$2,,$M$2,$N$2)</f>
        <v>53.09</v>
      </c>
      <c r="E55" s="11">
        <f xml:space="preserve"> RTD("cqg.rtd",,"StudyData", $L$2, "Bar", "", "High", $K$2, $A55, $P$2,$O$2,,$M$2,$N$2)</f>
        <v>53.13</v>
      </c>
      <c r="F55" s="11">
        <f xml:space="preserve"> RTD("cqg.rtd",,"StudyData", $L$2, "Bar", "", "Low", $K$2, $A55, $P$2,$O$2,,$M$2,$N$2)</f>
        <v>53.06</v>
      </c>
      <c r="G55" s="11">
        <f xml:space="preserve"> RTD("cqg.rtd",,"StudyData", $L$2, "Bar", "", "Close", $K$2, $A55, $P$2,$O$2,,$M$2,$N$2)</f>
        <v>53.1</v>
      </c>
      <c r="H55" s="11">
        <f xml:space="preserve"> RTD("cqg.rtd",,"StudyData", $L$2, "SRSI^",, "c1",$K$2,$A55, $P$2,$O$2,,$M$2,$N$2)</f>
        <v>8.85347784</v>
      </c>
      <c r="I55" s="11">
        <f xml:space="preserve"> RTD("cqg.rtd",,"StudyData", $L$2, "SRSI^",, "c2",$K$2,$A55, $P$2,$O$2,,$M$2,$N$2)</f>
        <v>47.217696699999998</v>
      </c>
      <c r="J55" s="1"/>
    </row>
    <row r="56" spans="1:10" x14ac:dyDescent="0.25">
      <c r="A56" s="5">
        <f t="shared" si="0"/>
        <v>-54</v>
      </c>
      <c r="B56" s="9">
        <f xml:space="preserve"> RTD("cqg.rtd",,"StudyData", $L$2, "Bar", "", "Time", $K$2,$A56, $P$2, "", "","False")</f>
        <v>42842.336805555555</v>
      </c>
      <c r="C56" s="10">
        <f xml:space="preserve"> RTD("cqg.rtd",,"StudyData", $L$2, "Bar", "", "Time", $K$2, $A56,$P$2,$O$2, "","False")</f>
        <v>42842.336805555555</v>
      </c>
      <c r="D56" s="11">
        <f xml:space="preserve"> RTD("cqg.rtd",,"StudyData", $L$2, "Bar", "", "Open", $K$2, $A56, $P$2,$O$2,,$M$2,$N$2)</f>
        <v>53.14</v>
      </c>
      <c r="E56" s="11">
        <f xml:space="preserve"> RTD("cqg.rtd",,"StudyData", $L$2, "Bar", "", "High", $K$2, $A56, $P$2,$O$2,,$M$2,$N$2)</f>
        <v>53.17</v>
      </c>
      <c r="F56" s="11">
        <f xml:space="preserve"> RTD("cqg.rtd",,"StudyData", $L$2, "Bar", "", "Low", $K$2, $A56, $P$2,$O$2,,$M$2,$N$2)</f>
        <v>53.09</v>
      </c>
      <c r="G56" s="11">
        <f xml:space="preserve"> RTD("cqg.rtd",,"StudyData", $L$2, "Bar", "", "Close", $K$2, $A56, $P$2,$O$2,,$M$2,$N$2)</f>
        <v>53.09</v>
      </c>
      <c r="H56" s="11">
        <f xml:space="preserve"> RTD("cqg.rtd",,"StudyData", $L$2, "SRSI^",, "c1",$K$2,$A56, $P$2,$O$2,,$M$2,$N$2)</f>
        <v>0</v>
      </c>
      <c r="I56" s="11">
        <f xml:space="preserve"> RTD("cqg.rtd",,"StudyData", $L$2, "SRSI^",, "c2",$K$2,$A56, $P$2,$O$2,,$M$2,$N$2)</f>
        <v>61.724281359999999</v>
      </c>
      <c r="J56" s="1"/>
    </row>
    <row r="57" spans="1:10" x14ac:dyDescent="0.25">
      <c r="A57" s="5">
        <f t="shared" si="0"/>
        <v>-55</v>
      </c>
      <c r="B57" s="9">
        <f xml:space="preserve"> RTD("cqg.rtd",,"StudyData", $L$2, "Bar", "", "Time", $K$2,$A57, $P$2, "", "","False")</f>
        <v>42842.333333333336</v>
      </c>
      <c r="C57" s="10">
        <f xml:space="preserve"> RTD("cqg.rtd",,"StudyData", $L$2, "Bar", "", "Time", $K$2, $A57,$P$2,$O$2, "","False")</f>
        <v>42842.333333333336</v>
      </c>
      <c r="D57" s="11">
        <f xml:space="preserve"> RTD("cqg.rtd",,"StudyData", $L$2, "Bar", "", "Open", $K$2, $A57, $P$2,$O$2,,$M$2,$N$2)</f>
        <v>53.14</v>
      </c>
      <c r="E57" s="11">
        <f xml:space="preserve"> RTD("cqg.rtd",,"StudyData", $L$2, "Bar", "", "High", $K$2, $A57, $P$2,$O$2,,$M$2,$N$2)</f>
        <v>53.21</v>
      </c>
      <c r="F57" s="11">
        <f xml:space="preserve"> RTD("cqg.rtd",,"StudyData", $L$2, "Bar", "", "Low", $K$2, $A57, $P$2,$O$2,,$M$2,$N$2)</f>
        <v>53.06</v>
      </c>
      <c r="G57" s="11">
        <f xml:space="preserve"> RTD("cqg.rtd",,"StudyData", $L$2, "Bar", "", "Close", $K$2, $A57, $P$2,$O$2,,$M$2,$N$2)</f>
        <v>53.13</v>
      </c>
      <c r="H57" s="11">
        <f xml:space="preserve"> RTD("cqg.rtd",,"StudyData", $L$2, "SRSI^",, "c1",$K$2,$A57, $P$2,$O$2,,$M$2,$N$2)</f>
        <v>99.501795619999996</v>
      </c>
      <c r="I57" s="11">
        <f xml:space="preserve"> RTD("cqg.rtd",,"StudyData", $L$2, "SRSI^",, "c2",$K$2,$A57, $P$2,$O$2,,$M$2,$N$2)</f>
        <v>84.989756940000007</v>
      </c>
      <c r="J57" s="1"/>
    </row>
    <row r="58" spans="1:10" x14ac:dyDescent="0.25">
      <c r="A58" s="5">
        <f t="shared" si="0"/>
        <v>-56</v>
      </c>
      <c r="B58" s="9">
        <f xml:space="preserve"> RTD("cqg.rtd",,"StudyData", $L$2, "Bar", "", "Time", $K$2,$A58, $P$2, "", "","False")</f>
        <v>42842.329861111109</v>
      </c>
      <c r="C58" s="10">
        <f xml:space="preserve"> RTD("cqg.rtd",,"StudyData", $L$2, "Bar", "", "Time", $K$2, $A58,$P$2,$O$2, "","False")</f>
        <v>42842.329861111109</v>
      </c>
      <c r="D58" s="11">
        <f xml:space="preserve"> RTD("cqg.rtd",,"StudyData", $L$2, "Bar", "", "Open", $K$2, $A58, $P$2,$O$2,,$M$2,$N$2)</f>
        <v>53.11</v>
      </c>
      <c r="E58" s="11">
        <f xml:space="preserve"> RTD("cqg.rtd",,"StudyData", $L$2, "Bar", "", "High", $K$2, $A58, $P$2,$O$2,,$M$2,$N$2)</f>
        <v>53.19</v>
      </c>
      <c r="F58" s="11">
        <f xml:space="preserve"> RTD("cqg.rtd",,"StudyData", $L$2, "Bar", "", "Low", $K$2, $A58, $P$2,$O$2,,$M$2,$N$2)</f>
        <v>53.1</v>
      </c>
      <c r="G58" s="11">
        <f xml:space="preserve"> RTD("cqg.rtd",,"StudyData", $L$2, "Bar", "", "Close", $K$2, $A58, $P$2,$O$2,,$M$2,$N$2)</f>
        <v>53.13</v>
      </c>
      <c r="H58" s="11">
        <f xml:space="preserve"> RTD("cqg.rtd",,"StudyData", $L$2, "SRSI^",, "c1",$K$2,$A58, $P$2,$O$2,,$M$2,$N$2)</f>
        <v>99.768283620000005</v>
      </c>
      <c r="I58" s="11">
        <f xml:space="preserve"> RTD("cqg.rtd",,"StudyData", $L$2, "SRSI^",, "c2",$K$2,$A58, $P$2,$O$2,,$M$2,$N$2)</f>
        <v>75.864374679999997</v>
      </c>
      <c r="J58" s="1"/>
    </row>
    <row r="59" spans="1:10" x14ac:dyDescent="0.25">
      <c r="A59" s="5">
        <f t="shared" si="0"/>
        <v>-57</v>
      </c>
      <c r="B59" s="9">
        <f xml:space="preserve"> RTD("cqg.rtd",,"StudyData", $L$2, "Bar", "", "Time", $K$2,$A59, $P$2, "", "","False")</f>
        <v>42842.326388888891</v>
      </c>
      <c r="C59" s="10">
        <f xml:space="preserve"> RTD("cqg.rtd",,"StudyData", $L$2, "Bar", "", "Time", $K$2, $A59,$P$2,$O$2, "","False")</f>
        <v>42842.326388888891</v>
      </c>
      <c r="D59" s="11">
        <f xml:space="preserve"> RTD("cqg.rtd",,"StudyData", $L$2, "Bar", "", "Open", $K$2, $A59, $P$2,$O$2,,$M$2,$N$2)</f>
        <v>53.09</v>
      </c>
      <c r="E59" s="11">
        <f xml:space="preserve"> RTD("cqg.rtd",,"StudyData", $L$2, "Bar", "", "High", $K$2, $A59, $P$2,$O$2,,$M$2,$N$2)</f>
        <v>53.15</v>
      </c>
      <c r="F59" s="11">
        <f xml:space="preserve"> RTD("cqg.rtd",,"StudyData", $L$2, "Bar", "", "Low", $K$2, $A59, $P$2,$O$2,,$M$2,$N$2)</f>
        <v>53.08</v>
      </c>
      <c r="G59" s="11">
        <f xml:space="preserve"> RTD("cqg.rtd",,"StudyData", $L$2, "Bar", "", "Close", $K$2, $A59, $P$2,$O$2,,$M$2,$N$2)</f>
        <v>53.11</v>
      </c>
      <c r="H59" s="11">
        <f xml:space="preserve"> RTD("cqg.rtd",,"StudyData", $L$2, "SRSI^",, "c1",$K$2,$A59, $P$2,$O$2,,$M$2,$N$2)</f>
        <v>95.015726240000006</v>
      </c>
      <c r="I59" s="11">
        <f xml:space="preserve"> RTD("cqg.rtd",,"StudyData", $L$2, "SRSI^",, "c2",$K$2,$A59, $P$2,$O$2,,$M$2,$N$2)</f>
        <v>65.945052029999999</v>
      </c>
      <c r="J59" s="1"/>
    </row>
    <row r="60" spans="1:10" x14ac:dyDescent="0.25">
      <c r="A60" s="5">
        <f t="shared" si="0"/>
        <v>-58</v>
      </c>
      <c r="B60" s="9">
        <f xml:space="preserve"> RTD("cqg.rtd",,"StudyData", $L$2, "Bar", "", "Time", $K$2,$A60, $P$2, "", "","False")</f>
        <v>42842.322916666664</v>
      </c>
      <c r="C60" s="10">
        <f xml:space="preserve"> RTD("cqg.rtd",,"StudyData", $L$2, "Bar", "", "Time", $K$2, $A60,$P$2,$O$2, "","False")</f>
        <v>42842.322916666664</v>
      </c>
      <c r="D60" s="11">
        <f xml:space="preserve"> RTD("cqg.rtd",,"StudyData", $L$2, "Bar", "", "Open", $K$2, $A60, $P$2,$O$2,,$M$2,$N$2)</f>
        <v>53.06</v>
      </c>
      <c r="E60" s="11">
        <f xml:space="preserve"> RTD("cqg.rtd",,"StudyData", $L$2, "Bar", "", "High", $K$2, $A60, $P$2,$O$2,,$M$2,$N$2)</f>
        <v>53.11</v>
      </c>
      <c r="F60" s="11">
        <f xml:space="preserve"> RTD("cqg.rtd",,"StudyData", $L$2, "Bar", "", "Low", $K$2, $A60, $P$2,$O$2,,$M$2,$N$2)</f>
        <v>53.06</v>
      </c>
      <c r="G60" s="11">
        <f xml:space="preserve"> RTD("cqg.rtd",,"StudyData", $L$2, "Bar", "", "Close", $K$2, $A60, $P$2,$O$2,,$M$2,$N$2)</f>
        <v>53.1</v>
      </c>
      <c r="H60" s="11">
        <f xml:space="preserve"> RTD("cqg.rtd",,"StudyData", $L$2, "SRSI^",, "c1",$K$2,$A60, $P$2,$O$2,,$M$2,$N$2)</f>
        <v>92.621735040000004</v>
      </c>
      <c r="I60" s="11">
        <f xml:space="preserve"> RTD("cqg.rtd",,"StudyData", $L$2, "SRSI^",, "c2",$K$2,$A60, $P$2,$O$2,,$M$2,$N$2)</f>
        <v>64.023218760000006</v>
      </c>
      <c r="J60" s="1"/>
    </row>
    <row r="61" spans="1:10" x14ac:dyDescent="0.25">
      <c r="A61" s="5">
        <f t="shared" si="0"/>
        <v>-59</v>
      </c>
      <c r="B61" s="9">
        <f xml:space="preserve"> RTD("cqg.rtd",,"StudyData", $L$2, "Bar", "", "Time", $K$2,$A61, $P$2, "", "","False")</f>
        <v>42842.319444444445</v>
      </c>
      <c r="C61" s="10">
        <f xml:space="preserve"> RTD("cqg.rtd",,"StudyData", $L$2, "Bar", "", "Time", $K$2, $A61,$P$2,$O$2, "","False")</f>
        <v>42842.319444444445</v>
      </c>
      <c r="D61" s="11">
        <f xml:space="preserve"> RTD("cqg.rtd",,"StudyData", $L$2, "Bar", "", "Open", $K$2, $A61, $P$2,$O$2,,$M$2,$N$2)</f>
        <v>53.06</v>
      </c>
      <c r="E61" s="11">
        <f xml:space="preserve"> RTD("cqg.rtd",,"StudyData", $L$2, "Bar", "", "High", $K$2, $A61, $P$2,$O$2,,$M$2,$N$2)</f>
        <v>53.1</v>
      </c>
      <c r="F61" s="11">
        <f xml:space="preserve"> RTD("cqg.rtd",,"StudyData", $L$2, "Bar", "", "Low", $K$2, $A61, $P$2,$O$2,,$M$2,$N$2)</f>
        <v>53.05</v>
      </c>
      <c r="G61" s="11">
        <f xml:space="preserve"> RTD("cqg.rtd",,"StudyData", $L$2, "Bar", "", "Close", $K$2, $A61, $P$2,$O$2,,$M$2,$N$2)</f>
        <v>53.06</v>
      </c>
      <c r="H61" s="11">
        <f xml:space="preserve"> RTD("cqg.rtd",,"StudyData", $L$2, "SRSI^",, "c1",$K$2,$A61, $P$2,$O$2,,$M$2,$N$2)</f>
        <v>82.475130800000002</v>
      </c>
      <c r="I61" s="11">
        <f xml:space="preserve"> RTD("cqg.rtd",,"StudyData", $L$2, "SRSI^",, "c2",$K$2,$A61, $P$2,$O$2,,$M$2,$N$2)</f>
        <v>68.064543729999997</v>
      </c>
      <c r="J61" s="1"/>
    </row>
    <row r="62" spans="1:10" x14ac:dyDescent="0.25">
      <c r="A62" s="5">
        <f t="shared" si="0"/>
        <v>-60</v>
      </c>
      <c r="B62" s="9">
        <f xml:space="preserve"> RTD("cqg.rtd",,"StudyData", $L$2, "Bar", "", "Time", $K$2,$A62, $P$2, "", "","False")</f>
        <v>42842.315972222219</v>
      </c>
      <c r="C62" s="10">
        <f xml:space="preserve"> RTD("cqg.rtd",,"StudyData", $L$2, "Bar", "", "Time", $K$2, $A62,$P$2,$O$2, "","False")</f>
        <v>42842.315972222219</v>
      </c>
      <c r="D62" s="11">
        <f xml:space="preserve"> RTD("cqg.rtd",,"StudyData", $L$2, "Bar", "", "Open", $K$2, $A62, $P$2,$O$2,,$M$2,$N$2)</f>
        <v>53.08</v>
      </c>
      <c r="E62" s="11">
        <f xml:space="preserve"> RTD("cqg.rtd",,"StudyData", $L$2, "Bar", "", "High", $K$2, $A62, $P$2,$O$2,,$M$2,$N$2)</f>
        <v>53.1</v>
      </c>
      <c r="F62" s="11">
        <f xml:space="preserve"> RTD("cqg.rtd",,"StudyData", $L$2, "Bar", "", "Low", $K$2, $A62, $P$2,$O$2,,$M$2,$N$2)</f>
        <v>53.02</v>
      </c>
      <c r="G62" s="11">
        <f xml:space="preserve"> RTD("cqg.rtd",,"StudyData", $L$2, "Bar", "", "Close", $K$2, $A62, $P$2,$O$2,,$M$2,$N$2)</f>
        <v>53.06</v>
      </c>
      <c r="H62" s="11">
        <f xml:space="preserve"> RTD("cqg.rtd",,"StudyData", $L$2, "SRSI^",, "c1",$K$2,$A62, $P$2,$O$2,,$M$2,$N$2)</f>
        <v>82.475130800000002</v>
      </c>
      <c r="I62" s="11">
        <f xml:space="preserve"> RTD("cqg.rtd",,"StudyData", $L$2, "SRSI^",, "c2",$K$2,$A62, $P$2,$O$2,,$M$2,$N$2)</f>
        <v>77.212938719999997</v>
      </c>
      <c r="J62" s="1"/>
    </row>
    <row r="63" spans="1:10" x14ac:dyDescent="0.25">
      <c r="A63" s="5">
        <f t="shared" si="0"/>
        <v>-61</v>
      </c>
      <c r="B63" s="9">
        <f xml:space="preserve"> RTD("cqg.rtd",,"StudyData", $L$2, "Bar", "", "Time", $K$2,$A63, $P$2, "", "","False")</f>
        <v>42842.3125</v>
      </c>
      <c r="C63" s="10">
        <f xml:space="preserve"> RTD("cqg.rtd",,"StudyData", $L$2, "Bar", "", "Time", $K$2, $A63,$P$2,$O$2, "","False")</f>
        <v>42842.3125</v>
      </c>
      <c r="D63" s="11">
        <f xml:space="preserve"> RTD("cqg.rtd",,"StudyData", $L$2, "Bar", "", "Open", $K$2, $A63, $P$2,$O$2,,$M$2,$N$2)</f>
        <v>53.08</v>
      </c>
      <c r="E63" s="11">
        <f xml:space="preserve"> RTD("cqg.rtd",,"StudyData", $L$2, "Bar", "", "High", $K$2, $A63, $P$2,$O$2,,$M$2,$N$2)</f>
        <v>53.09</v>
      </c>
      <c r="F63" s="11">
        <f xml:space="preserve"> RTD("cqg.rtd",,"StudyData", $L$2, "Bar", "", "Low", $K$2, $A63, $P$2,$O$2,,$M$2,$N$2)</f>
        <v>53.04</v>
      </c>
      <c r="G63" s="11">
        <f xml:space="preserve"> RTD("cqg.rtd",,"StudyData", $L$2, "Bar", "", "Close", $K$2, $A63, $P$2,$O$2,,$M$2,$N$2)</f>
        <v>53.08</v>
      </c>
      <c r="H63" s="11">
        <f xml:space="preserve"> RTD("cqg.rtd",,"StudyData", $L$2, "SRSI^",, "c1",$K$2,$A63, $P$2,$O$2,,$M$2,$N$2)</f>
        <v>100</v>
      </c>
      <c r="I63" s="11">
        <f xml:space="preserve"> RTD("cqg.rtd",,"StudyData", $L$2, "SRSI^",, "c2",$K$2,$A63, $P$2,$O$2,,$M$2,$N$2)</f>
        <v>80.633472019999999</v>
      </c>
      <c r="J63" s="1"/>
    </row>
    <row r="64" spans="1:10" x14ac:dyDescent="0.25">
      <c r="A64" s="5">
        <f t="shared" si="0"/>
        <v>-62</v>
      </c>
      <c r="B64" s="9">
        <f xml:space="preserve"> RTD("cqg.rtd",,"StudyData", $L$2, "Bar", "", "Time", $K$2,$A64, $P$2, "", "","False")</f>
        <v>42842.309027777781</v>
      </c>
      <c r="C64" s="10">
        <f xml:space="preserve"> RTD("cqg.rtd",,"StudyData", $L$2, "Bar", "", "Time", $K$2, $A64,$P$2,$O$2, "","False")</f>
        <v>42842.309027777781</v>
      </c>
      <c r="D64" s="11">
        <f xml:space="preserve"> RTD("cqg.rtd",,"StudyData", $L$2, "Bar", "", "Open", $K$2, $A64, $P$2,$O$2,,$M$2,$N$2)</f>
        <v>53.01</v>
      </c>
      <c r="E64" s="11">
        <f xml:space="preserve"> RTD("cqg.rtd",,"StudyData", $L$2, "Bar", "", "High", $K$2, $A64, $P$2,$O$2,,$M$2,$N$2)</f>
        <v>53.17</v>
      </c>
      <c r="F64" s="11">
        <f xml:space="preserve"> RTD("cqg.rtd",,"StudyData", $L$2, "Bar", "", "Low", $K$2, $A64, $P$2,$O$2,,$M$2,$N$2)</f>
        <v>53</v>
      </c>
      <c r="G64" s="11">
        <f xml:space="preserve"> RTD("cqg.rtd",,"StudyData", $L$2, "Bar", "", "Close", $K$2, $A64, $P$2,$O$2,,$M$2,$N$2)</f>
        <v>53.07</v>
      </c>
      <c r="H64" s="11">
        <f xml:space="preserve"> RTD("cqg.rtd",,"StudyData", $L$2, "SRSI^",, "c1",$K$2,$A64, $P$2,$O$2,,$M$2,$N$2)</f>
        <v>100</v>
      </c>
      <c r="I64" s="11">
        <f xml:space="preserve"> RTD("cqg.rtd",,"StudyData", $L$2, "SRSI^",, "c2",$K$2,$A64, $P$2,$O$2,,$M$2,$N$2)</f>
        <v>82.944599999999994</v>
      </c>
      <c r="J64" s="1"/>
    </row>
    <row r="65" spans="1:10" x14ac:dyDescent="0.25">
      <c r="A65" s="5">
        <f t="shared" si="0"/>
        <v>-63</v>
      </c>
      <c r="B65" s="9">
        <f xml:space="preserve"> RTD("cqg.rtd",,"StudyData", $L$2, "Bar", "", "Time", $K$2,$A65, $P$2, "", "","False")</f>
        <v>42842.305555555555</v>
      </c>
      <c r="C65" s="10">
        <f xml:space="preserve"> RTD("cqg.rtd",,"StudyData", $L$2, "Bar", "", "Time", $K$2, $A65,$P$2,$O$2, "","False")</f>
        <v>42842.305555555555</v>
      </c>
      <c r="D65" s="11">
        <f xml:space="preserve"> RTD("cqg.rtd",,"StudyData", $L$2, "Bar", "", "Open", $K$2, $A65, $P$2,$O$2,,$M$2,$N$2)</f>
        <v>52.92</v>
      </c>
      <c r="E65" s="11">
        <f xml:space="preserve"> RTD("cqg.rtd",,"StudyData", $L$2, "Bar", "", "High", $K$2, $A65, $P$2,$O$2,,$M$2,$N$2)</f>
        <v>53.02</v>
      </c>
      <c r="F65" s="11">
        <f xml:space="preserve"> RTD("cqg.rtd",,"StudyData", $L$2, "Bar", "", "Low", $K$2, $A65, $P$2,$O$2,,$M$2,$N$2)</f>
        <v>52.91</v>
      </c>
      <c r="G65" s="11">
        <f xml:space="preserve"> RTD("cqg.rtd",,"StudyData", $L$2, "Bar", "", "Close", $K$2, $A65, $P$2,$O$2,,$M$2,$N$2)</f>
        <v>53</v>
      </c>
      <c r="H65" s="11">
        <f xml:space="preserve"> RTD("cqg.rtd",,"StudyData", $L$2, "SRSI^",, "c1",$K$2,$A65, $P$2,$O$2,,$M$2,$N$2)</f>
        <v>100</v>
      </c>
      <c r="I65" s="11">
        <f xml:space="preserve"> RTD("cqg.rtd",,"StudyData", $L$2, "SRSI^",, "c2",$K$2,$A65, $P$2,$O$2,,$M$2,$N$2)</f>
        <v>82.505815859999998</v>
      </c>
      <c r="J65" s="1"/>
    </row>
    <row r="66" spans="1:10" x14ac:dyDescent="0.25">
      <c r="A66" s="5">
        <f t="shared" si="0"/>
        <v>-64</v>
      </c>
      <c r="B66" s="9">
        <f xml:space="preserve"> RTD("cqg.rtd",,"StudyData", $L$2, "Bar", "", "Time", $K$2,$A66, $P$2, "", "","False")</f>
        <v>42842.302083333336</v>
      </c>
      <c r="C66" s="10">
        <f xml:space="preserve"> RTD("cqg.rtd",,"StudyData", $L$2, "Bar", "", "Time", $K$2, $A66,$P$2,$O$2, "","False")</f>
        <v>42842.302083333336</v>
      </c>
      <c r="D66" s="11">
        <f xml:space="preserve"> RTD("cqg.rtd",,"StudyData", $L$2, "Bar", "", "Open", $K$2, $A66, $P$2,$O$2,,$M$2,$N$2)</f>
        <v>52.8</v>
      </c>
      <c r="E66" s="11">
        <f xml:space="preserve"> RTD("cqg.rtd",,"StudyData", $L$2, "Bar", "", "High", $K$2, $A66, $P$2,$O$2,,$M$2,$N$2)</f>
        <v>52.97</v>
      </c>
      <c r="F66" s="11">
        <f xml:space="preserve"> RTD("cqg.rtd",,"StudyData", $L$2, "Bar", "", "Low", $K$2, $A66, $P$2,$O$2,,$M$2,$N$2)</f>
        <v>52.79</v>
      </c>
      <c r="G66" s="11">
        <f xml:space="preserve"> RTD("cqg.rtd",,"StudyData", $L$2, "Bar", "", "Close", $K$2, $A66, $P$2,$O$2,,$M$2,$N$2)</f>
        <v>52.91</v>
      </c>
      <c r="H66" s="11">
        <f xml:space="preserve"> RTD("cqg.rtd",,"StudyData", $L$2, "SRSI^",, "c1",$K$2,$A66, $P$2,$O$2,,$M$2,$N$2)</f>
        <v>100</v>
      </c>
      <c r="I66" s="11">
        <f xml:space="preserve"> RTD("cqg.rtd",,"StudyData", $L$2, "SRSI^",, "c2",$K$2,$A66, $P$2,$O$2,,$M$2,$N$2)</f>
        <v>82.151578430000001</v>
      </c>
      <c r="J66" s="1"/>
    </row>
    <row r="67" spans="1:10" x14ac:dyDescent="0.25">
      <c r="A67" s="5">
        <f t="shared" si="0"/>
        <v>-65</v>
      </c>
      <c r="B67" s="9">
        <f xml:space="preserve"> RTD("cqg.rtd",,"StudyData", $L$2, "Bar", "", "Time", $K$2,$A67, $P$2, "", "","False")</f>
        <v>42842.298611111109</v>
      </c>
      <c r="C67" s="10">
        <f xml:space="preserve"> RTD("cqg.rtd",,"StudyData", $L$2, "Bar", "", "Time", $K$2, $A67,$P$2,$O$2, "","False")</f>
        <v>42842.298611111109</v>
      </c>
      <c r="D67" s="11">
        <f xml:space="preserve"> RTD("cqg.rtd",,"StudyData", $L$2, "Bar", "", "Open", $K$2, $A67, $P$2,$O$2,,$M$2,$N$2)</f>
        <v>52.81</v>
      </c>
      <c r="E67" s="11">
        <f xml:space="preserve"> RTD("cqg.rtd",,"StudyData", $L$2, "Bar", "", "High", $K$2, $A67, $P$2,$O$2,,$M$2,$N$2)</f>
        <v>52.82</v>
      </c>
      <c r="F67" s="11">
        <f xml:space="preserve"> RTD("cqg.rtd",,"StudyData", $L$2, "Bar", "", "Low", $K$2, $A67, $P$2,$O$2,,$M$2,$N$2)</f>
        <v>52.77</v>
      </c>
      <c r="G67" s="11">
        <f xml:space="preserve"> RTD("cqg.rtd",,"StudyData", $L$2, "Bar", "", "Close", $K$2, $A67, $P$2,$O$2,,$M$2,$N$2)</f>
        <v>52.81</v>
      </c>
      <c r="H67" s="11">
        <f xml:space="preserve"> RTD("cqg.rtd",,"StudyData", $L$2, "SRSI^",, "c1",$K$2,$A67, $P$2,$O$2,,$M$2,$N$2)</f>
        <v>66.310655539999999</v>
      </c>
      <c r="I67" s="11">
        <f xml:space="preserve"> RTD("cqg.rtd",,"StudyData", $L$2, "SRSI^",, "c2",$K$2,$A67, $P$2,$O$2,,$M$2,$N$2)</f>
        <v>79.24338272</v>
      </c>
      <c r="J67" s="1"/>
    </row>
    <row r="68" spans="1:10" x14ac:dyDescent="0.25">
      <c r="A68" s="5">
        <f t="shared" ref="A68:A131" si="1">A67-1</f>
        <v>-66</v>
      </c>
      <c r="B68" s="9">
        <f xml:space="preserve"> RTD("cqg.rtd",,"StudyData", $L$2, "Bar", "", "Time", $K$2,$A68, $P$2, "", "","False")</f>
        <v>42842.295138888891</v>
      </c>
      <c r="C68" s="10">
        <f xml:space="preserve"> RTD("cqg.rtd",,"StudyData", $L$2, "Bar", "", "Time", $K$2, $A68,$P$2,$O$2, "","False")</f>
        <v>42842.295138888891</v>
      </c>
      <c r="D68" s="11">
        <f xml:space="preserve"> RTD("cqg.rtd",,"StudyData", $L$2, "Bar", "", "Open", $K$2, $A68, $P$2,$O$2,,$M$2,$N$2)</f>
        <v>52.84</v>
      </c>
      <c r="E68" s="11">
        <f xml:space="preserve"> RTD("cqg.rtd",,"StudyData", $L$2, "Bar", "", "High", $K$2, $A68, $P$2,$O$2,,$M$2,$N$2)</f>
        <v>52.85</v>
      </c>
      <c r="F68" s="11">
        <f xml:space="preserve"> RTD("cqg.rtd",,"StudyData", $L$2, "Bar", "", "Low", $K$2, $A68, $P$2,$O$2,,$M$2,$N$2)</f>
        <v>52.81</v>
      </c>
      <c r="G68" s="11">
        <f xml:space="preserve"> RTD("cqg.rtd",,"StudyData", $L$2, "Bar", "", "Close", $K$2, $A68, $P$2,$O$2,,$M$2,$N$2)</f>
        <v>52.81</v>
      </c>
      <c r="H68" s="11">
        <f xml:space="preserve"> RTD("cqg.rtd",,"StudyData", $L$2, "SRSI^",, "c1",$K$2,$A68, $P$2,$O$2,,$M$2,$N$2)</f>
        <v>66.310655539999999</v>
      </c>
      <c r="I68" s="11">
        <f xml:space="preserve"> RTD("cqg.rtd",,"StudyData", $L$2, "SRSI^",, "c2",$K$2,$A68, $P$2,$O$2,,$M$2,$N$2)</f>
        <v>82.953888469999995</v>
      </c>
      <c r="J68" s="1"/>
    </row>
    <row r="69" spans="1:10" x14ac:dyDescent="0.25">
      <c r="A69" s="5">
        <f t="shared" si="1"/>
        <v>-67</v>
      </c>
      <c r="B69" s="9">
        <f xml:space="preserve"> RTD("cqg.rtd",,"StudyData", $L$2, "Bar", "", "Time", $K$2,$A69, $P$2, "", "","False")</f>
        <v>42842.291666666664</v>
      </c>
      <c r="C69" s="10">
        <f xml:space="preserve"> RTD("cqg.rtd",,"StudyData", $L$2, "Bar", "", "Time", $K$2, $A69,$P$2,$O$2, "","False")</f>
        <v>42842.291666666664</v>
      </c>
      <c r="D69" s="11">
        <f xml:space="preserve"> RTD("cqg.rtd",,"StudyData", $L$2, "Bar", "", "Open", $K$2, $A69, $P$2,$O$2,,$M$2,$N$2)</f>
        <v>52.85</v>
      </c>
      <c r="E69" s="11">
        <f xml:space="preserve"> RTD("cqg.rtd",,"StudyData", $L$2, "Bar", "", "High", $K$2, $A69, $P$2,$O$2,,$M$2,$N$2)</f>
        <v>52.85</v>
      </c>
      <c r="F69" s="11">
        <f xml:space="preserve"> RTD("cqg.rtd",,"StudyData", $L$2, "Bar", "", "Low", $K$2, $A69, $P$2,$O$2,,$M$2,$N$2)</f>
        <v>52.81</v>
      </c>
      <c r="G69" s="11">
        <f xml:space="preserve"> RTD("cqg.rtd",,"StudyData", $L$2, "Bar", "", "Close", $K$2, $A69, $P$2,$O$2,,$M$2,$N$2)</f>
        <v>52.83</v>
      </c>
      <c r="H69" s="11">
        <f xml:space="preserve"> RTD("cqg.rtd",,"StudyData", $L$2, "SRSI^",, "c1",$K$2,$A69, $P$2,$O$2,,$M$2,$N$2)</f>
        <v>88.504901579999995</v>
      </c>
      <c r="I69" s="11">
        <f xml:space="preserve"> RTD("cqg.rtd",,"StudyData", $L$2, "SRSI^",, "c2",$K$2,$A69, $P$2,$O$2,,$M$2,$N$2)</f>
        <v>88.024406810000002</v>
      </c>
      <c r="J69" s="1"/>
    </row>
    <row r="70" spans="1:10" x14ac:dyDescent="0.25">
      <c r="A70" s="5">
        <f t="shared" si="1"/>
        <v>-68</v>
      </c>
      <c r="B70" s="9">
        <f xml:space="preserve"> RTD("cqg.rtd",,"StudyData", $L$2, "Bar", "", "Time", $K$2,$A70, $P$2, "", "","False")</f>
        <v>42842.288194444445</v>
      </c>
      <c r="C70" s="10">
        <f xml:space="preserve"> RTD("cqg.rtd",,"StudyData", $L$2, "Bar", "", "Time", $K$2, $A70,$P$2,$O$2, "","False")</f>
        <v>42842.288194444445</v>
      </c>
      <c r="D70" s="11">
        <f xml:space="preserve"> RTD("cqg.rtd",,"StudyData", $L$2, "Bar", "", "Open", $K$2, $A70, $P$2,$O$2,,$M$2,$N$2)</f>
        <v>52.84</v>
      </c>
      <c r="E70" s="11">
        <f xml:space="preserve"> RTD("cqg.rtd",,"StudyData", $L$2, "Bar", "", "High", $K$2, $A70, $P$2,$O$2,,$M$2,$N$2)</f>
        <v>52.86</v>
      </c>
      <c r="F70" s="11">
        <f xml:space="preserve"> RTD("cqg.rtd",,"StudyData", $L$2, "Bar", "", "Low", $K$2, $A70, $P$2,$O$2,,$M$2,$N$2)</f>
        <v>52.83</v>
      </c>
      <c r="G70" s="11">
        <f xml:space="preserve"> RTD("cqg.rtd",,"StudyData", $L$2, "Bar", "", "Close", $K$2, $A70, $P$2,$O$2,,$M$2,$N$2)</f>
        <v>52.84</v>
      </c>
      <c r="H70" s="11">
        <f xml:space="preserve"> RTD("cqg.rtd",,"StudyData", $L$2, "SRSI^",, "c1",$K$2,$A70, $P$2,$O$2,,$M$2,$N$2)</f>
        <v>100</v>
      </c>
      <c r="I70" s="11">
        <f xml:space="preserve"> RTD("cqg.rtd",,"StudyData", $L$2, "SRSI^",, "c2",$K$2,$A70, $P$2,$O$2,,$M$2,$N$2)</f>
        <v>89.474175070000001</v>
      </c>
      <c r="J70" s="1"/>
    </row>
    <row r="71" spans="1:10" x14ac:dyDescent="0.25">
      <c r="A71" s="5">
        <f t="shared" si="1"/>
        <v>-69</v>
      </c>
      <c r="B71" s="9">
        <f xml:space="preserve"> RTD("cqg.rtd",,"StudyData", $L$2, "Bar", "", "Time", $K$2,$A71, $P$2, "", "","False")</f>
        <v>42842.284722222219</v>
      </c>
      <c r="C71" s="10">
        <f xml:space="preserve"> RTD("cqg.rtd",,"StudyData", $L$2, "Bar", "", "Time", $K$2, $A71,$P$2,$O$2, "","False")</f>
        <v>42842.284722222219</v>
      </c>
      <c r="D71" s="11">
        <f xml:space="preserve"> RTD("cqg.rtd",,"StudyData", $L$2, "Bar", "", "Open", $K$2, $A71, $P$2,$O$2,,$M$2,$N$2)</f>
        <v>52.8</v>
      </c>
      <c r="E71" s="11">
        <f xml:space="preserve"> RTD("cqg.rtd",,"StudyData", $L$2, "Bar", "", "High", $K$2, $A71, $P$2,$O$2,,$M$2,$N$2)</f>
        <v>52.85</v>
      </c>
      <c r="F71" s="11">
        <f xml:space="preserve"> RTD("cqg.rtd",,"StudyData", $L$2, "Bar", "", "Low", $K$2, $A71, $P$2,$O$2,,$M$2,$N$2)</f>
        <v>52.79</v>
      </c>
      <c r="G71" s="11">
        <f xml:space="preserve"> RTD("cqg.rtd",,"StudyData", $L$2, "Bar", "", "Close", $K$2, $A71, $P$2,$O$2,,$M$2,$N$2)</f>
        <v>52.84</v>
      </c>
      <c r="H71" s="11">
        <f xml:space="preserve"> RTD("cqg.rtd",,"StudyData", $L$2, "SRSI^",, "c1",$K$2,$A71, $P$2,$O$2,,$M$2,$N$2)</f>
        <v>100</v>
      </c>
      <c r="I71" s="11">
        <f xml:space="preserve"> RTD("cqg.rtd",,"StudyData", $L$2, "SRSI^",, "c2",$K$2,$A71, $P$2,$O$2,,$M$2,$N$2)</f>
        <v>84.646747649999995</v>
      </c>
      <c r="J71" s="1"/>
    </row>
    <row r="72" spans="1:10" x14ac:dyDescent="0.25">
      <c r="A72" s="5">
        <f t="shared" si="1"/>
        <v>-70</v>
      </c>
      <c r="B72" s="9">
        <f xml:space="preserve"> RTD("cqg.rtd",,"StudyData", $L$2, "Bar", "", "Time", $K$2,$A72, $P$2, "", "","False")</f>
        <v>42842.28125</v>
      </c>
      <c r="C72" s="10">
        <f xml:space="preserve"> RTD("cqg.rtd",,"StudyData", $L$2, "Bar", "", "Time", $K$2, $A72,$P$2,$O$2, "","False")</f>
        <v>42842.28125</v>
      </c>
      <c r="D72" s="11">
        <f xml:space="preserve"> RTD("cqg.rtd",,"StudyData", $L$2, "Bar", "", "Open", $K$2, $A72, $P$2,$O$2,,$M$2,$N$2)</f>
        <v>52.81</v>
      </c>
      <c r="E72" s="11">
        <f xml:space="preserve"> RTD("cqg.rtd",,"StudyData", $L$2, "Bar", "", "High", $K$2, $A72, $P$2,$O$2,,$M$2,$N$2)</f>
        <v>52.83</v>
      </c>
      <c r="F72" s="11">
        <f xml:space="preserve"> RTD("cqg.rtd",,"StudyData", $L$2, "Bar", "", "Low", $K$2, $A72, $P$2,$O$2,,$M$2,$N$2)</f>
        <v>52.8</v>
      </c>
      <c r="G72" s="11">
        <f xml:space="preserve"> RTD("cqg.rtd",,"StudyData", $L$2, "Bar", "", "Close", $K$2, $A72, $P$2,$O$2,,$M$2,$N$2)</f>
        <v>52.8</v>
      </c>
      <c r="H72" s="11">
        <f xml:space="preserve"> RTD("cqg.rtd",,"StudyData", $L$2, "SRSI^",, "c1",$K$2,$A72, $P$2,$O$2,,$M$2,$N$2)</f>
        <v>84.103324119999996</v>
      </c>
      <c r="I72" s="11">
        <f xml:space="preserve"> RTD("cqg.rtd",,"StudyData", $L$2, "SRSI^",, "c2",$K$2,$A72, $P$2,$O$2,,$M$2,$N$2)</f>
        <v>78.548079630000004</v>
      </c>
      <c r="J72" s="1"/>
    </row>
    <row r="73" spans="1:10" x14ac:dyDescent="0.25">
      <c r="A73" s="5">
        <f t="shared" si="1"/>
        <v>-71</v>
      </c>
      <c r="B73" s="9">
        <f xml:space="preserve"> RTD("cqg.rtd",,"StudyData", $L$2, "Bar", "", "Time", $K$2,$A73, $P$2, "", "","False")</f>
        <v>42842.277777777781</v>
      </c>
      <c r="C73" s="10">
        <f xml:space="preserve"> RTD("cqg.rtd",,"StudyData", $L$2, "Bar", "", "Time", $K$2, $A73,$P$2,$O$2, "","False")</f>
        <v>42842.277777777781</v>
      </c>
      <c r="D73" s="11">
        <f xml:space="preserve"> RTD("cqg.rtd",,"StudyData", $L$2, "Bar", "", "Open", $K$2, $A73, $P$2,$O$2,,$M$2,$N$2)</f>
        <v>52.73</v>
      </c>
      <c r="E73" s="11">
        <f xml:space="preserve"> RTD("cqg.rtd",,"StudyData", $L$2, "Bar", "", "High", $K$2, $A73, $P$2,$O$2,,$M$2,$N$2)</f>
        <v>52.82</v>
      </c>
      <c r="F73" s="11">
        <f xml:space="preserve"> RTD("cqg.rtd",,"StudyData", $L$2, "Bar", "", "Low", $K$2, $A73, $P$2,$O$2,,$M$2,$N$2)</f>
        <v>52.73</v>
      </c>
      <c r="G73" s="11">
        <f xml:space="preserve"> RTD("cqg.rtd",,"StudyData", $L$2, "Bar", "", "Close", $K$2, $A73, $P$2,$O$2,,$M$2,$N$2)</f>
        <v>52.82</v>
      </c>
      <c r="H73" s="11">
        <f xml:space="preserve"> RTD("cqg.rtd",,"StudyData", $L$2, "SRSI^",, "c1",$K$2,$A73, $P$2,$O$2,,$M$2,$N$2)</f>
        <v>100</v>
      </c>
      <c r="I73" s="11">
        <f xml:space="preserve"> RTD("cqg.rtd",,"StudyData", $L$2, "SRSI^",, "c2",$K$2,$A73, $P$2,$O$2,,$M$2,$N$2)</f>
        <v>76.54731366</v>
      </c>
      <c r="J73" s="1"/>
    </row>
    <row r="74" spans="1:10" x14ac:dyDescent="0.25">
      <c r="A74" s="5">
        <f t="shared" si="1"/>
        <v>-72</v>
      </c>
      <c r="B74" s="9">
        <f xml:space="preserve"> RTD("cqg.rtd",,"StudyData", $L$2, "Bar", "", "Time", $K$2,$A74, $P$2, "", "","False")</f>
        <v>42842.274305555555</v>
      </c>
      <c r="C74" s="10">
        <f xml:space="preserve"> RTD("cqg.rtd",,"StudyData", $L$2, "Bar", "", "Time", $K$2, $A74,$P$2,$O$2, "","False")</f>
        <v>42842.274305555555</v>
      </c>
      <c r="D74" s="11">
        <f xml:space="preserve"> RTD("cqg.rtd",,"StudyData", $L$2, "Bar", "", "Open", $K$2, $A74, $P$2,$O$2,,$M$2,$N$2)</f>
        <v>52.72</v>
      </c>
      <c r="E74" s="11">
        <f xml:space="preserve"> RTD("cqg.rtd",,"StudyData", $L$2, "Bar", "", "High", $K$2, $A74, $P$2,$O$2,,$M$2,$N$2)</f>
        <v>52.75</v>
      </c>
      <c r="F74" s="11">
        <f xml:space="preserve"> RTD("cqg.rtd",,"StudyData", $L$2, "Bar", "", "Low", $K$2, $A74, $P$2,$O$2,,$M$2,$N$2)</f>
        <v>52.71</v>
      </c>
      <c r="G74" s="11">
        <f xml:space="preserve"> RTD("cqg.rtd",,"StudyData", $L$2, "Bar", "", "Close", $K$2, $A74, $P$2,$O$2,,$M$2,$N$2)</f>
        <v>52.72</v>
      </c>
      <c r="H74" s="11">
        <f xml:space="preserve"> RTD("cqg.rtd",,"StudyData", $L$2, "SRSI^",, "c1",$K$2,$A74, $P$2,$O$2,,$M$2,$N$2)</f>
        <v>85.961332880000001</v>
      </c>
      <c r="I74" s="11">
        <f xml:space="preserve"> RTD("cqg.rtd",,"StudyData", $L$2, "SRSI^",, "c2",$K$2,$A74, $P$2,$O$2,,$M$2,$N$2)</f>
        <v>67.519201649999999</v>
      </c>
      <c r="J74" s="1"/>
    </row>
    <row r="75" spans="1:10" x14ac:dyDescent="0.25">
      <c r="A75" s="5">
        <f t="shared" si="1"/>
        <v>-73</v>
      </c>
      <c r="B75" s="9">
        <f xml:space="preserve"> RTD("cqg.rtd",,"StudyData", $L$2, "Bar", "", "Time", $K$2,$A75, $P$2, "", "","False")</f>
        <v>42842.270833333336</v>
      </c>
      <c r="C75" s="10">
        <f xml:space="preserve"> RTD("cqg.rtd",,"StudyData", $L$2, "Bar", "", "Time", $K$2, $A75,$P$2,$O$2, "","False")</f>
        <v>42842.270833333336</v>
      </c>
      <c r="D75" s="11">
        <f xml:space="preserve"> RTD("cqg.rtd",,"StudyData", $L$2, "Bar", "", "Open", $K$2, $A75, $P$2,$O$2,,$M$2,$N$2)</f>
        <v>52.71</v>
      </c>
      <c r="E75" s="11">
        <f xml:space="preserve"> RTD("cqg.rtd",,"StudyData", $L$2, "Bar", "", "High", $K$2, $A75, $P$2,$O$2,,$M$2,$N$2)</f>
        <v>52.73</v>
      </c>
      <c r="F75" s="11">
        <f xml:space="preserve"> RTD("cqg.rtd",,"StudyData", $L$2, "Bar", "", "Low", $K$2, $A75, $P$2,$O$2,,$M$2,$N$2)</f>
        <v>52.69</v>
      </c>
      <c r="G75" s="11">
        <f xml:space="preserve"> RTD("cqg.rtd",,"StudyData", $L$2, "Bar", "", "Close", $K$2, $A75, $P$2,$O$2,,$M$2,$N$2)</f>
        <v>52.72</v>
      </c>
      <c r="H75" s="11">
        <f xml:space="preserve"> RTD("cqg.rtd",,"StudyData", $L$2, "SRSI^",, "c1",$K$2,$A75, $P$2,$O$2,,$M$2,$N$2)</f>
        <v>85.961332880000001</v>
      </c>
      <c r="I75" s="11">
        <f xml:space="preserve"> RTD("cqg.rtd",,"StudyData", $L$2, "SRSI^",, "c2",$K$2,$A75, $P$2,$O$2,,$M$2,$N$2)</f>
        <v>60.262332479999998</v>
      </c>
      <c r="J75" s="1"/>
    </row>
    <row r="76" spans="1:10" x14ac:dyDescent="0.25">
      <c r="A76" s="5">
        <f t="shared" si="1"/>
        <v>-74</v>
      </c>
      <c r="B76" s="9">
        <f xml:space="preserve"> RTD("cqg.rtd",,"StudyData", $L$2, "Bar", "", "Time", $K$2,$A76, $P$2, "", "","False")</f>
        <v>42842.267361111109</v>
      </c>
      <c r="C76" s="10">
        <f xml:space="preserve"> RTD("cqg.rtd",,"StudyData", $L$2, "Bar", "", "Time", $K$2, $A76,$P$2,$O$2, "","False")</f>
        <v>42842.267361111109</v>
      </c>
      <c r="D76" s="11">
        <f xml:space="preserve"> RTD("cqg.rtd",,"StudyData", $L$2, "Bar", "", "Open", $K$2, $A76, $P$2,$O$2,,$M$2,$N$2)</f>
        <v>52.72</v>
      </c>
      <c r="E76" s="11">
        <f xml:space="preserve"> RTD("cqg.rtd",,"StudyData", $L$2, "Bar", "", "High", $K$2, $A76, $P$2,$O$2,,$M$2,$N$2)</f>
        <v>52.73</v>
      </c>
      <c r="F76" s="11">
        <f xml:space="preserve"> RTD("cqg.rtd",,"StudyData", $L$2, "Bar", "", "Low", $K$2, $A76, $P$2,$O$2,,$M$2,$N$2)</f>
        <v>52.7</v>
      </c>
      <c r="G76" s="11">
        <f xml:space="preserve"> RTD("cqg.rtd",,"StudyData", $L$2, "Bar", "", "Close", $K$2, $A76, $P$2,$O$2,,$M$2,$N$2)</f>
        <v>52.71</v>
      </c>
      <c r="H76" s="11">
        <f xml:space="preserve"> RTD("cqg.rtd",,"StudyData", $L$2, "SRSI^",, "c1",$K$2,$A76, $P$2,$O$2,,$M$2,$N$2)</f>
        <v>66.219510549999995</v>
      </c>
      <c r="I76" s="11">
        <f xml:space="preserve"> RTD("cqg.rtd",,"StudyData", $L$2, "SRSI^",, "c2",$K$2,$A76, $P$2,$O$2,,$M$2,$N$2)</f>
        <v>54.673918129999997</v>
      </c>
      <c r="J76" s="1"/>
    </row>
    <row r="77" spans="1:10" x14ac:dyDescent="0.25">
      <c r="A77" s="5">
        <f t="shared" si="1"/>
        <v>-75</v>
      </c>
      <c r="B77" s="9">
        <f xml:space="preserve"> RTD("cqg.rtd",,"StudyData", $L$2, "Bar", "", "Time", $K$2,$A77, $P$2, "", "","False")</f>
        <v>42842.263888888891</v>
      </c>
      <c r="C77" s="10">
        <f xml:space="preserve"> RTD("cqg.rtd",,"StudyData", $L$2, "Bar", "", "Time", $K$2, $A77,$P$2,$O$2, "","False")</f>
        <v>42842.263888888891</v>
      </c>
      <c r="D77" s="11">
        <f xml:space="preserve"> RTD("cqg.rtd",,"StudyData", $L$2, "Bar", "", "Open", $K$2, $A77, $P$2,$O$2,,$M$2,$N$2)</f>
        <v>52.72</v>
      </c>
      <c r="E77" s="11">
        <f xml:space="preserve"> RTD("cqg.rtd",,"StudyData", $L$2, "Bar", "", "High", $K$2, $A77, $P$2,$O$2,,$M$2,$N$2)</f>
        <v>52.74</v>
      </c>
      <c r="F77" s="11">
        <f xml:space="preserve"> RTD("cqg.rtd",,"StudyData", $L$2, "Bar", "", "Low", $K$2, $A77, $P$2,$O$2,,$M$2,$N$2)</f>
        <v>52.72</v>
      </c>
      <c r="G77" s="11">
        <f xml:space="preserve"> RTD("cqg.rtd",,"StudyData", $L$2, "Bar", "", "Close", $K$2, $A77, $P$2,$O$2,,$M$2,$N$2)</f>
        <v>52.72</v>
      </c>
      <c r="H77" s="11">
        <f xml:space="preserve"> RTD("cqg.rtd",,"StudyData", $L$2, "SRSI^",, "c1",$K$2,$A77, $P$2,$O$2,,$M$2,$N$2)</f>
        <v>83.022075240000007</v>
      </c>
      <c r="I77" s="11">
        <f xml:space="preserve"> RTD("cqg.rtd",,"StudyData", $L$2, "SRSI^",, "c2",$K$2,$A77, $P$2,$O$2,,$M$2,$N$2)</f>
        <v>51.576307280000002</v>
      </c>
      <c r="J77" s="1"/>
    </row>
    <row r="78" spans="1:10" x14ac:dyDescent="0.25">
      <c r="A78" s="5">
        <f t="shared" si="1"/>
        <v>-76</v>
      </c>
      <c r="B78" s="9">
        <f xml:space="preserve"> RTD("cqg.rtd",,"StudyData", $L$2, "Bar", "", "Time", $K$2,$A78, $P$2, "", "","False")</f>
        <v>42842.260416666664</v>
      </c>
      <c r="C78" s="10">
        <f xml:space="preserve"> RTD("cqg.rtd",,"StudyData", $L$2, "Bar", "", "Time", $K$2, $A78,$P$2,$O$2, "","False")</f>
        <v>42842.260416666664</v>
      </c>
      <c r="D78" s="11">
        <f xml:space="preserve"> RTD("cqg.rtd",,"StudyData", $L$2, "Bar", "", "Open", $K$2, $A78, $P$2,$O$2,,$M$2,$N$2)</f>
        <v>52.71</v>
      </c>
      <c r="E78" s="11">
        <f xml:space="preserve"> RTD("cqg.rtd",,"StudyData", $L$2, "Bar", "", "High", $K$2, $A78, $P$2,$O$2,,$M$2,$N$2)</f>
        <v>52.73</v>
      </c>
      <c r="F78" s="11">
        <f xml:space="preserve"> RTD("cqg.rtd",,"StudyData", $L$2, "Bar", "", "Low", $K$2, $A78, $P$2,$O$2,,$M$2,$N$2)</f>
        <v>52.69</v>
      </c>
      <c r="G78" s="11">
        <f xml:space="preserve"> RTD("cqg.rtd",,"StudyData", $L$2, "Bar", "", "Close", $K$2, $A78, $P$2,$O$2,,$M$2,$N$2)</f>
        <v>52.73</v>
      </c>
      <c r="H78" s="11">
        <f xml:space="preserve"> RTD("cqg.rtd",,"StudyData", $L$2, "SRSI^",, "c1",$K$2,$A78, $P$2,$O$2,,$M$2,$N$2)</f>
        <v>100</v>
      </c>
      <c r="I78" s="11">
        <f xml:space="preserve"> RTD("cqg.rtd",,"StudyData", $L$2, "SRSI^",, "c2",$K$2,$A78, $P$2,$O$2,,$M$2,$N$2)</f>
        <v>41.101505510000003</v>
      </c>
      <c r="J78" s="1"/>
    </row>
    <row r="79" spans="1:10" x14ac:dyDescent="0.25">
      <c r="A79" s="5">
        <f t="shared" si="1"/>
        <v>-77</v>
      </c>
      <c r="B79" s="9">
        <f xml:space="preserve"> RTD("cqg.rtd",,"StudyData", $L$2, "Bar", "", "Time", $K$2,$A79, $P$2, "", "","False")</f>
        <v>42842.256944444445</v>
      </c>
      <c r="C79" s="10">
        <f xml:space="preserve"> RTD("cqg.rtd",,"StudyData", $L$2, "Bar", "", "Time", $K$2, $A79,$P$2,$O$2, "","False")</f>
        <v>42842.256944444445</v>
      </c>
      <c r="D79" s="11">
        <f xml:space="preserve"> RTD("cqg.rtd",,"StudyData", $L$2, "Bar", "", "Open", $K$2, $A79, $P$2,$O$2,,$M$2,$N$2)</f>
        <v>52.67</v>
      </c>
      <c r="E79" s="11">
        <f xml:space="preserve"> RTD("cqg.rtd",,"StudyData", $L$2, "Bar", "", "High", $K$2, $A79, $P$2,$O$2,,$M$2,$N$2)</f>
        <v>52.71</v>
      </c>
      <c r="F79" s="11">
        <f xml:space="preserve"> RTD("cqg.rtd",,"StudyData", $L$2, "Bar", "", "Low", $K$2, $A79, $P$2,$O$2,,$M$2,$N$2)</f>
        <v>52.67</v>
      </c>
      <c r="G79" s="11">
        <f xml:space="preserve"> RTD("cqg.rtd",,"StudyData", $L$2, "Bar", "", "Close", $K$2, $A79, $P$2,$O$2,,$M$2,$N$2)</f>
        <v>52.7</v>
      </c>
      <c r="H79" s="11">
        <f xml:space="preserve"> RTD("cqg.rtd",,"StudyData", $L$2, "SRSI^",, "c1",$K$2,$A79, $P$2,$O$2,,$M$2,$N$2)</f>
        <v>46.746994719999996</v>
      </c>
      <c r="I79" s="11">
        <f xml:space="preserve"> RTD("cqg.rtd",,"StudyData", $L$2, "SRSI^",, "c2",$K$2,$A79, $P$2,$O$2,,$M$2,$N$2)</f>
        <v>28.484618090000001</v>
      </c>
      <c r="J79" s="1"/>
    </row>
    <row r="80" spans="1:10" x14ac:dyDescent="0.25">
      <c r="A80" s="5">
        <f t="shared" si="1"/>
        <v>-78</v>
      </c>
      <c r="B80" s="9">
        <f xml:space="preserve"> RTD("cqg.rtd",,"StudyData", $L$2, "Bar", "", "Time", $K$2,$A80, $P$2, "", "","False")</f>
        <v>42842.253472222219</v>
      </c>
      <c r="C80" s="10">
        <f xml:space="preserve"> RTD("cqg.rtd",,"StudyData", $L$2, "Bar", "", "Time", $K$2, $A80,$P$2,$O$2, "","False")</f>
        <v>42842.253472222219</v>
      </c>
      <c r="D80" s="11">
        <f xml:space="preserve"> RTD("cqg.rtd",,"StudyData", $L$2, "Bar", "", "Open", $K$2, $A80, $P$2,$O$2,,$M$2,$N$2)</f>
        <v>52.68</v>
      </c>
      <c r="E80" s="11">
        <f xml:space="preserve"> RTD("cqg.rtd",,"StudyData", $L$2, "Bar", "", "High", $K$2, $A80, $P$2,$O$2,,$M$2,$N$2)</f>
        <v>52.69</v>
      </c>
      <c r="F80" s="11">
        <f xml:space="preserve"> RTD("cqg.rtd",,"StudyData", $L$2, "Bar", "", "Low", $K$2, $A80, $P$2,$O$2,,$M$2,$N$2)</f>
        <v>52.67</v>
      </c>
      <c r="G80" s="11">
        <f xml:space="preserve"> RTD("cqg.rtd",,"StudyData", $L$2, "Bar", "", "Close", $K$2, $A80, $P$2,$O$2,,$M$2,$N$2)</f>
        <v>52.68</v>
      </c>
      <c r="H80" s="11">
        <f xml:space="preserve"> RTD("cqg.rtd",,"StudyData", $L$2, "SRSI^",, "c1",$K$2,$A80, $P$2,$O$2,,$M$2,$N$2)</f>
        <v>0</v>
      </c>
      <c r="I80" s="11">
        <f xml:space="preserve"> RTD("cqg.rtd",,"StudyData", $L$2, "SRSI^",, "c2",$K$2,$A80, $P$2,$O$2,,$M$2,$N$2)</f>
        <v>21.164581330000001</v>
      </c>
      <c r="J80" s="1"/>
    </row>
    <row r="81" spans="1:10" x14ac:dyDescent="0.25">
      <c r="A81" s="5">
        <f t="shared" si="1"/>
        <v>-79</v>
      </c>
      <c r="B81" s="9">
        <f xml:space="preserve"> RTD("cqg.rtd",,"StudyData", $L$2, "Bar", "", "Time", $K$2,$A81, $P$2, "", "","False")</f>
        <v>42842.25</v>
      </c>
      <c r="C81" s="10">
        <f xml:space="preserve"> RTD("cqg.rtd",,"StudyData", $L$2, "Bar", "", "Time", $K$2, $A81,$P$2,$O$2, "","False")</f>
        <v>42842.25</v>
      </c>
      <c r="D81" s="11">
        <f xml:space="preserve"> RTD("cqg.rtd",,"StudyData", $L$2, "Bar", "", "Open", $K$2, $A81, $P$2,$O$2,,$M$2,$N$2)</f>
        <v>52.73</v>
      </c>
      <c r="E81" s="11">
        <f xml:space="preserve"> RTD("cqg.rtd",,"StudyData", $L$2, "Bar", "", "High", $K$2, $A81, $P$2,$O$2,,$M$2,$N$2)</f>
        <v>52.74</v>
      </c>
      <c r="F81" s="11">
        <f xml:space="preserve"> RTD("cqg.rtd",,"StudyData", $L$2, "Bar", "", "Low", $K$2, $A81, $P$2,$O$2,,$M$2,$N$2)</f>
        <v>52.68</v>
      </c>
      <c r="G81" s="11">
        <f xml:space="preserve"> RTD("cqg.rtd",,"StudyData", $L$2, "Bar", "", "Close", $K$2, $A81, $P$2,$O$2,,$M$2,$N$2)</f>
        <v>52.68</v>
      </c>
      <c r="H81" s="11">
        <f xml:space="preserve"> RTD("cqg.rtd",,"StudyData", $L$2, "SRSI^",, "c1",$K$2,$A81, $P$2,$O$2,,$M$2,$N$2)</f>
        <v>0</v>
      </c>
      <c r="I81" s="11">
        <f xml:space="preserve"> RTD("cqg.rtd",,"StudyData", $L$2, "SRSI^",, "c2",$K$2,$A81, $P$2,$O$2,,$M$2,$N$2)</f>
        <v>20.102306890000001</v>
      </c>
      <c r="J81" s="1"/>
    </row>
    <row r="82" spans="1:10" x14ac:dyDescent="0.25">
      <c r="A82" s="5">
        <f t="shared" si="1"/>
        <v>-80</v>
      </c>
      <c r="B82" s="9">
        <f xml:space="preserve"> RTD("cqg.rtd",,"StudyData", $L$2, "Bar", "", "Time", $K$2,$A82, $P$2, "", "","False")</f>
        <v>42842.246527777781</v>
      </c>
      <c r="C82" s="10">
        <f xml:space="preserve"> RTD("cqg.rtd",,"StudyData", $L$2, "Bar", "", "Time", $K$2, $A82,$P$2,$O$2, "","False")</f>
        <v>42842.246527777781</v>
      </c>
      <c r="D82" s="11">
        <f xml:space="preserve"> RTD("cqg.rtd",,"StudyData", $L$2, "Bar", "", "Open", $K$2, $A82, $P$2,$O$2,,$M$2,$N$2)</f>
        <v>52.74</v>
      </c>
      <c r="E82" s="11">
        <f xml:space="preserve"> RTD("cqg.rtd",,"StudyData", $L$2, "Bar", "", "High", $K$2, $A82, $P$2,$O$2,,$M$2,$N$2)</f>
        <v>52.75</v>
      </c>
      <c r="F82" s="11">
        <f xml:space="preserve"> RTD("cqg.rtd",,"StudyData", $L$2, "Bar", "", "Low", $K$2, $A82, $P$2,$O$2,,$M$2,$N$2)</f>
        <v>52.72</v>
      </c>
      <c r="G82" s="11">
        <f xml:space="preserve"> RTD("cqg.rtd",,"StudyData", $L$2, "Bar", "", "Close", $K$2, $A82, $P$2,$O$2,,$M$2,$N$2)</f>
        <v>52.73</v>
      </c>
      <c r="H82" s="11">
        <f xml:space="preserve"> RTD("cqg.rtd",,"StudyData", $L$2, "SRSI^",, "c1",$K$2,$A82, $P$2,$O$2,,$M$2,$N$2)</f>
        <v>38.793966490000003</v>
      </c>
      <c r="I82" s="11">
        <f xml:space="preserve"> RTD("cqg.rtd",,"StudyData", $L$2, "SRSI^",, "c2",$K$2,$A82, $P$2,$O$2,,$M$2,$N$2)</f>
        <v>23.31292856</v>
      </c>
      <c r="J82" s="1"/>
    </row>
    <row r="83" spans="1:10" x14ac:dyDescent="0.25">
      <c r="A83" s="5">
        <f t="shared" si="1"/>
        <v>-81</v>
      </c>
      <c r="B83" s="9">
        <f xml:space="preserve"> RTD("cqg.rtd",,"StudyData", $L$2, "Bar", "", "Time", $K$2,$A83, $P$2, "", "","False")</f>
        <v>42842.243055555555</v>
      </c>
      <c r="C83" s="10">
        <f xml:space="preserve"> RTD("cqg.rtd",,"StudyData", $L$2, "Bar", "", "Time", $K$2, $A83,$P$2,$O$2, "","False")</f>
        <v>42842.243055555555</v>
      </c>
      <c r="D83" s="11">
        <f xml:space="preserve"> RTD("cqg.rtd",,"StudyData", $L$2, "Bar", "", "Open", $K$2, $A83, $P$2,$O$2,,$M$2,$N$2)</f>
        <v>52.73</v>
      </c>
      <c r="E83" s="11">
        <f xml:space="preserve"> RTD("cqg.rtd",,"StudyData", $L$2, "Bar", "", "High", $K$2, $A83, $P$2,$O$2,,$M$2,$N$2)</f>
        <v>52.74</v>
      </c>
      <c r="F83" s="11">
        <f xml:space="preserve"> RTD("cqg.rtd",,"StudyData", $L$2, "Bar", "", "Low", $K$2, $A83, $P$2,$O$2,,$M$2,$N$2)</f>
        <v>52.73</v>
      </c>
      <c r="G83" s="11">
        <f xml:space="preserve"> RTD("cqg.rtd",,"StudyData", $L$2, "Bar", "", "Close", $K$2, $A83, $P$2,$O$2,,$M$2,$N$2)</f>
        <v>52.73</v>
      </c>
      <c r="H83" s="11">
        <f xml:space="preserve"> RTD("cqg.rtd",,"StudyData", $L$2, "SRSI^",, "c1",$K$2,$A83, $P$2,$O$2,,$M$2,$N$2)</f>
        <v>28.444221599999999</v>
      </c>
      <c r="I83" s="11">
        <f xml:space="preserve"> RTD("cqg.rtd",,"StudyData", $L$2, "SRSI^",, "c2",$K$2,$A83, $P$2,$O$2,,$M$2,$N$2)</f>
        <v>26.757427320000001</v>
      </c>
      <c r="J83" s="1"/>
    </row>
    <row r="84" spans="1:10" x14ac:dyDescent="0.25">
      <c r="A84" s="5">
        <f t="shared" si="1"/>
        <v>-82</v>
      </c>
      <c r="B84" s="9">
        <f xml:space="preserve"> RTD("cqg.rtd",,"StudyData", $L$2, "Bar", "", "Time", $K$2,$A84, $P$2, "", "","False")</f>
        <v>42842.239583333336</v>
      </c>
      <c r="C84" s="10">
        <f xml:space="preserve"> RTD("cqg.rtd",,"StudyData", $L$2, "Bar", "", "Time", $K$2, $A84,$P$2,$O$2, "","False")</f>
        <v>42842.239583333336</v>
      </c>
      <c r="D84" s="11">
        <f xml:space="preserve"> RTD("cqg.rtd",,"StudyData", $L$2, "Bar", "", "Open", $K$2, $A84, $P$2,$O$2,,$M$2,$N$2)</f>
        <v>52.73</v>
      </c>
      <c r="E84" s="11">
        <f xml:space="preserve"> RTD("cqg.rtd",,"StudyData", $L$2, "Bar", "", "High", $K$2, $A84, $P$2,$O$2,,$M$2,$N$2)</f>
        <v>52.75</v>
      </c>
      <c r="F84" s="11">
        <f xml:space="preserve"> RTD("cqg.rtd",,"StudyData", $L$2, "Bar", "", "Low", $K$2, $A84, $P$2,$O$2,,$M$2,$N$2)</f>
        <v>52.73</v>
      </c>
      <c r="G84" s="11">
        <f xml:space="preserve"> RTD("cqg.rtd",,"StudyData", $L$2, "Bar", "", "Close", $K$2, $A84, $P$2,$O$2,,$M$2,$N$2)</f>
        <v>52.73</v>
      </c>
      <c r="H84" s="11">
        <f xml:space="preserve"> RTD("cqg.rtd",,"StudyData", $L$2, "SRSI^",, "c1",$K$2,$A84, $P$2,$O$2,,$M$2,$N$2)</f>
        <v>28.444221599999999</v>
      </c>
      <c r="I84" s="11">
        <f xml:space="preserve"> RTD("cqg.rtd",,"StudyData", $L$2, "SRSI^",, "c2",$K$2,$A84, $P$2,$O$2,,$M$2,$N$2)</f>
        <v>28.63948315</v>
      </c>
      <c r="J84" s="1"/>
    </row>
    <row r="85" spans="1:10" x14ac:dyDescent="0.25">
      <c r="A85" s="5">
        <f t="shared" si="1"/>
        <v>-83</v>
      </c>
      <c r="B85" s="9">
        <f xml:space="preserve"> RTD("cqg.rtd",,"StudyData", $L$2, "Bar", "", "Time", $K$2,$A85, $P$2, "", "","False")</f>
        <v>42842.236111111109</v>
      </c>
      <c r="C85" s="10">
        <f xml:space="preserve"> RTD("cqg.rtd",,"StudyData", $L$2, "Bar", "", "Time", $K$2, $A85,$P$2,$O$2, "","False")</f>
        <v>42842.236111111109</v>
      </c>
      <c r="D85" s="11">
        <f xml:space="preserve"> RTD("cqg.rtd",,"StudyData", $L$2, "Bar", "", "Open", $K$2, $A85, $P$2,$O$2,,$M$2,$N$2)</f>
        <v>52.74</v>
      </c>
      <c r="E85" s="11">
        <f xml:space="preserve"> RTD("cqg.rtd",,"StudyData", $L$2, "Bar", "", "High", $K$2, $A85, $P$2,$O$2,,$M$2,$N$2)</f>
        <v>52.76</v>
      </c>
      <c r="F85" s="11">
        <f xml:space="preserve"> RTD("cqg.rtd",,"StudyData", $L$2, "Bar", "", "Low", $K$2, $A85, $P$2,$O$2,,$M$2,$N$2)</f>
        <v>52.74</v>
      </c>
      <c r="G85" s="11">
        <f xml:space="preserve"> RTD("cqg.rtd",,"StudyData", $L$2, "Bar", "", "Close", $K$2, $A85, $P$2,$O$2,,$M$2,$N$2)</f>
        <v>52.74</v>
      </c>
      <c r="H85" s="11">
        <f xml:space="preserve"> RTD("cqg.rtd",,"StudyData", $L$2, "SRSI^",, "c1",$K$2,$A85, $P$2,$O$2,,$M$2,$N$2)</f>
        <v>41.668202870000002</v>
      </c>
      <c r="I85" s="11">
        <f xml:space="preserve"> RTD("cqg.rtd",,"StudyData", $L$2, "SRSI^",, "c2",$K$2,$A85, $P$2,$O$2,,$M$2,$N$2)</f>
        <v>30.64162954</v>
      </c>
      <c r="J85" s="1"/>
    </row>
    <row r="86" spans="1:10" x14ac:dyDescent="0.25">
      <c r="A86" s="5">
        <f t="shared" si="1"/>
        <v>-84</v>
      </c>
      <c r="B86" s="9">
        <f xml:space="preserve"> RTD("cqg.rtd",,"StudyData", $L$2, "Bar", "", "Time", $K$2,$A86, $P$2, "", "","False")</f>
        <v>42842.232638888891</v>
      </c>
      <c r="C86" s="10">
        <f xml:space="preserve"> RTD("cqg.rtd",,"StudyData", $L$2, "Bar", "", "Time", $K$2, $A86,$P$2,$O$2, "","False")</f>
        <v>42842.232638888891</v>
      </c>
      <c r="D86" s="11">
        <f xml:space="preserve"> RTD("cqg.rtd",,"StudyData", $L$2, "Bar", "", "Open", $K$2, $A86, $P$2,$O$2,,$M$2,$N$2)</f>
        <v>52.71</v>
      </c>
      <c r="E86" s="11">
        <f xml:space="preserve"> RTD("cqg.rtd",,"StudyData", $L$2, "Bar", "", "High", $K$2, $A86, $P$2,$O$2,,$M$2,$N$2)</f>
        <v>52.74</v>
      </c>
      <c r="F86" s="11">
        <f xml:space="preserve"> RTD("cqg.rtd",,"StudyData", $L$2, "Bar", "", "Low", $K$2, $A86, $P$2,$O$2,,$M$2,$N$2)</f>
        <v>52.7</v>
      </c>
      <c r="G86" s="11">
        <f xml:space="preserve"> RTD("cqg.rtd",,"StudyData", $L$2, "Bar", "", "Close", $K$2, $A86, $P$2,$O$2,,$M$2,$N$2)</f>
        <v>52.74</v>
      </c>
      <c r="H86" s="11">
        <f xml:space="preserve"> RTD("cqg.rtd",,"StudyData", $L$2, "SRSI^",, "c1",$K$2,$A86, $P$2,$O$2,,$M$2,$N$2)</f>
        <v>41.668202870000002</v>
      </c>
      <c r="I86" s="11">
        <f xml:space="preserve"> RTD("cqg.rtd",,"StudyData", $L$2, "SRSI^",, "c2",$K$2,$A86, $P$2,$O$2,,$M$2,$N$2)</f>
        <v>35.223241989999998</v>
      </c>
      <c r="J86" s="1"/>
    </row>
    <row r="87" spans="1:10" x14ac:dyDescent="0.25">
      <c r="A87" s="5">
        <f t="shared" si="1"/>
        <v>-85</v>
      </c>
      <c r="B87" s="9">
        <f xml:space="preserve"> RTD("cqg.rtd",,"StudyData", $L$2, "Bar", "", "Time", $K$2,$A87, $P$2, "", "","False")</f>
        <v>42842.229166666664</v>
      </c>
      <c r="C87" s="10">
        <f xml:space="preserve"> RTD("cqg.rtd",,"StudyData", $L$2, "Bar", "", "Time", $K$2, $A87,$P$2,$O$2, "","False")</f>
        <v>42842.229166666664</v>
      </c>
      <c r="D87" s="11">
        <f xml:space="preserve"> RTD("cqg.rtd",,"StudyData", $L$2, "Bar", "", "Open", $K$2, $A87, $P$2,$O$2,,$M$2,$N$2)</f>
        <v>52.73</v>
      </c>
      <c r="E87" s="11">
        <f xml:space="preserve"> RTD("cqg.rtd",,"StudyData", $L$2, "Bar", "", "High", $K$2, $A87, $P$2,$O$2,,$M$2,$N$2)</f>
        <v>52.74</v>
      </c>
      <c r="F87" s="11">
        <f xml:space="preserve"> RTD("cqg.rtd",,"StudyData", $L$2, "Bar", "", "Low", $K$2, $A87, $P$2,$O$2,,$M$2,$N$2)</f>
        <v>52.71</v>
      </c>
      <c r="G87" s="11">
        <f xml:space="preserve"> RTD("cqg.rtd",,"StudyData", $L$2, "Bar", "", "Close", $K$2, $A87, $P$2,$O$2,,$M$2,$N$2)</f>
        <v>52.71</v>
      </c>
      <c r="H87" s="11">
        <f xml:space="preserve"> RTD("cqg.rtd",,"StudyData", $L$2, "SRSI^",, "c1",$K$2,$A87, $P$2,$O$2,,$M$2,$N$2)</f>
        <v>0</v>
      </c>
      <c r="I87" s="11">
        <f xml:space="preserve"> RTD("cqg.rtd",,"StudyData", $L$2, "SRSI^",, "c2",$K$2,$A87, $P$2,$O$2,,$M$2,$N$2)</f>
        <v>36.38159769</v>
      </c>
      <c r="J87" s="1"/>
    </row>
    <row r="88" spans="1:10" x14ac:dyDescent="0.25">
      <c r="A88" s="5">
        <f t="shared" si="1"/>
        <v>-86</v>
      </c>
      <c r="B88" s="9">
        <f xml:space="preserve"> RTD("cqg.rtd",,"StudyData", $L$2, "Bar", "", "Time", $K$2,$A88, $P$2, "", "","False")</f>
        <v>42842.225694444445</v>
      </c>
      <c r="C88" s="10">
        <f xml:space="preserve"> RTD("cqg.rtd",,"StudyData", $L$2, "Bar", "", "Time", $K$2, $A88,$P$2,$O$2, "","False")</f>
        <v>42842.225694444445</v>
      </c>
      <c r="D88" s="11">
        <f xml:space="preserve"> RTD("cqg.rtd",,"StudyData", $L$2, "Bar", "", "Open", $K$2, $A88, $P$2,$O$2,,$M$2,$N$2)</f>
        <v>52.75</v>
      </c>
      <c r="E88" s="11">
        <f xml:space="preserve"> RTD("cqg.rtd",,"StudyData", $L$2, "Bar", "", "High", $K$2, $A88, $P$2,$O$2,,$M$2,$N$2)</f>
        <v>52.76</v>
      </c>
      <c r="F88" s="11">
        <f xml:space="preserve"> RTD("cqg.rtd",,"StudyData", $L$2, "Bar", "", "Low", $K$2, $A88, $P$2,$O$2,,$M$2,$N$2)</f>
        <v>52.73</v>
      </c>
      <c r="G88" s="11">
        <f xml:space="preserve"> RTD("cqg.rtd",,"StudyData", $L$2, "Bar", "", "Close", $K$2, $A88, $P$2,$O$2,,$M$2,$N$2)</f>
        <v>52.73</v>
      </c>
      <c r="H88" s="11">
        <f xml:space="preserve"> RTD("cqg.rtd",,"StudyData", $L$2, "SRSI^",, "c1",$K$2,$A88, $P$2,$O$2,,$M$2,$N$2)</f>
        <v>0</v>
      </c>
      <c r="I88" s="11">
        <f xml:space="preserve"> RTD("cqg.rtd",,"StudyData", $L$2, "SRSI^",, "c2",$K$2,$A88, $P$2,$O$2,,$M$2,$N$2)</f>
        <v>44.518645640000003</v>
      </c>
      <c r="J88" s="1"/>
    </row>
    <row r="89" spans="1:10" x14ac:dyDescent="0.25">
      <c r="A89" s="5">
        <f t="shared" si="1"/>
        <v>-87</v>
      </c>
      <c r="B89" s="9">
        <f xml:space="preserve"> RTD("cqg.rtd",,"StudyData", $L$2, "Bar", "", "Time", $K$2,$A89, $P$2, "", "","False")</f>
        <v>42842.222222222219</v>
      </c>
      <c r="C89" s="10">
        <f xml:space="preserve"> RTD("cqg.rtd",,"StudyData", $L$2, "Bar", "", "Time", $K$2, $A89,$P$2,$O$2, "","False")</f>
        <v>42842.222222222219</v>
      </c>
      <c r="D89" s="11">
        <f xml:space="preserve"> RTD("cqg.rtd",,"StudyData", $L$2, "Bar", "", "Open", $K$2, $A89, $P$2,$O$2,,$M$2,$N$2)</f>
        <v>52.75</v>
      </c>
      <c r="E89" s="11">
        <f xml:space="preserve"> RTD("cqg.rtd",,"StudyData", $L$2, "Bar", "", "High", $K$2, $A89, $P$2,$O$2,,$M$2,$N$2)</f>
        <v>52.76</v>
      </c>
      <c r="F89" s="11">
        <f xml:space="preserve"> RTD("cqg.rtd",,"StudyData", $L$2, "Bar", "", "Low", $K$2, $A89, $P$2,$O$2,,$M$2,$N$2)</f>
        <v>52.73</v>
      </c>
      <c r="G89" s="11">
        <f xml:space="preserve"> RTD("cqg.rtd",,"StudyData", $L$2, "Bar", "", "Close", $K$2, $A89, $P$2,$O$2,,$M$2,$N$2)</f>
        <v>52.74</v>
      </c>
      <c r="H89" s="11">
        <f xml:space="preserve"> RTD("cqg.rtd",,"StudyData", $L$2, "SRSI^",, "c1",$K$2,$A89, $P$2,$O$2,,$M$2,$N$2)</f>
        <v>0</v>
      </c>
      <c r="I89" s="11">
        <f xml:space="preserve"> RTD("cqg.rtd",,"StudyData", $L$2, "SRSI^",, "c2",$K$2,$A89, $P$2,$O$2,,$M$2,$N$2)</f>
        <v>50.253831089999998</v>
      </c>
      <c r="J89" s="1"/>
    </row>
    <row r="90" spans="1:10" x14ac:dyDescent="0.25">
      <c r="A90" s="5">
        <f t="shared" si="1"/>
        <v>-88</v>
      </c>
      <c r="B90" s="9">
        <f xml:space="preserve"> RTD("cqg.rtd",,"StudyData", $L$2, "Bar", "", "Time", $K$2,$A90, $P$2, "", "","False")</f>
        <v>42842.21875</v>
      </c>
      <c r="C90" s="10">
        <f xml:space="preserve"> RTD("cqg.rtd",,"StudyData", $L$2, "Bar", "", "Time", $K$2, $A90,$P$2,$O$2, "","False")</f>
        <v>42842.21875</v>
      </c>
      <c r="D90" s="11">
        <f xml:space="preserve"> RTD("cqg.rtd",,"StudyData", $L$2, "Bar", "", "Open", $K$2, $A90, $P$2,$O$2,,$M$2,$N$2)</f>
        <v>52.76</v>
      </c>
      <c r="E90" s="11">
        <f xml:space="preserve"> RTD("cqg.rtd",,"StudyData", $L$2, "Bar", "", "High", $K$2, $A90, $P$2,$O$2,,$M$2,$N$2)</f>
        <v>52.77</v>
      </c>
      <c r="F90" s="11">
        <f xml:space="preserve"> RTD("cqg.rtd",,"StudyData", $L$2, "Bar", "", "Low", $K$2, $A90, $P$2,$O$2,,$M$2,$N$2)</f>
        <v>52.75</v>
      </c>
      <c r="G90" s="11">
        <f xml:space="preserve"> RTD("cqg.rtd",,"StudyData", $L$2, "Bar", "", "Close", $K$2, $A90, $P$2,$O$2,,$M$2,$N$2)</f>
        <v>52.76</v>
      </c>
      <c r="H90" s="11">
        <f xml:space="preserve"> RTD("cqg.rtd",,"StudyData", $L$2, "SRSI^",, "c1",$K$2,$A90, $P$2,$O$2,,$M$2,$N$2)</f>
        <v>13.63464755</v>
      </c>
      <c r="I90" s="11">
        <f xml:space="preserve"> RTD("cqg.rtd",,"StudyData", $L$2, "SRSI^",, "c2",$K$2,$A90, $P$2,$O$2,,$M$2,$N$2)</f>
        <v>56.39772147</v>
      </c>
      <c r="J90" s="1"/>
    </row>
    <row r="91" spans="1:10" x14ac:dyDescent="0.25">
      <c r="A91" s="5">
        <f t="shared" si="1"/>
        <v>-89</v>
      </c>
      <c r="B91" s="9">
        <f xml:space="preserve"> RTD("cqg.rtd",,"StudyData", $L$2, "Bar", "", "Time", $K$2,$A91, $P$2, "", "","False")</f>
        <v>42842.215277777781</v>
      </c>
      <c r="C91" s="10">
        <f xml:space="preserve"> RTD("cqg.rtd",,"StudyData", $L$2, "Bar", "", "Time", $K$2, $A91,$P$2,$O$2, "","False")</f>
        <v>42842.215277777781</v>
      </c>
      <c r="D91" s="11">
        <f xml:space="preserve"> RTD("cqg.rtd",,"StudyData", $L$2, "Bar", "", "Open", $K$2, $A91, $P$2,$O$2,,$M$2,$N$2)</f>
        <v>52.79</v>
      </c>
      <c r="E91" s="11">
        <f xml:space="preserve"> RTD("cqg.rtd",,"StudyData", $L$2, "Bar", "", "High", $K$2, $A91, $P$2,$O$2,,$M$2,$N$2)</f>
        <v>52.8</v>
      </c>
      <c r="F91" s="11">
        <f xml:space="preserve"> RTD("cqg.rtd",,"StudyData", $L$2, "Bar", "", "Low", $K$2, $A91, $P$2,$O$2,,$M$2,$N$2)</f>
        <v>52.76</v>
      </c>
      <c r="G91" s="11">
        <f xml:space="preserve"> RTD("cqg.rtd",,"StudyData", $L$2, "Bar", "", "Close", $K$2, $A91, $P$2,$O$2,,$M$2,$N$2)</f>
        <v>52.77</v>
      </c>
      <c r="H91" s="11">
        <f xml:space="preserve"> RTD("cqg.rtd",,"StudyData", $L$2, "SRSI^",, "c1",$K$2,$A91, $P$2,$O$2,,$M$2,$N$2)</f>
        <v>62.505109539999999</v>
      </c>
      <c r="I91" s="11">
        <f xml:space="preserve"> RTD("cqg.rtd",,"StudyData", $L$2, "SRSI^",, "c2",$K$2,$A91, $P$2,$O$2,,$M$2,$N$2)</f>
        <v>57.390087579999999</v>
      </c>
      <c r="J91" s="1"/>
    </row>
    <row r="92" spans="1:10" x14ac:dyDescent="0.25">
      <c r="A92" s="5">
        <f t="shared" si="1"/>
        <v>-90</v>
      </c>
      <c r="B92" s="9">
        <f xml:space="preserve"> RTD("cqg.rtd",,"StudyData", $L$2, "Bar", "", "Time", $K$2,$A92, $P$2, "", "","False")</f>
        <v>42842.211805555555</v>
      </c>
      <c r="C92" s="10">
        <f xml:space="preserve"> RTD("cqg.rtd",,"StudyData", $L$2, "Bar", "", "Time", $K$2, $A92,$P$2,$O$2, "","False")</f>
        <v>42842.211805555555</v>
      </c>
      <c r="D92" s="11">
        <f xml:space="preserve"> RTD("cqg.rtd",,"StudyData", $L$2, "Bar", "", "Open", $K$2, $A92, $P$2,$O$2,,$M$2,$N$2)</f>
        <v>52.76</v>
      </c>
      <c r="E92" s="11">
        <f xml:space="preserve"> RTD("cqg.rtd",,"StudyData", $L$2, "Bar", "", "High", $K$2, $A92, $P$2,$O$2,,$M$2,$N$2)</f>
        <v>52.79</v>
      </c>
      <c r="F92" s="11">
        <f xml:space="preserve"> RTD("cqg.rtd",,"StudyData", $L$2, "Bar", "", "Low", $K$2, $A92, $P$2,$O$2,,$M$2,$N$2)</f>
        <v>52.75</v>
      </c>
      <c r="G92" s="11">
        <f xml:space="preserve"> RTD("cqg.rtd",,"StudyData", $L$2, "Bar", "", "Close", $K$2, $A92, $P$2,$O$2,,$M$2,$N$2)</f>
        <v>52.79</v>
      </c>
      <c r="H92" s="11">
        <f xml:space="preserve"> RTD("cqg.rtd",,"StudyData", $L$2, "SRSI^",, "c1",$K$2,$A92, $P$2,$O$2,,$M$2,$N$2)</f>
        <v>100</v>
      </c>
      <c r="I92" s="11">
        <f xml:space="preserve"> RTD("cqg.rtd",,"StudyData", $L$2, "SRSI^",, "c2",$K$2,$A92, $P$2,$O$2,,$M$2,$N$2)</f>
        <v>58.16470047</v>
      </c>
      <c r="J92" s="1"/>
    </row>
    <row r="93" spans="1:10" x14ac:dyDescent="0.25">
      <c r="A93" s="5">
        <f t="shared" si="1"/>
        <v>-91</v>
      </c>
      <c r="B93" s="9">
        <f xml:space="preserve"> RTD("cqg.rtd",,"StudyData", $L$2, "Bar", "", "Time", $K$2,$A93, $P$2, "", "","False")</f>
        <v>42842.208333333336</v>
      </c>
      <c r="C93" s="10">
        <f xml:space="preserve"> RTD("cqg.rtd",,"StudyData", $L$2, "Bar", "", "Time", $K$2, $A93,$P$2,$O$2, "","False")</f>
        <v>42842.208333333336</v>
      </c>
      <c r="D93" s="11">
        <f xml:space="preserve"> RTD("cqg.rtd",,"StudyData", $L$2, "Bar", "", "Open", $K$2, $A93, $P$2,$O$2,,$M$2,$N$2)</f>
        <v>52.74</v>
      </c>
      <c r="E93" s="11">
        <f xml:space="preserve"> RTD("cqg.rtd",,"StudyData", $L$2, "Bar", "", "High", $K$2, $A93, $P$2,$O$2,,$M$2,$N$2)</f>
        <v>52.75</v>
      </c>
      <c r="F93" s="11">
        <f xml:space="preserve"> RTD("cqg.rtd",,"StudyData", $L$2, "Bar", "", "Low", $K$2, $A93, $P$2,$O$2,,$M$2,$N$2)</f>
        <v>52.74</v>
      </c>
      <c r="G93" s="11">
        <f xml:space="preserve"> RTD("cqg.rtd",,"StudyData", $L$2, "Bar", "", "Close", $K$2, $A93, $P$2,$O$2,,$M$2,$N$2)</f>
        <v>52.75</v>
      </c>
      <c r="H93" s="11">
        <f xml:space="preserve"> RTD("cqg.rtd",,"StudyData", $L$2, "SRSI^",, "c1",$K$2,$A93, $P$2,$O$2,,$M$2,$N$2)</f>
        <v>64.484138869999995</v>
      </c>
      <c r="I93" s="11">
        <f xml:space="preserve"> RTD("cqg.rtd",,"StudyData", $L$2, "SRSI^",, "c2",$K$2,$A93, $P$2,$O$2,,$M$2,$N$2)</f>
        <v>51.133526529999997</v>
      </c>
      <c r="J93" s="1"/>
    </row>
    <row r="94" spans="1:10" x14ac:dyDescent="0.25">
      <c r="A94" s="5">
        <f t="shared" si="1"/>
        <v>-92</v>
      </c>
      <c r="B94" s="9">
        <f xml:space="preserve"> RTD("cqg.rtd",,"StudyData", $L$2, "Bar", "", "Time", $K$2,$A94, $P$2, "", "","False")</f>
        <v>42842.204861111109</v>
      </c>
      <c r="C94" s="10">
        <f xml:space="preserve"> RTD("cqg.rtd",,"StudyData", $L$2, "Bar", "", "Time", $K$2, $A94,$P$2,$O$2, "","False")</f>
        <v>42842.204861111109</v>
      </c>
      <c r="D94" s="11">
        <f xml:space="preserve"> RTD("cqg.rtd",,"StudyData", $L$2, "Bar", "", "Open", $K$2, $A94, $P$2,$O$2,,$M$2,$N$2)</f>
        <v>52.76</v>
      </c>
      <c r="E94" s="11">
        <f xml:space="preserve"> RTD("cqg.rtd",,"StudyData", $L$2, "Bar", "", "High", $K$2, $A94, $P$2,$O$2,,$M$2,$N$2)</f>
        <v>52.78</v>
      </c>
      <c r="F94" s="11">
        <f xml:space="preserve"> RTD("cqg.rtd",,"StudyData", $L$2, "Bar", "", "Low", $K$2, $A94, $P$2,$O$2,,$M$2,$N$2)</f>
        <v>52.74</v>
      </c>
      <c r="G94" s="11">
        <f xml:space="preserve"> RTD("cqg.rtd",,"StudyData", $L$2, "Bar", "", "Close", $K$2, $A94, $P$2,$O$2,,$M$2,$N$2)</f>
        <v>52.75</v>
      </c>
      <c r="H94" s="11">
        <f xml:space="preserve"> RTD("cqg.rtd",,"StudyData", $L$2, "SRSI^",, "c1",$K$2,$A94, $P$2,$O$2,,$M$2,$N$2)</f>
        <v>64.484138869999995</v>
      </c>
      <c r="I94" s="11">
        <f xml:space="preserve"> RTD("cqg.rtd",,"StudyData", $L$2, "SRSI^",, "c2",$K$2,$A94, $P$2,$O$2,,$M$2,$N$2)</f>
        <v>51.312845959999997</v>
      </c>
      <c r="J94" s="1"/>
    </row>
    <row r="95" spans="1:10" x14ac:dyDescent="0.25">
      <c r="A95" s="5">
        <f t="shared" si="1"/>
        <v>-93</v>
      </c>
      <c r="B95" s="9">
        <f xml:space="preserve"> RTD("cqg.rtd",,"StudyData", $L$2, "Bar", "", "Time", $K$2,$A95, $P$2, "", "","False")</f>
        <v>42842.201388888891</v>
      </c>
      <c r="C95" s="10">
        <f xml:space="preserve"> RTD("cqg.rtd",,"StudyData", $L$2, "Bar", "", "Time", $K$2, $A95,$P$2,$O$2, "","False")</f>
        <v>42842.201388888891</v>
      </c>
      <c r="D95" s="11">
        <f xml:space="preserve"> RTD("cqg.rtd",,"StudyData", $L$2, "Bar", "", "Open", $K$2, $A95, $P$2,$O$2,,$M$2,$N$2)</f>
        <v>52.76</v>
      </c>
      <c r="E95" s="11">
        <f xml:space="preserve"> RTD("cqg.rtd",,"StudyData", $L$2, "Bar", "", "High", $K$2, $A95, $P$2,$O$2,,$M$2,$N$2)</f>
        <v>52.78</v>
      </c>
      <c r="F95" s="11">
        <f xml:space="preserve"> RTD("cqg.rtd",,"StudyData", $L$2, "Bar", "", "Low", $K$2, $A95, $P$2,$O$2,,$M$2,$N$2)</f>
        <v>52.75</v>
      </c>
      <c r="G95" s="11">
        <f xml:space="preserve"> RTD("cqg.rtd",,"StudyData", $L$2, "Bar", "", "Close", $K$2, $A95, $P$2,$O$2,,$M$2,$N$2)</f>
        <v>52.77</v>
      </c>
      <c r="H95" s="11">
        <f xml:space="preserve"> RTD("cqg.rtd",,"StudyData", $L$2, "SRSI^",, "c1",$K$2,$A95, $P$2,$O$2,,$M$2,$N$2)</f>
        <v>98.49738644</v>
      </c>
      <c r="I95" s="11">
        <f xml:space="preserve"> RTD("cqg.rtd",,"StudyData", $L$2, "SRSI^",, "c2",$K$2,$A95, $P$2,$O$2,,$M$2,$N$2)</f>
        <v>54.097418599999997</v>
      </c>
      <c r="J95" s="1"/>
    </row>
    <row r="96" spans="1:10" x14ac:dyDescent="0.25">
      <c r="A96" s="5">
        <f t="shared" si="1"/>
        <v>-94</v>
      </c>
      <c r="B96" s="9">
        <f xml:space="preserve"> RTD("cqg.rtd",,"StudyData", $L$2, "Bar", "", "Time", $K$2,$A96, $P$2, "", "","False")</f>
        <v>42842.197916666664</v>
      </c>
      <c r="C96" s="10">
        <f xml:space="preserve"> RTD("cqg.rtd",,"StudyData", $L$2, "Bar", "", "Time", $K$2, $A96,$P$2,$O$2, "","False")</f>
        <v>42842.197916666664</v>
      </c>
      <c r="D96" s="11">
        <f xml:space="preserve"> RTD("cqg.rtd",,"StudyData", $L$2, "Bar", "", "Open", $K$2, $A96, $P$2,$O$2,,$M$2,$N$2)</f>
        <v>52.77</v>
      </c>
      <c r="E96" s="11">
        <f xml:space="preserve"> RTD("cqg.rtd",,"StudyData", $L$2, "Bar", "", "High", $K$2, $A96, $P$2,$O$2,,$M$2,$N$2)</f>
        <v>52.79</v>
      </c>
      <c r="F96" s="11">
        <f xml:space="preserve"> RTD("cqg.rtd",,"StudyData", $L$2, "Bar", "", "Low", $K$2, $A96, $P$2,$O$2,,$M$2,$N$2)</f>
        <v>52.76</v>
      </c>
      <c r="G96" s="11">
        <f xml:space="preserve"> RTD("cqg.rtd",,"StudyData", $L$2, "Bar", "", "Close", $K$2, $A96, $P$2,$O$2,,$M$2,$N$2)</f>
        <v>52.76</v>
      </c>
      <c r="H96" s="11">
        <f xml:space="preserve"> RTD("cqg.rtd",,"StudyData", $L$2, "SRSI^",, "c1",$K$2,$A96, $P$2,$O$2,,$M$2,$N$2)</f>
        <v>68.359898200000003</v>
      </c>
      <c r="I96" s="11">
        <f xml:space="preserve"> RTD("cqg.rtd",,"StudyData", $L$2, "SRSI^",, "c2",$K$2,$A96, $P$2,$O$2,,$M$2,$N$2)</f>
        <v>55.578526420000003</v>
      </c>
      <c r="J96" s="1"/>
    </row>
    <row r="97" spans="1:10" x14ac:dyDescent="0.25">
      <c r="A97" s="5">
        <f t="shared" si="1"/>
        <v>-95</v>
      </c>
      <c r="B97" s="9">
        <f xml:space="preserve"> RTD("cqg.rtd",,"StudyData", $L$2, "Bar", "", "Time", $K$2,$A97, $P$2, "", "","False")</f>
        <v>42842.194444444445</v>
      </c>
      <c r="C97" s="10">
        <f xml:space="preserve"> RTD("cqg.rtd",,"StudyData", $L$2, "Bar", "", "Time", $K$2, $A97,$P$2,$O$2, "","False")</f>
        <v>42842.194444444445</v>
      </c>
      <c r="D97" s="11">
        <f xml:space="preserve"> RTD("cqg.rtd",,"StudyData", $L$2, "Bar", "", "Open", $K$2, $A97, $P$2,$O$2,,$M$2,$N$2)</f>
        <v>52.75</v>
      </c>
      <c r="E97" s="11">
        <f xml:space="preserve"> RTD("cqg.rtd",,"StudyData", $L$2, "Bar", "", "High", $K$2, $A97, $P$2,$O$2,,$M$2,$N$2)</f>
        <v>52.77</v>
      </c>
      <c r="F97" s="11">
        <f xml:space="preserve"> RTD("cqg.rtd",,"StudyData", $L$2, "Bar", "", "Low", $K$2, $A97, $P$2,$O$2,,$M$2,$N$2)</f>
        <v>52.75</v>
      </c>
      <c r="G97" s="11">
        <f xml:space="preserve"> RTD("cqg.rtd",,"StudyData", $L$2, "Bar", "", "Close", $K$2, $A97, $P$2,$O$2,,$M$2,$N$2)</f>
        <v>52.77</v>
      </c>
      <c r="H97" s="11">
        <f xml:space="preserve"> RTD("cqg.rtd",,"StudyData", $L$2, "SRSI^",, "c1",$K$2,$A97, $P$2,$O$2,,$M$2,$N$2)</f>
        <v>81.658205589999994</v>
      </c>
      <c r="I97" s="11">
        <f xml:space="preserve"> RTD("cqg.rtd",,"StudyData", $L$2, "SRSI^",, "c2",$K$2,$A97, $P$2,$O$2,,$M$2,$N$2)</f>
        <v>56.68370728</v>
      </c>
      <c r="J97" s="1"/>
    </row>
    <row r="98" spans="1:10" x14ac:dyDescent="0.25">
      <c r="A98" s="5">
        <f t="shared" si="1"/>
        <v>-96</v>
      </c>
      <c r="B98" s="9">
        <f xml:space="preserve"> RTD("cqg.rtd",,"StudyData", $L$2, "Bar", "", "Time", $K$2,$A98, $P$2, "", "","False")</f>
        <v>42842.190972222219</v>
      </c>
      <c r="C98" s="10">
        <f xml:space="preserve"> RTD("cqg.rtd",,"StudyData", $L$2, "Bar", "", "Time", $K$2, $A98,$P$2,$O$2, "","False")</f>
        <v>42842.190972222219</v>
      </c>
      <c r="D98" s="11">
        <f xml:space="preserve"> RTD("cqg.rtd",,"StudyData", $L$2, "Bar", "", "Open", $K$2, $A98, $P$2,$O$2,,$M$2,$N$2)</f>
        <v>52.74</v>
      </c>
      <c r="E98" s="11">
        <f xml:space="preserve"> RTD("cqg.rtd",,"StudyData", $L$2, "Bar", "", "High", $K$2, $A98, $P$2,$O$2,,$M$2,$N$2)</f>
        <v>52.76</v>
      </c>
      <c r="F98" s="11">
        <f xml:space="preserve"> RTD("cqg.rtd",,"StudyData", $L$2, "Bar", "", "Low", $K$2, $A98, $P$2,$O$2,,$M$2,$N$2)</f>
        <v>52.74</v>
      </c>
      <c r="G98" s="11">
        <f xml:space="preserve"> RTD("cqg.rtd",,"StudyData", $L$2, "Bar", "", "Close", $K$2, $A98, $P$2,$O$2,,$M$2,$N$2)</f>
        <v>52.75</v>
      </c>
      <c r="H98" s="11">
        <f xml:space="preserve"> RTD("cqg.rtd",,"StudyData", $L$2, "SRSI^",, "c1",$K$2,$A98, $P$2,$O$2,,$M$2,$N$2)</f>
        <v>58.854358310000002</v>
      </c>
      <c r="I98" s="11">
        <f xml:space="preserve"> RTD("cqg.rtd",,"StudyData", $L$2, "SRSI^",, "c2",$K$2,$A98, $P$2,$O$2,,$M$2,$N$2)</f>
        <v>59.255324989999998</v>
      </c>
      <c r="J98" s="1"/>
    </row>
    <row r="99" spans="1:10" x14ac:dyDescent="0.25">
      <c r="A99" s="5">
        <f t="shared" si="1"/>
        <v>-97</v>
      </c>
      <c r="B99" s="9">
        <f xml:space="preserve"> RTD("cqg.rtd",,"StudyData", $L$2, "Bar", "", "Time", $K$2,$A99, $P$2, "", "","False")</f>
        <v>42842.1875</v>
      </c>
      <c r="C99" s="10">
        <f xml:space="preserve"> RTD("cqg.rtd",,"StudyData", $L$2, "Bar", "", "Time", $K$2, $A99,$P$2,$O$2, "","False")</f>
        <v>42842.1875</v>
      </c>
      <c r="D99" s="11">
        <f xml:space="preserve"> RTD("cqg.rtd",,"StudyData", $L$2, "Bar", "", "Open", $K$2, $A99, $P$2,$O$2,,$M$2,$N$2)</f>
        <v>52.72</v>
      </c>
      <c r="E99" s="11">
        <f xml:space="preserve"> RTD("cqg.rtd",,"StudyData", $L$2, "Bar", "", "High", $K$2, $A99, $P$2,$O$2,,$M$2,$N$2)</f>
        <v>52.76</v>
      </c>
      <c r="F99" s="11">
        <f xml:space="preserve"> RTD("cqg.rtd",,"StudyData", $L$2, "Bar", "", "Low", $K$2, $A99, $P$2,$O$2,,$M$2,$N$2)</f>
        <v>52.72</v>
      </c>
      <c r="G99" s="11">
        <f xml:space="preserve"> RTD("cqg.rtd",,"StudyData", $L$2, "Bar", "", "Close", $K$2, $A99, $P$2,$O$2,,$M$2,$N$2)</f>
        <v>52.75</v>
      </c>
      <c r="H99" s="11">
        <f xml:space="preserve"> RTD("cqg.rtd",,"StudyData", $L$2, "SRSI^",, "c1",$K$2,$A99, $P$2,$O$2,,$M$2,$N$2)</f>
        <v>58.854358310000002</v>
      </c>
      <c r="I99" s="11">
        <f xml:space="preserve"> RTD("cqg.rtd",,"StudyData", $L$2, "SRSI^",, "c2",$K$2,$A99, $P$2,$O$2,,$M$2,$N$2)</f>
        <v>60.193159659999999</v>
      </c>
      <c r="J99" s="1"/>
    </row>
    <row r="100" spans="1:10" x14ac:dyDescent="0.25">
      <c r="A100" s="5">
        <f t="shared" si="1"/>
        <v>-98</v>
      </c>
      <c r="B100" s="9">
        <f xml:space="preserve"> RTD("cqg.rtd",,"StudyData", $L$2, "Bar", "", "Time", $K$2,$A100, $P$2, "", "","False")</f>
        <v>42842.184027777781</v>
      </c>
      <c r="C100" s="10">
        <f xml:space="preserve"> RTD("cqg.rtd",,"StudyData", $L$2, "Bar", "", "Time", $K$2, $A100,$P$2,$O$2, "","False")</f>
        <v>42842.184027777781</v>
      </c>
      <c r="D100" s="11">
        <f xml:space="preserve"> RTD("cqg.rtd",,"StudyData", $L$2, "Bar", "", "Open", $K$2, $A100, $P$2,$O$2,,$M$2,$N$2)</f>
        <v>52.73</v>
      </c>
      <c r="E100" s="11">
        <f xml:space="preserve"> RTD("cqg.rtd",,"StudyData", $L$2, "Bar", "", "High", $K$2, $A100, $P$2,$O$2,,$M$2,$N$2)</f>
        <v>52.74</v>
      </c>
      <c r="F100" s="11">
        <f xml:space="preserve"> RTD("cqg.rtd",,"StudyData", $L$2, "Bar", "", "Low", $K$2, $A100, $P$2,$O$2,,$M$2,$N$2)</f>
        <v>52.7</v>
      </c>
      <c r="G100" s="11">
        <f xml:space="preserve"> RTD("cqg.rtd",,"StudyData", $L$2, "Bar", "", "Close", $K$2, $A100, $P$2,$O$2,,$M$2,$N$2)</f>
        <v>52.72</v>
      </c>
      <c r="H100" s="11">
        <f xml:space="preserve"> RTD("cqg.rtd",,"StudyData", $L$2, "SRSI^",, "c1",$K$2,$A100, $P$2,$O$2,,$M$2,$N$2)</f>
        <v>26.490034959999999</v>
      </c>
      <c r="I100" s="11">
        <f xml:space="preserve"> RTD("cqg.rtd",,"StudyData", $L$2, "SRSI^",, "c2",$K$2,$A100, $P$2,$O$2,,$M$2,$N$2)</f>
        <v>58.269669370000003</v>
      </c>
      <c r="J100" s="1"/>
    </row>
    <row r="101" spans="1:10" x14ac:dyDescent="0.25">
      <c r="A101" s="5">
        <f t="shared" si="1"/>
        <v>-99</v>
      </c>
      <c r="B101" s="9">
        <f xml:space="preserve"> RTD("cqg.rtd",,"StudyData", $L$2, "Bar", "", "Time", $K$2,$A101, $P$2, "", "","False")</f>
        <v>42842.180555555555</v>
      </c>
      <c r="C101" s="10">
        <f xml:space="preserve"> RTD("cqg.rtd",,"StudyData", $L$2, "Bar", "", "Time", $K$2, $A101,$P$2,$O$2, "","False")</f>
        <v>42842.180555555555</v>
      </c>
      <c r="D101" s="11">
        <f xml:space="preserve"> RTD("cqg.rtd",,"StudyData", $L$2, "Bar", "", "Open", $K$2, $A101, $P$2,$O$2,,$M$2,$N$2)</f>
        <v>52.7</v>
      </c>
      <c r="E101" s="11">
        <f xml:space="preserve"> RTD("cqg.rtd",,"StudyData", $L$2, "Bar", "", "High", $K$2, $A101, $P$2,$O$2,,$M$2,$N$2)</f>
        <v>52.74</v>
      </c>
      <c r="F101" s="11">
        <f xml:space="preserve"> RTD("cqg.rtd",,"StudyData", $L$2, "Bar", "", "Low", $K$2, $A101, $P$2,$O$2,,$M$2,$N$2)</f>
        <v>52.7</v>
      </c>
      <c r="G101" s="11">
        <f xml:space="preserve"> RTD("cqg.rtd",,"StudyData", $L$2, "Bar", "", "Close", $K$2, $A101, $P$2,$O$2,,$M$2,$N$2)</f>
        <v>52.73</v>
      </c>
      <c r="H101" s="11">
        <f xml:space="preserve"> RTD("cqg.rtd",,"StudyData", $L$2, "SRSI^",, "c1",$K$2,$A101, $P$2,$O$2,,$M$2,$N$2)</f>
        <v>57.082182369999998</v>
      </c>
      <c r="I101" s="11">
        <f xml:space="preserve"> RTD("cqg.rtd",,"StudyData", $L$2, "SRSI^",, "c2",$K$2,$A101, $P$2,$O$2,,$M$2,$N$2)</f>
        <v>56.674765229999998</v>
      </c>
      <c r="J101" s="1"/>
    </row>
    <row r="102" spans="1:10" x14ac:dyDescent="0.25">
      <c r="A102" s="5">
        <f t="shared" si="1"/>
        <v>-100</v>
      </c>
      <c r="B102" s="9">
        <f xml:space="preserve"> RTD("cqg.rtd",,"StudyData", $L$2, "Bar", "", "Time", $K$2,$A102, $P$2, "", "","False")</f>
        <v>42842.177083333336</v>
      </c>
      <c r="C102" s="10">
        <f xml:space="preserve"> RTD("cqg.rtd",,"StudyData", $L$2, "Bar", "", "Time", $K$2, $A102,$P$2,$O$2, "","False")</f>
        <v>42842.177083333336</v>
      </c>
      <c r="D102" s="11">
        <f xml:space="preserve"> RTD("cqg.rtd",,"StudyData", $L$2, "Bar", "", "Open", $K$2, $A102, $P$2,$O$2,,$M$2,$N$2)</f>
        <v>52.73</v>
      </c>
      <c r="E102" s="11">
        <f xml:space="preserve"> RTD("cqg.rtd",,"StudyData", $L$2, "Bar", "", "High", $K$2, $A102, $P$2,$O$2,,$M$2,$N$2)</f>
        <v>52.73</v>
      </c>
      <c r="F102" s="11">
        <f xml:space="preserve"> RTD("cqg.rtd",,"StudyData", $L$2, "Bar", "", "Low", $K$2, $A102, $P$2,$O$2,,$M$2,$N$2)</f>
        <v>52.68</v>
      </c>
      <c r="G102" s="11">
        <f xml:space="preserve"> RTD("cqg.rtd",,"StudyData", $L$2, "Bar", "", "Close", $K$2, $A102, $P$2,$O$2,,$M$2,$N$2)</f>
        <v>52.7</v>
      </c>
      <c r="H102" s="11">
        <f xml:space="preserve"> RTD("cqg.rtd",,"StudyData", $L$2, "SRSI^",, "c1",$K$2,$A102, $P$2,$O$2,,$M$2,$N$2)</f>
        <v>33.823512729999997</v>
      </c>
      <c r="I102" s="11">
        <f xml:space="preserve"> RTD("cqg.rtd",,"StudyData", $L$2, "SRSI^",, "c2",$K$2,$A102, $P$2,$O$2,,$M$2,$N$2)</f>
        <v>50.77669324</v>
      </c>
      <c r="J102" s="1"/>
    </row>
    <row r="103" spans="1:10" x14ac:dyDescent="0.25">
      <c r="A103" s="5">
        <f t="shared" si="1"/>
        <v>-101</v>
      </c>
      <c r="B103" s="9">
        <f xml:space="preserve"> RTD("cqg.rtd",,"StudyData", $L$2, "Bar", "", "Time", $K$2,$A103, $P$2, "", "","False")</f>
        <v>42842.173611111109</v>
      </c>
      <c r="C103" s="10">
        <f xml:space="preserve"> RTD("cqg.rtd",,"StudyData", $L$2, "Bar", "", "Time", $K$2, $A103,$P$2,$O$2, "","False")</f>
        <v>42842.173611111109</v>
      </c>
      <c r="D103" s="11">
        <f xml:space="preserve"> RTD("cqg.rtd",,"StudyData", $L$2, "Bar", "", "Open", $K$2, $A103, $P$2,$O$2,,$M$2,$N$2)</f>
        <v>52.75</v>
      </c>
      <c r="E103" s="11">
        <f xml:space="preserve"> RTD("cqg.rtd",,"StudyData", $L$2, "Bar", "", "High", $K$2, $A103, $P$2,$O$2,,$M$2,$N$2)</f>
        <v>52.75</v>
      </c>
      <c r="F103" s="11">
        <f xml:space="preserve"> RTD("cqg.rtd",,"StudyData", $L$2, "Bar", "", "Low", $K$2, $A103, $P$2,$O$2,,$M$2,$N$2)</f>
        <v>52.73</v>
      </c>
      <c r="G103" s="11">
        <f xml:space="preserve"> RTD("cqg.rtd",,"StudyData", $L$2, "Bar", "", "Close", $K$2, $A103, $P$2,$O$2,,$M$2,$N$2)</f>
        <v>52.73</v>
      </c>
      <c r="H103" s="11">
        <f xml:space="preserve"> RTD("cqg.rtd",,"StudyData", $L$2, "SRSI^",, "c1",$K$2,$A103, $P$2,$O$2,,$M$2,$N$2)</f>
        <v>53.763025149999997</v>
      </c>
      <c r="I103" s="11">
        <f xml:space="preserve"> RTD("cqg.rtd",,"StudyData", $L$2, "SRSI^",, "c2",$K$2,$A103, $P$2,$O$2,,$M$2,$N$2)</f>
        <v>47.281845910000001</v>
      </c>
      <c r="J103" s="1"/>
    </row>
    <row r="104" spans="1:10" x14ac:dyDescent="0.25">
      <c r="A104" s="5">
        <f t="shared" si="1"/>
        <v>-102</v>
      </c>
      <c r="B104" s="9">
        <f xml:space="preserve"> RTD("cqg.rtd",,"StudyData", $L$2, "Bar", "", "Time", $K$2,$A104, $P$2, "", "","False")</f>
        <v>42842.170138888891</v>
      </c>
      <c r="C104" s="10">
        <f xml:space="preserve"> RTD("cqg.rtd",,"StudyData", $L$2, "Bar", "", "Time", $K$2, $A104,$P$2,$O$2, "","False")</f>
        <v>42842.170138888891</v>
      </c>
      <c r="D104" s="11">
        <f xml:space="preserve"> RTD("cqg.rtd",,"StudyData", $L$2, "Bar", "", "Open", $K$2, $A104, $P$2,$O$2,,$M$2,$N$2)</f>
        <v>52.79</v>
      </c>
      <c r="E104" s="11">
        <f xml:space="preserve"> RTD("cqg.rtd",,"StudyData", $L$2, "Bar", "", "High", $K$2, $A104, $P$2,$O$2,,$M$2,$N$2)</f>
        <v>52.79</v>
      </c>
      <c r="F104" s="11">
        <f xml:space="preserve"> RTD("cqg.rtd",,"StudyData", $L$2, "Bar", "", "Low", $K$2, $A104, $P$2,$O$2,,$M$2,$N$2)</f>
        <v>52.75</v>
      </c>
      <c r="G104" s="11">
        <f xml:space="preserve"> RTD("cqg.rtd",,"StudyData", $L$2, "Bar", "", "Close", $K$2, $A104, $P$2,$O$2,,$M$2,$N$2)</f>
        <v>52.76</v>
      </c>
      <c r="H104" s="11">
        <f xml:space="preserve"> RTD("cqg.rtd",,"StudyData", $L$2, "SRSI^",, "c1",$K$2,$A104, $P$2,$O$2,,$M$2,$N$2)</f>
        <v>75.736007979999997</v>
      </c>
      <c r="I104" s="11">
        <f xml:space="preserve"> RTD("cqg.rtd",,"StudyData", $L$2, "SRSI^",, "c2",$K$2,$A104, $P$2,$O$2,,$M$2,$N$2)</f>
        <v>41.726729069999998</v>
      </c>
      <c r="J104" s="1"/>
    </row>
    <row r="105" spans="1:10" x14ac:dyDescent="0.25">
      <c r="A105" s="5">
        <f t="shared" si="1"/>
        <v>-103</v>
      </c>
      <c r="B105" s="9">
        <f xml:space="preserve"> RTD("cqg.rtd",,"StudyData", $L$2, "Bar", "", "Time", $K$2,$A105, $P$2, "", "","False")</f>
        <v>42842.166666666664</v>
      </c>
      <c r="C105" s="10">
        <f xml:space="preserve"> RTD("cqg.rtd",,"StudyData", $L$2, "Bar", "", "Time", $K$2, $A105,$P$2,$O$2, "","False")</f>
        <v>42842.166666666664</v>
      </c>
      <c r="D105" s="11">
        <f xml:space="preserve"> RTD("cqg.rtd",,"StudyData", $L$2, "Bar", "", "Open", $K$2, $A105, $P$2,$O$2,,$M$2,$N$2)</f>
        <v>52.71</v>
      </c>
      <c r="E105" s="11">
        <f xml:space="preserve"> RTD("cqg.rtd",,"StudyData", $L$2, "Bar", "", "High", $K$2, $A105, $P$2,$O$2,,$M$2,$N$2)</f>
        <v>52.79</v>
      </c>
      <c r="F105" s="11">
        <f xml:space="preserve"> RTD("cqg.rtd",,"StudyData", $L$2, "Bar", "", "Low", $K$2, $A105, $P$2,$O$2,,$M$2,$N$2)</f>
        <v>52.71</v>
      </c>
      <c r="G105" s="11">
        <f xml:space="preserve"> RTD("cqg.rtd",,"StudyData", $L$2, "Bar", "", "Close", $K$2, $A105, $P$2,$O$2,,$M$2,$N$2)</f>
        <v>52.79</v>
      </c>
      <c r="H105" s="11">
        <f xml:space="preserve"> RTD("cqg.rtd",,"StudyData", $L$2, "SRSI^",, "c1",$K$2,$A105, $P$2,$O$2,,$M$2,$N$2)</f>
        <v>100</v>
      </c>
      <c r="I105" s="11">
        <f xml:space="preserve"> RTD("cqg.rtd",,"StudyData", $L$2, "SRSI^",, "c2",$K$2,$A105, $P$2,$O$2,,$M$2,$N$2)</f>
        <v>36.143427279999997</v>
      </c>
      <c r="J105" s="1"/>
    </row>
    <row r="106" spans="1:10" x14ac:dyDescent="0.25">
      <c r="A106" s="5">
        <f t="shared" si="1"/>
        <v>-104</v>
      </c>
      <c r="B106" s="9">
        <f xml:space="preserve"> RTD("cqg.rtd",,"StudyData", $L$2, "Bar", "", "Time", $K$2,$A106, $P$2, "", "","False")</f>
        <v>42842.163194444445</v>
      </c>
      <c r="C106" s="10">
        <f xml:space="preserve"> RTD("cqg.rtd",,"StudyData", $L$2, "Bar", "", "Time", $K$2, $A106,$P$2,$O$2, "","False")</f>
        <v>42842.163194444445</v>
      </c>
      <c r="D106" s="11">
        <f xml:space="preserve"> RTD("cqg.rtd",,"StudyData", $L$2, "Bar", "", "Open", $K$2, $A106, $P$2,$O$2,,$M$2,$N$2)</f>
        <v>52.73</v>
      </c>
      <c r="E106" s="11">
        <f xml:space="preserve"> RTD("cqg.rtd",,"StudyData", $L$2, "Bar", "", "High", $K$2, $A106, $P$2,$O$2,,$M$2,$N$2)</f>
        <v>52.74</v>
      </c>
      <c r="F106" s="11">
        <f xml:space="preserve"> RTD("cqg.rtd",,"StudyData", $L$2, "Bar", "", "Low", $K$2, $A106, $P$2,$O$2,,$M$2,$N$2)</f>
        <v>52.71</v>
      </c>
      <c r="G106" s="11">
        <f xml:space="preserve"> RTD("cqg.rtd",,"StudyData", $L$2, "Bar", "", "Close", $K$2, $A106, $P$2,$O$2,,$M$2,$N$2)</f>
        <v>52.71</v>
      </c>
      <c r="H106" s="11">
        <f xml:space="preserve"> RTD("cqg.rtd",,"StudyData", $L$2, "SRSI^",, "c1",$K$2,$A106, $P$2,$O$2,,$M$2,$N$2)</f>
        <v>57.350398300000002</v>
      </c>
      <c r="I106" s="11">
        <f xml:space="preserve"> RTD("cqg.rtd",,"StudyData", $L$2, "SRSI^",, "c2",$K$2,$A106, $P$2,$O$2,,$M$2,$N$2)</f>
        <v>26.404567249999999</v>
      </c>
      <c r="J106" s="1"/>
    </row>
    <row r="107" spans="1:10" x14ac:dyDescent="0.25">
      <c r="A107" s="5">
        <f t="shared" si="1"/>
        <v>-105</v>
      </c>
      <c r="B107" s="9">
        <f xml:space="preserve"> RTD("cqg.rtd",,"StudyData", $L$2, "Bar", "", "Time", $K$2,$A107, $P$2, "", "","False")</f>
        <v>42842.159722222219</v>
      </c>
      <c r="C107" s="10">
        <f xml:space="preserve"> RTD("cqg.rtd",,"StudyData", $L$2, "Bar", "", "Time", $K$2, $A107,$P$2,$O$2, "","False")</f>
        <v>42842.159722222219</v>
      </c>
      <c r="D107" s="11">
        <f xml:space="preserve"> RTD("cqg.rtd",,"StudyData", $L$2, "Bar", "", "Open", $K$2, $A107, $P$2,$O$2,,$M$2,$N$2)</f>
        <v>52.74</v>
      </c>
      <c r="E107" s="11">
        <f xml:space="preserve"> RTD("cqg.rtd",,"StudyData", $L$2, "Bar", "", "High", $K$2, $A107, $P$2,$O$2,,$M$2,$N$2)</f>
        <v>52.75</v>
      </c>
      <c r="F107" s="11">
        <f xml:space="preserve"> RTD("cqg.rtd",,"StudyData", $L$2, "Bar", "", "Low", $K$2, $A107, $P$2,$O$2,,$M$2,$N$2)</f>
        <v>52.73</v>
      </c>
      <c r="G107" s="11">
        <f xml:space="preserve"> RTD("cqg.rtd",,"StudyData", $L$2, "Bar", "", "Close", $K$2, $A107, $P$2,$O$2,,$M$2,$N$2)</f>
        <v>52.73</v>
      </c>
      <c r="H107" s="11">
        <f xml:space="preserve"> RTD("cqg.rtd",,"StudyData", $L$2, "SRSI^",, "c1",$K$2,$A107, $P$2,$O$2,,$M$2,$N$2)</f>
        <v>83.905439700000002</v>
      </c>
      <c r="I107" s="11">
        <f xml:space="preserve"> RTD("cqg.rtd",,"StudyData", $L$2, "SRSI^",, "c2",$K$2,$A107, $P$2,$O$2,,$M$2,$N$2)</f>
        <v>20.727818039999999</v>
      </c>
      <c r="J107" s="1"/>
    </row>
    <row r="108" spans="1:10" x14ac:dyDescent="0.25">
      <c r="A108" s="5">
        <f t="shared" si="1"/>
        <v>-106</v>
      </c>
      <c r="B108" s="9">
        <f xml:space="preserve"> RTD("cqg.rtd",,"StudyData", $L$2, "Bar", "", "Time", $K$2,$A108, $P$2, "", "","False")</f>
        <v>42842.15625</v>
      </c>
      <c r="C108" s="10">
        <f xml:space="preserve"> RTD("cqg.rtd",,"StudyData", $L$2, "Bar", "", "Time", $K$2, $A108,$P$2,$O$2, "","False")</f>
        <v>42842.15625</v>
      </c>
      <c r="D108" s="11">
        <f xml:space="preserve"> RTD("cqg.rtd",,"StudyData", $L$2, "Bar", "", "Open", $K$2, $A108, $P$2,$O$2,,$M$2,$N$2)</f>
        <v>52.71</v>
      </c>
      <c r="E108" s="11">
        <f xml:space="preserve"> RTD("cqg.rtd",,"StudyData", $L$2, "Bar", "", "High", $K$2, $A108, $P$2,$O$2,,$M$2,$N$2)</f>
        <v>52.75</v>
      </c>
      <c r="F108" s="11">
        <f xml:space="preserve"> RTD("cqg.rtd",,"StudyData", $L$2, "Bar", "", "Low", $K$2, $A108, $P$2,$O$2,,$M$2,$N$2)</f>
        <v>52.7</v>
      </c>
      <c r="G108" s="11">
        <f xml:space="preserve"> RTD("cqg.rtd",,"StudyData", $L$2, "Bar", "", "Close", $K$2, $A108, $P$2,$O$2,,$M$2,$N$2)</f>
        <v>52.74</v>
      </c>
      <c r="H108" s="11">
        <f xml:space="preserve"> RTD("cqg.rtd",,"StudyData", $L$2, "SRSI^",, "c1",$K$2,$A108, $P$2,$O$2,,$M$2,$N$2)</f>
        <v>56.640680199999998</v>
      </c>
      <c r="I108" s="11">
        <f xml:space="preserve"> RTD("cqg.rtd",,"StudyData", $L$2, "SRSI^",, "c2",$K$2,$A108, $P$2,$O$2,,$M$2,$N$2)</f>
        <v>22.003668950000002</v>
      </c>
      <c r="J108" s="1"/>
    </row>
    <row r="109" spans="1:10" x14ac:dyDescent="0.25">
      <c r="A109" s="5">
        <f t="shared" si="1"/>
        <v>-107</v>
      </c>
      <c r="B109" s="9">
        <f xml:space="preserve"> RTD("cqg.rtd",,"StudyData", $L$2, "Bar", "", "Time", $K$2,$A109, $P$2, "", "","False")</f>
        <v>42842.152777777781</v>
      </c>
      <c r="C109" s="10">
        <f xml:space="preserve"> RTD("cqg.rtd",,"StudyData", $L$2, "Bar", "", "Time", $K$2, $A109,$P$2,$O$2, "","False")</f>
        <v>42842.152777777781</v>
      </c>
      <c r="D109" s="11">
        <f xml:space="preserve"> RTD("cqg.rtd",,"StudyData", $L$2, "Bar", "", "Open", $K$2, $A109, $P$2,$O$2,,$M$2,$N$2)</f>
        <v>52.67</v>
      </c>
      <c r="E109" s="11">
        <f xml:space="preserve"> RTD("cqg.rtd",,"StudyData", $L$2, "Bar", "", "High", $K$2, $A109, $P$2,$O$2,,$M$2,$N$2)</f>
        <v>52.71</v>
      </c>
      <c r="F109" s="11">
        <f xml:space="preserve"> RTD("cqg.rtd",,"StudyData", $L$2, "Bar", "", "Low", $K$2, $A109, $P$2,$O$2,,$M$2,$N$2)</f>
        <v>52.67</v>
      </c>
      <c r="G109" s="11">
        <f xml:space="preserve"> RTD("cqg.rtd",,"StudyData", $L$2, "Bar", "", "Close", $K$2, $A109, $P$2,$O$2,,$M$2,$N$2)</f>
        <v>52.71</v>
      </c>
      <c r="H109" s="11">
        <f xml:space="preserve"> RTD("cqg.rtd",,"StudyData", $L$2, "SRSI^",, "c1",$K$2,$A109, $P$2,$O$2,,$M$2,$N$2)</f>
        <v>30.20329735</v>
      </c>
      <c r="I109" s="11">
        <f xml:space="preserve"> RTD("cqg.rtd",,"StudyData", $L$2, "SRSI^",, "c2",$K$2,$A109, $P$2,$O$2,,$M$2,$N$2)</f>
        <v>26.33960093</v>
      </c>
      <c r="J109" s="1"/>
    </row>
    <row r="110" spans="1:10" x14ac:dyDescent="0.25">
      <c r="A110" s="5">
        <f t="shared" si="1"/>
        <v>-108</v>
      </c>
      <c r="B110" s="9">
        <f xml:space="preserve"> RTD("cqg.rtd",,"StudyData", $L$2, "Bar", "", "Time", $K$2,$A110, $P$2, "", "","False")</f>
        <v>42842.149305555555</v>
      </c>
      <c r="C110" s="10">
        <f xml:space="preserve"> RTD("cqg.rtd",,"StudyData", $L$2, "Bar", "", "Time", $K$2, $A110,$P$2,$O$2, "","False")</f>
        <v>42842.149305555555</v>
      </c>
      <c r="D110" s="11">
        <f xml:space="preserve"> RTD("cqg.rtd",,"StudyData", $L$2, "Bar", "", "Open", $K$2, $A110, $P$2,$O$2,,$M$2,$N$2)</f>
        <v>52.71</v>
      </c>
      <c r="E110" s="11">
        <f xml:space="preserve"> RTD("cqg.rtd",,"StudyData", $L$2, "Bar", "", "High", $K$2, $A110, $P$2,$O$2,,$M$2,$N$2)</f>
        <v>52.72</v>
      </c>
      <c r="F110" s="11">
        <f xml:space="preserve"> RTD("cqg.rtd",,"StudyData", $L$2, "Bar", "", "Low", $K$2, $A110, $P$2,$O$2,,$M$2,$N$2)</f>
        <v>52.67</v>
      </c>
      <c r="G110" s="11">
        <f xml:space="preserve"> RTD("cqg.rtd",,"StudyData", $L$2, "Bar", "", "Close", $K$2, $A110, $P$2,$O$2,,$M$2,$N$2)</f>
        <v>52.68</v>
      </c>
      <c r="H110" s="11">
        <f xml:space="preserve"> RTD("cqg.rtd",,"StudyData", $L$2, "SRSI^",, "c1",$K$2,$A110, $P$2,$O$2,,$M$2,$N$2)</f>
        <v>0</v>
      </c>
      <c r="I110" s="11">
        <f xml:space="preserve"> RTD("cqg.rtd",,"StudyData", $L$2, "SRSI^",, "c2",$K$2,$A110, $P$2,$O$2,,$M$2,$N$2)</f>
        <v>31.789460399999999</v>
      </c>
      <c r="J110" s="1"/>
    </row>
    <row r="111" spans="1:10" x14ac:dyDescent="0.25">
      <c r="A111" s="5">
        <f t="shared" si="1"/>
        <v>-109</v>
      </c>
      <c r="B111" s="9">
        <f xml:space="preserve"> RTD("cqg.rtd",,"StudyData", $L$2, "Bar", "", "Time", $K$2,$A111, $P$2, "", "","False")</f>
        <v>42842.145833333336</v>
      </c>
      <c r="C111" s="10">
        <f xml:space="preserve"> RTD("cqg.rtd",,"StudyData", $L$2, "Bar", "", "Time", $K$2, $A111,$P$2,$O$2, "","False")</f>
        <v>42842.145833333336</v>
      </c>
      <c r="D111" s="11">
        <f xml:space="preserve"> RTD("cqg.rtd",,"StudyData", $L$2, "Bar", "", "Open", $K$2, $A111, $P$2,$O$2,,$M$2,$N$2)</f>
        <v>52.71</v>
      </c>
      <c r="E111" s="11">
        <f xml:space="preserve"> RTD("cqg.rtd",,"StudyData", $L$2, "Bar", "", "High", $K$2, $A111, $P$2,$O$2,,$M$2,$N$2)</f>
        <v>52.75</v>
      </c>
      <c r="F111" s="11">
        <f xml:space="preserve"> RTD("cqg.rtd",,"StudyData", $L$2, "Bar", "", "Low", $K$2, $A111, $P$2,$O$2,,$M$2,$N$2)</f>
        <v>52.69</v>
      </c>
      <c r="G111" s="11">
        <f xml:space="preserve"> RTD("cqg.rtd",,"StudyData", $L$2, "Bar", "", "Close", $K$2, $A111, $P$2,$O$2,,$M$2,$N$2)</f>
        <v>52.71</v>
      </c>
      <c r="H111" s="11">
        <f xml:space="preserve"> RTD("cqg.rtd",,"StudyData", $L$2, "SRSI^",, "c1",$K$2,$A111, $P$2,$O$2,,$M$2,$N$2)</f>
        <v>0</v>
      </c>
      <c r="I111" s="11">
        <f xml:space="preserve"> RTD("cqg.rtd",,"StudyData", $L$2, "SRSI^",, "c2",$K$2,$A111, $P$2,$O$2,,$M$2,$N$2)</f>
        <v>34.547086589999999</v>
      </c>
      <c r="J111" s="1"/>
    </row>
    <row r="112" spans="1:10" x14ac:dyDescent="0.25">
      <c r="A112" s="5">
        <f t="shared" si="1"/>
        <v>-110</v>
      </c>
      <c r="B112" s="9">
        <f xml:space="preserve"> RTD("cqg.rtd",,"StudyData", $L$2, "Bar", "", "Time", $K$2,$A112, $P$2, "", "","False")</f>
        <v>42842.142361111109</v>
      </c>
      <c r="C112" s="10">
        <f xml:space="preserve"> RTD("cqg.rtd",,"StudyData", $L$2, "Bar", "", "Time", $K$2, $A112,$P$2,$O$2, "","False")</f>
        <v>42842.142361111109</v>
      </c>
      <c r="D112" s="11">
        <f xml:space="preserve"> RTD("cqg.rtd",,"StudyData", $L$2, "Bar", "", "Open", $K$2, $A112, $P$2,$O$2,,$M$2,$N$2)</f>
        <v>52.73</v>
      </c>
      <c r="E112" s="11">
        <f xml:space="preserve"> RTD("cqg.rtd",,"StudyData", $L$2, "Bar", "", "High", $K$2, $A112, $P$2,$O$2,,$M$2,$N$2)</f>
        <v>52.74</v>
      </c>
      <c r="F112" s="11">
        <f xml:space="preserve"> RTD("cqg.rtd",,"StudyData", $L$2, "Bar", "", "Low", $K$2, $A112, $P$2,$O$2,,$M$2,$N$2)</f>
        <v>52.68</v>
      </c>
      <c r="G112" s="11">
        <f xml:space="preserve"> RTD("cqg.rtd",,"StudyData", $L$2, "Bar", "", "Close", $K$2, $A112, $P$2,$O$2,,$M$2,$N$2)</f>
        <v>52.71</v>
      </c>
      <c r="H112" s="11">
        <f xml:space="preserve"> RTD("cqg.rtd",,"StudyData", $L$2, "SRSI^",, "c1",$K$2,$A112, $P$2,$O$2,,$M$2,$N$2)</f>
        <v>0</v>
      </c>
      <c r="I112" s="11">
        <f xml:space="preserve"> RTD("cqg.rtd",,"StudyData", $L$2, "SRSI^",, "c2",$K$2,$A112, $P$2,$O$2,,$M$2,$N$2)</f>
        <v>34.547086589999999</v>
      </c>
      <c r="J112" s="1"/>
    </row>
    <row r="113" spans="1:10" x14ac:dyDescent="0.25">
      <c r="A113" s="5">
        <f t="shared" si="1"/>
        <v>-111</v>
      </c>
      <c r="B113" s="9">
        <f xml:space="preserve"> RTD("cqg.rtd",,"StudyData", $L$2, "Bar", "", "Time", $K$2,$A113, $P$2, "", "","False")</f>
        <v>42842.138888888891</v>
      </c>
      <c r="C113" s="10">
        <f xml:space="preserve"> RTD("cqg.rtd",,"StudyData", $L$2, "Bar", "", "Time", $K$2, $A113,$P$2,$O$2, "","False")</f>
        <v>42842.138888888891</v>
      </c>
      <c r="D113" s="11">
        <f xml:space="preserve"> RTD("cqg.rtd",,"StudyData", $L$2, "Bar", "", "Open", $K$2, $A113, $P$2,$O$2,,$M$2,$N$2)</f>
        <v>52.76</v>
      </c>
      <c r="E113" s="11">
        <f xml:space="preserve"> RTD("cqg.rtd",,"StudyData", $L$2, "Bar", "", "High", $K$2, $A113, $P$2,$O$2,,$M$2,$N$2)</f>
        <v>52.76</v>
      </c>
      <c r="F113" s="11">
        <f xml:space="preserve"> RTD("cqg.rtd",,"StudyData", $L$2, "Bar", "", "Low", $K$2, $A113, $P$2,$O$2,,$M$2,$N$2)</f>
        <v>52.7</v>
      </c>
      <c r="G113" s="11">
        <f xml:space="preserve"> RTD("cqg.rtd",,"StudyData", $L$2, "Bar", "", "Close", $K$2, $A113, $P$2,$O$2,,$M$2,$N$2)</f>
        <v>52.73</v>
      </c>
      <c r="H113" s="11">
        <f xml:space="preserve"> RTD("cqg.rtd",,"StudyData", $L$2, "SRSI^",, "c1",$K$2,$A113, $P$2,$O$2,,$M$2,$N$2)</f>
        <v>0</v>
      </c>
      <c r="I113" s="11">
        <f xml:space="preserve"> RTD("cqg.rtd",,"StudyData", $L$2, "SRSI^",, "c2",$K$2,$A113, $P$2,$O$2,,$M$2,$N$2)</f>
        <v>35.059660469999997</v>
      </c>
      <c r="J113" s="1"/>
    </row>
    <row r="114" spans="1:10" x14ac:dyDescent="0.25">
      <c r="A114" s="5">
        <f t="shared" si="1"/>
        <v>-112</v>
      </c>
      <c r="B114" s="9">
        <f xml:space="preserve"> RTD("cqg.rtd",,"StudyData", $L$2, "Bar", "", "Time", $K$2,$A114, $P$2, "", "","False")</f>
        <v>42842.135416666664</v>
      </c>
      <c r="C114" s="10">
        <f xml:space="preserve"> RTD("cqg.rtd",,"StudyData", $L$2, "Bar", "", "Time", $K$2, $A114,$P$2,$O$2, "","False")</f>
        <v>42842.135416666664</v>
      </c>
      <c r="D114" s="11">
        <f xml:space="preserve"> RTD("cqg.rtd",,"StudyData", $L$2, "Bar", "", "Open", $K$2, $A114, $P$2,$O$2,,$M$2,$N$2)</f>
        <v>52.75</v>
      </c>
      <c r="E114" s="11">
        <f xml:space="preserve"> RTD("cqg.rtd",,"StudyData", $L$2, "Bar", "", "High", $K$2, $A114, $P$2,$O$2,,$M$2,$N$2)</f>
        <v>52.78</v>
      </c>
      <c r="F114" s="11">
        <f xml:space="preserve"> RTD("cqg.rtd",,"StudyData", $L$2, "Bar", "", "Low", $K$2, $A114, $P$2,$O$2,,$M$2,$N$2)</f>
        <v>52.75</v>
      </c>
      <c r="G114" s="11">
        <f xml:space="preserve"> RTD("cqg.rtd",,"StudyData", $L$2, "Bar", "", "Close", $K$2, $A114, $P$2,$O$2,,$M$2,$N$2)</f>
        <v>52.76</v>
      </c>
      <c r="H114" s="11">
        <f xml:space="preserve"> RTD("cqg.rtd",,"StudyData", $L$2, "SRSI^",, "c1",$K$2,$A114, $P$2,$O$2,,$M$2,$N$2)</f>
        <v>21.700205889999999</v>
      </c>
      <c r="I114" s="11">
        <f xml:space="preserve"> RTD("cqg.rtd",,"StudyData", $L$2, "SRSI^",, "c2",$K$2,$A114, $P$2,$O$2,,$M$2,$N$2)</f>
        <v>37.390247940000002</v>
      </c>
      <c r="J114" s="1"/>
    </row>
    <row r="115" spans="1:10" x14ac:dyDescent="0.25">
      <c r="A115" s="5">
        <f t="shared" si="1"/>
        <v>-113</v>
      </c>
      <c r="B115" s="9">
        <f xml:space="preserve"> RTD("cqg.rtd",,"StudyData", $L$2, "Bar", "", "Time", $K$2,$A115, $P$2, "", "","False")</f>
        <v>42842.131944444445</v>
      </c>
      <c r="C115" s="10">
        <f xml:space="preserve"> RTD("cqg.rtd",,"StudyData", $L$2, "Bar", "", "Time", $K$2, $A115,$P$2,$O$2, "","False")</f>
        <v>42842.131944444445</v>
      </c>
      <c r="D115" s="11">
        <f xml:space="preserve"> RTD("cqg.rtd",,"StudyData", $L$2, "Bar", "", "Open", $K$2, $A115, $P$2,$O$2,,$M$2,$N$2)</f>
        <v>52.76</v>
      </c>
      <c r="E115" s="11">
        <f xml:space="preserve"> RTD("cqg.rtd",,"StudyData", $L$2, "Bar", "", "High", $K$2, $A115, $P$2,$O$2,,$M$2,$N$2)</f>
        <v>52.76</v>
      </c>
      <c r="F115" s="11">
        <f xml:space="preserve"> RTD("cqg.rtd",,"StudyData", $L$2, "Bar", "", "Low", $K$2, $A115, $P$2,$O$2,,$M$2,$N$2)</f>
        <v>52.74</v>
      </c>
      <c r="G115" s="11">
        <f xml:space="preserve"> RTD("cqg.rtd",,"StudyData", $L$2, "Bar", "", "Close", $K$2, $A115, $P$2,$O$2,,$M$2,$N$2)</f>
        <v>52.75</v>
      </c>
      <c r="H115" s="11">
        <f xml:space="preserve"> RTD("cqg.rtd",,"StudyData", $L$2, "SRSI^",, "c1",$K$2,$A115, $P$2,$O$2,,$M$2,$N$2)</f>
        <v>5.74625305</v>
      </c>
      <c r="I115" s="11">
        <f xml:space="preserve"> RTD("cqg.rtd",,"StudyData", $L$2, "SRSI^",, "c2",$K$2,$A115, $P$2,$O$2,,$M$2,$N$2)</f>
        <v>38.428875650000002</v>
      </c>
      <c r="J115" s="1"/>
    </row>
    <row r="116" spans="1:10" x14ac:dyDescent="0.25">
      <c r="A116" s="5">
        <f t="shared" si="1"/>
        <v>-114</v>
      </c>
      <c r="B116" s="9">
        <f xml:space="preserve"> RTD("cqg.rtd",,"StudyData", $L$2, "Bar", "", "Time", $K$2,$A116, $P$2, "", "","False")</f>
        <v>42842.128472222219</v>
      </c>
      <c r="C116" s="10">
        <f xml:space="preserve"> RTD("cqg.rtd",,"StudyData", $L$2, "Bar", "", "Time", $K$2, $A116,$P$2,$O$2, "","False")</f>
        <v>42842.128472222219</v>
      </c>
      <c r="D116" s="11">
        <f xml:space="preserve"> RTD("cqg.rtd",,"StudyData", $L$2, "Bar", "", "Open", $K$2, $A116, $P$2,$O$2,,$M$2,$N$2)</f>
        <v>52.8</v>
      </c>
      <c r="E116" s="11">
        <f xml:space="preserve"> RTD("cqg.rtd",,"StudyData", $L$2, "Bar", "", "High", $K$2, $A116, $P$2,$O$2,,$M$2,$N$2)</f>
        <v>52.81</v>
      </c>
      <c r="F116" s="11">
        <f xml:space="preserve"> RTD("cqg.rtd",,"StudyData", $L$2, "Bar", "", "Low", $K$2, $A116, $P$2,$O$2,,$M$2,$N$2)</f>
        <v>52.75</v>
      </c>
      <c r="G116" s="11">
        <f xml:space="preserve"> RTD("cqg.rtd",,"StudyData", $L$2, "Bar", "", "Close", $K$2, $A116, $P$2,$O$2,,$M$2,$N$2)</f>
        <v>52.75</v>
      </c>
      <c r="H116" s="11">
        <f xml:space="preserve"> RTD("cqg.rtd",,"StudyData", $L$2, "SRSI^",, "c1",$K$2,$A116, $P$2,$O$2,,$M$2,$N$2)</f>
        <v>5.74625305</v>
      </c>
      <c r="I116" s="11">
        <f xml:space="preserve"> RTD("cqg.rtd",,"StudyData", $L$2, "SRSI^",, "c2",$K$2,$A116, $P$2,$O$2,,$M$2,$N$2)</f>
        <v>41.099500710000001</v>
      </c>
      <c r="J116" s="1"/>
    </row>
    <row r="117" spans="1:10" x14ac:dyDescent="0.25">
      <c r="A117" s="5">
        <f t="shared" si="1"/>
        <v>-115</v>
      </c>
      <c r="B117" s="9">
        <f xml:space="preserve"> RTD("cqg.rtd",,"StudyData", $L$2, "Bar", "", "Time", $K$2,$A117, $P$2, "", "","False")</f>
        <v>42842.125</v>
      </c>
      <c r="C117" s="10">
        <f xml:space="preserve"> RTD("cqg.rtd",,"StudyData", $L$2, "Bar", "", "Time", $K$2, $A117,$P$2,$O$2, "","False")</f>
        <v>42842.125</v>
      </c>
      <c r="D117" s="11">
        <f xml:space="preserve"> RTD("cqg.rtd",,"StudyData", $L$2, "Bar", "", "Open", $K$2, $A117, $P$2,$O$2,,$M$2,$N$2)</f>
        <v>52.8</v>
      </c>
      <c r="E117" s="11">
        <f xml:space="preserve"> RTD("cqg.rtd",,"StudyData", $L$2, "Bar", "", "High", $K$2, $A117, $P$2,$O$2,,$M$2,$N$2)</f>
        <v>52.82</v>
      </c>
      <c r="F117" s="11">
        <f xml:space="preserve"> RTD("cqg.rtd",,"StudyData", $L$2, "Bar", "", "Low", $K$2, $A117, $P$2,$O$2,,$M$2,$N$2)</f>
        <v>52.79</v>
      </c>
      <c r="G117" s="11">
        <f xml:space="preserve"> RTD("cqg.rtd",,"StudyData", $L$2, "Bar", "", "Close", $K$2, $A117, $P$2,$O$2,,$M$2,$N$2)</f>
        <v>52.81</v>
      </c>
      <c r="H117" s="11">
        <f xml:space="preserve"> RTD("cqg.rtd",,"StudyData", $L$2, "SRSI^",, "c1",$K$2,$A117, $P$2,$O$2,,$M$2,$N$2)</f>
        <v>100</v>
      </c>
      <c r="I117" s="11">
        <f xml:space="preserve"> RTD("cqg.rtd",,"StudyData", $L$2, "SRSI^",, "c2",$K$2,$A117, $P$2,$O$2,,$M$2,$N$2)</f>
        <v>40.511692170000003</v>
      </c>
      <c r="J117" s="1"/>
    </row>
    <row r="118" spans="1:10" x14ac:dyDescent="0.25">
      <c r="A118" s="5">
        <f t="shared" si="1"/>
        <v>-116</v>
      </c>
      <c r="B118" s="9">
        <f xml:space="preserve"> RTD("cqg.rtd",,"StudyData", $L$2, "Bar", "", "Time", $K$2,$A118, $P$2, "", "","False")</f>
        <v>42842.121527777781</v>
      </c>
      <c r="C118" s="10">
        <f xml:space="preserve"> RTD("cqg.rtd",,"StudyData", $L$2, "Bar", "", "Time", $K$2, $A118,$P$2,$O$2, "","False")</f>
        <v>42842.121527777781</v>
      </c>
      <c r="D118" s="11">
        <f xml:space="preserve"> RTD("cqg.rtd",,"StudyData", $L$2, "Bar", "", "Open", $K$2, $A118, $P$2,$O$2,,$M$2,$N$2)</f>
        <v>52.78</v>
      </c>
      <c r="E118" s="11">
        <f xml:space="preserve"> RTD("cqg.rtd",,"StudyData", $L$2, "Bar", "", "High", $K$2, $A118, $P$2,$O$2,,$M$2,$N$2)</f>
        <v>52.8</v>
      </c>
      <c r="F118" s="11">
        <f xml:space="preserve"> RTD("cqg.rtd",,"StudyData", $L$2, "Bar", "", "Low", $K$2, $A118, $P$2,$O$2,,$M$2,$N$2)</f>
        <v>52.76</v>
      </c>
      <c r="G118" s="11">
        <f xml:space="preserve"> RTD("cqg.rtd",,"StudyData", $L$2, "Bar", "", "Close", $K$2, $A118, $P$2,$O$2,,$M$2,$N$2)</f>
        <v>52.8</v>
      </c>
      <c r="H118" s="11">
        <f xml:space="preserve"> RTD("cqg.rtd",,"StudyData", $L$2, "SRSI^",, "c1",$K$2,$A118, $P$2,$O$2,,$M$2,$N$2)</f>
        <v>100</v>
      </c>
      <c r="I118" s="11">
        <f xml:space="preserve"> RTD("cqg.rtd",,"StudyData", $L$2, "SRSI^",, "c2",$K$2,$A118, $P$2,$O$2,,$M$2,$N$2)</f>
        <v>30.984548780000001</v>
      </c>
      <c r="J118" s="1"/>
    </row>
    <row r="119" spans="1:10" x14ac:dyDescent="0.25">
      <c r="A119" s="5">
        <f t="shared" si="1"/>
        <v>-117</v>
      </c>
      <c r="B119" s="9">
        <f xml:space="preserve"> RTD("cqg.rtd",,"StudyData", $L$2, "Bar", "", "Time", $K$2,$A119, $P$2, "", "","False")</f>
        <v>42842.118055555555</v>
      </c>
      <c r="C119" s="10">
        <f xml:space="preserve"> RTD("cqg.rtd",,"StudyData", $L$2, "Bar", "", "Time", $K$2, $A119,$P$2,$O$2, "","False")</f>
        <v>42842.118055555555</v>
      </c>
      <c r="D119" s="11">
        <f xml:space="preserve"> RTD("cqg.rtd",,"StudyData", $L$2, "Bar", "", "Open", $K$2, $A119, $P$2,$O$2,,$M$2,$N$2)</f>
        <v>52.77</v>
      </c>
      <c r="E119" s="11">
        <f xml:space="preserve"> RTD("cqg.rtd",,"StudyData", $L$2, "Bar", "", "High", $K$2, $A119, $P$2,$O$2,,$M$2,$N$2)</f>
        <v>52.79</v>
      </c>
      <c r="F119" s="11">
        <f xml:space="preserve"> RTD("cqg.rtd",,"StudyData", $L$2, "Bar", "", "Low", $K$2, $A119, $P$2,$O$2,,$M$2,$N$2)</f>
        <v>52.77</v>
      </c>
      <c r="G119" s="11">
        <f xml:space="preserve"> RTD("cqg.rtd",,"StudyData", $L$2, "Bar", "", "Close", $K$2, $A119, $P$2,$O$2,,$M$2,$N$2)</f>
        <v>52.78</v>
      </c>
      <c r="H119" s="11">
        <f xml:space="preserve"> RTD("cqg.rtd",,"StudyData", $L$2, "SRSI^",, "c1",$K$2,$A119, $P$2,$O$2,,$M$2,$N$2)</f>
        <v>77.57222256</v>
      </c>
      <c r="I119" s="11">
        <f xml:space="preserve"> RTD("cqg.rtd",,"StudyData", $L$2, "SRSI^",, "c2",$K$2,$A119, $P$2,$O$2,,$M$2,$N$2)</f>
        <v>21.35716992</v>
      </c>
      <c r="J119" s="1"/>
    </row>
    <row r="120" spans="1:10" x14ac:dyDescent="0.25">
      <c r="A120" s="5">
        <f t="shared" si="1"/>
        <v>-118</v>
      </c>
      <c r="B120" s="9">
        <f xml:space="preserve"> RTD("cqg.rtd",,"StudyData", $L$2, "Bar", "", "Time", $K$2,$A120, $P$2, "", "","False")</f>
        <v>42842.114583333336</v>
      </c>
      <c r="C120" s="10">
        <f xml:space="preserve"> RTD("cqg.rtd",,"StudyData", $L$2, "Bar", "", "Time", $K$2, $A120,$P$2,$O$2, "","False")</f>
        <v>42842.114583333336</v>
      </c>
      <c r="D120" s="11">
        <f xml:space="preserve"> RTD("cqg.rtd",,"StudyData", $L$2, "Bar", "", "Open", $K$2, $A120, $P$2,$O$2,,$M$2,$N$2)</f>
        <v>52.74</v>
      </c>
      <c r="E120" s="11">
        <f xml:space="preserve"> RTD("cqg.rtd",,"StudyData", $L$2, "Bar", "", "High", $K$2, $A120, $P$2,$O$2,,$M$2,$N$2)</f>
        <v>52.79</v>
      </c>
      <c r="F120" s="11">
        <f xml:space="preserve"> RTD("cqg.rtd",,"StudyData", $L$2, "Bar", "", "Low", $K$2, $A120, $P$2,$O$2,,$M$2,$N$2)</f>
        <v>52.74</v>
      </c>
      <c r="G120" s="11">
        <f xml:space="preserve"> RTD("cqg.rtd",,"StudyData", $L$2, "Bar", "", "Close", $K$2, $A120, $P$2,$O$2,,$M$2,$N$2)</f>
        <v>52.77</v>
      </c>
      <c r="H120" s="11">
        <f xml:space="preserve"> RTD("cqg.rtd",,"StudyData", $L$2, "SRSI^",, "c1",$K$2,$A120, $P$2,$O$2,,$M$2,$N$2)</f>
        <v>26.957787620000001</v>
      </c>
      <c r="I120" s="11">
        <f xml:space="preserve"> RTD("cqg.rtd",,"StudyData", $L$2, "SRSI^",, "c2",$K$2,$A120, $P$2,$O$2,,$M$2,$N$2)</f>
        <v>20.709708079999999</v>
      </c>
      <c r="J120" s="1"/>
    </row>
    <row r="121" spans="1:10" x14ac:dyDescent="0.25">
      <c r="A121" s="5">
        <f t="shared" si="1"/>
        <v>-119</v>
      </c>
      <c r="B121" s="9">
        <f xml:space="preserve"> RTD("cqg.rtd",,"StudyData", $L$2, "Bar", "", "Time", $K$2,$A121, $P$2, "", "","False")</f>
        <v>42842.111111111109</v>
      </c>
      <c r="C121" s="10">
        <f xml:space="preserve"> RTD("cqg.rtd",,"StudyData", $L$2, "Bar", "", "Time", $K$2, $A121,$P$2,$O$2, "","False")</f>
        <v>42842.111111111109</v>
      </c>
      <c r="D121" s="11">
        <f xml:space="preserve"> RTD("cqg.rtd",,"StudyData", $L$2, "Bar", "", "Open", $K$2, $A121, $P$2,$O$2,,$M$2,$N$2)</f>
        <v>52.76</v>
      </c>
      <c r="E121" s="11">
        <f xml:space="preserve"> RTD("cqg.rtd",,"StudyData", $L$2, "Bar", "", "High", $K$2, $A121, $P$2,$O$2,,$M$2,$N$2)</f>
        <v>52.76</v>
      </c>
      <c r="F121" s="11">
        <f xml:space="preserve"> RTD("cqg.rtd",,"StudyData", $L$2, "Bar", "", "Low", $K$2, $A121, $P$2,$O$2,,$M$2,$N$2)</f>
        <v>52.72</v>
      </c>
      <c r="G121" s="11">
        <f xml:space="preserve"> RTD("cqg.rtd",,"StudyData", $L$2, "Bar", "", "Close", $K$2, $A121, $P$2,$O$2,,$M$2,$N$2)</f>
        <v>52.74</v>
      </c>
      <c r="H121" s="11">
        <f xml:space="preserve"> RTD("cqg.rtd",,"StudyData", $L$2, "SRSI^",, "c1",$K$2,$A121, $P$2,$O$2,,$M$2,$N$2)</f>
        <v>0</v>
      </c>
      <c r="I121" s="11">
        <f xml:space="preserve"> RTD("cqg.rtd",,"StudyData", $L$2, "SRSI^",, "c2",$K$2,$A121, $P$2,$O$2,,$M$2,$N$2)</f>
        <v>26.718350600000001</v>
      </c>
      <c r="J121" s="1"/>
    </row>
    <row r="122" spans="1:10" x14ac:dyDescent="0.25">
      <c r="A122" s="5">
        <f t="shared" si="1"/>
        <v>-120</v>
      </c>
      <c r="B122" s="9">
        <f xml:space="preserve"> RTD("cqg.rtd",,"StudyData", $L$2, "Bar", "", "Time", $K$2,$A122, $P$2, "", "","False")</f>
        <v>42842.107638888891</v>
      </c>
      <c r="C122" s="10">
        <f xml:space="preserve"> RTD("cqg.rtd",,"StudyData", $L$2, "Bar", "", "Time", $K$2, $A122,$P$2,$O$2, "","False")</f>
        <v>42842.107638888891</v>
      </c>
      <c r="D122" s="11">
        <f xml:space="preserve"> RTD("cqg.rtd",,"StudyData", $L$2, "Bar", "", "Open", $K$2, $A122, $P$2,$O$2,,$M$2,$N$2)</f>
        <v>52.77</v>
      </c>
      <c r="E122" s="11">
        <f xml:space="preserve"> RTD("cqg.rtd",,"StudyData", $L$2, "Bar", "", "High", $K$2, $A122, $P$2,$O$2,,$M$2,$N$2)</f>
        <v>52.77</v>
      </c>
      <c r="F122" s="11">
        <f xml:space="preserve"> RTD("cqg.rtd",,"StudyData", $L$2, "Bar", "", "Low", $K$2, $A122, $P$2,$O$2,,$M$2,$N$2)</f>
        <v>52.7</v>
      </c>
      <c r="G122" s="11">
        <f xml:space="preserve"> RTD("cqg.rtd",,"StudyData", $L$2, "Bar", "", "Close", $K$2, $A122, $P$2,$O$2,,$M$2,$N$2)</f>
        <v>52.75</v>
      </c>
      <c r="H122" s="11">
        <f xml:space="preserve"> RTD("cqg.rtd",,"StudyData", $L$2, "SRSI^",, "c1",$K$2,$A122, $P$2,$O$2,,$M$2,$N$2)</f>
        <v>5.0107799499999999</v>
      </c>
      <c r="I122" s="11">
        <f xml:space="preserve"> RTD("cqg.rtd",,"StudyData", $L$2, "SRSI^",, "c2",$K$2,$A122, $P$2,$O$2,,$M$2,$N$2)</f>
        <v>35.688167409999998</v>
      </c>
      <c r="J122" s="1"/>
    </row>
    <row r="123" spans="1:10" x14ac:dyDescent="0.25">
      <c r="A123" s="5">
        <f t="shared" si="1"/>
        <v>-121</v>
      </c>
      <c r="B123" s="9">
        <f xml:space="preserve"> RTD("cqg.rtd",,"StudyData", $L$2, "Bar", "", "Time", $K$2,$A123, $P$2, "", "","False")</f>
        <v>42842.104166666664</v>
      </c>
      <c r="C123" s="10">
        <f xml:space="preserve"> RTD("cqg.rtd",,"StudyData", $L$2, "Bar", "", "Time", $K$2, $A123,$P$2,$O$2, "","False")</f>
        <v>42842.104166666664</v>
      </c>
      <c r="D123" s="11">
        <f xml:space="preserve"> RTD("cqg.rtd",,"StudyData", $L$2, "Bar", "", "Open", $K$2, $A123, $P$2,$O$2,,$M$2,$N$2)</f>
        <v>52.78</v>
      </c>
      <c r="E123" s="11">
        <f xml:space="preserve"> RTD("cqg.rtd",,"StudyData", $L$2, "Bar", "", "High", $K$2, $A123, $P$2,$O$2,,$M$2,$N$2)</f>
        <v>52.81</v>
      </c>
      <c r="F123" s="11">
        <f xml:space="preserve"> RTD("cqg.rtd",,"StudyData", $L$2, "Bar", "", "Low", $K$2, $A123, $P$2,$O$2,,$M$2,$N$2)</f>
        <v>52.77</v>
      </c>
      <c r="G123" s="11">
        <f xml:space="preserve"> RTD("cqg.rtd",,"StudyData", $L$2, "Bar", "", "Close", $K$2, $A123, $P$2,$O$2,,$M$2,$N$2)</f>
        <v>52.77</v>
      </c>
      <c r="H123" s="11">
        <f xml:space="preserve"> RTD("cqg.rtd",,"StudyData", $L$2, "SRSI^",, "c1",$K$2,$A123, $P$2,$O$2,,$M$2,$N$2)</f>
        <v>22.783175700000001</v>
      </c>
      <c r="I123" s="11">
        <f xml:space="preserve"> RTD("cqg.rtd",,"StudyData", $L$2, "SRSI^",, "c2",$K$2,$A123, $P$2,$O$2,,$M$2,$N$2)</f>
        <v>44.107575820000001</v>
      </c>
      <c r="J123" s="1"/>
    </row>
    <row r="124" spans="1:10" x14ac:dyDescent="0.25">
      <c r="A124" s="5">
        <f t="shared" si="1"/>
        <v>-122</v>
      </c>
      <c r="B124" s="9">
        <f xml:space="preserve"> RTD("cqg.rtd",,"StudyData", $L$2, "Bar", "", "Time", $K$2,$A124, $P$2, "", "","False")</f>
        <v>42842.100694444445</v>
      </c>
      <c r="C124" s="10">
        <f xml:space="preserve"> RTD("cqg.rtd",,"StudyData", $L$2, "Bar", "", "Time", $K$2, $A124,$P$2,$O$2, "","False")</f>
        <v>42842.100694444445</v>
      </c>
      <c r="D124" s="11">
        <f xml:space="preserve"> RTD("cqg.rtd",,"StudyData", $L$2, "Bar", "", "Open", $K$2, $A124, $P$2,$O$2,,$M$2,$N$2)</f>
        <v>52.79</v>
      </c>
      <c r="E124" s="11">
        <f xml:space="preserve"> RTD("cqg.rtd",,"StudyData", $L$2, "Bar", "", "High", $K$2, $A124, $P$2,$O$2,,$M$2,$N$2)</f>
        <v>52.79</v>
      </c>
      <c r="F124" s="11">
        <f xml:space="preserve"> RTD("cqg.rtd",,"StudyData", $L$2, "Bar", "", "Low", $K$2, $A124, $P$2,$O$2,,$M$2,$N$2)</f>
        <v>52.74</v>
      </c>
      <c r="G124" s="11">
        <f xml:space="preserve"> RTD("cqg.rtd",,"StudyData", $L$2, "Bar", "", "Close", $K$2, $A124, $P$2,$O$2,,$M$2,$N$2)</f>
        <v>52.78</v>
      </c>
      <c r="H124" s="11">
        <f xml:space="preserve"> RTD("cqg.rtd",,"StudyData", $L$2, "SRSI^",, "c1",$K$2,$A124, $P$2,$O$2,,$M$2,$N$2)</f>
        <v>31.853541849999999</v>
      </c>
      <c r="I124" s="11">
        <f xml:space="preserve"> RTD("cqg.rtd",,"StudyData", $L$2, "SRSI^",, "c2",$K$2,$A124, $P$2,$O$2,,$M$2,$N$2)</f>
        <v>50.574777990000001</v>
      </c>
      <c r="J124" s="1"/>
    </row>
    <row r="125" spans="1:10" x14ac:dyDescent="0.25">
      <c r="A125" s="5">
        <f t="shared" si="1"/>
        <v>-123</v>
      </c>
      <c r="B125" s="9">
        <f xml:space="preserve"> RTD("cqg.rtd",,"StudyData", $L$2, "Bar", "", "Time", $K$2,$A125, $P$2, "", "","False")</f>
        <v>42842.097222222219</v>
      </c>
      <c r="C125" s="10">
        <f xml:space="preserve"> RTD("cqg.rtd",,"StudyData", $L$2, "Bar", "", "Time", $K$2, $A125,$P$2,$O$2, "","False")</f>
        <v>42842.097222222219</v>
      </c>
      <c r="D125" s="11">
        <f xml:space="preserve"> RTD("cqg.rtd",,"StudyData", $L$2, "Bar", "", "Open", $K$2, $A125, $P$2,$O$2,,$M$2,$N$2)</f>
        <v>52.74</v>
      </c>
      <c r="E125" s="11">
        <f xml:space="preserve"> RTD("cqg.rtd",,"StudyData", $L$2, "Bar", "", "High", $K$2, $A125, $P$2,$O$2,,$M$2,$N$2)</f>
        <v>52.8</v>
      </c>
      <c r="F125" s="11">
        <f xml:space="preserve"> RTD("cqg.rtd",,"StudyData", $L$2, "Bar", "", "Low", $K$2, $A125, $P$2,$O$2,,$M$2,$N$2)</f>
        <v>52.74</v>
      </c>
      <c r="G125" s="11">
        <f xml:space="preserve"> RTD("cqg.rtd",,"StudyData", $L$2, "Bar", "", "Close", $K$2, $A125, $P$2,$O$2,,$M$2,$N$2)</f>
        <v>52.78</v>
      </c>
      <c r="H125" s="11">
        <f xml:space="preserve"> RTD("cqg.rtd",,"StudyData", $L$2, "SRSI^",, "c1",$K$2,$A125, $P$2,$O$2,,$M$2,$N$2)</f>
        <v>31.853541849999999</v>
      </c>
      <c r="I125" s="11">
        <f xml:space="preserve"> RTD("cqg.rtd",,"StudyData", $L$2, "SRSI^",, "c2",$K$2,$A125, $P$2,$O$2,,$M$2,$N$2)</f>
        <v>58.06031582</v>
      </c>
      <c r="J125" s="1"/>
    </row>
    <row r="126" spans="1:10" x14ac:dyDescent="0.25">
      <c r="A126" s="5">
        <f t="shared" si="1"/>
        <v>-124</v>
      </c>
      <c r="B126" s="9">
        <f xml:space="preserve"> RTD("cqg.rtd",,"StudyData", $L$2, "Bar", "", "Time", $K$2,$A126, $P$2, "", "","False")</f>
        <v>42842.09375</v>
      </c>
      <c r="C126" s="10">
        <f xml:space="preserve"> RTD("cqg.rtd",,"StudyData", $L$2, "Bar", "", "Time", $K$2, $A126,$P$2,$O$2, "","False")</f>
        <v>42842.09375</v>
      </c>
      <c r="D126" s="11">
        <f xml:space="preserve"> RTD("cqg.rtd",,"StudyData", $L$2, "Bar", "", "Open", $K$2, $A126, $P$2,$O$2,,$M$2,$N$2)</f>
        <v>52.78</v>
      </c>
      <c r="E126" s="11">
        <f xml:space="preserve"> RTD("cqg.rtd",,"StudyData", $L$2, "Bar", "", "High", $K$2, $A126, $P$2,$O$2,,$M$2,$N$2)</f>
        <v>52.8</v>
      </c>
      <c r="F126" s="11">
        <f xml:space="preserve"> RTD("cqg.rtd",,"StudyData", $L$2, "Bar", "", "Low", $K$2, $A126, $P$2,$O$2,,$M$2,$N$2)</f>
        <v>52.73</v>
      </c>
      <c r="G126" s="11">
        <f xml:space="preserve"> RTD("cqg.rtd",,"StudyData", $L$2, "Bar", "", "Close", $K$2, $A126, $P$2,$O$2,,$M$2,$N$2)</f>
        <v>52.74</v>
      </c>
      <c r="H126" s="11">
        <f xml:space="preserve"> RTD("cqg.rtd",,"StudyData", $L$2, "SRSI^",, "c1",$K$2,$A126, $P$2,$O$2,,$M$2,$N$2)</f>
        <v>0</v>
      </c>
      <c r="I126" s="11">
        <f xml:space="preserve"> RTD("cqg.rtd",,"StudyData", $L$2, "SRSI^",, "c2",$K$2,$A126, $P$2,$O$2,,$M$2,$N$2)</f>
        <v>64.791220339999995</v>
      </c>
      <c r="J126" s="1"/>
    </row>
    <row r="127" spans="1:10" x14ac:dyDescent="0.25">
      <c r="A127" s="5">
        <f t="shared" si="1"/>
        <v>-125</v>
      </c>
      <c r="B127" s="9">
        <f xml:space="preserve"> RTD("cqg.rtd",,"StudyData", $L$2, "Bar", "", "Time", $K$2,$A127, $P$2, "", "","False")</f>
        <v>42842.090277777781</v>
      </c>
      <c r="C127" s="10">
        <f xml:space="preserve"> RTD("cqg.rtd",,"StudyData", $L$2, "Bar", "", "Time", $K$2, $A127,$P$2,$O$2, "","False")</f>
        <v>42842.090277777781</v>
      </c>
      <c r="D127" s="11">
        <f xml:space="preserve"> RTD("cqg.rtd",,"StudyData", $L$2, "Bar", "", "Open", $K$2, $A127, $P$2,$O$2,,$M$2,$N$2)</f>
        <v>52.78</v>
      </c>
      <c r="E127" s="11">
        <f xml:space="preserve"> RTD("cqg.rtd",,"StudyData", $L$2, "Bar", "", "High", $K$2, $A127, $P$2,$O$2,,$M$2,$N$2)</f>
        <v>52.8</v>
      </c>
      <c r="F127" s="11">
        <f xml:space="preserve"> RTD("cqg.rtd",,"StudyData", $L$2, "Bar", "", "Low", $K$2, $A127, $P$2,$O$2,,$M$2,$N$2)</f>
        <v>52.78</v>
      </c>
      <c r="G127" s="11">
        <f xml:space="preserve"> RTD("cqg.rtd",,"StudyData", $L$2, "Bar", "", "Close", $K$2, $A127, $P$2,$O$2,,$M$2,$N$2)</f>
        <v>52.79</v>
      </c>
      <c r="H127" s="11">
        <f xml:space="preserve"> RTD("cqg.rtd",,"StudyData", $L$2, "SRSI^",, "c1",$K$2,$A127, $P$2,$O$2,,$M$2,$N$2)</f>
        <v>22.15714899</v>
      </c>
      <c r="I127" s="11">
        <f xml:space="preserve"> RTD("cqg.rtd",,"StudyData", $L$2, "SRSI^",, "c2",$K$2,$A127, $P$2,$O$2,,$M$2,$N$2)</f>
        <v>74.387984099999997</v>
      </c>
      <c r="J127" s="1"/>
    </row>
    <row r="128" spans="1:10" x14ac:dyDescent="0.25">
      <c r="A128" s="5">
        <f t="shared" si="1"/>
        <v>-126</v>
      </c>
      <c r="B128" s="9">
        <f xml:space="preserve"> RTD("cqg.rtd",,"StudyData", $L$2, "Bar", "", "Time", $K$2,$A128, $P$2, "", "","False")</f>
        <v>42842.086805555555</v>
      </c>
      <c r="C128" s="10">
        <f xml:space="preserve"> RTD("cqg.rtd",,"StudyData", $L$2, "Bar", "", "Time", $K$2, $A128,$P$2,$O$2, "","False")</f>
        <v>42842.086805555555</v>
      </c>
      <c r="D128" s="11">
        <f xml:space="preserve"> RTD("cqg.rtd",,"StudyData", $L$2, "Bar", "", "Open", $K$2, $A128, $P$2,$O$2,,$M$2,$N$2)</f>
        <v>52.84</v>
      </c>
      <c r="E128" s="11">
        <f xml:space="preserve"> RTD("cqg.rtd",,"StudyData", $L$2, "Bar", "", "High", $K$2, $A128, $P$2,$O$2,,$M$2,$N$2)</f>
        <v>52.85</v>
      </c>
      <c r="F128" s="11">
        <f xml:space="preserve"> RTD("cqg.rtd",,"StudyData", $L$2, "Bar", "", "Low", $K$2, $A128, $P$2,$O$2,,$M$2,$N$2)</f>
        <v>52.78</v>
      </c>
      <c r="G128" s="11">
        <f xml:space="preserve"> RTD("cqg.rtd",,"StudyData", $L$2, "Bar", "", "Close", $K$2, $A128, $P$2,$O$2,,$M$2,$N$2)</f>
        <v>52.78</v>
      </c>
      <c r="H128" s="11">
        <f xml:space="preserve"> RTD("cqg.rtd",,"StudyData", $L$2, "SRSI^",, "c1",$K$2,$A128, $P$2,$O$2,,$M$2,$N$2)</f>
        <v>37.545101719999998</v>
      </c>
      <c r="I128" s="11">
        <f xml:space="preserve"> RTD("cqg.rtd",,"StudyData", $L$2, "SRSI^",, "c2",$K$2,$A128, $P$2,$O$2,,$M$2,$N$2)</f>
        <v>79.999713819999997</v>
      </c>
      <c r="J128" s="1"/>
    </row>
    <row r="129" spans="1:10" x14ac:dyDescent="0.25">
      <c r="A129" s="5">
        <f t="shared" si="1"/>
        <v>-127</v>
      </c>
      <c r="B129" s="9">
        <f xml:space="preserve"> RTD("cqg.rtd",,"StudyData", $L$2, "Bar", "", "Time", $K$2,$A129, $P$2, "", "","False")</f>
        <v>42842.083333333336</v>
      </c>
      <c r="C129" s="10">
        <f xml:space="preserve"> RTD("cqg.rtd",,"StudyData", $L$2, "Bar", "", "Time", $K$2, $A129,$P$2,$O$2, "","False")</f>
        <v>42842.083333333336</v>
      </c>
      <c r="D129" s="11">
        <f xml:space="preserve"> RTD("cqg.rtd",,"StudyData", $L$2, "Bar", "", "Open", $K$2, $A129, $P$2,$O$2,,$M$2,$N$2)</f>
        <v>52.76</v>
      </c>
      <c r="E129" s="11">
        <f xml:space="preserve"> RTD("cqg.rtd",,"StudyData", $L$2, "Bar", "", "High", $K$2, $A129, $P$2,$O$2,,$M$2,$N$2)</f>
        <v>52.87</v>
      </c>
      <c r="F129" s="11">
        <f xml:space="preserve"> RTD("cqg.rtd",,"StudyData", $L$2, "Bar", "", "Low", $K$2, $A129, $P$2,$O$2,,$M$2,$N$2)</f>
        <v>52.76</v>
      </c>
      <c r="G129" s="11">
        <f xml:space="preserve"> RTD("cqg.rtd",,"StudyData", $L$2, "Bar", "", "Close", $K$2, $A129, $P$2,$O$2,,$M$2,$N$2)</f>
        <v>52.84</v>
      </c>
      <c r="H129" s="11">
        <f xml:space="preserve"> RTD("cqg.rtd",,"StudyData", $L$2, "SRSI^",, "c1",$K$2,$A129, $P$2,$O$2,,$M$2,$N$2)</f>
        <v>100</v>
      </c>
      <c r="I129" s="11">
        <f xml:space="preserve"> RTD("cqg.rtd",,"StudyData", $L$2, "SRSI^",, "c2",$K$2,$A129, $P$2,$O$2,,$M$2,$N$2)</f>
        <v>79.988051560000002</v>
      </c>
      <c r="J129" s="1"/>
    </row>
    <row r="130" spans="1:10" x14ac:dyDescent="0.25">
      <c r="A130" s="5">
        <f t="shared" si="1"/>
        <v>-128</v>
      </c>
      <c r="B130" s="9">
        <f xml:space="preserve"> RTD("cqg.rtd",,"StudyData", $L$2, "Bar", "", "Time", $K$2,$A130, $P$2, "", "","False")</f>
        <v>42842.079861111109</v>
      </c>
      <c r="C130" s="10">
        <f xml:space="preserve"> RTD("cqg.rtd",,"StudyData", $L$2, "Bar", "", "Time", $K$2, $A130,$P$2,$O$2, "","False")</f>
        <v>42842.079861111109</v>
      </c>
      <c r="D130" s="11">
        <f xml:space="preserve"> RTD("cqg.rtd",,"StudyData", $L$2, "Bar", "", "Open", $K$2, $A130, $P$2,$O$2,,$M$2,$N$2)</f>
        <v>52.77</v>
      </c>
      <c r="E130" s="11">
        <f xml:space="preserve"> RTD("cqg.rtd",,"StudyData", $L$2, "Bar", "", "High", $K$2, $A130, $P$2,$O$2,,$M$2,$N$2)</f>
        <v>52.77</v>
      </c>
      <c r="F130" s="11">
        <f xml:space="preserve"> RTD("cqg.rtd",,"StudyData", $L$2, "Bar", "", "Low", $K$2, $A130, $P$2,$O$2,,$M$2,$N$2)</f>
        <v>52.72</v>
      </c>
      <c r="G130" s="11">
        <f xml:space="preserve"> RTD("cqg.rtd",,"StudyData", $L$2, "Bar", "", "Close", $K$2, $A130, $P$2,$O$2,,$M$2,$N$2)</f>
        <v>52.76</v>
      </c>
      <c r="H130" s="11">
        <f xml:space="preserve"> RTD("cqg.rtd",,"StudyData", $L$2, "SRSI^",, "c1",$K$2,$A130, $P$2,$O$2,,$M$2,$N$2)</f>
        <v>81.658961509999997</v>
      </c>
      <c r="I130" s="11">
        <f xml:space="preserve"> RTD("cqg.rtd",,"StudyData", $L$2, "SRSI^",, "c2",$K$2,$A130, $P$2,$O$2,,$M$2,$N$2)</f>
        <v>70.58686591</v>
      </c>
      <c r="J130" s="1"/>
    </row>
    <row r="131" spans="1:10" x14ac:dyDescent="0.25">
      <c r="A131" s="5">
        <f t="shared" si="1"/>
        <v>-129</v>
      </c>
      <c r="B131" s="9">
        <f xml:space="preserve"> RTD("cqg.rtd",,"StudyData", $L$2, "Bar", "", "Time", $K$2,$A131, $P$2, "", "","False")</f>
        <v>42842.076388888891</v>
      </c>
      <c r="C131" s="10">
        <f xml:space="preserve"> RTD("cqg.rtd",,"StudyData", $L$2, "Bar", "", "Time", $K$2, $A131,$P$2,$O$2, "","False")</f>
        <v>42842.076388888891</v>
      </c>
      <c r="D131" s="11">
        <f xml:space="preserve"> RTD("cqg.rtd",,"StudyData", $L$2, "Bar", "", "Open", $K$2, $A131, $P$2,$O$2,,$M$2,$N$2)</f>
        <v>52.76</v>
      </c>
      <c r="E131" s="11">
        <f xml:space="preserve"> RTD("cqg.rtd",,"StudyData", $L$2, "Bar", "", "High", $K$2, $A131, $P$2,$O$2,,$M$2,$N$2)</f>
        <v>52.77</v>
      </c>
      <c r="F131" s="11">
        <f xml:space="preserve"> RTD("cqg.rtd",,"StudyData", $L$2, "Bar", "", "Low", $K$2, $A131, $P$2,$O$2,,$M$2,$N$2)</f>
        <v>52.75</v>
      </c>
      <c r="G131" s="11">
        <f xml:space="preserve"> RTD("cqg.rtd",,"StudyData", $L$2, "Bar", "", "Close", $K$2, $A131, $P$2,$O$2,,$M$2,$N$2)</f>
        <v>52.76</v>
      </c>
      <c r="H131" s="11">
        <f xml:space="preserve"> RTD("cqg.rtd",,"StudyData", $L$2, "SRSI^",, "c1",$K$2,$A131, $P$2,$O$2,,$M$2,$N$2)</f>
        <v>81.658961509999997</v>
      </c>
      <c r="I131" s="11">
        <f xml:space="preserve"> RTD("cqg.rtd",,"StudyData", $L$2, "SRSI^",, "c2",$K$2,$A131, $P$2,$O$2,,$M$2,$N$2)</f>
        <v>62.420969759999998</v>
      </c>
      <c r="J131" s="1"/>
    </row>
    <row r="132" spans="1:10" x14ac:dyDescent="0.25">
      <c r="A132" s="5">
        <f t="shared" ref="A132:A195" si="2">A131-1</f>
        <v>-130</v>
      </c>
      <c r="B132" s="9">
        <f xml:space="preserve"> RTD("cqg.rtd",,"StudyData", $L$2, "Bar", "", "Time", $K$2,$A132, $P$2, "", "","False")</f>
        <v>42842.072916666664</v>
      </c>
      <c r="C132" s="10">
        <f xml:space="preserve"> RTD("cqg.rtd",,"StudyData", $L$2, "Bar", "", "Time", $K$2, $A132,$P$2,$O$2, "","False")</f>
        <v>42842.072916666664</v>
      </c>
      <c r="D132" s="11">
        <f xml:space="preserve"> RTD("cqg.rtd",,"StudyData", $L$2, "Bar", "", "Open", $K$2, $A132, $P$2,$O$2,,$M$2,$N$2)</f>
        <v>52.77</v>
      </c>
      <c r="E132" s="11">
        <f xml:space="preserve"> RTD("cqg.rtd",,"StudyData", $L$2, "Bar", "", "High", $K$2, $A132, $P$2,$O$2,,$M$2,$N$2)</f>
        <v>52.77</v>
      </c>
      <c r="F132" s="11">
        <f xml:space="preserve"> RTD("cqg.rtd",,"StudyData", $L$2, "Bar", "", "Low", $K$2, $A132, $P$2,$O$2,,$M$2,$N$2)</f>
        <v>52.75</v>
      </c>
      <c r="G132" s="11">
        <f xml:space="preserve"> RTD("cqg.rtd",,"StudyData", $L$2, "Bar", "", "Close", $K$2, $A132, $P$2,$O$2,,$M$2,$N$2)</f>
        <v>52.76</v>
      </c>
      <c r="H132" s="11">
        <f xml:space="preserve"> RTD("cqg.rtd",,"StudyData", $L$2, "SRSI^",, "c1",$K$2,$A132, $P$2,$O$2,,$M$2,$N$2)</f>
        <v>81.658961509999997</v>
      </c>
      <c r="I132" s="11">
        <f xml:space="preserve"> RTD("cqg.rtd",,"StudyData", $L$2, "SRSI^",, "c2",$K$2,$A132, $P$2,$O$2,,$M$2,$N$2)</f>
        <v>54.255073609999997</v>
      </c>
      <c r="J132" s="1"/>
    </row>
    <row r="133" spans="1:10" x14ac:dyDescent="0.25">
      <c r="A133" s="5">
        <f t="shared" si="2"/>
        <v>-131</v>
      </c>
      <c r="B133" s="9">
        <f xml:space="preserve"> RTD("cqg.rtd",,"StudyData", $L$2, "Bar", "", "Time", $K$2,$A133, $P$2, "", "","False")</f>
        <v>42842.069444444445</v>
      </c>
      <c r="C133" s="10">
        <f xml:space="preserve"> RTD("cqg.rtd",,"StudyData", $L$2, "Bar", "", "Time", $K$2, $A133,$P$2,$O$2, "","False")</f>
        <v>42842.069444444445</v>
      </c>
      <c r="D133" s="11">
        <f xml:space="preserve"> RTD("cqg.rtd",,"StudyData", $L$2, "Bar", "", "Open", $K$2, $A133, $P$2,$O$2,,$M$2,$N$2)</f>
        <v>52.79</v>
      </c>
      <c r="E133" s="11">
        <f xml:space="preserve"> RTD("cqg.rtd",,"StudyData", $L$2, "Bar", "", "High", $K$2, $A133, $P$2,$O$2,,$M$2,$N$2)</f>
        <v>52.81</v>
      </c>
      <c r="F133" s="11">
        <f xml:space="preserve"> RTD("cqg.rtd",,"StudyData", $L$2, "Bar", "", "Low", $K$2, $A133, $P$2,$O$2,,$M$2,$N$2)</f>
        <v>52.76</v>
      </c>
      <c r="G133" s="11">
        <f xml:space="preserve"> RTD("cqg.rtd",,"StudyData", $L$2, "Bar", "", "Close", $K$2, $A133, $P$2,$O$2,,$M$2,$N$2)</f>
        <v>52.76</v>
      </c>
      <c r="H133" s="11">
        <f xml:space="preserve"> RTD("cqg.rtd",,"StudyData", $L$2, "SRSI^",, "c1",$K$2,$A133, $P$2,$O$2,,$M$2,$N$2)</f>
        <v>81.658961509999997</v>
      </c>
      <c r="I133" s="11">
        <f xml:space="preserve"> RTD("cqg.rtd",,"StudyData", $L$2, "SRSI^",, "c2",$K$2,$A133, $P$2,$O$2,,$M$2,$N$2)</f>
        <v>54.37940339</v>
      </c>
      <c r="J133" s="1"/>
    </row>
    <row r="134" spans="1:10" x14ac:dyDescent="0.25">
      <c r="A134" s="5">
        <f t="shared" si="2"/>
        <v>-132</v>
      </c>
      <c r="B134" s="9">
        <f xml:space="preserve"> RTD("cqg.rtd",,"StudyData", $L$2, "Bar", "", "Time", $K$2,$A134, $P$2, "", "","False")</f>
        <v>42842.065972222219</v>
      </c>
      <c r="C134" s="10">
        <f xml:space="preserve"> RTD("cqg.rtd",,"StudyData", $L$2, "Bar", "", "Time", $K$2, $A134,$P$2,$O$2, "","False")</f>
        <v>42842.065972222219</v>
      </c>
      <c r="D134" s="11">
        <f xml:space="preserve"> RTD("cqg.rtd",,"StudyData", $L$2, "Bar", "", "Open", $K$2, $A134, $P$2,$O$2,,$M$2,$N$2)</f>
        <v>52.75</v>
      </c>
      <c r="E134" s="11">
        <f xml:space="preserve"> RTD("cqg.rtd",,"StudyData", $L$2, "Bar", "", "High", $K$2, $A134, $P$2,$O$2,,$M$2,$N$2)</f>
        <v>52.82</v>
      </c>
      <c r="F134" s="11">
        <f xml:space="preserve"> RTD("cqg.rtd",,"StudyData", $L$2, "Bar", "", "Low", $K$2, $A134, $P$2,$O$2,,$M$2,$N$2)</f>
        <v>52.75</v>
      </c>
      <c r="G134" s="11">
        <f xml:space="preserve"> RTD("cqg.rtd",,"StudyData", $L$2, "Bar", "", "Close", $K$2, $A134, $P$2,$O$2,,$M$2,$N$2)</f>
        <v>52.79</v>
      </c>
      <c r="H134" s="11">
        <f xml:space="preserve"> RTD("cqg.rtd",,"StudyData", $L$2, "SRSI^",, "c1",$K$2,$A134, $P$2,$O$2,,$M$2,$N$2)</f>
        <v>100</v>
      </c>
      <c r="I134" s="11">
        <f xml:space="preserve"> RTD("cqg.rtd",,"StudyData", $L$2, "SRSI^",, "c2",$K$2,$A134, $P$2,$O$2,,$M$2,$N$2)</f>
        <v>56.213507239999998</v>
      </c>
      <c r="J134" s="1"/>
    </row>
    <row r="135" spans="1:10" x14ac:dyDescent="0.25">
      <c r="A135" s="5">
        <f t="shared" si="2"/>
        <v>-133</v>
      </c>
      <c r="B135" s="9">
        <f xml:space="preserve"> RTD("cqg.rtd",,"StudyData", $L$2, "Bar", "", "Time", $K$2,$A135, $P$2, "", "","False")</f>
        <v>42842.0625</v>
      </c>
      <c r="C135" s="10">
        <f xml:space="preserve"> RTD("cqg.rtd",,"StudyData", $L$2, "Bar", "", "Time", $K$2, $A135,$P$2,$O$2, "","False")</f>
        <v>42842.0625</v>
      </c>
      <c r="D135" s="11">
        <f xml:space="preserve"> RTD("cqg.rtd",,"StudyData", $L$2, "Bar", "", "Open", $K$2, $A135, $P$2,$O$2,,$M$2,$N$2)</f>
        <v>52.76</v>
      </c>
      <c r="E135" s="11">
        <f xml:space="preserve"> RTD("cqg.rtd",,"StudyData", $L$2, "Bar", "", "High", $K$2, $A135, $P$2,$O$2,,$M$2,$N$2)</f>
        <v>52.78</v>
      </c>
      <c r="F135" s="11">
        <f xml:space="preserve"> RTD("cqg.rtd",,"StudyData", $L$2, "Bar", "", "Low", $K$2, $A135, $P$2,$O$2,,$M$2,$N$2)</f>
        <v>52.74</v>
      </c>
      <c r="G135" s="11">
        <f xml:space="preserve"> RTD("cqg.rtd",,"StudyData", $L$2, "Bar", "", "Close", $K$2, $A135, $P$2,$O$2,,$M$2,$N$2)</f>
        <v>52.76</v>
      </c>
      <c r="H135" s="11">
        <f xml:space="preserve"> RTD("cqg.rtd",,"StudyData", $L$2, "SRSI^",, "c1",$K$2,$A135, $P$2,$O$2,,$M$2,$N$2)</f>
        <v>93.130007710000001</v>
      </c>
      <c r="I135" s="11">
        <f xml:space="preserve"> RTD("cqg.rtd",,"StudyData", $L$2, "SRSI^",, "c2",$K$2,$A135, $P$2,$O$2,,$M$2,$N$2)</f>
        <v>56.213507239999998</v>
      </c>
      <c r="J135" s="1"/>
    </row>
    <row r="136" spans="1:10" x14ac:dyDescent="0.25">
      <c r="A136" s="5">
        <f t="shared" si="2"/>
        <v>-134</v>
      </c>
      <c r="B136" s="9">
        <f xml:space="preserve"> RTD("cqg.rtd",,"StudyData", $L$2, "Bar", "", "Time", $K$2,$A136, $P$2, "", "","False")</f>
        <v>42842.059027777781</v>
      </c>
      <c r="C136" s="10">
        <f xml:space="preserve"> RTD("cqg.rtd",,"StudyData", $L$2, "Bar", "", "Time", $K$2, $A136,$P$2,$O$2, "","False")</f>
        <v>42842.059027777781</v>
      </c>
      <c r="D136" s="11">
        <f xml:space="preserve"> RTD("cqg.rtd",,"StudyData", $L$2, "Bar", "", "Open", $K$2, $A136, $P$2,$O$2,,$M$2,$N$2)</f>
        <v>52.72</v>
      </c>
      <c r="E136" s="11">
        <f xml:space="preserve"> RTD("cqg.rtd",,"StudyData", $L$2, "Bar", "", "High", $K$2, $A136, $P$2,$O$2,,$M$2,$N$2)</f>
        <v>52.76</v>
      </c>
      <c r="F136" s="11">
        <f xml:space="preserve"> RTD("cqg.rtd",,"StudyData", $L$2, "Bar", "", "Low", $K$2, $A136, $P$2,$O$2,,$M$2,$N$2)</f>
        <v>52.7</v>
      </c>
      <c r="G136" s="11">
        <f xml:space="preserve"> RTD("cqg.rtd",,"StudyData", $L$2, "Bar", "", "Close", $K$2, $A136, $P$2,$O$2,,$M$2,$N$2)</f>
        <v>52.75</v>
      </c>
      <c r="H136" s="11">
        <f xml:space="preserve"> RTD("cqg.rtd",,"StudyData", $L$2, "SRSI^",, "c1",$K$2,$A136, $P$2,$O$2,,$M$2,$N$2)</f>
        <v>87.366529279999995</v>
      </c>
      <c r="I136" s="11">
        <f xml:space="preserve"> RTD("cqg.rtd",,"StudyData", $L$2, "SRSI^",, "c2",$K$2,$A136, $P$2,$O$2,,$M$2,$N$2)</f>
        <v>53.324786719999999</v>
      </c>
      <c r="J136" s="1"/>
    </row>
    <row r="137" spans="1:10" x14ac:dyDescent="0.25">
      <c r="A137" s="5">
        <f t="shared" si="2"/>
        <v>-135</v>
      </c>
      <c r="B137" s="9">
        <f xml:space="preserve"> RTD("cqg.rtd",,"StudyData", $L$2, "Bar", "", "Time", $K$2,$A137, $P$2, "", "","False")</f>
        <v>42842.055555555555</v>
      </c>
      <c r="C137" s="10">
        <f xml:space="preserve"> RTD("cqg.rtd",,"StudyData", $L$2, "Bar", "", "Time", $K$2, $A137,$P$2,$O$2, "","False")</f>
        <v>42842.055555555555</v>
      </c>
      <c r="D137" s="11">
        <f xml:space="preserve"> RTD("cqg.rtd",,"StudyData", $L$2, "Bar", "", "Open", $K$2, $A137, $P$2,$O$2,,$M$2,$N$2)</f>
        <v>52.67</v>
      </c>
      <c r="E137" s="11">
        <f xml:space="preserve"> RTD("cqg.rtd",,"StudyData", $L$2, "Bar", "", "High", $K$2, $A137, $P$2,$O$2,,$M$2,$N$2)</f>
        <v>52.74</v>
      </c>
      <c r="F137" s="11">
        <f xml:space="preserve"> RTD("cqg.rtd",,"StudyData", $L$2, "Bar", "", "Low", $K$2, $A137, $P$2,$O$2,,$M$2,$N$2)</f>
        <v>52.66</v>
      </c>
      <c r="G137" s="11">
        <f xml:space="preserve"> RTD("cqg.rtd",,"StudyData", $L$2, "Bar", "", "Close", $K$2, $A137, $P$2,$O$2,,$M$2,$N$2)</f>
        <v>52.72</v>
      </c>
      <c r="H137" s="11">
        <f xml:space="preserve"> RTD("cqg.rtd",,"StudyData", $L$2, "SRSI^",, "c1",$K$2,$A137, $P$2,$O$2,,$M$2,$N$2)</f>
        <v>68.813435049999995</v>
      </c>
      <c r="I137" s="11">
        <f xml:space="preserve"> RTD("cqg.rtd",,"StudyData", $L$2, "SRSI^",, "c2",$K$2,$A137, $P$2,$O$2,,$M$2,$N$2)</f>
        <v>52.879694469999997</v>
      </c>
      <c r="J137" s="1"/>
    </row>
    <row r="138" spans="1:10" x14ac:dyDescent="0.25">
      <c r="A138" s="5">
        <f t="shared" si="2"/>
        <v>-136</v>
      </c>
      <c r="B138" s="9">
        <f xml:space="preserve"> RTD("cqg.rtd",,"StudyData", $L$2, "Bar", "", "Time", $K$2,$A138, $P$2, "", "","False")</f>
        <v>42842.052083333336</v>
      </c>
      <c r="C138" s="10">
        <f xml:space="preserve"> RTD("cqg.rtd",,"StudyData", $L$2, "Bar", "", "Time", $K$2, $A138,$P$2,$O$2, "","False")</f>
        <v>42842.052083333336</v>
      </c>
      <c r="D138" s="11">
        <f xml:space="preserve"> RTD("cqg.rtd",,"StudyData", $L$2, "Bar", "", "Open", $K$2, $A138, $P$2,$O$2,,$M$2,$N$2)</f>
        <v>52.65</v>
      </c>
      <c r="E138" s="11">
        <f xml:space="preserve"> RTD("cqg.rtd",,"StudyData", $L$2, "Bar", "", "High", $K$2, $A138, $P$2,$O$2,,$M$2,$N$2)</f>
        <v>52.67</v>
      </c>
      <c r="F138" s="11">
        <f xml:space="preserve"> RTD("cqg.rtd",,"StudyData", $L$2, "Bar", "", "Low", $K$2, $A138, $P$2,$O$2,,$M$2,$N$2)</f>
        <v>52.64</v>
      </c>
      <c r="G138" s="11">
        <f xml:space="preserve"> RTD("cqg.rtd",,"StudyData", $L$2, "Bar", "", "Close", $K$2, $A138, $P$2,$O$2,,$M$2,$N$2)</f>
        <v>52.67</v>
      </c>
      <c r="H138" s="11">
        <f xml:space="preserve"> RTD("cqg.rtd",,"StudyData", $L$2, "SRSI^",, "c1",$K$2,$A138, $P$2,$O$2,,$M$2,$N$2)</f>
        <v>29.922841049999999</v>
      </c>
      <c r="I138" s="11">
        <f xml:space="preserve"> RTD("cqg.rtd",,"StudyData", $L$2, "SRSI^",, "c2",$K$2,$A138, $P$2,$O$2,,$M$2,$N$2)</f>
        <v>54.28991164</v>
      </c>
      <c r="J138" s="1"/>
    </row>
    <row r="139" spans="1:10" x14ac:dyDescent="0.25">
      <c r="A139" s="5">
        <f t="shared" si="2"/>
        <v>-137</v>
      </c>
      <c r="B139" s="9">
        <f xml:space="preserve"> RTD("cqg.rtd",,"StudyData", $L$2, "Bar", "", "Time", $K$2,$A139, $P$2, "", "","False")</f>
        <v>42842.048611111109</v>
      </c>
      <c r="C139" s="10">
        <f xml:space="preserve"> RTD("cqg.rtd",,"StudyData", $L$2, "Bar", "", "Time", $K$2, $A139,$P$2,$O$2, "","False")</f>
        <v>42842.048611111109</v>
      </c>
      <c r="D139" s="11">
        <f xml:space="preserve"> RTD("cqg.rtd",,"StudyData", $L$2, "Bar", "", "Open", $K$2, $A139, $P$2,$O$2,,$M$2,$N$2)</f>
        <v>52.73</v>
      </c>
      <c r="E139" s="11">
        <f xml:space="preserve"> RTD("cqg.rtd",,"StudyData", $L$2, "Bar", "", "High", $K$2, $A139, $P$2,$O$2,,$M$2,$N$2)</f>
        <v>52.73</v>
      </c>
      <c r="F139" s="11">
        <f xml:space="preserve"> RTD("cqg.rtd",,"StudyData", $L$2, "Bar", "", "Low", $K$2, $A139, $P$2,$O$2,,$M$2,$N$2)</f>
        <v>52.64</v>
      </c>
      <c r="G139" s="11">
        <f xml:space="preserve"> RTD("cqg.rtd",,"StudyData", $L$2, "Bar", "", "Close", $K$2, $A139, $P$2,$O$2,,$M$2,$N$2)</f>
        <v>52.64</v>
      </c>
      <c r="H139" s="11">
        <f xml:space="preserve"> RTD("cqg.rtd",,"StudyData", $L$2, "SRSI^",, "c1",$K$2,$A139, $P$2,$O$2,,$M$2,$N$2)</f>
        <v>0</v>
      </c>
      <c r="I139" s="11">
        <f xml:space="preserve"> RTD("cqg.rtd",,"StudyData", $L$2, "SRSI^",, "c2",$K$2,$A139, $P$2,$O$2,,$M$2,$N$2)</f>
        <v>59.589188210000003</v>
      </c>
      <c r="J139" s="1"/>
    </row>
    <row r="140" spans="1:10" x14ac:dyDescent="0.25">
      <c r="A140" s="5">
        <f t="shared" si="2"/>
        <v>-138</v>
      </c>
      <c r="B140" s="9">
        <f xml:space="preserve"> RTD("cqg.rtd",,"StudyData", $L$2, "Bar", "", "Time", $K$2,$A140, $P$2, "", "","False")</f>
        <v>42842.045138888891</v>
      </c>
      <c r="C140" s="10">
        <f xml:space="preserve"> RTD("cqg.rtd",,"StudyData", $L$2, "Bar", "", "Time", $K$2, $A140,$P$2,$O$2, "","False")</f>
        <v>42842.045138888891</v>
      </c>
      <c r="D140" s="11">
        <f xml:space="preserve"> RTD("cqg.rtd",,"StudyData", $L$2, "Bar", "", "Open", $K$2, $A140, $P$2,$O$2,,$M$2,$N$2)</f>
        <v>52.73</v>
      </c>
      <c r="E140" s="11">
        <f xml:space="preserve"> RTD("cqg.rtd",,"StudyData", $L$2, "Bar", "", "High", $K$2, $A140, $P$2,$O$2,,$M$2,$N$2)</f>
        <v>52.75</v>
      </c>
      <c r="F140" s="11">
        <f xml:space="preserve"> RTD("cqg.rtd",,"StudyData", $L$2, "Bar", "", "Low", $K$2, $A140, $P$2,$O$2,,$M$2,$N$2)</f>
        <v>52.73</v>
      </c>
      <c r="G140" s="11">
        <f xml:space="preserve"> RTD("cqg.rtd",,"StudyData", $L$2, "Bar", "", "Close", $K$2, $A140, $P$2,$O$2,,$M$2,$N$2)</f>
        <v>52.73</v>
      </c>
      <c r="H140" s="11">
        <f xml:space="preserve"> RTD("cqg.rtd",,"StudyData", $L$2, "SRSI^",, "c1",$K$2,$A140, $P$2,$O$2,,$M$2,$N$2)</f>
        <v>0</v>
      </c>
      <c r="I140" s="11">
        <f xml:space="preserve"> RTD("cqg.rtd",,"StudyData", $L$2, "SRSI^",, "c2",$K$2,$A140, $P$2,$O$2,,$M$2,$N$2)</f>
        <v>69.589188210000003</v>
      </c>
      <c r="J140" s="1"/>
    </row>
    <row r="141" spans="1:10" x14ac:dyDescent="0.25">
      <c r="A141" s="5">
        <f t="shared" si="2"/>
        <v>-139</v>
      </c>
      <c r="B141" s="9">
        <f xml:space="preserve"> RTD("cqg.rtd",,"StudyData", $L$2, "Bar", "", "Time", $K$2,$A141, $P$2, "", "","False")</f>
        <v>42842.041666666664</v>
      </c>
      <c r="C141" s="10">
        <f xml:space="preserve"> RTD("cqg.rtd",,"StudyData", $L$2, "Bar", "", "Time", $K$2, $A141,$P$2,$O$2, "","False")</f>
        <v>42842.041666666664</v>
      </c>
      <c r="D141" s="11">
        <f xml:space="preserve"> RTD("cqg.rtd",,"StudyData", $L$2, "Bar", "", "Open", $K$2, $A141, $P$2,$O$2,,$M$2,$N$2)</f>
        <v>52.75</v>
      </c>
      <c r="E141" s="11">
        <f xml:space="preserve"> RTD("cqg.rtd",,"StudyData", $L$2, "Bar", "", "High", $K$2, $A141, $P$2,$O$2,,$M$2,$N$2)</f>
        <v>52.76</v>
      </c>
      <c r="F141" s="11">
        <f xml:space="preserve"> RTD("cqg.rtd",,"StudyData", $L$2, "Bar", "", "Low", $K$2, $A141, $P$2,$O$2,,$M$2,$N$2)</f>
        <v>52.72</v>
      </c>
      <c r="G141" s="11">
        <f xml:space="preserve"> RTD("cqg.rtd",,"StudyData", $L$2, "Bar", "", "Close", $K$2, $A141, $P$2,$O$2,,$M$2,$N$2)</f>
        <v>52.73</v>
      </c>
      <c r="H141" s="11">
        <f xml:space="preserve"> RTD("cqg.rtd",,"StudyData", $L$2, "SRSI^",, "c1",$K$2,$A141, $P$2,$O$2,,$M$2,$N$2)</f>
        <v>0</v>
      </c>
      <c r="I141" s="11">
        <f xml:space="preserve"> RTD("cqg.rtd",,"StudyData", $L$2, "SRSI^",, "c2",$K$2,$A141, $P$2,$O$2,,$M$2,$N$2)</f>
        <v>78.591108950000006</v>
      </c>
      <c r="J141" s="1"/>
    </row>
    <row r="142" spans="1:10" x14ac:dyDescent="0.25">
      <c r="A142" s="5">
        <f t="shared" si="2"/>
        <v>-140</v>
      </c>
      <c r="B142" s="9">
        <f xml:space="preserve"> RTD("cqg.rtd",,"StudyData", $L$2, "Bar", "", "Time", $K$2,$A142, $P$2, "", "","False")</f>
        <v>42842.038194444445</v>
      </c>
      <c r="C142" s="10">
        <f xml:space="preserve"> RTD("cqg.rtd",,"StudyData", $L$2, "Bar", "", "Time", $K$2, $A142,$P$2,$O$2, "","False")</f>
        <v>42842.038194444445</v>
      </c>
      <c r="D142" s="11">
        <f xml:space="preserve"> RTD("cqg.rtd",,"StudyData", $L$2, "Bar", "", "Open", $K$2, $A142, $P$2,$O$2,,$M$2,$N$2)</f>
        <v>52.77</v>
      </c>
      <c r="E142" s="11">
        <f xml:space="preserve"> RTD("cqg.rtd",,"StudyData", $L$2, "Bar", "", "High", $K$2, $A142, $P$2,$O$2,,$M$2,$N$2)</f>
        <v>52.78</v>
      </c>
      <c r="F142" s="11">
        <f xml:space="preserve"> RTD("cqg.rtd",,"StudyData", $L$2, "Bar", "", "Low", $K$2, $A142, $P$2,$O$2,,$M$2,$N$2)</f>
        <v>52.74</v>
      </c>
      <c r="G142" s="11">
        <f xml:space="preserve"> RTD("cqg.rtd",,"StudyData", $L$2, "Bar", "", "Close", $K$2, $A142, $P$2,$O$2,,$M$2,$N$2)</f>
        <v>52.76</v>
      </c>
      <c r="H142" s="11">
        <f xml:space="preserve"> RTD("cqg.rtd",,"StudyData", $L$2, "SRSI^",, "c1",$K$2,$A142, $P$2,$O$2,,$M$2,$N$2)</f>
        <v>82.902259330000007</v>
      </c>
      <c r="I142" s="11">
        <f xml:space="preserve"> RTD("cqg.rtd",,"StudyData", $L$2, "SRSI^",, "c2",$K$2,$A142, $P$2,$O$2,,$M$2,$N$2)</f>
        <v>78.591108950000006</v>
      </c>
      <c r="J142" s="1"/>
    </row>
    <row r="143" spans="1:10" x14ac:dyDescent="0.25">
      <c r="A143" s="5">
        <f t="shared" si="2"/>
        <v>-141</v>
      </c>
      <c r="B143" s="9">
        <f xml:space="preserve"> RTD("cqg.rtd",,"StudyData", $L$2, "Bar", "", "Time", $K$2,$A143, $P$2, "", "","False")</f>
        <v>42842.034722222219</v>
      </c>
      <c r="C143" s="10">
        <f xml:space="preserve"> RTD("cqg.rtd",,"StudyData", $L$2, "Bar", "", "Time", $K$2, $A143,$P$2,$O$2, "","False")</f>
        <v>42842.034722222219</v>
      </c>
      <c r="D143" s="11">
        <f xml:space="preserve"> RTD("cqg.rtd",,"StudyData", $L$2, "Bar", "", "Open", $K$2, $A143, $P$2,$O$2,,$M$2,$N$2)</f>
        <v>52.78</v>
      </c>
      <c r="E143" s="11">
        <f xml:space="preserve"> RTD("cqg.rtd",,"StudyData", $L$2, "Bar", "", "High", $K$2, $A143, $P$2,$O$2,,$M$2,$N$2)</f>
        <v>52.78</v>
      </c>
      <c r="F143" s="11">
        <f xml:space="preserve"> RTD("cqg.rtd",,"StudyData", $L$2, "Bar", "", "Low", $K$2, $A143, $P$2,$O$2,,$M$2,$N$2)</f>
        <v>52.76</v>
      </c>
      <c r="G143" s="11">
        <f xml:space="preserve"> RTD("cqg.rtd",,"StudyData", $L$2, "Bar", "", "Close", $K$2, $A143, $P$2,$O$2,,$M$2,$N$2)</f>
        <v>52.77</v>
      </c>
      <c r="H143" s="11">
        <f xml:space="preserve"> RTD("cqg.rtd",,"StudyData", $L$2, "SRSI^",, "c1",$K$2,$A143, $P$2,$O$2,,$M$2,$N$2)</f>
        <v>100</v>
      </c>
      <c r="I143" s="11">
        <f xml:space="preserve"> RTD("cqg.rtd",,"StudyData", $L$2, "SRSI^",, "c2",$K$2,$A143, $P$2,$O$2,,$M$2,$N$2)</f>
        <v>70.300883020000001</v>
      </c>
      <c r="J143" s="1"/>
    </row>
    <row r="144" spans="1:10" x14ac:dyDescent="0.25">
      <c r="A144" s="5">
        <f t="shared" si="2"/>
        <v>-142</v>
      </c>
      <c r="B144" s="9">
        <f xml:space="preserve"> RTD("cqg.rtd",,"StudyData", $L$2, "Bar", "", "Time", $K$2,$A144, $P$2, "", "","False")</f>
        <v>42842.03125</v>
      </c>
      <c r="C144" s="10">
        <f xml:space="preserve"> RTD("cqg.rtd",,"StudyData", $L$2, "Bar", "", "Time", $K$2, $A144,$P$2,$O$2, "","False")</f>
        <v>42842.03125</v>
      </c>
      <c r="D144" s="11">
        <f xml:space="preserve"> RTD("cqg.rtd",,"StudyData", $L$2, "Bar", "", "Open", $K$2, $A144, $P$2,$O$2,,$M$2,$N$2)</f>
        <v>52.74</v>
      </c>
      <c r="E144" s="11">
        <f xml:space="preserve"> RTD("cqg.rtd",,"StudyData", $L$2, "Bar", "", "High", $K$2, $A144, $P$2,$O$2,,$M$2,$N$2)</f>
        <v>52.78</v>
      </c>
      <c r="F144" s="11">
        <f xml:space="preserve"> RTD("cqg.rtd",,"StudyData", $L$2, "Bar", "", "Low", $K$2, $A144, $P$2,$O$2,,$M$2,$N$2)</f>
        <v>52.74</v>
      </c>
      <c r="G144" s="11">
        <f xml:space="preserve"> RTD("cqg.rtd",,"StudyData", $L$2, "Bar", "", "Close", $K$2, $A144, $P$2,$O$2,,$M$2,$N$2)</f>
        <v>52.77</v>
      </c>
      <c r="H144" s="11">
        <f xml:space="preserve"> RTD("cqg.rtd",,"StudyData", $L$2, "SRSI^",, "c1",$K$2,$A144, $P$2,$O$2,,$M$2,$N$2)</f>
        <v>100</v>
      </c>
      <c r="I144" s="11">
        <f xml:space="preserve"> RTD("cqg.rtd",,"StudyData", $L$2, "SRSI^",, "c2",$K$2,$A144, $P$2,$O$2,,$M$2,$N$2)</f>
        <v>60.300883020000001</v>
      </c>
      <c r="J144" s="1"/>
    </row>
    <row r="145" spans="1:10" x14ac:dyDescent="0.25">
      <c r="A145" s="5">
        <f t="shared" si="2"/>
        <v>-143</v>
      </c>
      <c r="B145" s="9">
        <f xml:space="preserve"> RTD("cqg.rtd",,"StudyData", $L$2, "Bar", "", "Time", $K$2,$A145, $P$2, "", "","False")</f>
        <v>42842.027777777781</v>
      </c>
      <c r="C145" s="10">
        <f xml:space="preserve"> RTD("cqg.rtd",,"StudyData", $L$2, "Bar", "", "Time", $K$2, $A145,$P$2,$O$2, "","False")</f>
        <v>42842.027777777781</v>
      </c>
      <c r="D145" s="11">
        <f xml:space="preserve"> RTD("cqg.rtd",,"StudyData", $L$2, "Bar", "", "Open", $K$2, $A145, $P$2,$O$2,,$M$2,$N$2)</f>
        <v>52.75</v>
      </c>
      <c r="E145" s="11">
        <f xml:space="preserve"> RTD("cqg.rtd",,"StudyData", $L$2, "Bar", "", "High", $K$2, $A145, $P$2,$O$2,,$M$2,$N$2)</f>
        <v>52.76</v>
      </c>
      <c r="F145" s="11">
        <f xml:space="preserve"> RTD("cqg.rtd",,"StudyData", $L$2, "Bar", "", "Low", $K$2, $A145, $P$2,$O$2,,$M$2,$N$2)</f>
        <v>52.73</v>
      </c>
      <c r="G145" s="11">
        <f xml:space="preserve"> RTD("cqg.rtd",,"StudyData", $L$2, "Bar", "", "Close", $K$2, $A145, $P$2,$O$2,,$M$2,$N$2)</f>
        <v>52.74</v>
      </c>
      <c r="H145" s="11">
        <f xml:space="preserve"> RTD("cqg.rtd",,"StudyData", $L$2, "SRSI^",, "c1",$K$2,$A145, $P$2,$O$2,,$M$2,$N$2)</f>
        <v>64.242802519999998</v>
      </c>
      <c r="I145" s="11">
        <f xml:space="preserve"> RTD("cqg.rtd",,"StudyData", $L$2, "SRSI^",, "c2",$K$2,$A145, $P$2,$O$2,,$M$2,$N$2)</f>
        <v>54.588869860000003</v>
      </c>
      <c r="J145" s="1"/>
    </row>
    <row r="146" spans="1:10" x14ac:dyDescent="0.25">
      <c r="A146" s="5">
        <f t="shared" si="2"/>
        <v>-144</v>
      </c>
      <c r="B146" s="9">
        <f xml:space="preserve"> RTD("cqg.rtd",,"StudyData", $L$2, "Bar", "", "Time", $K$2,$A146, $P$2, "", "","False")</f>
        <v>42842.024305555555</v>
      </c>
      <c r="C146" s="10">
        <f xml:space="preserve"> RTD("cqg.rtd",,"StudyData", $L$2, "Bar", "", "Time", $K$2, $A146,$P$2,$O$2, "","False")</f>
        <v>42842.024305555555</v>
      </c>
      <c r="D146" s="11">
        <f xml:space="preserve"> RTD("cqg.rtd",,"StudyData", $L$2, "Bar", "", "Open", $K$2, $A146, $P$2,$O$2,,$M$2,$N$2)</f>
        <v>52.76</v>
      </c>
      <c r="E146" s="11">
        <f xml:space="preserve"> RTD("cqg.rtd",,"StudyData", $L$2, "Bar", "", "High", $K$2, $A146, $P$2,$O$2,,$M$2,$N$2)</f>
        <v>52.77</v>
      </c>
      <c r="F146" s="11">
        <f xml:space="preserve"> RTD("cqg.rtd",,"StudyData", $L$2, "Bar", "", "Low", $K$2, $A146, $P$2,$O$2,,$M$2,$N$2)</f>
        <v>52.75</v>
      </c>
      <c r="G146" s="11">
        <f xml:space="preserve"> RTD("cqg.rtd",,"StudyData", $L$2, "Bar", "", "Close", $K$2, $A146, $P$2,$O$2,,$M$2,$N$2)</f>
        <v>52.75</v>
      </c>
      <c r="H146" s="11">
        <f xml:space="preserve"> RTD("cqg.rtd",,"StudyData", $L$2, "SRSI^",, "c1",$K$2,$A146, $P$2,$O$2,,$M$2,$N$2)</f>
        <v>82.915606740000001</v>
      </c>
      <c r="I146" s="11">
        <f xml:space="preserve"> RTD("cqg.rtd",,"StudyData", $L$2, "SRSI^",, "c2",$K$2,$A146, $P$2,$O$2,,$M$2,$N$2)</f>
        <v>52.452576460000003</v>
      </c>
      <c r="J146" s="1"/>
    </row>
    <row r="147" spans="1:10" x14ac:dyDescent="0.25">
      <c r="A147" s="5">
        <f t="shared" si="2"/>
        <v>-145</v>
      </c>
      <c r="B147" s="9">
        <f xml:space="preserve"> RTD("cqg.rtd",,"StudyData", $L$2, "Bar", "", "Time", $K$2,$A147, $P$2, "", "","False")</f>
        <v>42842.020833333336</v>
      </c>
      <c r="C147" s="10">
        <f xml:space="preserve"> RTD("cqg.rtd",,"StudyData", $L$2, "Bar", "", "Time", $K$2, $A147,$P$2,$O$2, "","False")</f>
        <v>42842.020833333336</v>
      </c>
      <c r="D147" s="11">
        <f xml:space="preserve"> RTD("cqg.rtd",,"StudyData", $L$2, "Bar", "", "Open", $K$2, $A147, $P$2,$O$2,,$M$2,$N$2)</f>
        <v>52.75</v>
      </c>
      <c r="E147" s="11">
        <f xml:space="preserve"> RTD("cqg.rtd",,"StudyData", $L$2, "Bar", "", "High", $K$2, $A147, $P$2,$O$2,,$M$2,$N$2)</f>
        <v>52.76</v>
      </c>
      <c r="F147" s="11">
        <f xml:space="preserve"> RTD("cqg.rtd",,"StudyData", $L$2, "Bar", "", "Low", $K$2, $A147, $P$2,$O$2,,$M$2,$N$2)</f>
        <v>52.74</v>
      </c>
      <c r="G147" s="11">
        <f xml:space="preserve"> RTD("cqg.rtd",,"StudyData", $L$2, "Bar", "", "Close", $K$2, $A147, $P$2,$O$2,,$M$2,$N$2)</f>
        <v>52.75</v>
      </c>
      <c r="H147" s="11">
        <f xml:space="preserve"> RTD("cqg.rtd",,"StudyData", $L$2, "SRSI^",, "c1",$K$2,$A147, $P$2,$O$2,,$M$2,$N$2)</f>
        <v>82.915606740000001</v>
      </c>
      <c r="I147" s="11">
        <f xml:space="preserve"> RTD("cqg.rtd",,"StudyData", $L$2, "SRSI^",, "c2",$K$2,$A147, $P$2,$O$2,,$M$2,$N$2)</f>
        <v>44.16101579</v>
      </c>
      <c r="J147" s="1"/>
    </row>
    <row r="148" spans="1:10" x14ac:dyDescent="0.25">
      <c r="A148" s="5">
        <f t="shared" si="2"/>
        <v>-146</v>
      </c>
      <c r="B148" s="9">
        <f xml:space="preserve"> RTD("cqg.rtd",,"StudyData", $L$2, "Bar", "", "Time", $K$2,$A148, $P$2, "", "","False")</f>
        <v>42842.017361111109</v>
      </c>
      <c r="C148" s="10">
        <f xml:space="preserve"> RTD("cqg.rtd",,"StudyData", $L$2, "Bar", "", "Time", $K$2, $A148,$P$2,$O$2, "","False")</f>
        <v>42842.017361111109</v>
      </c>
      <c r="D148" s="11">
        <f xml:space="preserve"> RTD("cqg.rtd",,"StudyData", $L$2, "Bar", "", "Open", $K$2, $A148, $P$2,$O$2,,$M$2,$N$2)</f>
        <v>52.76</v>
      </c>
      <c r="E148" s="11">
        <f xml:space="preserve"> RTD("cqg.rtd",,"StudyData", $L$2, "Bar", "", "High", $K$2, $A148, $P$2,$O$2,,$M$2,$N$2)</f>
        <v>52.76</v>
      </c>
      <c r="F148" s="11">
        <f xml:space="preserve"> RTD("cqg.rtd",,"StudyData", $L$2, "Bar", "", "Low", $K$2, $A148, $P$2,$O$2,,$M$2,$N$2)</f>
        <v>52.74</v>
      </c>
      <c r="G148" s="11">
        <f xml:space="preserve"> RTD("cqg.rtd",,"StudyData", $L$2, "Bar", "", "Close", $K$2, $A148, $P$2,$O$2,,$M$2,$N$2)</f>
        <v>52.75</v>
      </c>
      <c r="H148" s="11">
        <f xml:space="preserve"> RTD("cqg.rtd",,"StudyData", $L$2, "SRSI^",, "c1",$K$2,$A148, $P$2,$O$2,,$M$2,$N$2)</f>
        <v>82.915606740000001</v>
      </c>
      <c r="I148" s="11">
        <f xml:space="preserve"> RTD("cqg.rtd",,"StudyData", $L$2, "SRSI^",, "c2",$K$2,$A148, $P$2,$O$2,,$M$2,$N$2)</f>
        <v>45.34401897</v>
      </c>
      <c r="J148" s="1"/>
    </row>
    <row r="149" spans="1:10" x14ac:dyDescent="0.25">
      <c r="A149" s="5">
        <f t="shared" si="2"/>
        <v>-147</v>
      </c>
      <c r="B149" s="9">
        <f xml:space="preserve"> RTD("cqg.rtd",,"StudyData", $L$2, "Bar", "", "Time", $K$2,$A149, $P$2, "", "","False")</f>
        <v>42842.013888888891</v>
      </c>
      <c r="C149" s="10">
        <f xml:space="preserve"> RTD("cqg.rtd",,"StudyData", $L$2, "Bar", "", "Time", $K$2, $A149,$P$2,$O$2, "","False")</f>
        <v>42842.013888888891</v>
      </c>
      <c r="D149" s="11">
        <f xml:space="preserve"> RTD("cqg.rtd",,"StudyData", $L$2, "Bar", "", "Open", $K$2, $A149, $P$2,$O$2,,$M$2,$N$2)</f>
        <v>52.73</v>
      </c>
      <c r="E149" s="11">
        <f xml:space="preserve"> RTD("cqg.rtd",,"StudyData", $L$2, "Bar", "", "High", $K$2, $A149, $P$2,$O$2,,$M$2,$N$2)</f>
        <v>52.76</v>
      </c>
      <c r="F149" s="11">
        <f xml:space="preserve"> RTD("cqg.rtd",,"StudyData", $L$2, "Bar", "", "Low", $K$2, $A149, $P$2,$O$2,,$M$2,$N$2)</f>
        <v>52.73</v>
      </c>
      <c r="G149" s="11">
        <f xml:space="preserve"> RTD("cqg.rtd",,"StudyData", $L$2, "Bar", "", "Close", $K$2, $A149, $P$2,$O$2,,$M$2,$N$2)</f>
        <v>52.76</v>
      </c>
      <c r="H149" s="11">
        <f xml:space="preserve"> RTD("cqg.rtd",,"StudyData", $L$2, "SRSI^",, "c1",$K$2,$A149, $P$2,$O$2,,$M$2,$N$2)</f>
        <v>100</v>
      </c>
      <c r="I149" s="11">
        <f xml:space="preserve"> RTD("cqg.rtd",,"StudyData", $L$2, "SRSI^",, "c2",$K$2,$A149, $P$2,$O$2,,$M$2,$N$2)</f>
        <v>46.5502137</v>
      </c>
      <c r="J149" s="1"/>
    </row>
    <row r="150" spans="1:10" x14ac:dyDescent="0.25">
      <c r="A150" s="5">
        <f t="shared" si="2"/>
        <v>-148</v>
      </c>
      <c r="B150" s="9">
        <f xml:space="preserve"> RTD("cqg.rtd",,"StudyData", $L$2, "Bar", "", "Time", $K$2,$A150, $P$2, "", "","False")</f>
        <v>42842.010416666664</v>
      </c>
      <c r="C150" s="10">
        <f xml:space="preserve"> RTD("cqg.rtd",,"StudyData", $L$2, "Bar", "", "Time", $K$2, $A150,$P$2,$O$2, "","False")</f>
        <v>42842.010416666664</v>
      </c>
      <c r="D150" s="11">
        <f xml:space="preserve"> RTD("cqg.rtd",,"StudyData", $L$2, "Bar", "", "Open", $K$2, $A150, $P$2,$O$2,,$M$2,$N$2)</f>
        <v>52.71</v>
      </c>
      <c r="E150" s="11">
        <f xml:space="preserve"> RTD("cqg.rtd",,"StudyData", $L$2, "Bar", "", "High", $K$2, $A150, $P$2,$O$2,,$M$2,$N$2)</f>
        <v>52.74</v>
      </c>
      <c r="F150" s="11">
        <f xml:space="preserve"> RTD("cqg.rtd",,"StudyData", $L$2, "Bar", "", "Low", $K$2, $A150, $P$2,$O$2,,$M$2,$N$2)</f>
        <v>52.7</v>
      </c>
      <c r="G150" s="11">
        <f xml:space="preserve"> RTD("cqg.rtd",,"StudyData", $L$2, "Bar", "", "Close", $K$2, $A150, $P$2,$O$2,,$M$2,$N$2)</f>
        <v>52.74</v>
      </c>
      <c r="H150" s="11">
        <f xml:space="preserve"> RTD("cqg.rtd",,"StudyData", $L$2, "SRSI^",, "c1",$K$2,$A150, $P$2,$O$2,,$M$2,$N$2)</f>
        <v>90.019207420000001</v>
      </c>
      <c r="I150" s="11">
        <f xml:space="preserve"> RTD("cqg.rtd",,"StudyData", $L$2, "SRSI^",, "c2",$K$2,$A150, $P$2,$O$2,,$M$2,$N$2)</f>
        <v>46.021113800000002</v>
      </c>
      <c r="J150" s="1"/>
    </row>
    <row r="151" spans="1:10" x14ac:dyDescent="0.25">
      <c r="A151" s="5">
        <f t="shared" si="2"/>
        <v>-149</v>
      </c>
      <c r="B151" s="9">
        <f xml:space="preserve"> RTD("cqg.rtd",,"StudyData", $L$2, "Bar", "", "Time", $K$2,$A151, $P$2, "", "","False")</f>
        <v>42842.006944444445</v>
      </c>
      <c r="C151" s="10">
        <f xml:space="preserve"> RTD("cqg.rtd",,"StudyData", $L$2, "Bar", "", "Time", $K$2, $A151,$P$2,$O$2, "","False")</f>
        <v>42842.006944444445</v>
      </c>
      <c r="D151" s="11">
        <f xml:space="preserve"> RTD("cqg.rtd",,"StudyData", $L$2, "Bar", "", "Open", $K$2, $A151, $P$2,$O$2,,$M$2,$N$2)</f>
        <v>52.72</v>
      </c>
      <c r="E151" s="11">
        <f xml:space="preserve"> RTD("cqg.rtd",,"StudyData", $L$2, "Bar", "", "High", $K$2, $A151, $P$2,$O$2,,$M$2,$N$2)</f>
        <v>52.72</v>
      </c>
      <c r="F151" s="11">
        <f xml:space="preserve"> RTD("cqg.rtd",,"StudyData", $L$2, "Bar", "", "Low", $K$2, $A151, $P$2,$O$2,,$M$2,$N$2)</f>
        <v>52.71</v>
      </c>
      <c r="G151" s="11">
        <f xml:space="preserve"> RTD("cqg.rtd",,"StudyData", $L$2, "Bar", "", "Close", $K$2, $A151, $P$2,$O$2,,$M$2,$N$2)</f>
        <v>52.71</v>
      </c>
      <c r="H151" s="11">
        <f xml:space="preserve"> RTD("cqg.rtd",,"StudyData", $L$2, "SRSI^",, "c1",$K$2,$A151, $P$2,$O$2,,$M$2,$N$2)</f>
        <v>0</v>
      </c>
      <c r="I151" s="11">
        <f xml:space="preserve"> RTD("cqg.rtd",,"StudyData", $L$2, "SRSI^",, "c2",$K$2,$A151, $P$2,$O$2,,$M$2,$N$2)</f>
        <v>43.09390552</v>
      </c>
      <c r="J151" s="1"/>
    </row>
    <row r="152" spans="1:10" x14ac:dyDescent="0.25">
      <c r="A152" s="5">
        <f t="shared" si="2"/>
        <v>-150</v>
      </c>
      <c r="B152" s="9">
        <f xml:space="preserve"> RTD("cqg.rtd",,"StudyData", $L$2, "Bar", "", "Time", $K$2,$A152, $P$2, "", "","False")</f>
        <v>42842.003472222219</v>
      </c>
      <c r="C152" s="10">
        <f xml:space="preserve"> RTD("cqg.rtd",,"StudyData", $L$2, "Bar", "", "Time", $K$2, $A152,$P$2,$O$2, "","False")</f>
        <v>42842.003472222219</v>
      </c>
      <c r="D152" s="11">
        <f xml:space="preserve"> RTD("cqg.rtd",,"StudyData", $L$2, "Bar", "", "Open", $K$2, $A152, $P$2,$O$2,,$M$2,$N$2)</f>
        <v>52.72</v>
      </c>
      <c r="E152" s="11">
        <f xml:space="preserve"> RTD("cqg.rtd",,"StudyData", $L$2, "Bar", "", "High", $K$2, $A152, $P$2,$O$2,,$M$2,$N$2)</f>
        <v>52.73</v>
      </c>
      <c r="F152" s="11">
        <f xml:space="preserve"> RTD("cqg.rtd",,"StudyData", $L$2, "Bar", "", "Low", $K$2, $A152, $P$2,$O$2,,$M$2,$N$2)</f>
        <v>52.71</v>
      </c>
      <c r="G152" s="11">
        <f xml:space="preserve"> RTD("cqg.rtd",,"StudyData", $L$2, "Bar", "", "Close", $K$2, $A152, $P$2,$O$2,,$M$2,$N$2)</f>
        <v>52.72</v>
      </c>
      <c r="H152" s="11">
        <f xml:space="preserve"> RTD("cqg.rtd",,"StudyData", $L$2, "SRSI^",, "c1",$K$2,$A152, $P$2,$O$2,,$M$2,$N$2)</f>
        <v>0</v>
      </c>
      <c r="I152" s="11">
        <f xml:space="preserve"> RTD("cqg.rtd",,"StudyData", $L$2, "SRSI^",, "c2",$K$2,$A152, $P$2,$O$2,,$M$2,$N$2)</f>
        <v>43.529108630000003</v>
      </c>
      <c r="J152" s="1"/>
    </row>
    <row r="153" spans="1:10" x14ac:dyDescent="0.25">
      <c r="A153" s="5">
        <f t="shared" si="2"/>
        <v>-151</v>
      </c>
      <c r="B153" s="9">
        <f xml:space="preserve"> RTD("cqg.rtd",,"StudyData", $L$2, "Bar", "", "Time", $K$2,$A153, $P$2, "", "","False")</f>
        <v>42842</v>
      </c>
      <c r="C153" s="10">
        <f xml:space="preserve"> RTD("cqg.rtd",,"StudyData", $L$2, "Bar", "", "Time", $K$2, $A153,$P$2,$O$2, "","False")</f>
        <v>42842</v>
      </c>
      <c r="D153" s="11">
        <f xml:space="preserve"> RTD("cqg.rtd",,"StudyData", $L$2, "Bar", "", "Open", $K$2, $A153, $P$2,$O$2,,$M$2,$N$2)</f>
        <v>52.73</v>
      </c>
      <c r="E153" s="11">
        <f xml:space="preserve"> RTD("cqg.rtd",,"StudyData", $L$2, "Bar", "", "High", $K$2, $A153, $P$2,$O$2,,$M$2,$N$2)</f>
        <v>52.74</v>
      </c>
      <c r="F153" s="11">
        <f xml:space="preserve"> RTD("cqg.rtd",,"StudyData", $L$2, "Bar", "", "Low", $K$2, $A153, $P$2,$O$2,,$M$2,$N$2)</f>
        <v>52.72</v>
      </c>
      <c r="G153" s="11">
        <f xml:space="preserve"> RTD("cqg.rtd",,"StudyData", $L$2, "Bar", "", "Close", $K$2, $A153, $P$2,$O$2,,$M$2,$N$2)</f>
        <v>52.72</v>
      </c>
      <c r="H153" s="11">
        <f xml:space="preserve"> RTD("cqg.rtd",,"StudyData", $L$2, "SRSI^",, "c1",$K$2,$A153, $P$2,$O$2,,$M$2,$N$2)</f>
        <v>0</v>
      </c>
      <c r="I153" s="11">
        <f xml:space="preserve"> RTD("cqg.rtd",,"StudyData", $L$2, "SRSI^",, "c2",$K$2,$A153, $P$2,$O$2,,$M$2,$N$2)</f>
        <v>46.884602979999997</v>
      </c>
      <c r="J153" s="1"/>
    </row>
    <row r="154" spans="1:10" x14ac:dyDescent="0.25">
      <c r="A154" s="5">
        <f t="shared" si="2"/>
        <v>-152</v>
      </c>
      <c r="B154" s="9">
        <f xml:space="preserve"> RTD("cqg.rtd",,"StudyData", $L$2, "Bar", "", "Time", $K$2,$A154, $P$2, "", "","False")</f>
        <v>42841.996527777781</v>
      </c>
      <c r="C154" s="10">
        <f xml:space="preserve"> RTD("cqg.rtd",,"StudyData", $L$2, "Bar", "", "Time", $K$2, $A154,$P$2,$O$2, "","False")</f>
        <v>42841.996527777781</v>
      </c>
      <c r="D154" s="11">
        <f xml:space="preserve"> RTD("cqg.rtd",,"StudyData", $L$2, "Bar", "", "Open", $K$2, $A154, $P$2,$O$2,,$M$2,$N$2)</f>
        <v>52.74</v>
      </c>
      <c r="E154" s="11">
        <f xml:space="preserve"> RTD("cqg.rtd",,"StudyData", $L$2, "Bar", "", "High", $K$2, $A154, $P$2,$O$2,,$M$2,$N$2)</f>
        <v>52.74</v>
      </c>
      <c r="F154" s="11">
        <f xml:space="preserve"> RTD("cqg.rtd",,"StudyData", $L$2, "Bar", "", "Low", $K$2, $A154, $P$2,$O$2,,$M$2,$N$2)</f>
        <v>52.72</v>
      </c>
      <c r="G154" s="11">
        <f xml:space="preserve"> RTD("cqg.rtd",,"StudyData", $L$2, "Bar", "", "Close", $K$2, $A154, $P$2,$O$2,,$M$2,$N$2)</f>
        <v>52.74</v>
      </c>
      <c r="H154" s="11">
        <f xml:space="preserve"> RTD("cqg.rtd",,"StudyData", $L$2, "SRSI^",, "c1",$K$2,$A154, $P$2,$O$2,,$M$2,$N$2)</f>
        <v>42.879868500000001</v>
      </c>
      <c r="I154" s="11">
        <f xml:space="preserve"> RTD("cqg.rtd",,"StudyData", $L$2, "SRSI^",, "c2",$K$2,$A154, $P$2,$O$2,,$M$2,$N$2)</f>
        <v>54.656423889999999</v>
      </c>
      <c r="J154" s="1"/>
    </row>
    <row r="155" spans="1:10" x14ac:dyDescent="0.25">
      <c r="A155" s="5">
        <f t="shared" si="2"/>
        <v>-153</v>
      </c>
      <c r="B155" s="9">
        <f xml:space="preserve"> RTD("cqg.rtd",,"StudyData", $L$2, "Bar", "", "Time", $K$2,$A155, $P$2, "", "","False")</f>
        <v>42841.993055555555</v>
      </c>
      <c r="C155" s="10">
        <f xml:space="preserve"> RTD("cqg.rtd",,"StudyData", $L$2, "Bar", "", "Time", $K$2, $A155,$P$2,$O$2, "","False")</f>
        <v>42841.993055555555</v>
      </c>
      <c r="D155" s="11">
        <f xml:space="preserve"> RTD("cqg.rtd",,"StudyData", $L$2, "Bar", "", "Open", $K$2, $A155, $P$2,$O$2,,$M$2,$N$2)</f>
        <v>52.74</v>
      </c>
      <c r="E155" s="11">
        <f xml:space="preserve"> RTD("cqg.rtd",,"StudyData", $L$2, "Bar", "", "High", $K$2, $A155, $P$2,$O$2,,$M$2,$N$2)</f>
        <v>52.74</v>
      </c>
      <c r="F155" s="11">
        <f xml:space="preserve"> RTD("cqg.rtd",,"StudyData", $L$2, "Bar", "", "Low", $K$2, $A155, $P$2,$O$2,,$M$2,$N$2)</f>
        <v>52.73</v>
      </c>
      <c r="G155" s="11">
        <f xml:space="preserve"> RTD("cqg.rtd",,"StudyData", $L$2, "Bar", "", "Close", $K$2, $A155, $P$2,$O$2,,$M$2,$N$2)</f>
        <v>52.74</v>
      </c>
      <c r="H155" s="11">
        <f xml:space="preserve"> RTD("cqg.rtd",,"StudyData", $L$2, "SRSI^",, "c1",$K$2,$A155, $P$2,$O$2,,$M$2,$N$2)</f>
        <v>42.879868500000001</v>
      </c>
      <c r="I155" s="11">
        <f xml:space="preserve"> RTD("cqg.rtd",,"StudyData", $L$2, "SRSI^",, "c2",$K$2,$A155, $P$2,$O$2,,$M$2,$N$2)</f>
        <v>58.11733761</v>
      </c>
      <c r="J155" s="1"/>
    </row>
    <row r="156" spans="1:10" x14ac:dyDescent="0.25">
      <c r="A156" s="5">
        <f t="shared" si="2"/>
        <v>-154</v>
      </c>
      <c r="B156" s="9">
        <f xml:space="preserve"> RTD("cqg.rtd",,"StudyData", $L$2, "Bar", "", "Time", $K$2,$A156, $P$2, "", "","False")</f>
        <v>42841.989583333336</v>
      </c>
      <c r="C156" s="10">
        <f xml:space="preserve"> RTD("cqg.rtd",,"StudyData", $L$2, "Bar", "", "Time", $K$2, $A156,$P$2,$O$2, "","False")</f>
        <v>42841.989583333336</v>
      </c>
      <c r="D156" s="11">
        <f xml:space="preserve"> RTD("cqg.rtd",,"StudyData", $L$2, "Bar", "", "Open", $K$2, $A156, $P$2,$O$2,,$M$2,$N$2)</f>
        <v>52.75</v>
      </c>
      <c r="E156" s="11">
        <f xml:space="preserve"> RTD("cqg.rtd",,"StudyData", $L$2, "Bar", "", "High", $K$2, $A156, $P$2,$O$2,,$M$2,$N$2)</f>
        <v>52.75</v>
      </c>
      <c r="F156" s="11">
        <f xml:space="preserve"> RTD("cqg.rtd",,"StudyData", $L$2, "Bar", "", "Low", $K$2, $A156, $P$2,$O$2,,$M$2,$N$2)</f>
        <v>52.73</v>
      </c>
      <c r="G156" s="11">
        <f xml:space="preserve"> RTD("cqg.rtd",,"StudyData", $L$2, "Bar", "", "Close", $K$2, $A156, $P$2,$O$2,,$M$2,$N$2)</f>
        <v>52.73</v>
      </c>
      <c r="H156" s="11">
        <f xml:space="preserve"> RTD("cqg.rtd",,"StudyData", $L$2, "SRSI^",, "c1",$K$2,$A156, $P$2,$O$2,,$M$2,$N$2)</f>
        <v>0</v>
      </c>
      <c r="I156" s="11">
        <f xml:space="preserve"> RTD("cqg.rtd",,"StudyData", $L$2, "SRSI^",, "c2",$K$2,$A156, $P$2,$O$2,,$M$2,$N$2)</f>
        <v>59.584724919999999</v>
      </c>
      <c r="J156" s="1"/>
    </row>
    <row r="157" spans="1:10" x14ac:dyDescent="0.25">
      <c r="A157" s="5">
        <f t="shared" si="2"/>
        <v>-155</v>
      </c>
      <c r="B157" s="9">
        <f xml:space="preserve"> RTD("cqg.rtd",,"StudyData", $L$2, "Bar", "", "Time", $K$2,$A157, $P$2, "", "","False")</f>
        <v>42841.986111111109</v>
      </c>
      <c r="C157" s="10">
        <f xml:space="preserve"> RTD("cqg.rtd",,"StudyData", $L$2, "Bar", "", "Time", $K$2, $A157,$P$2,$O$2, "","False")</f>
        <v>42841.986111111109</v>
      </c>
      <c r="D157" s="11">
        <f xml:space="preserve"> RTD("cqg.rtd",,"StudyData", $L$2, "Bar", "", "Open", $K$2, $A157, $P$2,$O$2,,$M$2,$N$2)</f>
        <v>52.76</v>
      </c>
      <c r="E157" s="11">
        <f xml:space="preserve"> RTD("cqg.rtd",,"StudyData", $L$2, "Bar", "", "High", $K$2, $A157, $P$2,$O$2,,$M$2,$N$2)</f>
        <v>52.78</v>
      </c>
      <c r="F157" s="11">
        <f xml:space="preserve"> RTD("cqg.rtd",,"StudyData", $L$2, "Bar", "", "Low", $K$2, $A157, $P$2,$O$2,,$M$2,$N$2)</f>
        <v>52.75</v>
      </c>
      <c r="G157" s="11">
        <f xml:space="preserve"> RTD("cqg.rtd",,"StudyData", $L$2, "Bar", "", "Close", $K$2, $A157, $P$2,$O$2,,$M$2,$N$2)</f>
        <v>52.76</v>
      </c>
      <c r="H157" s="11">
        <f xml:space="preserve"> RTD("cqg.rtd",,"StudyData", $L$2, "SRSI^",, "c1",$K$2,$A157, $P$2,$O$2,,$M$2,$N$2)</f>
        <v>100</v>
      </c>
      <c r="I157" s="11">
        <f xml:space="preserve"> RTD("cqg.rtd",,"StudyData", $L$2, "SRSI^",, "c2",$K$2,$A157, $P$2,$O$2,,$M$2,$N$2)</f>
        <v>69.619463909999993</v>
      </c>
      <c r="J157" s="1"/>
    </row>
    <row r="158" spans="1:10" x14ac:dyDescent="0.25">
      <c r="A158" s="5">
        <f t="shared" si="2"/>
        <v>-156</v>
      </c>
      <c r="B158" s="9">
        <f xml:space="preserve"> RTD("cqg.rtd",,"StudyData", $L$2, "Bar", "", "Time", $K$2,$A158, $P$2, "", "","False")</f>
        <v>42841.982638888891</v>
      </c>
      <c r="C158" s="10">
        <f xml:space="preserve"> RTD("cqg.rtd",,"StudyData", $L$2, "Bar", "", "Time", $K$2, $A158,$P$2,$O$2, "","False")</f>
        <v>42841.982638888891</v>
      </c>
      <c r="D158" s="11">
        <f xml:space="preserve"> RTD("cqg.rtd",,"StudyData", $L$2, "Bar", "", "Open", $K$2, $A158, $P$2,$O$2,,$M$2,$N$2)</f>
        <v>52.76</v>
      </c>
      <c r="E158" s="11">
        <f xml:space="preserve"> RTD("cqg.rtd",,"StudyData", $L$2, "Bar", "", "High", $K$2, $A158, $P$2,$O$2,,$M$2,$N$2)</f>
        <v>52.76</v>
      </c>
      <c r="F158" s="11">
        <f xml:space="preserve"> RTD("cqg.rtd",,"StudyData", $L$2, "Bar", "", "Low", $K$2, $A158, $P$2,$O$2,,$M$2,$N$2)</f>
        <v>52.75</v>
      </c>
      <c r="G158" s="11">
        <f xml:space="preserve"> RTD("cqg.rtd",,"StudyData", $L$2, "Bar", "", "Close", $K$2, $A158, $P$2,$O$2,,$M$2,$N$2)</f>
        <v>52.76</v>
      </c>
      <c r="H158" s="11">
        <f xml:space="preserve"> RTD("cqg.rtd",,"StudyData", $L$2, "SRSI^",, "c1",$K$2,$A158, $P$2,$O$2,,$M$2,$N$2)</f>
        <v>100</v>
      </c>
      <c r="I158" s="11">
        <f xml:space="preserve"> RTD("cqg.rtd",,"StudyData", $L$2, "SRSI^",, "c2",$K$2,$A158, $P$2,$O$2,,$M$2,$N$2)</f>
        <v>67.091846559999993</v>
      </c>
      <c r="J158" s="1"/>
    </row>
    <row r="159" spans="1:10" x14ac:dyDescent="0.25">
      <c r="A159" s="5">
        <f t="shared" si="2"/>
        <v>-157</v>
      </c>
      <c r="B159" s="9">
        <f xml:space="preserve"> RTD("cqg.rtd",,"StudyData", $L$2, "Bar", "", "Time", $K$2,$A159, $P$2, "", "","False")</f>
        <v>42841.979166666664</v>
      </c>
      <c r="C159" s="10">
        <f xml:space="preserve"> RTD("cqg.rtd",,"StudyData", $L$2, "Bar", "", "Time", $K$2, $A159,$P$2,$O$2, "","False")</f>
        <v>42841.979166666664</v>
      </c>
      <c r="D159" s="11">
        <f xml:space="preserve"> RTD("cqg.rtd",,"StudyData", $L$2, "Bar", "", "Open", $K$2, $A159, $P$2,$O$2,,$M$2,$N$2)</f>
        <v>52.75</v>
      </c>
      <c r="E159" s="11">
        <f xml:space="preserve"> RTD("cqg.rtd",,"StudyData", $L$2, "Bar", "", "High", $K$2, $A159, $P$2,$O$2,,$M$2,$N$2)</f>
        <v>52.76</v>
      </c>
      <c r="F159" s="11">
        <f xml:space="preserve"> RTD("cqg.rtd",,"StudyData", $L$2, "Bar", "", "Low", $K$2, $A159, $P$2,$O$2,,$M$2,$N$2)</f>
        <v>52.75</v>
      </c>
      <c r="G159" s="11">
        <f xml:space="preserve"> RTD("cqg.rtd",,"StudyData", $L$2, "Bar", "", "Close", $K$2, $A159, $P$2,$O$2,,$M$2,$N$2)</f>
        <v>52.76</v>
      </c>
      <c r="H159" s="11">
        <f xml:space="preserve"> RTD("cqg.rtd",,"StudyData", $L$2, "SRSI^",, "c1",$K$2,$A159, $P$2,$O$2,,$M$2,$N$2)</f>
        <v>100</v>
      </c>
      <c r="I159" s="11">
        <f xml:space="preserve"> RTD("cqg.rtd",,"StudyData", $L$2, "SRSI^",, "c2",$K$2,$A159, $P$2,$O$2,,$M$2,$N$2)</f>
        <v>64.105473020000005</v>
      </c>
      <c r="J159" s="1"/>
    </row>
    <row r="160" spans="1:10" x14ac:dyDescent="0.25">
      <c r="A160" s="5">
        <f t="shared" si="2"/>
        <v>-158</v>
      </c>
      <c r="B160" s="9">
        <f xml:space="preserve"> RTD("cqg.rtd",,"StudyData", $L$2, "Bar", "", "Time", $K$2,$A160, $P$2, "", "","False")</f>
        <v>42841.975694444445</v>
      </c>
      <c r="C160" s="10">
        <f xml:space="preserve"> RTD("cqg.rtd",,"StudyData", $L$2, "Bar", "", "Time", $K$2, $A160,$P$2,$O$2, "","False")</f>
        <v>42841.975694444445</v>
      </c>
      <c r="D160" s="11">
        <f xml:space="preserve"> RTD("cqg.rtd",,"StudyData", $L$2, "Bar", "", "Open", $K$2, $A160, $P$2,$O$2,,$M$2,$N$2)</f>
        <v>52.74</v>
      </c>
      <c r="E160" s="11">
        <f xml:space="preserve"> RTD("cqg.rtd",,"StudyData", $L$2, "Bar", "", "High", $K$2, $A160, $P$2,$O$2,,$M$2,$N$2)</f>
        <v>52.75</v>
      </c>
      <c r="F160" s="11">
        <f xml:space="preserve"> RTD("cqg.rtd",,"StudyData", $L$2, "Bar", "", "Low", $K$2, $A160, $P$2,$O$2,,$M$2,$N$2)</f>
        <v>52.74</v>
      </c>
      <c r="G160" s="11">
        <f xml:space="preserve"> RTD("cqg.rtd",,"StudyData", $L$2, "Bar", "", "Close", $K$2, $A160, $P$2,$O$2,,$M$2,$N$2)</f>
        <v>52.75</v>
      </c>
      <c r="H160" s="11">
        <f xml:space="preserve"> RTD("cqg.rtd",,"StudyData", $L$2, "SRSI^",, "c1",$K$2,$A160, $P$2,$O$2,,$M$2,$N$2)</f>
        <v>67.062024050000005</v>
      </c>
      <c r="I160" s="11">
        <f xml:space="preserve"> RTD("cqg.rtd",,"StudyData", $L$2, "SRSI^",, "c2",$K$2,$A160, $P$2,$O$2,,$M$2,$N$2)</f>
        <v>60.522983410000002</v>
      </c>
      <c r="J160" s="1"/>
    </row>
    <row r="161" spans="1:10" x14ac:dyDescent="0.25">
      <c r="A161" s="5">
        <f t="shared" si="2"/>
        <v>-159</v>
      </c>
      <c r="B161" s="9">
        <f xml:space="preserve"> RTD("cqg.rtd",,"StudyData", $L$2, "Bar", "", "Time", $K$2,$A161, $P$2, "", "","False")</f>
        <v>42841.972222222219</v>
      </c>
      <c r="C161" s="10">
        <f xml:space="preserve"> RTD("cqg.rtd",,"StudyData", $L$2, "Bar", "", "Time", $K$2, $A161,$P$2,$O$2, "","False")</f>
        <v>42841.972222222219</v>
      </c>
      <c r="D161" s="11">
        <f xml:space="preserve"> RTD("cqg.rtd",,"StudyData", $L$2, "Bar", "", "Open", $K$2, $A161, $P$2,$O$2,,$M$2,$N$2)</f>
        <v>52.75</v>
      </c>
      <c r="E161" s="11">
        <f xml:space="preserve"> RTD("cqg.rtd",,"StudyData", $L$2, "Bar", "", "High", $K$2, $A161, $P$2,$O$2,,$M$2,$N$2)</f>
        <v>52.75</v>
      </c>
      <c r="F161" s="11">
        <f xml:space="preserve"> RTD("cqg.rtd",,"StudyData", $L$2, "Bar", "", "Low", $K$2, $A161, $P$2,$O$2,,$M$2,$N$2)</f>
        <v>52.74</v>
      </c>
      <c r="G161" s="11">
        <f xml:space="preserve"> RTD("cqg.rtd",,"StudyData", $L$2, "Bar", "", "Close", $K$2, $A161, $P$2,$O$2,,$M$2,$N$2)</f>
        <v>52.74</v>
      </c>
      <c r="H161" s="11">
        <f xml:space="preserve"> RTD("cqg.rtd",,"StudyData", $L$2, "SRSI^",, "c1",$K$2,$A161, $P$2,$O$2,,$M$2,$N$2)</f>
        <v>9.6135159100000003</v>
      </c>
      <c r="I161" s="11">
        <f xml:space="preserve"> RTD("cqg.rtd",,"StudyData", $L$2, "SRSI^",, "c2",$K$2,$A161, $P$2,$O$2,,$M$2,$N$2)</f>
        <v>62.321249709999996</v>
      </c>
      <c r="J161" s="1"/>
    </row>
    <row r="162" spans="1:10" x14ac:dyDescent="0.25">
      <c r="A162" s="5">
        <f t="shared" si="2"/>
        <v>-160</v>
      </c>
      <c r="B162" s="9">
        <f xml:space="preserve"> RTD("cqg.rtd",,"StudyData", $L$2, "Bar", "", "Time", $K$2,$A162, $P$2, "", "","False")</f>
        <v>42841.96875</v>
      </c>
      <c r="C162" s="10">
        <f xml:space="preserve"> RTD("cqg.rtd",,"StudyData", $L$2, "Bar", "", "Time", $K$2, $A162,$P$2,$O$2, "","False")</f>
        <v>42841.96875</v>
      </c>
      <c r="D162" s="11">
        <f xml:space="preserve"> RTD("cqg.rtd",,"StudyData", $L$2, "Bar", "", "Open", $K$2, $A162, $P$2,$O$2,,$M$2,$N$2)</f>
        <v>52.76</v>
      </c>
      <c r="E162" s="11">
        <f xml:space="preserve"> RTD("cqg.rtd",,"StudyData", $L$2, "Bar", "", "High", $K$2, $A162, $P$2,$O$2,,$M$2,$N$2)</f>
        <v>52.76</v>
      </c>
      <c r="F162" s="11">
        <f xml:space="preserve"> RTD("cqg.rtd",,"StudyData", $L$2, "Bar", "", "Low", $K$2, $A162, $P$2,$O$2,,$M$2,$N$2)</f>
        <v>52.75</v>
      </c>
      <c r="G162" s="11">
        <f xml:space="preserve"> RTD("cqg.rtd",,"StudyData", $L$2, "Bar", "", "Close", $K$2, $A162, $P$2,$O$2,,$M$2,$N$2)</f>
        <v>52.75</v>
      </c>
      <c r="H162" s="11">
        <f xml:space="preserve"> RTD("cqg.rtd",,"StudyData", $L$2, "SRSI^",, "c1",$K$2,$A162, $P$2,$O$2,,$M$2,$N$2)</f>
        <v>68.129058490000006</v>
      </c>
      <c r="I162" s="11">
        <f xml:space="preserve"> RTD("cqg.rtd",,"StudyData", $L$2, "SRSI^",, "c2",$K$2,$A162, $P$2,$O$2,,$M$2,$N$2)</f>
        <v>73.201910769999998</v>
      </c>
      <c r="J162" s="1"/>
    </row>
    <row r="163" spans="1:10" x14ac:dyDescent="0.25">
      <c r="A163" s="5">
        <f t="shared" si="2"/>
        <v>-161</v>
      </c>
      <c r="B163" s="9">
        <f xml:space="preserve"> RTD("cqg.rtd",,"StudyData", $L$2, "Bar", "", "Time", $K$2,$A163, $P$2, "", "","False")</f>
        <v>42841.965277777781</v>
      </c>
      <c r="C163" s="10">
        <f xml:space="preserve"> RTD("cqg.rtd",,"StudyData", $L$2, "Bar", "", "Time", $K$2, $A163,$P$2,$O$2, "","False")</f>
        <v>42841.965277777781</v>
      </c>
      <c r="D163" s="11">
        <f xml:space="preserve"> RTD("cqg.rtd",,"StudyData", $L$2, "Bar", "", "Open", $K$2, $A163, $P$2,$O$2,,$M$2,$N$2)</f>
        <v>52.76</v>
      </c>
      <c r="E163" s="11">
        <f xml:space="preserve"> RTD("cqg.rtd",,"StudyData", $L$2, "Bar", "", "High", $K$2, $A163, $P$2,$O$2,,$M$2,$N$2)</f>
        <v>52.76</v>
      </c>
      <c r="F163" s="11">
        <f xml:space="preserve"> RTD("cqg.rtd",,"StudyData", $L$2, "Bar", "", "Low", $K$2, $A163, $P$2,$O$2,,$M$2,$N$2)</f>
        <v>52.74</v>
      </c>
      <c r="G163" s="11">
        <f xml:space="preserve"> RTD("cqg.rtd",,"StudyData", $L$2, "Bar", "", "Close", $K$2, $A163, $P$2,$O$2,,$M$2,$N$2)</f>
        <v>52.76</v>
      </c>
      <c r="H163" s="11">
        <f xml:space="preserve"> RTD("cqg.rtd",,"StudyData", $L$2, "SRSI^",, "c1",$K$2,$A163, $P$2,$O$2,,$M$2,$N$2)</f>
        <v>100</v>
      </c>
      <c r="I163" s="11">
        <f xml:space="preserve"> RTD("cqg.rtd",,"StudyData", $L$2, "SRSI^",, "c2",$K$2,$A163, $P$2,$O$2,,$M$2,$N$2)</f>
        <v>82.068880070000006</v>
      </c>
      <c r="J163" s="1"/>
    </row>
    <row r="164" spans="1:10" x14ac:dyDescent="0.25">
      <c r="A164" s="5">
        <f t="shared" si="2"/>
        <v>-162</v>
      </c>
      <c r="B164" s="9">
        <f xml:space="preserve"> RTD("cqg.rtd",,"StudyData", $L$2, "Bar", "", "Time", $K$2,$A164, $P$2, "", "","False")</f>
        <v>42841.961805555555</v>
      </c>
      <c r="C164" s="10">
        <f xml:space="preserve"> RTD("cqg.rtd",,"StudyData", $L$2, "Bar", "", "Time", $K$2, $A164,$P$2,$O$2, "","False")</f>
        <v>42841.961805555555</v>
      </c>
      <c r="D164" s="11">
        <f xml:space="preserve"> RTD("cqg.rtd",,"StudyData", $L$2, "Bar", "", "Open", $K$2, $A164, $P$2,$O$2,,$M$2,$N$2)</f>
        <v>52.75</v>
      </c>
      <c r="E164" s="11">
        <f xml:space="preserve"> RTD("cqg.rtd",,"StudyData", $L$2, "Bar", "", "High", $K$2, $A164, $P$2,$O$2,,$M$2,$N$2)</f>
        <v>52.76</v>
      </c>
      <c r="F164" s="11">
        <f xml:space="preserve"> RTD("cqg.rtd",,"StudyData", $L$2, "Bar", "", "Low", $K$2, $A164, $P$2,$O$2,,$M$2,$N$2)</f>
        <v>52.75</v>
      </c>
      <c r="G164" s="11">
        <f xml:space="preserve"> RTD("cqg.rtd",,"StudyData", $L$2, "Bar", "", "Close", $K$2, $A164, $P$2,$O$2,,$M$2,$N$2)</f>
        <v>52.76</v>
      </c>
      <c r="H164" s="11">
        <f xml:space="preserve"> RTD("cqg.rtd",,"StudyData", $L$2, "SRSI^",, "c1",$K$2,$A164, $P$2,$O$2,,$M$2,$N$2)</f>
        <v>100</v>
      </c>
      <c r="I164" s="11">
        <f xml:space="preserve"> RTD("cqg.rtd",,"StudyData", $L$2, "SRSI^",, "c2",$K$2,$A164, $P$2,$O$2,,$M$2,$N$2)</f>
        <v>83.089620120000006</v>
      </c>
      <c r="J164" s="1"/>
    </row>
    <row r="165" spans="1:10" x14ac:dyDescent="0.25">
      <c r="A165" s="5">
        <f t="shared" si="2"/>
        <v>-163</v>
      </c>
      <c r="B165" s="9">
        <f xml:space="preserve"> RTD("cqg.rtd",,"StudyData", $L$2, "Bar", "", "Time", $K$2,$A165, $P$2, "", "","False")</f>
        <v>42841.958333333336</v>
      </c>
      <c r="C165" s="10">
        <f xml:space="preserve"> RTD("cqg.rtd",,"StudyData", $L$2, "Bar", "", "Time", $K$2, $A165,$P$2,$O$2, "","False")</f>
        <v>42841.958333333336</v>
      </c>
      <c r="D165" s="11">
        <f xml:space="preserve"> RTD("cqg.rtd",,"StudyData", $L$2, "Bar", "", "Open", $K$2, $A165, $P$2,$O$2,,$M$2,$N$2)</f>
        <v>52.75</v>
      </c>
      <c r="E165" s="11">
        <f xml:space="preserve"> RTD("cqg.rtd",,"StudyData", $L$2, "Bar", "", "High", $K$2, $A165, $P$2,$O$2,,$M$2,$N$2)</f>
        <v>52.76</v>
      </c>
      <c r="F165" s="11">
        <f xml:space="preserve"> RTD("cqg.rtd",,"StudyData", $L$2, "Bar", "", "Low", $K$2, $A165, $P$2,$O$2,,$M$2,$N$2)</f>
        <v>52.75</v>
      </c>
      <c r="G165" s="11">
        <f xml:space="preserve"> RTD("cqg.rtd",,"StudyData", $L$2, "Bar", "", "Close", $K$2, $A165, $P$2,$O$2,,$M$2,$N$2)</f>
        <v>52.75</v>
      </c>
      <c r="H165" s="11">
        <f xml:space="preserve"> RTD("cqg.rtd",,"StudyData", $L$2, "SRSI^",, "c1",$K$2,$A165, $P$2,$O$2,,$M$2,$N$2)</f>
        <v>81.731159759999997</v>
      </c>
      <c r="I165" s="11">
        <f xml:space="preserve"> RTD("cqg.rtd",,"StudyData", $L$2, "SRSI^",, "c2",$K$2,$A165, $P$2,$O$2,,$M$2,$N$2)</f>
        <v>84.000406810000001</v>
      </c>
      <c r="J165" s="1"/>
    </row>
    <row r="166" spans="1:10" x14ac:dyDescent="0.25">
      <c r="A166" s="5">
        <f t="shared" si="2"/>
        <v>-164</v>
      </c>
      <c r="B166" s="9">
        <f xml:space="preserve"> RTD("cqg.rtd",,"StudyData", $L$2, "Bar", "", "Time", $K$2,$A166, $P$2, "", "","False")</f>
        <v>42841.954861111109</v>
      </c>
      <c r="C166" s="10">
        <f xml:space="preserve"> RTD("cqg.rtd",,"StudyData", $L$2, "Bar", "", "Time", $K$2, $A166,$P$2,$O$2, "","False")</f>
        <v>42841.954861111109</v>
      </c>
      <c r="D166" s="11">
        <f xml:space="preserve"> RTD("cqg.rtd",,"StudyData", $L$2, "Bar", "", "Open", $K$2, $A166, $P$2,$O$2,,$M$2,$N$2)</f>
        <v>52.77</v>
      </c>
      <c r="E166" s="11">
        <f xml:space="preserve"> RTD("cqg.rtd",,"StudyData", $L$2, "Bar", "", "High", $K$2, $A166, $P$2,$O$2,,$M$2,$N$2)</f>
        <v>52.77</v>
      </c>
      <c r="F166" s="11">
        <f xml:space="preserve"> RTD("cqg.rtd",,"StudyData", $L$2, "Bar", "", "Low", $K$2, $A166, $P$2,$O$2,,$M$2,$N$2)</f>
        <v>52.74</v>
      </c>
      <c r="G166" s="11">
        <f xml:space="preserve"> RTD("cqg.rtd",,"StudyData", $L$2, "Bar", "", "Close", $K$2, $A166, $P$2,$O$2,,$M$2,$N$2)</f>
        <v>52.75</v>
      </c>
      <c r="H166" s="11">
        <f xml:space="preserve"> RTD("cqg.rtd",,"StudyData", $L$2, "SRSI^",, "c1",$K$2,$A166, $P$2,$O$2,,$M$2,$N$2)</f>
        <v>85.273852219999995</v>
      </c>
      <c r="I166" s="11">
        <f xml:space="preserve"> RTD("cqg.rtd",,"StudyData", $L$2, "SRSI^",, "c2",$K$2,$A166, $P$2,$O$2,,$M$2,$N$2)</f>
        <v>79.975130469999996</v>
      </c>
      <c r="J166" s="1"/>
    </row>
    <row r="167" spans="1:10" x14ac:dyDescent="0.25">
      <c r="A167" s="5">
        <f t="shared" si="2"/>
        <v>-165</v>
      </c>
      <c r="B167" s="9">
        <f xml:space="preserve"> RTD("cqg.rtd",,"StudyData", $L$2, "Bar", "", "Time", $K$2,$A167, $P$2, "", "","False")</f>
        <v>42841.951388888891</v>
      </c>
      <c r="C167" s="10">
        <f xml:space="preserve"> RTD("cqg.rtd",,"StudyData", $L$2, "Bar", "", "Time", $K$2, $A167,$P$2,$O$2, "","False")</f>
        <v>42841.951388888891</v>
      </c>
      <c r="D167" s="11">
        <f xml:space="preserve"> RTD("cqg.rtd",,"StudyData", $L$2, "Bar", "", "Open", $K$2, $A167, $P$2,$O$2,,$M$2,$N$2)</f>
        <v>52.77</v>
      </c>
      <c r="E167" s="11">
        <f xml:space="preserve"> RTD("cqg.rtd",,"StudyData", $L$2, "Bar", "", "High", $K$2, $A167, $P$2,$O$2,,$M$2,$N$2)</f>
        <v>52.77</v>
      </c>
      <c r="F167" s="11">
        <f xml:space="preserve"> RTD("cqg.rtd",,"StudyData", $L$2, "Bar", "", "Low", $K$2, $A167, $P$2,$O$2,,$M$2,$N$2)</f>
        <v>52.75</v>
      </c>
      <c r="G167" s="11">
        <f xml:space="preserve"> RTD("cqg.rtd",,"StudyData", $L$2, "Bar", "", "Close", $K$2, $A167, $P$2,$O$2,,$M$2,$N$2)</f>
        <v>52.76</v>
      </c>
      <c r="H167" s="11">
        <f xml:space="preserve"> RTD("cqg.rtd",,"StudyData", $L$2, "SRSI^",, "c1",$K$2,$A167, $P$2,$O$2,,$M$2,$N$2)</f>
        <v>100</v>
      </c>
      <c r="I167" s="11">
        <f xml:space="preserve"> RTD("cqg.rtd",,"StudyData", $L$2, "SRSI^",, "c2",$K$2,$A167, $P$2,$O$2,,$M$2,$N$2)</f>
        <v>75.214576660000006</v>
      </c>
      <c r="J167" s="1"/>
    </row>
    <row r="168" spans="1:10" x14ac:dyDescent="0.25">
      <c r="A168" s="5">
        <f t="shared" si="2"/>
        <v>-166</v>
      </c>
      <c r="B168" s="9">
        <f xml:space="preserve"> RTD("cqg.rtd",,"StudyData", $L$2, "Bar", "", "Time", $K$2,$A168, $P$2, "", "","False")</f>
        <v>42841.947916666664</v>
      </c>
      <c r="C168" s="10">
        <f xml:space="preserve"> RTD("cqg.rtd",,"StudyData", $L$2, "Bar", "", "Time", $K$2, $A168,$P$2,$O$2, "","False")</f>
        <v>42841.947916666664</v>
      </c>
      <c r="D168" s="11">
        <f xml:space="preserve"> RTD("cqg.rtd",,"StudyData", $L$2, "Bar", "", "Open", $K$2, $A168, $P$2,$O$2,,$M$2,$N$2)</f>
        <v>52.77</v>
      </c>
      <c r="E168" s="11">
        <f xml:space="preserve"> RTD("cqg.rtd",,"StudyData", $L$2, "Bar", "", "High", $K$2, $A168, $P$2,$O$2,,$M$2,$N$2)</f>
        <v>52.79</v>
      </c>
      <c r="F168" s="11">
        <f xml:space="preserve"> RTD("cqg.rtd",,"StudyData", $L$2, "Bar", "", "Low", $K$2, $A168, $P$2,$O$2,,$M$2,$N$2)</f>
        <v>52.76</v>
      </c>
      <c r="G168" s="11">
        <f xml:space="preserve"> RTD("cqg.rtd",,"StudyData", $L$2, "Bar", "", "Close", $K$2, $A168, $P$2,$O$2,,$M$2,$N$2)</f>
        <v>52.76</v>
      </c>
      <c r="H168" s="11">
        <f xml:space="preserve"> RTD("cqg.rtd",,"StudyData", $L$2, "SRSI^",, "c1",$K$2,$A168, $P$2,$O$2,,$M$2,$N$2)</f>
        <v>100</v>
      </c>
      <c r="I168" s="11">
        <f xml:space="preserve"> RTD("cqg.rtd",,"StudyData", $L$2, "SRSI^",, "c2",$K$2,$A168, $P$2,$O$2,,$M$2,$N$2)</f>
        <v>77.330765290000002</v>
      </c>
      <c r="J168" s="1"/>
    </row>
    <row r="169" spans="1:10" x14ac:dyDescent="0.25">
      <c r="A169" s="5">
        <f t="shared" si="2"/>
        <v>-167</v>
      </c>
      <c r="B169" s="9">
        <f xml:space="preserve"> RTD("cqg.rtd",,"StudyData", $L$2, "Bar", "", "Time", $K$2,$A169, $P$2, "", "","False")</f>
        <v>42841.944444444445</v>
      </c>
      <c r="C169" s="10">
        <f xml:space="preserve"> RTD("cqg.rtd",,"StudyData", $L$2, "Bar", "", "Time", $K$2, $A169,$P$2,$O$2, "","False")</f>
        <v>42841.944444444445</v>
      </c>
      <c r="D169" s="11">
        <f xml:space="preserve"> RTD("cqg.rtd",,"StudyData", $L$2, "Bar", "", "Open", $K$2, $A169, $P$2,$O$2,,$M$2,$N$2)</f>
        <v>52.75</v>
      </c>
      <c r="E169" s="11">
        <f xml:space="preserve"> RTD("cqg.rtd",,"StudyData", $L$2, "Bar", "", "High", $K$2, $A169, $P$2,$O$2,,$M$2,$N$2)</f>
        <v>52.79</v>
      </c>
      <c r="F169" s="11">
        <f xml:space="preserve"> RTD("cqg.rtd",,"StudyData", $L$2, "Bar", "", "Low", $K$2, $A169, $P$2,$O$2,,$M$2,$N$2)</f>
        <v>52.74</v>
      </c>
      <c r="G169" s="11">
        <f xml:space="preserve"> RTD("cqg.rtd",,"StudyData", $L$2, "Bar", "", "Close", $K$2, $A169, $P$2,$O$2,,$M$2,$N$2)</f>
        <v>52.76</v>
      </c>
      <c r="H169" s="11">
        <f xml:space="preserve"> RTD("cqg.rtd",,"StudyData", $L$2, "SRSI^",, "c1",$K$2,$A169, $P$2,$O$2,,$M$2,$N$2)</f>
        <v>100</v>
      </c>
      <c r="I169" s="11">
        <f xml:space="preserve"> RTD("cqg.rtd",,"StudyData", $L$2, "SRSI^",, "c2",$K$2,$A169, $P$2,$O$2,,$M$2,$N$2)</f>
        <v>79.492413060000004</v>
      </c>
      <c r="J169" s="1"/>
    </row>
    <row r="170" spans="1:10" x14ac:dyDescent="0.25">
      <c r="A170" s="5">
        <f t="shared" si="2"/>
        <v>-168</v>
      </c>
      <c r="B170" s="9">
        <f xml:space="preserve"> RTD("cqg.rtd",,"StudyData", $L$2, "Bar", "", "Time", $K$2,$A170, $P$2, "", "","False")</f>
        <v>42841.940972222219</v>
      </c>
      <c r="C170" s="10">
        <f xml:space="preserve"> RTD("cqg.rtd",,"StudyData", $L$2, "Bar", "", "Time", $K$2, $A170,$P$2,$O$2, "","False")</f>
        <v>42841.940972222219</v>
      </c>
      <c r="D170" s="11">
        <f xml:space="preserve"> RTD("cqg.rtd",,"StudyData", $L$2, "Bar", "", "Open", $K$2, $A170, $P$2,$O$2,,$M$2,$N$2)</f>
        <v>52.73</v>
      </c>
      <c r="E170" s="11">
        <f xml:space="preserve"> RTD("cqg.rtd",,"StudyData", $L$2, "Bar", "", "High", $K$2, $A170, $P$2,$O$2,,$M$2,$N$2)</f>
        <v>52.76</v>
      </c>
      <c r="F170" s="11">
        <f xml:space="preserve"> RTD("cqg.rtd",,"StudyData", $L$2, "Bar", "", "Low", $K$2, $A170, $P$2,$O$2,,$M$2,$N$2)</f>
        <v>52.73</v>
      </c>
      <c r="G170" s="11">
        <f xml:space="preserve"> RTD("cqg.rtd",,"StudyData", $L$2, "Bar", "", "Close", $K$2, $A170, $P$2,$O$2,,$M$2,$N$2)</f>
        <v>52.74</v>
      </c>
      <c r="H170" s="11">
        <f xml:space="preserve"> RTD("cqg.rtd",,"StudyData", $L$2, "SRSI^",, "c1",$K$2,$A170, $P$2,$O$2,,$M$2,$N$2)</f>
        <v>93.561462829999996</v>
      </c>
      <c r="I170" s="11">
        <f xml:space="preserve"> RTD("cqg.rtd",,"StudyData", $L$2, "SRSI^",, "c2",$K$2,$A170, $P$2,$O$2,,$M$2,$N$2)</f>
        <v>81.277697149999995</v>
      </c>
      <c r="J170" s="1"/>
    </row>
    <row r="171" spans="1:10" x14ac:dyDescent="0.25">
      <c r="A171" s="5">
        <f t="shared" si="2"/>
        <v>-169</v>
      </c>
      <c r="B171" s="9">
        <f xml:space="preserve"> RTD("cqg.rtd",,"StudyData", $L$2, "Bar", "", "Time", $K$2,$A171, $P$2, "", "","False")</f>
        <v>42841.9375</v>
      </c>
      <c r="C171" s="10">
        <f xml:space="preserve"> RTD("cqg.rtd",,"StudyData", $L$2, "Bar", "", "Time", $K$2, $A171,$P$2,$O$2, "","False")</f>
        <v>42841.9375</v>
      </c>
      <c r="D171" s="11">
        <f xml:space="preserve"> RTD("cqg.rtd",,"StudyData", $L$2, "Bar", "", "Open", $K$2, $A171, $P$2,$O$2,,$M$2,$N$2)</f>
        <v>52.74</v>
      </c>
      <c r="E171" s="11">
        <f xml:space="preserve"> RTD("cqg.rtd",,"StudyData", $L$2, "Bar", "", "High", $K$2, $A171, $P$2,$O$2,,$M$2,$N$2)</f>
        <v>52.74</v>
      </c>
      <c r="F171" s="11">
        <f xml:space="preserve"> RTD("cqg.rtd",,"StudyData", $L$2, "Bar", "", "Low", $K$2, $A171, $P$2,$O$2,,$M$2,$N$2)</f>
        <v>52.71</v>
      </c>
      <c r="G171" s="11">
        <f xml:space="preserve"> RTD("cqg.rtd",,"StudyData", $L$2, "Bar", "", "Close", $K$2, $A171, $P$2,$O$2,,$M$2,$N$2)</f>
        <v>52.73</v>
      </c>
      <c r="H171" s="11">
        <f xml:space="preserve"> RTD("cqg.rtd",,"StudyData", $L$2, "SRSI^",, "c1",$K$2,$A171, $P$2,$O$2,,$M$2,$N$2)</f>
        <v>69.055835920000007</v>
      </c>
      <c r="I171" s="11">
        <f xml:space="preserve"> RTD("cqg.rtd",,"StudyData", $L$2, "SRSI^",, "c2",$K$2,$A171, $P$2,$O$2,,$M$2,$N$2)</f>
        <v>82.883125949999993</v>
      </c>
      <c r="J171" s="1"/>
    </row>
    <row r="172" spans="1:10" x14ac:dyDescent="0.25">
      <c r="A172" s="5">
        <f t="shared" si="2"/>
        <v>-170</v>
      </c>
      <c r="B172" s="9">
        <f xml:space="preserve"> RTD("cqg.rtd",,"StudyData", $L$2, "Bar", "", "Time", $K$2,$A172, $P$2, "", "","False")</f>
        <v>42841.934027777781</v>
      </c>
      <c r="C172" s="10">
        <f xml:space="preserve"> RTD("cqg.rtd",,"StudyData", $L$2, "Bar", "", "Time", $K$2, $A172,$P$2,$O$2, "","False")</f>
        <v>42841.934027777781</v>
      </c>
      <c r="D172" s="11">
        <f xml:space="preserve"> RTD("cqg.rtd",,"StudyData", $L$2, "Bar", "", "Open", $K$2, $A172, $P$2,$O$2,,$M$2,$N$2)</f>
        <v>52.75</v>
      </c>
      <c r="E172" s="11">
        <f xml:space="preserve"> RTD("cqg.rtd",,"StudyData", $L$2, "Bar", "", "High", $K$2, $A172, $P$2,$O$2,,$M$2,$N$2)</f>
        <v>52.75</v>
      </c>
      <c r="F172" s="11">
        <f xml:space="preserve"> RTD("cqg.rtd",,"StudyData", $L$2, "Bar", "", "Low", $K$2, $A172, $P$2,$O$2,,$M$2,$N$2)</f>
        <v>52.74</v>
      </c>
      <c r="G172" s="11">
        <f xml:space="preserve"> RTD("cqg.rtd",,"StudyData", $L$2, "Bar", "", "Close", $K$2, $A172, $P$2,$O$2,,$M$2,$N$2)</f>
        <v>52.75</v>
      </c>
      <c r="H172" s="11">
        <f xml:space="preserve"> RTD("cqg.rtd",,"StudyData", $L$2, "SRSI^",, "c1",$K$2,$A172, $P$2,$O$2,,$M$2,$N$2)</f>
        <v>100</v>
      </c>
      <c r="I172" s="11">
        <f xml:space="preserve"> RTD("cqg.rtd",,"StudyData", $L$2, "SRSI^",, "c2",$K$2,$A172, $P$2,$O$2,,$M$2,$N$2)</f>
        <v>87.858211819999994</v>
      </c>
      <c r="J172" s="1"/>
    </row>
    <row r="173" spans="1:10" x14ac:dyDescent="0.25">
      <c r="A173" s="5">
        <f t="shared" si="2"/>
        <v>-171</v>
      </c>
      <c r="B173" s="9">
        <f xml:space="preserve"> RTD("cqg.rtd",,"StudyData", $L$2, "Bar", "", "Time", $K$2,$A173, $P$2, "", "","False")</f>
        <v>42841.930555555555</v>
      </c>
      <c r="C173" s="10">
        <f xml:space="preserve"> RTD("cqg.rtd",,"StudyData", $L$2, "Bar", "", "Time", $K$2, $A173,$P$2,$O$2, "","False")</f>
        <v>42841.930555555555</v>
      </c>
      <c r="D173" s="11">
        <f xml:space="preserve"> RTD("cqg.rtd",,"StudyData", $L$2, "Bar", "", "Open", $K$2, $A173, $P$2,$O$2,,$M$2,$N$2)</f>
        <v>52.72</v>
      </c>
      <c r="E173" s="11">
        <f xml:space="preserve"> RTD("cqg.rtd",,"StudyData", $L$2, "Bar", "", "High", $K$2, $A173, $P$2,$O$2,,$M$2,$N$2)</f>
        <v>52.75</v>
      </c>
      <c r="F173" s="11">
        <f xml:space="preserve"> RTD("cqg.rtd",,"StudyData", $L$2, "Bar", "", "Low", $K$2, $A173, $P$2,$O$2,,$M$2,$N$2)</f>
        <v>52.71</v>
      </c>
      <c r="G173" s="11">
        <f xml:space="preserve"> RTD("cqg.rtd",,"StudyData", $L$2, "Bar", "", "Close", $K$2, $A173, $P$2,$O$2,,$M$2,$N$2)</f>
        <v>52.75</v>
      </c>
      <c r="H173" s="11">
        <f xml:space="preserve"> RTD("cqg.rtd",,"StudyData", $L$2, "SRSI^",, "c1",$K$2,$A173, $P$2,$O$2,,$M$2,$N$2)</f>
        <v>100</v>
      </c>
      <c r="I173" s="11">
        <f xml:space="preserve"> RTD("cqg.rtd",,"StudyData", $L$2, "SRSI^",, "c2",$K$2,$A173, $P$2,$O$2,,$M$2,$N$2)</f>
        <v>86.092713590000002</v>
      </c>
      <c r="J173" s="1"/>
    </row>
    <row r="174" spans="1:10" x14ac:dyDescent="0.25">
      <c r="A174" s="5">
        <f t="shared" si="2"/>
        <v>-172</v>
      </c>
      <c r="B174" s="9">
        <f xml:space="preserve"> RTD("cqg.rtd",,"StudyData", $L$2, "Bar", "", "Time", $K$2,$A174, $P$2, "", "","False")</f>
        <v>42841.927083333336</v>
      </c>
      <c r="C174" s="10">
        <f xml:space="preserve"> RTD("cqg.rtd",,"StudyData", $L$2, "Bar", "", "Time", $K$2, $A174,$P$2,$O$2, "","False")</f>
        <v>42841.927083333336</v>
      </c>
      <c r="D174" s="11">
        <f xml:space="preserve"> RTD("cqg.rtd",,"StudyData", $L$2, "Bar", "", "Open", $K$2, $A174, $P$2,$O$2,,$M$2,$N$2)</f>
        <v>52.71</v>
      </c>
      <c r="E174" s="11">
        <f xml:space="preserve"> RTD("cqg.rtd",,"StudyData", $L$2, "Bar", "", "High", $K$2, $A174, $P$2,$O$2,,$M$2,$N$2)</f>
        <v>52.72</v>
      </c>
      <c r="F174" s="11">
        <f xml:space="preserve"> RTD("cqg.rtd",,"StudyData", $L$2, "Bar", "", "Low", $K$2, $A174, $P$2,$O$2,,$M$2,$N$2)</f>
        <v>52.71</v>
      </c>
      <c r="G174" s="11">
        <f xml:space="preserve"> RTD("cqg.rtd",,"StudyData", $L$2, "Bar", "", "Close", $K$2, $A174, $P$2,$O$2,,$M$2,$N$2)</f>
        <v>52.72</v>
      </c>
      <c r="H174" s="11">
        <f xml:space="preserve"> RTD("cqg.rtd",,"StudyData", $L$2, "SRSI^",, "c1",$K$2,$A174, $P$2,$O$2,,$M$2,$N$2)</f>
        <v>100</v>
      </c>
      <c r="I174" s="11">
        <f xml:space="preserve"> RTD("cqg.rtd",,"StudyData", $L$2, "SRSI^",, "c2",$K$2,$A174, $P$2,$O$2,,$M$2,$N$2)</f>
        <v>84.157301660000002</v>
      </c>
      <c r="J174" s="1"/>
    </row>
    <row r="175" spans="1:10" x14ac:dyDescent="0.25">
      <c r="A175" s="5">
        <f t="shared" si="2"/>
        <v>-173</v>
      </c>
      <c r="B175" s="9">
        <f xml:space="preserve"> RTD("cqg.rtd",,"StudyData", $L$2, "Bar", "", "Time", $K$2,$A175, $P$2, "", "","False")</f>
        <v>42841.923611111109</v>
      </c>
      <c r="C175" s="10">
        <f xml:space="preserve"> RTD("cqg.rtd",,"StudyData", $L$2, "Bar", "", "Time", $K$2, $A175,$P$2,$O$2, "","False")</f>
        <v>42841.923611111109</v>
      </c>
      <c r="D175" s="11">
        <f xml:space="preserve"> RTD("cqg.rtd",,"StudyData", $L$2, "Bar", "", "Open", $K$2, $A175, $P$2,$O$2,,$M$2,$N$2)</f>
        <v>52.71</v>
      </c>
      <c r="E175" s="11">
        <f xml:space="preserve"> RTD("cqg.rtd",,"StudyData", $L$2, "Bar", "", "High", $K$2, $A175, $P$2,$O$2,,$M$2,$N$2)</f>
        <v>52.73</v>
      </c>
      <c r="F175" s="11">
        <f xml:space="preserve"> RTD("cqg.rtd",,"StudyData", $L$2, "Bar", "", "Low", $K$2, $A175, $P$2,$O$2,,$M$2,$N$2)</f>
        <v>52.71</v>
      </c>
      <c r="G175" s="11">
        <f xml:space="preserve"> RTD("cqg.rtd",,"StudyData", $L$2, "Bar", "", "Close", $K$2, $A175, $P$2,$O$2,,$M$2,$N$2)</f>
        <v>52.71</v>
      </c>
      <c r="H175" s="11">
        <f xml:space="preserve"> RTD("cqg.rtd",,"StudyData", $L$2, "SRSI^",, "c1",$K$2,$A175, $P$2,$O$2,,$M$2,$N$2)</f>
        <v>57.191914730000001</v>
      </c>
      <c r="I175" s="11">
        <f xml:space="preserve"> RTD("cqg.rtd",,"StudyData", $L$2, "SRSI^",, "c2",$K$2,$A175, $P$2,$O$2,,$M$2,$N$2)</f>
        <v>80.830558019999998</v>
      </c>
      <c r="J175" s="1"/>
    </row>
    <row r="176" spans="1:10" x14ac:dyDescent="0.25">
      <c r="A176" s="5">
        <f t="shared" si="2"/>
        <v>-174</v>
      </c>
      <c r="B176" s="9">
        <f xml:space="preserve"> RTD("cqg.rtd",,"StudyData", $L$2, "Bar", "", "Time", $K$2,$A176, $P$2, "", "","False")</f>
        <v>42841.920138888891</v>
      </c>
      <c r="C176" s="10">
        <f xml:space="preserve"> RTD("cqg.rtd",,"StudyData", $L$2, "Bar", "", "Time", $K$2, $A176,$P$2,$O$2, "","False")</f>
        <v>42841.920138888891</v>
      </c>
      <c r="D176" s="11">
        <f xml:space="preserve"> RTD("cqg.rtd",,"StudyData", $L$2, "Bar", "", "Open", $K$2, $A176, $P$2,$O$2,,$M$2,$N$2)</f>
        <v>52.72</v>
      </c>
      <c r="E176" s="11">
        <f xml:space="preserve"> RTD("cqg.rtd",,"StudyData", $L$2, "Bar", "", "High", $K$2, $A176, $P$2,$O$2,,$M$2,$N$2)</f>
        <v>52.73</v>
      </c>
      <c r="F176" s="11">
        <f xml:space="preserve"> RTD("cqg.rtd",,"StudyData", $L$2, "Bar", "", "Low", $K$2, $A176, $P$2,$O$2,,$M$2,$N$2)</f>
        <v>52.71</v>
      </c>
      <c r="G176" s="11">
        <f xml:space="preserve"> RTD("cqg.rtd",,"StudyData", $L$2, "Bar", "", "Close", $K$2, $A176, $P$2,$O$2,,$M$2,$N$2)</f>
        <v>52.71</v>
      </c>
      <c r="H176" s="11">
        <f xml:space="preserve"> RTD("cqg.rtd",,"StudyData", $L$2, "SRSI^",, "c1",$K$2,$A176, $P$2,$O$2,,$M$2,$N$2)</f>
        <v>57.191914730000001</v>
      </c>
      <c r="I176" s="11">
        <f xml:space="preserve"> RTD("cqg.rtd",,"StudyData", $L$2, "SRSI^",, "c2",$K$2,$A176, $P$2,$O$2,,$M$2,$N$2)</f>
        <v>84.103405370000004</v>
      </c>
      <c r="J176" s="1"/>
    </row>
    <row r="177" spans="1:10" x14ac:dyDescent="0.25">
      <c r="A177" s="5">
        <f t="shared" si="2"/>
        <v>-175</v>
      </c>
      <c r="B177" s="9">
        <f xml:space="preserve"> RTD("cqg.rtd",,"StudyData", $L$2, "Bar", "", "Time", $K$2,$A177, $P$2, "", "","False")</f>
        <v>42841.916666666664</v>
      </c>
      <c r="C177" s="10">
        <f xml:space="preserve"> RTD("cqg.rtd",,"StudyData", $L$2, "Bar", "", "Time", $K$2, $A177,$P$2,$O$2, "","False")</f>
        <v>42841.916666666664</v>
      </c>
      <c r="D177" s="11">
        <f xml:space="preserve"> RTD("cqg.rtd",,"StudyData", $L$2, "Bar", "", "Open", $K$2, $A177, $P$2,$O$2,,$M$2,$N$2)</f>
        <v>52.73</v>
      </c>
      <c r="E177" s="11">
        <f xml:space="preserve"> RTD("cqg.rtd",,"StudyData", $L$2, "Bar", "", "High", $K$2, $A177, $P$2,$O$2,,$M$2,$N$2)</f>
        <v>52.74</v>
      </c>
      <c r="F177" s="11">
        <f xml:space="preserve"> RTD("cqg.rtd",,"StudyData", $L$2, "Bar", "", "Low", $K$2, $A177, $P$2,$O$2,,$M$2,$N$2)</f>
        <v>52.72</v>
      </c>
      <c r="G177" s="11">
        <f xml:space="preserve"> RTD("cqg.rtd",,"StudyData", $L$2, "Bar", "", "Close", $K$2, $A177, $P$2,$O$2,,$M$2,$N$2)</f>
        <v>52.73</v>
      </c>
      <c r="H177" s="11">
        <f xml:space="preserve"> RTD("cqg.rtd",,"StudyData", $L$2, "SRSI^",, "c1",$K$2,$A177, $P$2,$O$2,,$M$2,$N$2)</f>
        <v>100</v>
      </c>
      <c r="I177" s="11">
        <f xml:space="preserve"> RTD("cqg.rtd",,"StudyData", $L$2, "SRSI^",, "c2",$K$2,$A177, $P$2,$O$2,,$M$2,$N$2)</f>
        <v>83.090629140000004</v>
      </c>
      <c r="J177" s="1"/>
    </row>
    <row r="178" spans="1:10" x14ac:dyDescent="0.25">
      <c r="A178" s="5">
        <f t="shared" si="2"/>
        <v>-176</v>
      </c>
      <c r="B178" s="9">
        <f xml:space="preserve"> RTD("cqg.rtd",,"StudyData", $L$2, "Bar", "", "Time", $K$2,$A178, $P$2, "", "","False")</f>
        <v>42841.913194444445</v>
      </c>
      <c r="C178" s="10">
        <f xml:space="preserve"> RTD("cqg.rtd",,"StudyData", $L$2, "Bar", "", "Time", $K$2, $A178,$P$2,$O$2, "","False")</f>
        <v>42841.913194444445</v>
      </c>
      <c r="D178" s="11">
        <f xml:space="preserve"> RTD("cqg.rtd",,"StudyData", $L$2, "Bar", "", "Open", $K$2, $A178, $P$2,$O$2,,$M$2,$N$2)</f>
        <v>52.74</v>
      </c>
      <c r="E178" s="11">
        <f xml:space="preserve"> RTD("cqg.rtd",,"StudyData", $L$2, "Bar", "", "High", $K$2, $A178, $P$2,$O$2,,$M$2,$N$2)</f>
        <v>52.74</v>
      </c>
      <c r="F178" s="11">
        <f xml:space="preserve"> RTD("cqg.rtd",,"StudyData", $L$2, "Bar", "", "Low", $K$2, $A178, $P$2,$O$2,,$M$2,$N$2)</f>
        <v>52.73</v>
      </c>
      <c r="G178" s="11">
        <f xml:space="preserve"> RTD("cqg.rtd",,"StudyData", $L$2, "Bar", "", "Close", $K$2, $A178, $P$2,$O$2,,$M$2,$N$2)</f>
        <v>52.73</v>
      </c>
      <c r="H178" s="11">
        <f xml:space="preserve"> RTD("cqg.rtd",,"StudyData", $L$2, "SRSI^",, "c1",$K$2,$A178, $P$2,$O$2,,$M$2,$N$2)</f>
        <v>100</v>
      </c>
      <c r="I178" s="11">
        <f xml:space="preserve"> RTD("cqg.rtd",,"StudyData", $L$2, "SRSI^",, "c2",$K$2,$A178, $P$2,$O$2,,$M$2,$N$2)</f>
        <v>73.728206760000006</v>
      </c>
      <c r="J178" s="1"/>
    </row>
    <row r="179" spans="1:10" x14ac:dyDescent="0.25">
      <c r="A179" s="5">
        <f t="shared" si="2"/>
        <v>-177</v>
      </c>
      <c r="B179" s="9">
        <f xml:space="preserve"> RTD("cqg.rtd",,"StudyData", $L$2, "Bar", "", "Time", $K$2,$A179, $P$2, "", "","False")</f>
        <v>42841.909722222219</v>
      </c>
      <c r="C179" s="10">
        <f xml:space="preserve"> RTD("cqg.rtd",,"StudyData", $L$2, "Bar", "", "Time", $K$2, $A179,$P$2,$O$2, "","False")</f>
        <v>42841.909722222219</v>
      </c>
      <c r="D179" s="11">
        <f xml:space="preserve"> RTD("cqg.rtd",,"StudyData", $L$2, "Bar", "", "Open", $K$2, $A179, $P$2,$O$2,,$M$2,$N$2)</f>
        <v>52.73</v>
      </c>
      <c r="E179" s="11">
        <f xml:space="preserve"> RTD("cqg.rtd",,"StudyData", $L$2, "Bar", "", "High", $K$2, $A179, $P$2,$O$2,,$M$2,$N$2)</f>
        <v>52.73</v>
      </c>
      <c r="F179" s="11">
        <f xml:space="preserve"> RTD("cqg.rtd",,"StudyData", $L$2, "Bar", "", "Low", $K$2, $A179, $P$2,$O$2,,$M$2,$N$2)</f>
        <v>52.72</v>
      </c>
      <c r="G179" s="11">
        <f xml:space="preserve"> RTD("cqg.rtd",,"StudyData", $L$2, "Bar", "", "Close", $K$2, $A179, $P$2,$O$2,,$M$2,$N$2)</f>
        <v>52.73</v>
      </c>
      <c r="H179" s="11">
        <f xml:space="preserve"> RTD("cqg.rtd",,"StudyData", $L$2, "SRSI^",, "c1",$K$2,$A179, $P$2,$O$2,,$M$2,$N$2)</f>
        <v>100</v>
      </c>
      <c r="I179" s="11">
        <f xml:space="preserve"> RTD("cqg.rtd",,"StudyData", $L$2, "SRSI^",, "c2",$K$2,$A179, $P$2,$O$2,,$M$2,$N$2)</f>
        <v>62.950745210000001</v>
      </c>
      <c r="J179" s="1"/>
    </row>
    <row r="180" spans="1:10" x14ac:dyDescent="0.25">
      <c r="A180" s="5">
        <f t="shared" si="2"/>
        <v>-178</v>
      </c>
      <c r="B180" s="9">
        <f xml:space="preserve"> RTD("cqg.rtd",,"StudyData", $L$2, "Bar", "", "Time", $K$2,$A180, $P$2, "", "","False")</f>
        <v>42841.90625</v>
      </c>
      <c r="C180" s="10">
        <f xml:space="preserve"> RTD("cqg.rtd",,"StudyData", $L$2, "Bar", "", "Time", $K$2, $A180,$P$2,$O$2, "","False")</f>
        <v>42841.90625</v>
      </c>
      <c r="D180" s="11">
        <f xml:space="preserve"> RTD("cqg.rtd",,"StudyData", $L$2, "Bar", "", "Open", $K$2, $A180, $P$2,$O$2,,$M$2,$N$2)</f>
        <v>52.74</v>
      </c>
      <c r="E180" s="11">
        <f xml:space="preserve"> RTD("cqg.rtd",,"StudyData", $L$2, "Bar", "", "High", $K$2, $A180, $P$2,$O$2,,$M$2,$N$2)</f>
        <v>52.74</v>
      </c>
      <c r="F180" s="11">
        <f xml:space="preserve"> RTD("cqg.rtd",,"StudyData", $L$2, "Bar", "", "Low", $K$2, $A180, $P$2,$O$2,,$M$2,$N$2)</f>
        <v>52.72</v>
      </c>
      <c r="G180" s="11">
        <f xml:space="preserve"> RTD("cqg.rtd",,"StudyData", $L$2, "Bar", "", "Close", $K$2, $A180, $P$2,$O$2,,$M$2,$N$2)</f>
        <v>52.72</v>
      </c>
      <c r="H180" s="11">
        <f xml:space="preserve"> RTD("cqg.rtd",,"StudyData", $L$2, "SRSI^",, "c1",$K$2,$A180, $P$2,$O$2,,$M$2,$N$2)</f>
        <v>67.044201319999999</v>
      </c>
      <c r="I180" s="11">
        <f xml:space="preserve"> RTD("cqg.rtd",,"StudyData", $L$2, "SRSI^",, "c2",$K$2,$A180, $P$2,$O$2,,$M$2,$N$2)</f>
        <v>54.242210249999999</v>
      </c>
      <c r="J180" s="1"/>
    </row>
    <row r="181" spans="1:10" x14ac:dyDescent="0.25">
      <c r="A181" s="5">
        <f t="shared" si="2"/>
        <v>-179</v>
      </c>
      <c r="B181" s="9">
        <f xml:space="preserve"> RTD("cqg.rtd",,"StudyData", $L$2, "Bar", "", "Time", $K$2,$A181, $P$2, "", "","False")</f>
        <v>42841.902777777781</v>
      </c>
      <c r="C181" s="10">
        <f xml:space="preserve"> RTD("cqg.rtd",,"StudyData", $L$2, "Bar", "", "Time", $K$2, $A181,$P$2,$O$2, "","False")</f>
        <v>42841.902777777781</v>
      </c>
      <c r="D181" s="11">
        <f xml:space="preserve"> RTD("cqg.rtd",,"StudyData", $L$2, "Bar", "", "Open", $K$2, $A181, $P$2,$O$2,,$M$2,$N$2)</f>
        <v>52.72</v>
      </c>
      <c r="E181" s="11">
        <f xml:space="preserve"> RTD("cqg.rtd",,"StudyData", $L$2, "Bar", "", "High", $K$2, $A181, $P$2,$O$2,,$M$2,$N$2)</f>
        <v>52.74</v>
      </c>
      <c r="F181" s="11">
        <f xml:space="preserve"> RTD("cqg.rtd",,"StudyData", $L$2, "Bar", "", "Low", $K$2, $A181, $P$2,$O$2,,$M$2,$N$2)</f>
        <v>52.71</v>
      </c>
      <c r="G181" s="11">
        <f xml:space="preserve"> RTD("cqg.rtd",,"StudyData", $L$2, "Bar", "", "Close", $K$2, $A181, $P$2,$O$2,,$M$2,$N$2)</f>
        <v>52.73</v>
      </c>
      <c r="H181" s="11">
        <f xml:space="preserve"> RTD("cqg.rtd",,"StudyData", $L$2, "SRSI^",, "c1",$K$2,$A181, $P$2,$O$2,,$M$2,$N$2)</f>
        <v>67.092349089999999</v>
      </c>
      <c r="I181" s="11">
        <f xml:space="preserve"> RTD("cqg.rtd",,"StudyData", $L$2, "SRSI^",, "c2",$K$2,$A181, $P$2,$O$2,,$M$2,$N$2)</f>
        <v>49.401413069999997</v>
      </c>
      <c r="J181" s="1"/>
    </row>
    <row r="182" spans="1:10" x14ac:dyDescent="0.25">
      <c r="A182" s="5">
        <f t="shared" si="2"/>
        <v>-180</v>
      </c>
      <c r="B182" s="9">
        <f xml:space="preserve"> RTD("cqg.rtd",,"StudyData", $L$2, "Bar", "", "Time", $K$2,$A182, $P$2, "", "","False")</f>
        <v>42841.899305555555</v>
      </c>
      <c r="C182" s="10">
        <f xml:space="preserve"> RTD("cqg.rtd",,"StudyData", $L$2, "Bar", "", "Time", $K$2, $A182,$P$2,$O$2, "","False")</f>
        <v>42841.899305555555</v>
      </c>
      <c r="D182" s="11">
        <f xml:space="preserve"> RTD("cqg.rtd",,"StudyData", $L$2, "Bar", "", "Open", $K$2, $A182, $P$2,$O$2,,$M$2,$N$2)</f>
        <v>52.71</v>
      </c>
      <c r="E182" s="11">
        <f xml:space="preserve"> RTD("cqg.rtd",,"StudyData", $L$2, "Bar", "", "High", $K$2, $A182, $P$2,$O$2,,$M$2,$N$2)</f>
        <v>52.72</v>
      </c>
      <c r="F182" s="11">
        <f xml:space="preserve"> RTD("cqg.rtd",,"StudyData", $L$2, "Bar", "", "Low", $K$2, $A182, $P$2,$O$2,,$M$2,$N$2)</f>
        <v>52.7</v>
      </c>
      <c r="G182" s="11">
        <f xml:space="preserve"> RTD("cqg.rtd",,"StudyData", $L$2, "Bar", "", "Close", $K$2, $A182, $P$2,$O$2,,$M$2,$N$2)</f>
        <v>52.72</v>
      </c>
      <c r="H182" s="11">
        <f xml:space="preserve"> RTD("cqg.rtd",,"StudyData", $L$2, "SRSI^",, "c1",$K$2,$A182, $P$2,$O$2,,$M$2,$N$2)</f>
        <v>45.364509480000002</v>
      </c>
      <c r="I182" s="11">
        <f xml:space="preserve"> RTD("cqg.rtd",,"StudyData", $L$2, "SRSI^",, "c2",$K$2,$A182, $P$2,$O$2,,$M$2,$N$2)</f>
        <v>48.826391960000002</v>
      </c>
      <c r="J182" s="1"/>
    </row>
    <row r="183" spans="1:10" x14ac:dyDescent="0.25">
      <c r="A183" s="5">
        <f t="shared" si="2"/>
        <v>-181</v>
      </c>
      <c r="B183" s="9">
        <f xml:space="preserve"> RTD("cqg.rtd",,"StudyData", $L$2, "Bar", "", "Time", $K$2,$A183, $P$2, "", "","False")</f>
        <v>42841.895833333336</v>
      </c>
      <c r="C183" s="10">
        <f xml:space="preserve"> RTD("cqg.rtd",,"StudyData", $L$2, "Bar", "", "Time", $K$2, $A183,$P$2,$O$2, "","False")</f>
        <v>42841.895833333336</v>
      </c>
      <c r="D183" s="11">
        <f xml:space="preserve"> RTD("cqg.rtd",,"StudyData", $L$2, "Bar", "", "Open", $K$2, $A183, $P$2,$O$2,,$M$2,$N$2)</f>
        <v>52.7</v>
      </c>
      <c r="E183" s="11">
        <f xml:space="preserve"> RTD("cqg.rtd",,"StudyData", $L$2, "Bar", "", "High", $K$2, $A183, $P$2,$O$2,,$M$2,$N$2)</f>
        <v>52.73</v>
      </c>
      <c r="F183" s="11">
        <f xml:space="preserve"> RTD("cqg.rtd",,"StudyData", $L$2, "Bar", "", "Low", $K$2, $A183, $P$2,$O$2,,$M$2,$N$2)</f>
        <v>52.7</v>
      </c>
      <c r="G183" s="11">
        <f xml:space="preserve"> RTD("cqg.rtd",,"StudyData", $L$2, "Bar", "", "Close", $K$2, $A183, $P$2,$O$2,,$M$2,$N$2)</f>
        <v>52.72</v>
      </c>
      <c r="H183" s="11">
        <f xml:space="preserve"> RTD("cqg.rtd",,"StudyData", $L$2, "SRSI^",, "c1",$K$2,$A183, $P$2,$O$2,,$M$2,$N$2)</f>
        <v>45.364509480000002</v>
      </c>
      <c r="I183" s="11">
        <f xml:space="preserve"> RTD("cqg.rtd",,"StudyData", $L$2, "SRSI^",, "c2",$K$2,$A183, $P$2,$O$2,,$M$2,$N$2)</f>
        <v>51.296487079999999</v>
      </c>
      <c r="J183" s="1"/>
    </row>
    <row r="184" spans="1:10" x14ac:dyDescent="0.25">
      <c r="A184" s="5">
        <f t="shared" si="2"/>
        <v>-182</v>
      </c>
      <c r="B184" s="9">
        <f xml:space="preserve"> RTD("cqg.rtd",,"StudyData", $L$2, "Bar", "", "Time", $K$2,$A184, $P$2, "", "","False")</f>
        <v>42841.892361111109</v>
      </c>
      <c r="C184" s="10">
        <f xml:space="preserve"> RTD("cqg.rtd",,"StudyData", $L$2, "Bar", "", "Time", $K$2, $A184,$P$2,$O$2, "","False")</f>
        <v>42841.892361111109</v>
      </c>
      <c r="D184" s="11">
        <f xml:space="preserve"> RTD("cqg.rtd",,"StudyData", $L$2, "Bar", "", "Open", $K$2, $A184, $P$2,$O$2,,$M$2,$N$2)</f>
        <v>52.73</v>
      </c>
      <c r="E184" s="11">
        <f xml:space="preserve"> RTD("cqg.rtd",,"StudyData", $L$2, "Bar", "", "High", $K$2, $A184, $P$2,$O$2,,$M$2,$N$2)</f>
        <v>52.76</v>
      </c>
      <c r="F184" s="11">
        <f xml:space="preserve"> RTD("cqg.rtd",,"StudyData", $L$2, "Bar", "", "Low", $K$2, $A184, $P$2,$O$2,,$M$2,$N$2)</f>
        <v>52.71</v>
      </c>
      <c r="G184" s="11">
        <f xml:space="preserve"> RTD("cqg.rtd",,"StudyData", $L$2, "Bar", "", "Close", $K$2, $A184, $P$2,$O$2,,$M$2,$N$2)</f>
        <v>52.71</v>
      </c>
      <c r="H184" s="11">
        <f xml:space="preserve"> RTD("cqg.rtd",,"StudyData", $L$2, "SRSI^",, "c1",$K$2,$A184, $P$2,$O$2,,$M$2,$N$2)</f>
        <v>34.932308489999997</v>
      </c>
      <c r="I184" s="11">
        <f xml:space="preserve"> RTD("cqg.rtd",,"StudyData", $L$2, "SRSI^",, "c2",$K$2,$A184, $P$2,$O$2,,$M$2,$N$2)</f>
        <v>53.467717280000002</v>
      </c>
      <c r="J184" s="1"/>
    </row>
    <row r="185" spans="1:10" x14ac:dyDescent="0.25">
      <c r="A185" s="5">
        <f t="shared" si="2"/>
        <v>-183</v>
      </c>
      <c r="B185" s="9">
        <f xml:space="preserve"> RTD("cqg.rtd",,"StudyData", $L$2, "Bar", "", "Time", $K$2,$A185, $P$2, "", "","False")</f>
        <v>42841.888888888891</v>
      </c>
      <c r="C185" s="10">
        <f xml:space="preserve"> RTD("cqg.rtd",,"StudyData", $L$2, "Bar", "", "Time", $K$2, $A185,$P$2,$O$2, "","False")</f>
        <v>42841.888888888891</v>
      </c>
      <c r="D185" s="11">
        <f xml:space="preserve"> RTD("cqg.rtd",,"StudyData", $L$2, "Bar", "", "Open", $K$2, $A185, $P$2,$O$2,,$M$2,$N$2)</f>
        <v>52.7</v>
      </c>
      <c r="E185" s="11">
        <f xml:space="preserve"> RTD("cqg.rtd",,"StudyData", $L$2, "Bar", "", "High", $K$2, $A185, $P$2,$O$2,,$M$2,$N$2)</f>
        <v>52.74</v>
      </c>
      <c r="F185" s="11">
        <f xml:space="preserve"> RTD("cqg.rtd",,"StudyData", $L$2, "Bar", "", "Low", $K$2, $A185, $P$2,$O$2,,$M$2,$N$2)</f>
        <v>52.69</v>
      </c>
      <c r="G185" s="11">
        <f xml:space="preserve"> RTD("cqg.rtd",,"StudyData", $L$2, "Bar", "", "Close", $K$2, $A185, $P$2,$O$2,,$M$2,$N$2)</f>
        <v>52.73</v>
      </c>
      <c r="H185" s="11">
        <f xml:space="preserve"> RTD("cqg.rtd",,"StudyData", $L$2, "SRSI^",, "c1",$K$2,$A185, $P$2,$O$2,,$M$2,$N$2)</f>
        <v>42.233185689999999</v>
      </c>
      <c r="I185" s="11">
        <f xml:space="preserve"> RTD("cqg.rtd",,"StudyData", $L$2, "SRSI^",, "c2",$K$2,$A185, $P$2,$O$2,,$M$2,$N$2)</f>
        <v>51.566321170000002</v>
      </c>
      <c r="J185" s="1"/>
    </row>
    <row r="186" spans="1:10" x14ac:dyDescent="0.25">
      <c r="A186" s="5">
        <f t="shared" si="2"/>
        <v>-184</v>
      </c>
      <c r="B186" s="9">
        <f xml:space="preserve"> RTD("cqg.rtd",,"StudyData", $L$2, "Bar", "", "Time", $K$2,$A186, $P$2, "", "","False")</f>
        <v>42841.885416666664</v>
      </c>
      <c r="C186" s="10">
        <f xml:space="preserve"> RTD("cqg.rtd",,"StudyData", $L$2, "Bar", "", "Time", $K$2, $A186,$P$2,$O$2, "","False")</f>
        <v>42841.885416666664</v>
      </c>
      <c r="D186" s="11">
        <f xml:space="preserve"> RTD("cqg.rtd",,"StudyData", $L$2, "Bar", "", "Open", $K$2, $A186, $P$2,$O$2,,$M$2,$N$2)</f>
        <v>52.68</v>
      </c>
      <c r="E186" s="11">
        <f xml:space="preserve"> RTD("cqg.rtd",,"StudyData", $L$2, "Bar", "", "High", $K$2, $A186, $P$2,$O$2,,$M$2,$N$2)</f>
        <v>52.7</v>
      </c>
      <c r="F186" s="11">
        <f xml:space="preserve"> RTD("cqg.rtd",,"StudyData", $L$2, "Bar", "", "Low", $K$2, $A186, $P$2,$O$2,,$M$2,$N$2)</f>
        <v>52.68</v>
      </c>
      <c r="G186" s="11">
        <f xml:space="preserve"> RTD("cqg.rtd",,"StudyData", $L$2, "Bar", "", "Close", $K$2, $A186, $P$2,$O$2,,$M$2,$N$2)</f>
        <v>52.7</v>
      </c>
      <c r="H186" s="11">
        <f xml:space="preserve"> RTD("cqg.rtd",,"StudyData", $L$2, "SRSI^",, "c1",$K$2,$A186, $P$2,$O$2,,$M$2,$N$2)</f>
        <v>10.86618118</v>
      </c>
      <c r="I186" s="11">
        <f xml:space="preserve"> RTD("cqg.rtd",,"StudyData", $L$2, "SRSI^",, "c2",$K$2,$A186, $P$2,$O$2,,$M$2,$N$2)</f>
        <v>47.883219660000002</v>
      </c>
      <c r="J186" s="1"/>
    </row>
    <row r="187" spans="1:10" x14ac:dyDescent="0.25">
      <c r="A187" s="5">
        <f t="shared" si="2"/>
        <v>-185</v>
      </c>
      <c r="B187" s="9">
        <f xml:space="preserve"> RTD("cqg.rtd",,"StudyData", $L$2, "Bar", "", "Time", $K$2,$A187, $P$2, "", "","False")</f>
        <v>42841.881944444445</v>
      </c>
      <c r="C187" s="10">
        <f xml:space="preserve"> RTD("cqg.rtd",,"StudyData", $L$2, "Bar", "", "Time", $K$2, $A187,$P$2,$O$2, "","False")</f>
        <v>42841.881944444445</v>
      </c>
      <c r="D187" s="11">
        <f xml:space="preserve"> RTD("cqg.rtd",,"StudyData", $L$2, "Bar", "", "Open", $K$2, $A187, $P$2,$O$2,,$M$2,$N$2)</f>
        <v>52.69</v>
      </c>
      <c r="E187" s="11">
        <f xml:space="preserve"> RTD("cqg.rtd",,"StudyData", $L$2, "Bar", "", "High", $K$2, $A187, $P$2,$O$2,,$M$2,$N$2)</f>
        <v>52.69</v>
      </c>
      <c r="F187" s="11">
        <f xml:space="preserve"> RTD("cqg.rtd",,"StudyData", $L$2, "Bar", "", "Low", $K$2, $A187, $P$2,$O$2,,$M$2,$N$2)</f>
        <v>52.67</v>
      </c>
      <c r="G187" s="11">
        <f xml:space="preserve"> RTD("cqg.rtd",,"StudyData", $L$2, "Bar", "", "Close", $K$2, $A187, $P$2,$O$2,,$M$2,$N$2)</f>
        <v>52.69</v>
      </c>
      <c r="H187" s="11">
        <f xml:space="preserve"> RTD("cqg.rtd",,"StudyData", $L$2, "SRSI^",, "c1",$K$2,$A187, $P$2,$O$2,,$M$2,$N$2)</f>
        <v>0</v>
      </c>
      <c r="I187" s="11">
        <f xml:space="preserve"> RTD("cqg.rtd",,"StudyData", $L$2, "SRSI^",, "c2",$K$2,$A187, $P$2,$O$2,,$M$2,$N$2)</f>
        <v>46.897940149999997</v>
      </c>
      <c r="J187" s="1"/>
    </row>
    <row r="188" spans="1:10" x14ac:dyDescent="0.25">
      <c r="A188" s="5">
        <f t="shared" si="2"/>
        <v>-186</v>
      </c>
      <c r="B188" s="9">
        <f xml:space="preserve"> RTD("cqg.rtd",,"StudyData", $L$2, "Bar", "", "Time", $K$2,$A188, $P$2, "", "","False")</f>
        <v>42841.878472222219</v>
      </c>
      <c r="C188" s="10">
        <f xml:space="preserve"> RTD("cqg.rtd",,"StudyData", $L$2, "Bar", "", "Time", $K$2, $A188,$P$2,$O$2, "","False")</f>
        <v>42841.878472222219</v>
      </c>
      <c r="D188" s="11">
        <f xml:space="preserve"> RTD("cqg.rtd",,"StudyData", $L$2, "Bar", "", "Open", $K$2, $A188, $P$2,$O$2,,$M$2,$N$2)</f>
        <v>52.88</v>
      </c>
      <c r="E188" s="11">
        <f xml:space="preserve"> RTD("cqg.rtd",,"StudyData", $L$2, "Bar", "", "High", $K$2, $A188, $P$2,$O$2,,$M$2,$N$2)</f>
        <v>52.88</v>
      </c>
      <c r="F188" s="11">
        <f xml:space="preserve"> RTD("cqg.rtd",,"StudyData", $L$2, "Bar", "", "Low", $K$2, $A188, $P$2,$O$2,,$M$2,$N$2)</f>
        <v>52.63</v>
      </c>
      <c r="G188" s="11">
        <f xml:space="preserve"> RTD("cqg.rtd",,"StudyData", $L$2, "Bar", "", "Close", $K$2, $A188, $P$2,$O$2,,$M$2,$N$2)</f>
        <v>52.69</v>
      </c>
      <c r="H188" s="11">
        <f xml:space="preserve"> RTD("cqg.rtd",,"StudyData", $L$2, "SRSI^",, "c1",$K$2,$A188, $P$2,$O$2,,$M$2,$N$2)</f>
        <v>0</v>
      </c>
      <c r="I188" s="11">
        <f xml:space="preserve"> RTD("cqg.rtd",,"StudyData", $L$2, "SRSI^",, "c2",$K$2,$A188, $P$2,$O$2,,$M$2,$N$2)</f>
        <v>49.106762789999998</v>
      </c>
      <c r="J188" s="1"/>
    </row>
    <row r="189" spans="1:10" x14ac:dyDescent="0.25">
      <c r="A189" s="5">
        <f t="shared" si="2"/>
        <v>-187</v>
      </c>
      <c r="B189" s="9">
        <f xml:space="preserve"> RTD("cqg.rtd",,"StudyData", $L$2, "Bar", "", "Time", $K$2,$A189, $P$2, "", "","False")</f>
        <v>42841.875</v>
      </c>
      <c r="C189" s="10">
        <f xml:space="preserve"> RTD("cqg.rtd",,"StudyData", $L$2, "Bar", "", "Time", $K$2, $A189,$P$2,$O$2, "","False")</f>
        <v>42841.875</v>
      </c>
      <c r="D189" s="11">
        <f xml:space="preserve"> RTD("cqg.rtd",,"StudyData", $L$2, "Bar", "", "Open", $K$2, $A189, $P$2,$O$2,,$M$2,$N$2)</f>
        <v>52.9</v>
      </c>
      <c r="E189" s="11">
        <f xml:space="preserve"> RTD("cqg.rtd",,"StudyData", $L$2, "Bar", "", "High", $K$2, $A189, $P$2,$O$2,,$M$2,$N$2)</f>
        <v>52.91</v>
      </c>
      <c r="F189" s="11">
        <f xml:space="preserve"> RTD("cqg.rtd",,"StudyData", $L$2, "Bar", "", "Low", $K$2, $A189, $P$2,$O$2,,$M$2,$N$2)</f>
        <v>52.88</v>
      </c>
      <c r="G189" s="11">
        <f xml:space="preserve"> RTD("cqg.rtd",,"StudyData", $L$2, "Bar", "", "Close", $K$2, $A189, $P$2,$O$2,,$M$2,$N$2)</f>
        <v>52.88</v>
      </c>
      <c r="H189" s="11">
        <f xml:space="preserve"> RTD("cqg.rtd",,"StudyData", $L$2, "SRSI^",, "c1",$K$2,$A189, $P$2,$O$2,,$M$2,$N$2)</f>
        <v>21.31670145</v>
      </c>
      <c r="I189" s="11">
        <f xml:space="preserve"> RTD("cqg.rtd",,"StudyData", $L$2, "SRSI^",, "c2",$K$2,$A189, $P$2,$O$2,,$M$2,$N$2)</f>
        <v>48.159007109999997</v>
      </c>
      <c r="J189" s="1"/>
    </row>
    <row r="190" spans="1:10" x14ac:dyDescent="0.25">
      <c r="A190" s="5">
        <f t="shared" si="2"/>
        <v>-188</v>
      </c>
      <c r="B190" s="9">
        <f xml:space="preserve"> RTD("cqg.rtd",,"StudyData", $L$2, "Bar", "", "Time", $K$2,$A190, $P$2, "", "","False")</f>
        <v>42841.871527777781</v>
      </c>
      <c r="C190" s="10">
        <f xml:space="preserve"> RTD("cqg.rtd",,"StudyData", $L$2, "Bar", "", "Time", $K$2, $A190,$P$2,$O$2, "","False")</f>
        <v>42841.871527777781</v>
      </c>
      <c r="D190" s="11">
        <f xml:space="preserve"> RTD("cqg.rtd",,"StudyData", $L$2, "Bar", "", "Open", $K$2, $A190, $P$2,$O$2,,$M$2,$N$2)</f>
        <v>52.91</v>
      </c>
      <c r="E190" s="11">
        <f xml:space="preserve"> RTD("cqg.rtd",,"StudyData", $L$2, "Bar", "", "High", $K$2, $A190, $P$2,$O$2,,$M$2,$N$2)</f>
        <v>52.91</v>
      </c>
      <c r="F190" s="11">
        <f xml:space="preserve"> RTD("cqg.rtd",,"StudyData", $L$2, "Bar", "", "Low", $K$2, $A190, $P$2,$O$2,,$M$2,$N$2)</f>
        <v>52.89</v>
      </c>
      <c r="G190" s="11">
        <f xml:space="preserve"> RTD("cqg.rtd",,"StudyData", $L$2, "Bar", "", "Close", $K$2, $A190, $P$2,$O$2,,$M$2,$N$2)</f>
        <v>52.89</v>
      </c>
      <c r="H190" s="11">
        <f xml:space="preserve"> RTD("cqg.rtd",,"StudyData", $L$2, "SRSI^",, "c1",$K$2,$A190, $P$2,$O$2,,$M$2,$N$2)</f>
        <v>33.835283709999999</v>
      </c>
      <c r="I190" s="11">
        <f xml:space="preserve"> RTD("cqg.rtd",,"StudyData", $L$2, "SRSI^",, "c2",$K$2,$A190, $P$2,$O$2,,$M$2,$N$2)</f>
        <v>40.955902379999998</v>
      </c>
      <c r="J190" s="1"/>
    </row>
    <row r="191" spans="1:10" x14ac:dyDescent="0.25">
      <c r="A191" s="5">
        <f t="shared" si="2"/>
        <v>-189</v>
      </c>
      <c r="B191" s="9">
        <f xml:space="preserve"> RTD("cqg.rtd",,"StudyData", $L$2, "Bar", "", "Time", $K$2,$A191, $P$2, "", "","False")</f>
        <v>42841.868055555555</v>
      </c>
      <c r="C191" s="10">
        <f xml:space="preserve"> RTD("cqg.rtd",,"StudyData", $L$2, "Bar", "", "Time", $K$2, $A191,$P$2,$O$2, "","False")</f>
        <v>42841.868055555555</v>
      </c>
      <c r="D191" s="11">
        <f xml:space="preserve"> RTD("cqg.rtd",,"StudyData", $L$2, "Bar", "", "Open", $K$2, $A191, $P$2,$O$2,,$M$2,$N$2)</f>
        <v>52.9</v>
      </c>
      <c r="E191" s="11">
        <f xml:space="preserve"> RTD("cqg.rtd",,"StudyData", $L$2, "Bar", "", "High", $K$2, $A191, $P$2,$O$2,,$M$2,$N$2)</f>
        <v>52.92</v>
      </c>
      <c r="F191" s="11">
        <f xml:space="preserve"> RTD("cqg.rtd",,"StudyData", $L$2, "Bar", "", "Low", $K$2, $A191, $P$2,$O$2,,$M$2,$N$2)</f>
        <v>52.9</v>
      </c>
      <c r="G191" s="11">
        <f xml:space="preserve"> RTD("cqg.rtd",,"StudyData", $L$2, "Bar", "", "Close", $K$2, $A191, $P$2,$O$2,,$M$2,$N$2)</f>
        <v>52.91</v>
      </c>
      <c r="H191" s="11">
        <f xml:space="preserve"> RTD("cqg.rtd",,"StudyData", $L$2, "SRSI^",, "c1",$K$2,$A191, $P$2,$O$2,,$M$2,$N$2)</f>
        <v>60.245793569999996</v>
      </c>
      <c r="I191" s="11">
        <f xml:space="preserve"> RTD("cqg.rtd",,"StudyData", $L$2, "SRSI^",, "c2",$K$2,$A191, $P$2,$O$2,,$M$2,$N$2)</f>
        <v>32.62367098</v>
      </c>
      <c r="J191" s="1"/>
    </row>
    <row r="192" spans="1:10" x14ac:dyDescent="0.25">
      <c r="A192" s="5">
        <f t="shared" si="2"/>
        <v>-190</v>
      </c>
      <c r="B192" s="9">
        <f xml:space="preserve"> RTD("cqg.rtd",,"StudyData", $L$2, "Bar", "", "Time", $K$2,$A192, $P$2, "", "","False")</f>
        <v>42841.864583333336</v>
      </c>
      <c r="C192" s="10">
        <f xml:space="preserve"> RTD("cqg.rtd",,"StudyData", $L$2, "Bar", "", "Time", $K$2, $A192,$P$2,$O$2, "","False")</f>
        <v>42841.864583333336</v>
      </c>
      <c r="D192" s="11">
        <f xml:space="preserve"> RTD("cqg.rtd",,"StudyData", $L$2, "Bar", "", "Open", $K$2, $A192, $P$2,$O$2,,$M$2,$N$2)</f>
        <v>52.91</v>
      </c>
      <c r="E192" s="11">
        <f xml:space="preserve"> RTD("cqg.rtd",,"StudyData", $L$2, "Bar", "", "High", $K$2, $A192, $P$2,$O$2,,$M$2,$N$2)</f>
        <v>52.92</v>
      </c>
      <c r="F192" s="11">
        <f xml:space="preserve"> RTD("cqg.rtd",,"StudyData", $L$2, "Bar", "", "Low", $K$2, $A192, $P$2,$O$2,,$M$2,$N$2)</f>
        <v>52.9</v>
      </c>
      <c r="G192" s="11">
        <f xml:space="preserve"> RTD("cqg.rtd",,"StudyData", $L$2, "Bar", "", "Close", $K$2, $A192, $P$2,$O$2,,$M$2,$N$2)</f>
        <v>52.91</v>
      </c>
      <c r="H192" s="11">
        <f xml:space="preserve"> RTD("cqg.rtd",,"StudyData", $L$2, "SRSI^",, "c1",$K$2,$A192, $P$2,$O$2,,$M$2,$N$2)</f>
        <v>60.245793569999996</v>
      </c>
      <c r="I192" s="11">
        <f xml:space="preserve"> RTD("cqg.rtd",,"StudyData", $L$2, "SRSI^",, "c2",$K$2,$A192, $P$2,$O$2,,$M$2,$N$2)</f>
        <v>21.205892380000002</v>
      </c>
      <c r="J192" s="1"/>
    </row>
    <row r="193" spans="1:10" x14ac:dyDescent="0.25">
      <c r="A193" s="5">
        <f t="shared" si="2"/>
        <v>-191</v>
      </c>
      <c r="B193" s="9">
        <f xml:space="preserve"> RTD("cqg.rtd",,"StudyData", $L$2, "Bar", "", "Time", $K$2,$A193, $P$2, "", "","False")</f>
        <v>42841.861111111109</v>
      </c>
      <c r="C193" s="10">
        <f xml:space="preserve"> RTD("cqg.rtd",,"StudyData", $L$2, "Bar", "", "Time", $K$2, $A193,$P$2,$O$2, "","False")</f>
        <v>42841.861111111109</v>
      </c>
      <c r="D193" s="11">
        <f xml:space="preserve"> RTD("cqg.rtd",,"StudyData", $L$2, "Bar", "", "Open", $K$2, $A193, $P$2,$O$2,,$M$2,$N$2)</f>
        <v>52.89</v>
      </c>
      <c r="E193" s="11">
        <f xml:space="preserve"> RTD("cqg.rtd",,"StudyData", $L$2, "Bar", "", "High", $K$2, $A193, $P$2,$O$2,,$M$2,$N$2)</f>
        <v>52.95</v>
      </c>
      <c r="F193" s="11">
        <f xml:space="preserve"> RTD("cqg.rtd",,"StudyData", $L$2, "Bar", "", "Low", $K$2, $A193, $P$2,$O$2,,$M$2,$N$2)</f>
        <v>52.89</v>
      </c>
      <c r="G193" s="11">
        <f xml:space="preserve"> RTD("cqg.rtd",,"StudyData", $L$2, "Bar", "", "Close", $K$2, $A193, $P$2,$O$2,,$M$2,$N$2)</f>
        <v>52.91</v>
      </c>
      <c r="H193" s="11">
        <f xml:space="preserve"> RTD("cqg.rtd",,"StudyData", $L$2, "SRSI^",, "c1",$K$2,$A193, $P$2,$O$2,,$M$2,$N$2)</f>
        <v>56.376360720000001</v>
      </c>
      <c r="I193" s="11">
        <f xml:space="preserve"> RTD("cqg.rtd",,"StudyData", $L$2, "SRSI^",, "c2",$K$2,$A193, $P$2,$O$2,,$M$2,$N$2)</f>
        <v>11.121183589999999</v>
      </c>
      <c r="J193" s="1"/>
    </row>
    <row r="194" spans="1:10" x14ac:dyDescent="0.25">
      <c r="A194" s="5">
        <f t="shared" si="2"/>
        <v>-192</v>
      </c>
      <c r="B194" s="9">
        <f xml:space="preserve"> RTD("cqg.rtd",,"StudyData", $L$2, "Bar", "", "Time", $K$2,$A194, $P$2, "", "","False")</f>
        <v>42841.857638888891</v>
      </c>
      <c r="C194" s="10">
        <f xml:space="preserve"> RTD("cqg.rtd",,"StudyData", $L$2, "Bar", "", "Time", $K$2, $A194,$P$2,$O$2, "","False")</f>
        <v>42841.857638888891</v>
      </c>
      <c r="D194" s="11">
        <f xml:space="preserve"> RTD("cqg.rtd",,"StudyData", $L$2, "Bar", "", "Open", $K$2, $A194, $P$2,$O$2,,$M$2,$N$2)</f>
        <v>52.91</v>
      </c>
      <c r="E194" s="11">
        <f xml:space="preserve"> RTD("cqg.rtd",,"StudyData", $L$2, "Bar", "", "High", $K$2, $A194, $P$2,$O$2,,$M$2,$N$2)</f>
        <v>52.95</v>
      </c>
      <c r="F194" s="11">
        <f xml:space="preserve"> RTD("cqg.rtd",,"StudyData", $L$2, "Bar", "", "Low", $K$2, $A194, $P$2,$O$2,,$M$2,$N$2)</f>
        <v>52.87</v>
      </c>
      <c r="G194" s="11">
        <f xml:space="preserve"> RTD("cqg.rtd",,"StudyData", $L$2, "Bar", "", "Close", $K$2, $A194, $P$2,$O$2,,$M$2,$N$2)</f>
        <v>52.88</v>
      </c>
      <c r="H194" s="11">
        <f xml:space="preserve"> RTD("cqg.rtd",,"StudyData", $L$2, "SRSI^",, "c1",$K$2,$A194, $P$2,$O$2,,$M$2,$N$2)</f>
        <v>0</v>
      </c>
      <c r="I194" s="11">
        <f xml:space="preserve"> RTD("cqg.rtd",,"StudyData", $L$2, "SRSI^",, "c2",$K$2,$A194, $P$2,$O$2,,$M$2,$N$2)</f>
        <v>2.6714828900000001</v>
      </c>
      <c r="J194" s="1"/>
    </row>
    <row r="195" spans="1:10" x14ac:dyDescent="0.25">
      <c r="A195" s="5">
        <f t="shared" si="2"/>
        <v>-193</v>
      </c>
      <c r="B195" s="9">
        <f xml:space="preserve"> RTD("cqg.rtd",,"StudyData", $L$2, "Bar", "", "Time", $K$2,$A195, $P$2, "", "","False")</f>
        <v>42841.854166666664</v>
      </c>
      <c r="C195" s="10">
        <f xml:space="preserve"> RTD("cqg.rtd",,"StudyData", $L$2, "Bar", "", "Time", $K$2, $A195,$P$2,$O$2, "","False")</f>
        <v>42841.854166666664</v>
      </c>
      <c r="D195" s="11">
        <f xml:space="preserve"> RTD("cqg.rtd",,"StudyData", $L$2, "Bar", "", "Open", $K$2, $A195, $P$2,$O$2,,$M$2,$N$2)</f>
        <v>52.93</v>
      </c>
      <c r="E195" s="11">
        <f xml:space="preserve"> RTD("cqg.rtd",,"StudyData", $L$2, "Bar", "", "High", $K$2, $A195, $P$2,$O$2,,$M$2,$N$2)</f>
        <v>52.94</v>
      </c>
      <c r="F195" s="11">
        <f xml:space="preserve"> RTD("cqg.rtd",,"StudyData", $L$2, "Bar", "", "Low", $K$2, $A195, $P$2,$O$2,,$M$2,$N$2)</f>
        <v>52.91</v>
      </c>
      <c r="G195" s="11">
        <f xml:space="preserve"> RTD("cqg.rtd",,"StudyData", $L$2, "Bar", "", "Close", $K$2, $A195, $P$2,$O$2,,$M$2,$N$2)</f>
        <v>52.92</v>
      </c>
      <c r="H195" s="11">
        <f xml:space="preserve"> RTD("cqg.rtd",,"StudyData", $L$2, "SRSI^",, "c1",$K$2,$A195, $P$2,$O$2,,$M$2,$N$2)</f>
        <v>0</v>
      </c>
      <c r="I195" s="11">
        <f xml:space="preserve"> RTD("cqg.rtd",,"StudyData", $L$2, "SRSI^",, "c2",$K$2,$A195, $P$2,$O$2,,$M$2,$N$2)</f>
        <v>2.3897542899999999</v>
      </c>
      <c r="J195" s="1"/>
    </row>
    <row r="196" spans="1:10" x14ac:dyDescent="0.25">
      <c r="A196" s="5">
        <f t="shared" ref="A196:A259" si="3">A195-1</f>
        <v>-194</v>
      </c>
      <c r="B196" s="9">
        <f xml:space="preserve"> RTD("cqg.rtd",,"StudyData", $L$2, "Bar", "", "Time", $K$2,$A196, $P$2, "", "","False")</f>
        <v>42841.850694444445</v>
      </c>
      <c r="C196" s="10">
        <f xml:space="preserve"> RTD("cqg.rtd",,"StudyData", $L$2, "Bar", "", "Time", $K$2, $A196,$P$2,$O$2, "","False")</f>
        <v>42841.850694444445</v>
      </c>
      <c r="D196" s="11">
        <f xml:space="preserve"> RTD("cqg.rtd",,"StudyData", $L$2, "Bar", "", "Open", $K$2, $A196, $P$2,$O$2,,$M$2,$N$2)</f>
        <v>52.95</v>
      </c>
      <c r="E196" s="11">
        <f xml:space="preserve"> RTD("cqg.rtd",,"StudyData", $L$2, "Bar", "", "High", $K$2, $A196, $P$2,$O$2,,$M$2,$N$2)</f>
        <v>52.96</v>
      </c>
      <c r="F196" s="11">
        <f xml:space="preserve"> RTD("cqg.rtd",,"StudyData", $L$2, "Bar", "", "Low", $K$2, $A196, $P$2,$O$2,,$M$2,$N$2)</f>
        <v>52.93</v>
      </c>
      <c r="G196" s="11">
        <f xml:space="preserve"> RTD("cqg.rtd",,"StudyData", $L$2, "Bar", "", "Close", $K$2, $A196, $P$2,$O$2,,$M$2,$N$2)</f>
        <v>52.93</v>
      </c>
      <c r="H196" s="11">
        <f xml:space="preserve"> RTD("cqg.rtd",,"StudyData", $L$2, "SRSI^",, "c1",$K$2,$A196, $P$2,$O$2,,$M$2,$N$2)</f>
        <v>0</v>
      </c>
      <c r="I196" s="11">
        <f xml:space="preserve"> RTD("cqg.rtd",,"StudyData", $L$2, "SRSI^",, "c2",$K$2,$A196, $P$2,$O$2,,$M$2,$N$2)</f>
        <v>4.0358961600000001</v>
      </c>
      <c r="J196" s="1"/>
    </row>
    <row r="197" spans="1:10" x14ac:dyDescent="0.25">
      <c r="A197" s="5">
        <f t="shared" si="3"/>
        <v>-195</v>
      </c>
      <c r="B197" s="9">
        <f xml:space="preserve"> RTD("cqg.rtd",,"StudyData", $L$2, "Bar", "", "Time", $K$2,$A197, $P$2, "", "","False")</f>
        <v>42841.847222222219</v>
      </c>
      <c r="C197" s="10">
        <f xml:space="preserve"> RTD("cqg.rtd",,"StudyData", $L$2, "Bar", "", "Time", $K$2, $A197,$P$2,$O$2, "","False")</f>
        <v>42841.847222222219</v>
      </c>
      <c r="D197" s="11">
        <f xml:space="preserve"> RTD("cqg.rtd",,"StudyData", $L$2, "Bar", "", "Open", $K$2, $A197, $P$2,$O$2,,$M$2,$N$2)</f>
        <v>52.96</v>
      </c>
      <c r="E197" s="11">
        <f xml:space="preserve"> RTD("cqg.rtd",,"StudyData", $L$2, "Bar", "", "High", $K$2, $A197, $P$2,$O$2,,$M$2,$N$2)</f>
        <v>52.97</v>
      </c>
      <c r="F197" s="11">
        <f xml:space="preserve"> RTD("cqg.rtd",,"StudyData", $L$2, "Bar", "", "Low", $K$2, $A197, $P$2,$O$2,,$M$2,$N$2)</f>
        <v>52.93</v>
      </c>
      <c r="G197" s="11">
        <f xml:space="preserve"> RTD("cqg.rtd",,"StudyData", $L$2, "Bar", "", "Close", $K$2, $A197, $P$2,$O$2,,$M$2,$N$2)</f>
        <v>52.95</v>
      </c>
      <c r="H197" s="11">
        <f xml:space="preserve"> RTD("cqg.rtd",,"StudyData", $L$2, "SRSI^",, "c1",$K$2,$A197, $P$2,$O$2,,$M$2,$N$2)</f>
        <v>4.7830167000000001</v>
      </c>
      <c r="I197" s="11">
        <f xml:space="preserve"> RTD("cqg.rtd",,"StudyData", $L$2, "SRSI^",, "c2",$K$2,$A197, $P$2,$O$2,,$M$2,$N$2)</f>
        <v>3.9444379199999999</v>
      </c>
      <c r="J197" s="1"/>
    </row>
    <row r="198" spans="1:10" x14ac:dyDescent="0.25">
      <c r="A198" s="5">
        <f t="shared" si="3"/>
        <v>-196</v>
      </c>
      <c r="B198" s="9">
        <f xml:space="preserve"> RTD("cqg.rtd",,"StudyData", $L$2, "Bar", "", "Time", $K$2,$A198, $P$2, "", "","False")</f>
        <v>42841.84375</v>
      </c>
      <c r="C198" s="10">
        <f xml:space="preserve"> RTD("cqg.rtd",,"StudyData", $L$2, "Bar", "", "Time", $K$2, $A198,$P$2,$O$2, "","False")</f>
        <v>42841.84375</v>
      </c>
      <c r="D198" s="11">
        <f xml:space="preserve"> RTD("cqg.rtd",,"StudyData", $L$2, "Bar", "", "Open", $K$2, $A198, $P$2,$O$2,,$M$2,$N$2)</f>
        <v>52.96</v>
      </c>
      <c r="E198" s="11">
        <f xml:space="preserve"> RTD("cqg.rtd",,"StudyData", $L$2, "Bar", "", "High", $K$2, $A198, $P$2,$O$2,,$M$2,$N$2)</f>
        <v>52.97</v>
      </c>
      <c r="F198" s="11">
        <f xml:space="preserve"> RTD("cqg.rtd",,"StudyData", $L$2, "Bar", "", "Low", $K$2, $A198, $P$2,$O$2,,$M$2,$N$2)</f>
        <v>52.95</v>
      </c>
      <c r="G198" s="11">
        <f xml:space="preserve"> RTD("cqg.rtd",,"StudyData", $L$2, "Bar", "", "Close", $K$2, $A198, $P$2,$O$2,,$M$2,$N$2)</f>
        <v>52.96</v>
      </c>
      <c r="H198" s="11">
        <f xml:space="preserve"> RTD("cqg.rtd",,"StudyData", $L$2, "SRSI^",, "c1",$K$2,$A198, $P$2,$O$2,,$M$2,$N$2)</f>
        <v>14.57495757</v>
      </c>
      <c r="I198" s="11">
        <f xml:space="preserve"> RTD("cqg.rtd",,"StudyData", $L$2, "SRSI^",, "c2",$K$2,$A198, $P$2,$O$2,,$M$2,$N$2)</f>
        <v>8.6719577000000001</v>
      </c>
      <c r="J198" s="1"/>
    </row>
    <row r="199" spans="1:10" x14ac:dyDescent="0.25">
      <c r="A199" s="5">
        <f t="shared" si="3"/>
        <v>-197</v>
      </c>
      <c r="B199" s="9">
        <f xml:space="preserve"> RTD("cqg.rtd",,"StudyData", $L$2, "Bar", "", "Time", $K$2,$A199, $P$2, "", "","False")</f>
        <v>42841.840277777781</v>
      </c>
      <c r="C199" s="10">
        <f xml:space="preserve"> RTD("cqg.rtd",,"StudyData", $L$2, "Bar", "", "Time", $K$2, $A199,$P$2,$O$2, "","False")</f>
        <v>42841.840277777781</v>
      </c>
      <c r="D199" s="11">
        <f xml:space="preserve"> RTD("cqg.rtd",,"StudyData", $L$2, "Bar", "", "Open", $K$2, $A199, $P$2,$O$2,,$M$2,$N$2)</f>
        <v>52.96</v>
      </c>
      <c r="E199" s="11">
        <f xml:space="preserve"> RTD("cqg.rtd",,"StudyData", $L$2, "Bar", "", "High", $K$2, $A199, $P$2,$O$2,,$M$2,$N$2)</f>
        <v>52.98</v>
      </c>
      <c r="F199" s="11">
        <f xml:space="preserve"> RTD("cqg.rtd",,"StudyData", $L$2, "Bar", "", "Low", $K$2, $A199, $P$2,$O$2,,$M$2,$N$2)</f>
        <v>52.94</v>
      </c>
      <c r="G199" s="11">
        <f xml:space="preserve"> RTD("cqg.rtd",,"StudyData", $L$2, "Bar", "", "Close", $K$2, $A199, $P$2,$O$2,,$M$2,$N$2)</f>
        <v>52.95</v>
      </c>
      <c r="H199" s="11">
        <f xml:space="preserve"> RTD("cqg.rtd",,"StudyData", $L$2, "SRSI^",, "c1",$K$2,$A199, $P$2,$O$2,,$M$2,$N$2)</f>
        <v>0</v>
      </c>
      <c r="I199" s="11">
        <f xml:space="preserve"> RTD("cqg.rtd",,"StudyData", $L$2, "SRSI^",, "c2",$K$2,$A199, $P$2,$O$2,,$M$2,$N$2)</f>
        <v>8.7051963099999998</v>
      </c>
      <c r="J199" s="1"/>
    </row>
    <row r="200" spans="1:10" x14ac:dyDescent="0.25">
      <c r="A200" s="5">
        <f t="shared" si="3"/>
        <v>-198</v>
      </c>
      <c r="B200" s="9">
        <f xml:space="preserve"> RTD("cqg.rtd",,"StudyData", $L$2, "Bar", "", "Time", $K$2,$A200, $P$2, "", "","False")</f>
        <v>42841.836805555555</v>
      </c>
      <c r="C200" s="10">
        <f xml:space="preserve"> RTD("cqg.rtd",,"StudyData", $L$2, "Bar", "", "Time", $K$2, $A200,$P$2,$O$2, "","False")</f>
        <v>42841.836805555555</v>
      </c>
      <c r="D200" s="11">
        <f xml:space="preserve"> RTD("cqg.rtd",,"StudyData", $L$2, "Bar", "", "Open", $K$2, $A200, $P$2,$O$2,,$M$2,$N$2)</f>
        <v>52.95</v>
      </c>
      <c r="E200" s="11">
        <f xml:space="preserve"> RTD("cqg.rtd",,"StudyData", $L$2, "Bar", "", "High", $K$2, $A200, $P$2,$O$2,,$M$2,$N$2)</f>
        <v>52.96</v>
      </c>
      <c r="F200" s="11">
        <f xml:space="preserve"> RTD("cqg.rtd",,"StudyData", $L$2, "Bar", "", "Low", $K$2, $A200, $P$2,$O$2,,$M$2,$N$2)</f>
        <v>52.93</v>
      </c>
      <c r="G200" s="11">
        <f xml:space="preserve"> RTD("cqg.rtd",,"StudyData", $L$2, "Bar", "", "Close", $K$2, $A200, $P$2,$O$2,,$M$2,$N$2)</f>
        <v>52.96</v>
      </c>
      <c r="H200" s="11">
        <f xml:space="preserve"> RTD("cqg.rtd",,"StudyData", $L$2, "SRSI^",, "c1",$K$2,$A200, $P$2,$O$2,,$M$2,$N$2)</f>
        <v>0</v>
      </c>
      <c r="I200" s="11">
        <f xml:space="preserve"> RTD("cqg.rtd",,"StudyData", $L$2, "SRSI^",, "c2",$K$2,$A200, $P$2,$O$2,,$M$2,$N$2)</f>
        <v>15.29919319</v>
      </c>
      <c r="J200" s="1"/>
    </row>
    <row r="201" spans="1:10" x14ac:dyDescent="0.25">
      <c r="A201" s="5">
        <f t="shared" si="3"/>
        <v>-199</v>
      </c>
      <c r="B201" s="9">
        <f xml:space="preserve"> RTD("cqg.rtd",,"StudyData", $L$2, "Bar", "", "Time", $K$2,$A201, $P$2, "", "","False")</f>
        <v>42841.833333333336</v>
      </c>
      <c r="C201" s="10">
        <f xml:space="preserve"> RTD("cqg.rtd",,"StudyData", $L$2, "Bar", "", "Time", $K$2, $A201,$P$2,$O$2, "","False")</f>
        <v>42841.833333333336</v>
      </c>
      <c r="D201" s="11">
        <f xml:space="preserve"> RTD("cqg.rtd",,"StudyData", $L$2, "Bar", "", "Open", $K$2, $A201, $P$2,$O$2,,$M$2,$N$2)</f>
        <v>52.97</v>
      </c>
      <c r="E201" s="11">
        <f xml:space="preserve"> RTD("cqg.rtd",,"StudyData", $L$2, "Bar", "", "High", $K$2, $A201, $P$2,$O$2,,$M$2,$N$2)</f>
        <v>52.97</v>
      </c>
      <c r="F201" s="11">
        <f xml:space="preserve"> RTD("cqg.rtd",,"StudyData", $L$2, "Bar", "", "Low", $K$2, $A201, $P$2,$O$2,,$M$2,$N$2)</f>
        <v>52.93</v>
      </c>
      <c r="G201" s="11">
        <f xml:space="preserve"> RTD("cqg.rtd",,"StudyData", $L$2, "Bar", "", "Close", $K$2, $A201, $P$2,$O$2,,$M$2,$N$2)</f>
        <v>52.96</v>
      </c>
      <c r="H201" s="11">
        <f xml:space="preserve"> RTD("cqg.rtd",,"StudyData", $L$2, "SRSI^",, "c1",$K$2,$A201, $P$2,$O$2,,$M$2,$N$2)</f>
        <v>0</v>
      </c>
      <c r="I201" s="11">
        <f xml:space="preserve"> RTD("cqg.rtd",,"StudyData", $L$2, "SRSI^",, "c2",$K$2,$A201, $P$2,$O$2,,$M$2,$N$2)</f>
        <v>24.441491450000001</v>
      </c>
      <c r="J201" s="1"/>
    </row>
    <row r="202" spans="1:10" x14ac:dyDescent="0.25">
      <c r="A202" s="5">
        <f t="shared" si="3"/>
        <v>-200</v>
      </c>
      <c r="B202" s="9">
        <f xml:space="preserve"> RTD("cqg.rtd",,"StudyData", $L$2, "Bar", "", "Time", $K$2,$A202, $P$2, "", "","False")</f>
        <v>42841.829861111109</v>
      </c>
      <c r="C202" s="10">
        <f xml:space="preserve"> RTD("cqg.rtd",,"StudyData", $L$2, "Bar", "", "Time", $K$2, $A202,$P$2,$O$2, "","False")</f>
        <v>42841.829861111109</v>
      </c>
      <c r="D202" s="11">
        <f xml:space="preserve"> RTD("cqg.rtd",,"StudyData", $L$2, "Bar", "", "Open", $K$2, $A202, $P$2,$O$2,,$M$2,$N$2)</f>
        <v>52.99</v>
      </c>
      <c r="E202" s="11">
        <f xml:space="preserve"> RTD("cqg.rtd",,"StudyData", $L$2, "Bar", "", "High", $K$2, $A202, $P$2,$O$2,,$M$2,$N$2)</f>
        <v>52.99</v>
      </c>
      <c r="F202" s="11">
        <f xml:space="preserve"> RTD("cqg.rtd",,"StudyData", $L$2, "Bar", "", "Low", $K$2, $A202, $P$2,$O$2,,$M$2,$N$2)</f>
        <v>52.96</v>
      </c>
      <c r="G202" s="11">
        <f xml:space="preserve"> RTD("cqg.rtd",,"StudyData", $L$2, "Bar", "", "Close", $K$2, $A202, $P$2,$O$2,,$M$2,$N$2)</f>
        <v>52.97</v>
      </c>
      <c r="H202" s="11">
        <f xml:space="preserve"> RTD("cqg.rtd",,"StudyData", $L$2, "SRSI^",, "c1",$K$2,$A202, $P$2,$O$2,,$M$2,$N$2)</f>
        <v>0</v>
      </c>
      <c r="I202" s="11">
        <f xml:space="preserve"> RTD("cqg.rtd",,"StudyData", $L$2, "SRSI^",, "c2",$K$2,$A202, $P$2,$O$2,,$M$2,$N$2)</f>
        <v>37.697174199999999</v>
      </c>
      <c r="J202" s="1"/>
    </row>
    <row r="203" spans="1:10" x14ac:dyDescent="0.25">
      <c r="A203" s="5">
        <f t="shared" si="3"/>
        <v>-201</v>
      </c>
      <c r="B203" s="9">
        <f xml:space="preserve"> RTD("cqg.rtd",,"StudyData", $L$2, "Bar", "", "Time", $K$2,$A203, $P$2, "", "","False")</f>
        <v>42841.826388888891</v>
      </c>
      <c r="C203" s="10">
        <f xml:space="preserve"> RTD("cqg.rtd",,"StudyData", $L$2, "Bar", "", "Time", $K$2, $A203,$P$2,$O$2, "","False")</f>
        <v>42841.826388888891</v>
      </c>
      <c r="D203" s="11">
        <f xml:space="preserve"> RTD("cqg.rtd",,"StudyData", $L$2, "Bar", "", "Open", $K$2, $A203, $P$2,$O$2,,$M$2,$N$2)</f>
        <v>52.98</v>
      </c>
      <c r="E203" s="11">
        <f xml:space="preserve"> RTD("cqg.rtd",,"StudyData", $L$2, "Bar", "", "High", $K$2, $A203, $P$2,$O$2,,$M$2,$N$2)</f>
        <v>52.99</v>
      </c>
      <c r="F203" s="11">
        <f xml:space="preserve"> RTD("cqg.rtd",,"StudyData", $L$2, "Bar", "", "Low", $K$2, $A203, $P$2,$O$2,,$M$2,$N$2)</f>
        <v>52.98</v>
      </c>
      <c r="G203" s="11">
        <f xml:space="preserve"> RTD("cqg.rtd",,"StudyData", $L$2, "Bar", "", "Close", $K$2, $A203, $P$2,$O$2,,$M$2,$N$2)</f>
        <v>52.98</v>
      </c>
      <c r="H203" s="11">
        <f xml:space="preserve"> RTD("cqg.rtd",,"StudyData", $L$2, "SRSI^",, "c1",$K$2,$A203, $P$2,$O$2,,$M$2,$N$2)</f>
        <v>0</v>
      </c>
      <c r="I203" s="11">
        <f xml:space="preserve"> RTD("cqg.rtd",,"StudyData", $L$2, "SRSI^",, "c2",$K$2,$A203, $P$2,$O$2,,$M$2,$N$2)</f>
        <v>44.974846579999998</v>
      </c>
      <c r="J203" s="1"/>
    </row>
    <row r="204" spans="1:10" x14ac:dyDescent="0.25">
      <c r="A204" s="5">
        <f t="shared" si="3"/>
        <v>-202</v>
      </c>
      <c r="B204" s="9">
        <f xml:space="preserve"> RTD("cqg.rtd",,"StudyData", $L$2, "Bar", "", "Time", $K$2,$A204, $P$2, "", "","False")</f>
        <v>42841.822916666664</v>
      </c>
      <c r="C204" s="10">
        <f xml:space="preserve"> RTD("cqg.rtd",,"StudyData", $L$2, "Bar", "", "Time", $K$2, $A204,$P$2,$O$2, "","False")</f>
        <v>42841.822916666664</v>
      </c>
      <c r="D204" s="11">
        <f xml:space="preserve"> RTD("cqg.rtd",,"StudyData", $L$2, "Bar", "", "Open", $K$2, $A204, $P$2,$O$2,,$M$2,$N$2)</f>
        <v>53.02</v>
      </c>
      <c r="E204" s="11">
        <f xml:space="preserve"> RTD("cqg.rtd",,"StudyData", $L$2, "Bar", "", "High", $K$2, $A204, $P$2,$O$2,,$M$2,$N$2)</f>
        <v>53.02</v>
      </c>
      <c r="F204" s="11">
        <f xml:space="preserve"> RTD("cqg.rtd",,"StudyData", $L$2, "Bar", "", "Low", $K$2, $A204, $P$2,$O$2,,$M$2,$N$2)</f>
        <v>52.98</v>
      </c>
      <c r="G204" s="11">
        <f xml:space="preserve"> RTD("cqg.rtd",,"StudyData", $L$2, "Bar", "", "Close", $K$2, $A204, $P$2,$O$2,,$M$2,$N$2)</f>
        <v>52.98</v>
      </c>
      <c r="H204" s="11">
        <f xml:space="preserve"> RTD("cqg.rtd",,"StudyData", $L$2, "SRSI^",, "c1",$K$2,$A204, $P$2,$O$2,,$M$2,$N$2)</f>
        <v>0</v>
      </c>
      <c r="I204" s="11">
        <f xml:space="preserve"> RTD("cqg.rtd",,"StudyData", $L$2, "SRSI^",, "c2",$K$2,$A204, $P$2,$O$2,,$M$2,$N$2)</f>
        <v>58.558762119999997</v>
      </c>
      <c r="J204" s="1"/>
    </row>
    <row r="205" spans="1:10" x14ac:dyDescent="0.25">
      <c r="A205" s="5">
        <f t="shared" si="3"/>
        <v>-203</v>
      </c>
      <c r="B205" s="9">
        <f xml:space="preserve"> RTD("cqg.rtd",,"StudyData", $L$2, "Bar", "", "Time", $K$2,$A205, $P$2, "", "","False")</f>
        <v>42841.819444444445</v>
      </c>
      <c r="C205" s="10">
        <f xml:space="preserve"> RTD("cqg.rtd",,"StudyData", $L$2, "Bar", "", "Time", $K$2, $A205,$P$2,$O$2, "","False")</f>
        <v>42841.819444444445</v>
      </c>
      <c r="D205" s="11">
        <f xml:space="preserve"> RTD("cqg.rtd",,"StudyData", $L$2, "Bar", "", "Open", $K$2, $A205, $P$2,$O$2,,$M$2,$N$2)</f>
        <v>53.02</v>
      </c>
      <c r="E205" s="11">
        <f xml:space="preserve"> RTD("cqg.rtd",,"StudyData", $L$2, "Bar", "", "High", $K$2, $A205, $P$2,$O$2,,$M$2,$N$2)</f>
        <v>53.02</v>
      </c>
      <c r="F205" s="11">
        <f xml:space="preserve"> RTD("cqg.rtd",,"StudyData", $L$2, "Bar", "", "Low", $K$2, $A205, $P$2,$O$2,,$M$2,$N$2)</f>
        <v>53.01</v>
      </c>
      <c r="G205" s="11">
        <f xml:space="preserve"> RTD("cqg.rtd",,"StudyData", $L$2, "Bar", "", "Close", $K$2, $A205, $P$2,$O$2,,$M$2,$N$2)</f>
        <v>53.02</v>
      </c>
      <c r="H205" s="11">
        <f xml:space="preserve"> RTD("cqg.rtd",,"StudyData", $L$2, "SRSI^",, "c1",$K$2,$A205, $P$2,$O$2,,$M$2,$N$2)</f>
        <v>47.732702150000001</v>
      </c>
      <c r="I205" s="11">
        <f xml:space="preserve"> RTD("cqg.rtd",,"StudyData", $L$2, "SRSI^",, "c2",$K$2,$A205, $P$2,$O$2,,$M$2,$N$2)</f>
        <v>72.142677660000004</v>
      </c>
      <c r="J205" s="1"/>
    </row>
    <row r="206" spans="1:10" x14ac:dyDescent="0.25">
      <c r="A206" s="5">
        <f t="shared" si="3"/>
        <v>-204</v>
      </c>
      <c r="B206" s="9">
        <f xml:space="preserve"> RTD("cqg.rtd",,"StudyData", $L$2, "Bar", "", "Time", $K$2,$A206, $P$2, "", "","False")</f>
        <v>42841.815972222219</v>
      </c>
      <c r="C206" s="10">
        <f xml:space="preserve"> RTD("cqg.rtd",,"StudyData", $L$2, "Bar", "", "Time", $K$2, $A206,$P$2,$O$2, "","False")</f>
        <v>42841.815972222219</v>
      </c>
      <c r="D206" s="11">
        <f xml:space="preserve"> RTD("cqg.rtd",,"StudyData", $L$2, "Bar", "", "Open", $K$2, $A206, $P$2,$O$2,,$M$2,$N$2)</f>
        <v>53.05</v>
      </c>
      <c r="E206" s="11">
        <f xml:space="preserve"> RTD("cqg.rtd",,"StudyData", $L$2, "Bar", "", "High", $K$2, $A206, $P$2,$O$2,,$M$2,$N$2)</f>
        <v>53.05</v>
      </c>
      <c r="F206" s="11">
        <f xml:space="preserve"> RTD("cqg.rtd",,"StudyData", $L$2, "Bar", "", "Low", $K$2, $A206, $P$2,$O$2,,$M$2,$N$2)</f>
        <v>52.99</v>
      </c>
      <c r="G206" s="11">
        <f xml:space="preserve"> RTD("cqg.rtd",,"StudyData", $L$2, "Bar", "", "Close", $K$2, $A206, $P$2,$O$2,,$M$2,$N$2)</f>
        <v>53.01</v>
      </c>
      <c r="H206" s="11">
        <f xml:space="preserve"> RTD("cqg.rtd",,"StudyData", $L$2, "SRSI^",, "c1",$K$2,$A206, $P$2,$O$2,,$M$2,$N$2)</f>
        <v>32.252291589999999</v>
      </c>
      <c r="I206" s="11">
        <f xml:space="preserve"> RTD("cqg.rtd",,"StudyData", $L$2, "SRSI^",, "c2",$K$2,$A206, $P$2,$O$2,,$M$2,$N$2)</f>
        <v>80.113859730000001</v>
      </c>
      <c r="J206" s="1"/>
    </row>
    <row r="207" spans="1:10" x14ac:dyDescent="0.25">
      <c r="A207" s="5">
        <f t="shared" si="3"/>
        <v>-205</v>
      </c>
      <c r="B207" s="9">
        <f xml:space="preserve"> RTD("cqg.rtd",,"StudyData", $L$2, "Bar", "", "Time", $K$2,$A207, $P$2, "", "","False")</f>
        <v>42841.8125</v>
      </c>
      <c r="C207" s="10">
        <f xml:space="preserve"> RTD("cqg.rtd",,"StudyData", $L$2, "Bar", "", "Time", $K$2, $A207,$P$2,$O$2, "","False")</f>
        <v>42841.8125</v>
      </c>
      <c r="D207" s="11">
        <f xml:space="preserve"> RTD("cqg.rtd",,"StudyData", $L$2, "Bar", "", "Open", $K$2, $A207, $P$2,$O$2,,$M$2,$N$2)</f>
        <v>53</v>
      </c>
      <c r="E207" s="11">
        <f xml:space="preserve"> RTD("cqg.rtd",,"StudyData", $L$2, "Bar", "", "High", $K$2, $A207, $P$2,$O$2,,$M$2,$N$2)</f>
        <v>53.05</v>
      </c>
      <c r="F207" s="11">
        <f xml:space="preserve"> RTD("cqg.rtd",,"StudyData", $L$2, "Bar", "", "Low", $K$2, $A207, $P$2,$O$2,,$M$2,$N$2)</f>
        <v>53</v>
      </c>
      <c r="G207" s="11">
        <f xml:space="preserve"> RTD("cqg.rtd",,"StudyData", $L$2, "Bar", "", "Close", $K$2, $A207, $P$2,$O$2,,$M$2,$N$2)</f>
        <v>53.05</v>
      </c>
      <c r="H207" s="11">
        <f xml:space="preserve"> RTD("cqg.rtd",,"StudyData", $L$2, "SRSI^",, "c1",$K$2,$A207, $P$2,$O$2,,$M$2,$N$2)</f>
        <v>100</v>
      </c>
      <c r="I207" s="11">
        <f xml:space="preserve"> RTD("cqg.rtd",,"StudyData", $L$2, "SRSI^",, "c2",$K$2,$A207, $P$2,$O$2,,$M$2,$N$2)</f>
        <v>89.376290530000006</v>
      </c>
      <c r="J207" s="1"/>
    </row>
    <row r="208" spans="1:10" x14ac:dyDescent="0.25">
      <c r="A208" s="5">
        <f t="shared" si="3"/>
        <v>-206</v>
      </c>
      <c r="B208" s="9">
        <f xml:space="preserve"> RTD("cqg.rtd",,"StudyData", $L$2, "Bar", "", "Time", $K$2,$A208, $P$2, "", "","False")</f>
        <v>42841.809027777781</v>
      </c>
      <c r="C208" s="10">
        <f xml:space="preserve"> RTD("cqg.rtd",,"StudyData", $L$2, "Bar", "", "Time", $K$2, $A208,$P$2,$O$2, "","False")</f>
        <v>42841.809027777781</v>
      </c>
      <c r="D208" s="11">
        <f xml:space="preserve"> RTD("cqg.rtd",,"StudyData", $L$2, "Bar", "", "Open", $K$2, $A208, $P$2,$O$2,,$M$2,$N$2)</f>
        <v>53.04</v>
      </c>
      <c r="E208" s="11">
        <f xml:space="preserve"> RTD("cqg.rtd",,"StudyData", $L$2, "Bar", "", "High", $K$2, $A208, $P$2,$O$2,,$M$2,$N$2)</f>
        <v>53.04</v>
      </c>
      <c r="F208" s="11">
        <f xml:space="preserve"> RTD("cqg.rtd",,"StudyData", $L$2, "Bar", "", "Low", $K$2, $A208, $P$2,$O$2,,$M$2,$N$2)</f>
        <v>53</v>
      </c>
      <c r="G208" s="11">
        <f xml:space="preserve"> RTD("cqg.rtd",,"StudyData", $L$2, "Bar", "", "Close", $K$2, $A208, $P$2,$O$2,,$M$2,$N$2)</f>
        <v>53.01</v>
      </c>
      <c r="H208" s="11">
        <f xml:space="preserve"> RTD("cqg.rtd",,"StudyData", $L$2, "SRSI^",, "c1",$K$2,$A208, $P$2,$O$2,,$M$2,$N$2)</f>
        <v>63.77988886</v>
      </c>
      <c r="I208" s="11">
        <f xml:space="preserve"> RTD("cqg.rtd",,"StudyData", $L$2, "SRSI^",, "c2",$K$2,$A208, $P$2,$O$2,,$M$2,$N$2)</f>
        <v>86.187703909999996</v>
      </c>
      <c r="J208" s="1"/>
    </row>
    <row r="209" spans="1:10" x14ac:dyDescent="0.25">
      <c r="A209" s="5">
        <f t="shared" si="3"/>
        <v>-207</v>
      </c>
      <c r="B209" s="9">
        <f xml:space="preserve"> RTD("cqg.rtd",,"StudyData", $L$2, "Bar", "", "Time", $K$2,$A209, $P$2, "", "","False")</f>
        <v>42841.805555555555</v>
      </c>
      <c r="C209" s="10">
        <f xml:space="preserve"> RTD("cqg.rtd",,"StudyData", $L$2, "Bar", "", "Time", $K$2, $A209,$P$2,$O$2, "","False")</f>
        <v>42841.805555555555</v>
      </c>
      <c r="D209" s="11">
        <f xml:space="preserve"> RTD("cqg.rtd",,"StudyData", $L$2, "Bar", "", "Open", $K$2, $A209, $P$2,$O$2,,$M$2,$N$2)</f>
        <v>53.03</v>
      </c>
      <c r="E209" s="11">
        <f xml:space="preserve"> RTD("cqg.rtd",,"StudyData", $L$2, "Bar", "", "High", $K$2, $A209, $P$2,$O$2,,$M$2,$N$2)</f>
        <v>53.04</v>
      </c>
      <c r="F209" s="11">
        <f xml:space="preserve"> RTD("cqg.rtd",,"StudyData", $L$2, "Bar", "", "Low", $K$2, $A209, $P$2,$O$2,,$M$2,$N$2)</f>
        <v>53.03</v>
      </c>
      <c r="G209" s="11">
        <f xml:space="preserve"> RTD("cqg.rtd",,"StudyData", $L$2, "Bar", "", "Close", $K$2, $A209, $P$2,$O$2,,$M$2,$N$2)</f>
        <v>53.03</v>
      </c>
      <c r="H209" s="11">
        <f xml:space="preserve"> RTD("cqg.rtd",,"StudyData", $L$2, "SRSI^",, "c1",$K$2,$A209, $P$2,$O$2,,$M$2,$N$2)</f>
        <v>100</v>
      </c>
      <c r="I209" s="11">
        <f xml:space="preserve"> RTD("cqg.rtd",,"StudyData", $L$2, "SRSI^",, "c2",$K$2,$A209, $P$2,$O$2,,$M$2,$N$2)</f>
        <v>90.962032480000005</v>
      </c>
      <c r="J209" s="1"/>
    </row>
    <row r="210" spans="1:10" x14ac:dyDescent="0.25">
      <c r="A210" s="5">
        <f t="shared" si="3"/>
        <v>-208</v>
      </c>
      <c r="B210" s="9">
        <f xml:space="preserve"> RTD("cqg.rtd",,"StudyData", $L$2, "Bar", "", "Time", $K$2,$A210, $P$2, "", "","False")</f>
        <v>42841.802083333336</v>
      </c>
      <c r="C210" s="10">
        <f xml:space="preserve"> RTD("cqg.rtd",,"StudyData", $L$2, "Bar", "", "Time", $K$2, $A210,$P$2,$O$2, "","False")</f>
        <v>42841.802083333336</v>
      </c>
      <c r="D210" s="11">
        <f xml:space="preserve"> RTD("cqg.rtd",,"StudyData", $L$2, "Bar", "", "Open", $K$2, $A210, $P$2,$O$2,,$M$2,$N$2)</f>
        <v>53.02</v>
      </c>
      <c r="E210" s="11">
        <f xml:space="preserve"> RTD("cqg.rtd",,"StudyData", $L$2, "Bar", "", "High", $K$2, $A210, $P$2,$O$2,,$M$2,$N$2)</f>
        <v>53.03</v>
      </c>
      <c r="F210" s="11">
        <f xml:space="preserve"> RTD("cqg.rtd",,"StudyData", $L$2, "Bar", "", "Low", $K$2, $A210, $P$2,$O$2,,$M$2,$N$2)</f>
        <v>53</v>
      </c>
      <c r="G210" s="11">
        <f xml:space="preserve"> RTD("cqg.rtd",,"StudyData", $L$2, "Bar", "", "Close", $K$2, $A210, $P$2,$O$2,,$M$2,$N$2)</f>
        <v>53.03</v>
      </c>
      <c r="H210" s="11">
        <f xml:space="preserve"> RTD("cqg.rtd",,"StudyData", $L$2, "SRSI^",, "c1",$K$2,$A210, $P$2,$O$2,,$M$2,$N$2)</f>
        <v>100</v>
      </c>
      <c r="I210" s="11">
        <f xml:space="preserve"> RTD("cqg.rtd",,"StudyData", $L$2, "SRSI^",, "c2",$K$2,$A210, $P$2,$O$2,,$M$2,$N$2)</f>
        <v>87.519448749999995</v>
      </c>
      <c r="J210" s="1"/>
    </row>
    <row r="211" spans="1:10" x14ac:dyDescent="0.25">
      <c r="A211" s="5">
        <f t="shared" si="3"/>
        <v>-209</v>
      </c>
      <c r="B211" s="9">
        <f xml:space="preserve"> RTD("cqg.rtd",,"StudyData", $L$2, "Bar", "", "Time", $K$2,$A211, $P$2, "", "","False")</f>
        <v>42841.798611111109</v>
      </c>
      <c r="C211" s="10">
        <f xml:space="preserve"> RTD("cqg.rtd",,"StudyData", $L$2, "Bar", "", "Time", $K$2, $A211,$P$2,$O$2, "","False")</f>
        <v>42841.798611111109</v>
      </c>
      <c r="D211" s="11">
        <f xml:space="preserve"> RTD("cqg.rtd",,"StudyData", $L$2, "Bar", "", "Open", $K$2, $A211, $P$2,$O$2,,$M$2,$N$2)</f>
        <v>52.99</v>
      </c>
      <c r="E211" s="11">
        <f xml:space="preserve"> RTD("cqg.rtd",,"StudyData", $L$2, "Bar", "", "High", $K$2, $A211, $P$2,$O$2,,$M$2,$N$2)</f>
        <v>53.02</v>
      </c>
      <c r="F211" s="11">
        <f xml:space="preserve"> RTD("cqg.rtd",,"StudyData", $L$2, "Bar", "", "Low", $K$2, $A211, $P$2,$O$2,,$M$2,$N$2)</f>
        <v>52.99</v>
      </c>
      <c r="G211" s="11">
        <f xml:space="preserve"> RTD("cqg.rtd",,"StudyData", $L$2, "Bar", "", "Close", $K$2, $A211, $P$2,$O$2,,$M$2,$N$2)</f>
        <v>53.02</v>
      </c>
      <c r="H211" s="11">
        <f xml:space="preserve"> RTD("cqg.rtd",,"StudyData", $L$2, "SRSI^",, "c1",$K$2,$A211, $P$2,$O$2,,$M$2,$N$2)</f>
        <v>97.583665850000003</v>
      </c>
      <c r="I211" s="11">
        <f xml:space="preserve"> RTD("cqg.rtd",,"StudyData", $L$2, "SRSI^",, "c2",$K$2,$A211, $P$2,$O$2,,$M$2,$N$2)</f>
        <v>77.601077110000006</v>
      </c>
      <c r="J211" s="1"/>
    </row>
    <row r="212" spans="1:10" x14ac:dyDescent="0.25">
      <c r="A212" s="5">
        <f t="shared" si="3"/>
        <v>-210</v>
      </c>
      <c r="B212" s="9">
        <f xml:space="preserve"> RTD("cqg.rtd",,"StudyData", $L$2, "Bar", "", "Time", $K$2,$A212, $P$2, "", "","False")</f>
        <v>42841.795138888891</v>
      </c>
      <c r="C212" s="10">
        <f xml:space="preserve"> RTD("cqg.rtd",,"StudyData", $L$2, "Bar", "", "Time", $K$2, $A212,$P$2,$O$2, "","False")</f>
        <v>42841.795138888891</v>
      </c>
      <c r="D212" s="11">
        <f xml:space="preserve"> RTD("cqg.rtd",,"StudyData", $L$2, "Bar", "", "Open", $K$2, $A212, $P$2,$O$2,,$M$2,$N$2)</f>
        <v>53.02</v>
      </c>
      <c r="E212" s="11">
        <f xml:space="preserve"> RTD("cqg.rtd",,"StudyData", $L$2, "Bar", "", "High", $K$2, $A212, $P$2,$O$2,,$M$2,$N$2)</f>
        <v>53.02</v>
      </c>
      <c r="F212" s="11">
        <f xml:space="preserve"> RTD("cqg.rtd",,"StudyData", $L$2, "Bar", "", "Low", $K$2, $A212, $P$2,$O$2,,$M$2,$N$2)</f>
        <v>52.98</v>
      </c>
      <c r="G212" s="11">
        <f xml:space="preserve"> RTD("cqg.rtd",,"StudyData", $L$2, "Bar", "", "Close", $K$2, $A212, $P$2,$O$2,,$M$2,$N$2)</f>
        <v>52.98</v>
      </c>
      <c r="H212" s="11">
        <f xml:space="preserve"> RTD("cqg.rtd",,"StudyData", $L$2, "SRSI^",, "c1",$K$2,$A212, $P$2,$O$2,,$M$2,$N$2)</f>
        <v>53.575659819999998</v>
      </c>
      <c r="I212" s="11">
        <f xml:space="preserve"> RTD("cqg.rtd",,"StudyData", $L$2, "SRSI^",, "c2",$K$2,$A212, $P$2,$O$2,,$M$2,$N$2)</f>
        <v>71.907050150000003</v>
      </c>
      <c r="J212" s="1"/>
    </row>
    <row r="213" spans="1:10" x14ac:dyDescent="0.25">
      <c r="A213" s="5">
        <f t="shared" si="3"/>
        <v>-211</v>
      </c>
      <c r="B213" s="9">
        <f xml:space="preserve"> RTD("cqg.rtd",,"StudyData", $L$2, "Bar", "", "Time", $K$2,$A213, $P$2, "", "","False")</f>
        <v>42841.791666666664</v>
      </c>
      <c r="C213" s="10">
        <f xml:space="preserve"> RTD("cqg.rtd",,"StudyData", $L$2, "Bar", "", "Time", $K$2, $A213,$P$2,$O$2, "","False")</f>
        <v>42841.791666666664</v>
      </c>
      <c r="D213" s="11">
        <f xml:space="preserve"> RTD("cqg.rtd",,"StudyData", $L$2, "Bar", "", "Open", $K$2, $A213, $P$2,$O$2,,$M$2,$N$2)</f>
        <v>53.02</v>
      </c>
      <c r="E213" s="11">
        <f xml:space="preserve"> RTD("cqg.rtd",,"StudyData", $L$2, "Bar", "", "High", $K$2, $A213, $P$2,$O$2,,$M$2,$N$2)</f>
        <v>53.03</v>
      </c>
      <c r="F213" s="11">
        <f xml:space="preserve"> RTD("cqg.rtd",,"StudyData", $L$2, "Bar", "", "Low", $K$2, $A213, $P$2,$O$2,,$M$2,$N$2)</f>
        <v>53.01</v>
      </c>
      <c r="G213" s="11">
        <f xml:space="preserve"> RTD("cqg.rtd",,"StudyData", $L$2, "Bar", "", "Close", $K$2, $A213, $P$2,$O$2,,$M$2,$N$2)</f>
        <v>53.02</v>
      </c>
      <c r="H213" s="11">
        <f xml:space="preserve"> RTD("cqg.rtd",,"StudyData", $L$2, "SRSI^",, "c1",$K$2,$A213, $P$2,$O$2,,$M$2,$N$2)</f>
        <v>100</v>
      </c>
      <c r="I213" s="11">
        <f xml:space="preserve"> RTD("cqg.rtd",,"StudyData", $L$2, "SRSI^",, "c2",$K$2,$A213, $P$2,$O$2,,$M$2,$N$2)</f>
        <v>68.773910060000006</v>
      </c>
      <c r="J213" s="1"/>
    </row>
    <row r="214" spans="1:10" x14ac:dyDescent="0.25">
      <c r="A214" s="5">
        <f t="shared" si="3"/>
        <v>-212</v>
      </c>
      <c r="B214" s="9">
        <f xml:space="preserve"> RTD("cqg.rtd",,"StudyData", $L$2, "Bar", "", "Time", $K$2,$A214, $P$2, "", "","False")</f>
        <v>42841.788194444445</v>
      </c>
      <c r="C214" s="10">
        <f xml:space="preserve"> RTD("cqg.rtd",,"StudyData", $L$2, "Bar", "", "Time", $K$2, $A214,$P$2,$O$2, "","False")</f>
        <v>42841.788194444445</v>
      </c>
      <c r="D214" s="11">
        <f xml:space="preserve"> RTD("cqg.rtd",,"StudyData", $L$2, "Bar", "", "Open", $K$2, $A214, $P$2,$O$2,,$M$2,$N$2)</f>
        <v>53</v>
      </c>
      <c r="E214" s="11">
        <f xml:space="preserve"> RTD("cqg.rtd",,"StudyData", $L$2, "Bar", "", "High", $K$2, $A214, $P$2,$O$2,,$M$2,$N$2)</f>
        <v>53.03</v>
      </c>
      <c r="F214" s="11">
        <f xml:space="preserve"> RTD("cqg.rtd",,"StudyData", $L$2, "Bar", "", "Low", $K$2, $A214, $P$2,$O$2,,$M$2,$N$2)</f>
        <v>53</v>
      </c>
      <c r="G214" s="11">
        <f xml:space="preserve"> RTD("cqg.rtd",,"StudyData", $L$2, "Bar", "", "Close", $K$2, $A214, $P$2,$O$2,,$M$2,$N$2)</f>
        <v>53.02</v>
      </c>
      <c r="H214" s="11">
        <f xml:space="preserve"> RTD("cqg.rtd",,"StudyData", $L$2, "SRSI^",, "c1",$K$2,$A214, $P$2,$O$2,,$M$2,$N$2)</f>
        <v>100</v>
      </c>
      <c r="I214" s="11">
        <f xml:space="preserve"> RTD("cqg.rtd",,"StudyData", $L$2, "SRSI^",, "c2",$K$2,$A214, $P$2,$O$2,,$M$2,$N$2)</f>
        <v>61.622458760000001</v>
      </c>
      <c r="J214" s="1"/>
    </row>
    <row r="215" spans="1:10" x14ac:dyDescent="0.25">
      <c r="A215" s="5">
        <f t="shared" si="3"/>
        <v>-213</v>
      </c>
      <c r="B215" s="9">
        <f xml:space="preserve"> RTD("cqg.rtd",,"StudyData", $L$2, "Bar", "", "Time", $K$2,$A215, $P$2, "", "","False")</f>
        <v>42841.784722222219</v>
      </c>
      <c r="C215" s="10">
        <f xml:space="preserve"> RTD("cqg.rtd",,"StudyData", $L$2, "Bar", "", "Time", $K$2, $A215,$P$2,$O$2, "","False")</f>
        <v>42841.784722222219</v>
      </c>
      <c r="D215" s="11">
        <f xml:space="preserve"> RTD("cqg.rtd",,"StudyData", $L$2, "Bar", "", "Open", $K$2, $A215, $P$2,$O$2,,$M$2,$N$2)</f>
        <v>52.99</v>
      </c>
      <c r="E215" s="11">
        <f xml:space="preserve"> RTD("cqg.rtd",,"StudyData", $L$2, "Bar", "", "High", $K$2, $A215, $P$2,$O$2,,$M$2,$N$2)</f>
        <v>53</v>
      </c>
      <c r="F215" s="11">
        <f xml:space="preserve"> RTD("cqg.rtd",,"StudyData", $L$2, "Bar", "", "Low", $K$2, $A215, $P$2,$O$2,,$M$2,$N$2)</f>
        <v>52.97</v>
      </c>
      <c r="G215" s="11">
        <f xml:space="preserve"> RTD("cqg.rtd",,"StudyData", $L$2, "Bar", "", "Close", $K$2, $A215, $P$2,$O$2,,$M$2,$N$2)</f>
        <v>53</v>
      </c>
      <c r="H215" s="11">
        <f xml:space="preserve"> RTD("cqg.rtd",,"StudyData", $L$2, "SRSI^",, "c1",$K$2,$A215, $P$2,$O$2,,$M$2,$N$2)</f>
        <v>100</v>
      </c>
      <c r="I215" s="11">
        <f xml:space="preserve"> RTD("cqg.rtd",,"StudyData", $L$2, "SRSI^",, "c2",$K$2,$A215, $P$2,$O$2,,$M$2,$N$2)</f>
        <v>56.113416989999997</v>
      </c>
      <c r="J215" s="1"/>
    </row>
    <row r="216" spans="1:10" x14ac:dyDescent="0.25">
      <c r="A216" s="5">
        <f t="shared" si="3"/>
        <v>-214</v>
      </c>
      <c r="B216" s="9">
        <f xml:space="preserve"> RTD("cqg.rtd",,"StudyData", $L$2, "Bar", "", "Time", $K$2,$A216, $P$2, "", "","False")</f>
        <v>42841.78125</v>
      </c>
      <c r="C216" s="10">
        <f xml:space="preserve"> RTD("cqg.rtd",,"StudyData", $L$2, "Bar", "", "Time", $K$2, $A216,$P$2,$O$2, "","False")</f>
        <v>42841.78125</v>
      </c>
      <c r="D216" s="11">
        <f xml:space="preserve"> RTD("cqg.rtd",,"StudyData", $L$2, "Bar", "", "Open", $K$2, $A216, $P$2,$O$2,,$M$2,$N$2)</f>
        <v>52.96</v>
      </c>
      <c r="E216" s="11">
        <f xml:space="preserve"> RTD("cqg.rtd",,"StudyData", $L$2, "Bar", "", "High", $K$2, $A216, $P$2,$O$2,,$M$2,$N$2)</f>
        <v>52.99</v>
      </c>
      <c r="F216" s="11">
        <f xml:space="preserve"> RTD("cqg.rtd",,"StudyData", $L$2, "Bar", "", "Low", $K$2, $A216, $P$2,$O$2,,$M$2,$N$2)</f>
        <v>52.95</v>
      </c>
      <c r="G216" s="11">
        <f xml:space="preserve"> RTD("cqg.rtd",,"StudyData", $L$2, "Bar", "", "Close", $K$2, $A216, $P$2,$O$2,,$M$2,$N$2)</f>
        <v>52.99</v>
      </c>
      <c r="H216" s="11">
        <f xml:space="preserve"> RTD("cqg.rtd",,"StudyData", $L$2, "SRSI^",, "c1",$K$2,$A216, $P$2,$O$2,,$M$2,$N$2)</f>
        <v>100</v>
      </c>
      <c r="I216" s="11">
        <f xml:space="preserve"> RTD("cqg.rtd",,"StudyData", $L$2, "SRSI^",, "c2",$K$2,$A216, $P$2,$O$2,,$M$2,$N$2)</f>
        <v>45.692994509999998</v>
      </c>
      <c r="J216" s="1"/>
    </row>
    <row r="217" spans="1:10" x14ac:dyDescent="0.25">
      <c r="A217" s="5">
        <f t="shared" si="3"/>
        <v>-215</v>
      </c>
      <c r="B217" s="9">
        <f xml:space="preserve"> RTD("cqg.rtd",,"StudyData", $L$2, "Bar", "", "Time", $K$2,$A217, $P$2, "", "","False")</f>
        <v>42841.777777777781</v>
      </c>
      <c r="C217" s="10">
        <f xml:space="preserve"> RTD("cqg.rtd",,"StudyData", $L$2, "Bar", "", "Time", $K$2, $A217,$P$2,$O$2, "","False")</f>
        <v>42841.777777777781</v>
      </c>
      <c r="D217" s="11">
        <f xml:space="preserve"> RTD("cqg.rtd",,"StudyData", $L$2, "Bar", "", "Open", $K$2, $A217, $P$2,$O$2,,$M$2,$N$2)</f>
        <v>52.99</v>
      </c>
      <c r="E217" s="11">
        <f xml:space="preserve"> RTD("cqg.rtd",,"StudyData", $L$2, "Bar", "", "High", $K$2, $A217, $P$2,$O$2,,$M$2,$N$2)</f>
        <v>52.99</v>
      </c>
      <c r="F217" s="11">
        <f xml:space="preserve"> RTD("cqg.rtd",,"StudyData", $L$2, "Bar", "", "Low", $K$2, $A217, $P$2,$O$2,,$M$2,$N$2)</f>
        <v>52.96</v>
      </c>
      <c r="G217" s="11">
        <f xml:space="preserve"> RTD("cqg.rtd",,"StudyData", $L$2, "Bar", "", "Close", $K$2, $A217, $P$2,$O$2,,$M$2,$N$2)</f>
        <v>52.96</v>
      </c>
      <c r="H217" s="11">
        <f xml:space="preserve"> RTD("cqg.rtd",,"StudyData", $L$2, "SRSI^",, "c1",$K$2,$A217, $P$2,$O$2,,$M$2,$N$2)</f>
        <v>61.454356509999997</v>
      </c>
      <c r="I217" s="11">
        <f xml:space="preserve"> RTD("cqg.rtd",,"StudyData", $L$2, "SRSI^",, "c2",$K$2,$A217, $P$2,$O$2,,$M$2,$N$2)</f>
        <v>35.272572019999998</v>
      </c>
      <c r="J217" s="1"/>
    </row>
    <row r="218" spans="1:10" x14ac:dyDescent="0.25">
      <c r="A218" s="5">
        <f t="shared" si="3"/>
        <v>-216</v>
      </c>
      <c r="B218" s="9">
        <f xml:space="preserve"> RTD("cqg.rtd",,"StudyData", $L$2, "Bar", "", "Time", $K$2,$A218, $P$2, "", "","False")</f>
        <v>42841.774305555555</v>
      </c>
      <c r="C218" s="10">
        <f xml:space="preserve"> RTD("cqg.rtd",,"StudyData", $L$2, "Bar", "", "Time", $K$2, $A218,$P$2,$O$2, "","False")</f>
        <v>42841.774305555555</v>
      </c>
      <c r="D218" s="11">
        <f xml:space="preserve"> RTD("cqg.rtd",,"StudyData", $L$2, "Bar", "", "Open", $K$2, $A218, $P$2,$O$2,,$M$2,$N$2)</f>
        <v>52.95</v>
      </c>
      <c r="E218" s="11">
        <f xml:space="preserve"> RTD("cqg.rtd",,"StudyData", $L$2, "Bar", "", "High", $K$2, $A218, $P$2,$O$2,,$M$2,$N$2)</f>
        <v>52.98</v>
      </c>
      <c r="F218" s="11">
        <f xml:space="preserve"> RTD("cqg.rtd",,"StudyData", $L$2, "Bar", "", "Low", $K$2, $A218, $P$2,$O$2,,$M$2,$N$2)</f>
        <v>52.95</v>
      </c>
      <c r="G218" s="11">
        <f xml:space="preserve"> RTD("cqg.rtd",,"StudyData", $L$2, "Bar", "", "Close", $K$2, $A218, $P$2,$O$2,,$M$2,$N$2)</f>
        <v>52.98</v>
      </c>
      <c r="H218" s="11">
        <f xml:space="preserve"> RTD("cqg.rtd",,"StudyData", $L$2, "SRSI^",, "c1",$K$2,$A218, $P$2,$O$2,,$M$2,$N$2)</f>
        <v>93.484477729999995</v>
      </c>
      <c r="I218" s="11">
        <f xml:space="preserve"> RTD("cqg.rtd",,"StudyData", $L$2, "SRSI^",, "c2",$K$2,$A218, $P$2,$O$2,,$M$2,$N$2)</f>
        <v>28.978674139999999</v>
      </c>
      <c r="J218" s="1"/>
    </row>
    <row r="219" spans="1:10" x14ac:dyDescent="0.25">
      <c r="A219" s="5">
        <f t="shared" si="3"/>
        <v>-217</v>
      </c>
      <c r="B219" s="9">
        <f xml:space="preserve"> RTD("cqg.rtd",,"StudyData", $L$2, "Bar", "", "Time", $K$2,$A219, $P$2, "", "","False")</f>
        <v>42841.770833333336</v>
      </c>
      <c r="C219" s="10">
        <f xml:space="preserve"> RTD("cqg.rtd",,"StudyData", $L$2, "Bar", "", "Time", $K$2, $A219,$P$2,$O$2, "","False")</f>
        <v>42841.770833333336</v>
      </c>
      <c r="D219" s="11">
        <f xml:space="preserve"> RTD("cqg.rtd",,"StudyData", $L$2, "Bar", "", "Open", $K$2, $A219, $P$2,$O$2,,$M$2,$N$2)</f>
        <v>52.94</v>
      </c>
      <c r="E219" s="11">
        <f xml:space="preserve"> RTD("cqg.rtd",,"StudyData", $L$2, "Bar", "", "High", $K$2, $A219, $P$2,$O$2,,$M$2,$N$2)</f>
        <v>52.97</v>
      </c>
      <c r="F219" s="11">
        <f xml:space="preserve"> RTD("cqg.rtd",,"StudyData", $L$2, "Bar", "", "Low", $K$2, $A219, $P$2,$O$2,,$M$2,$N$2)</f>
        <v>52.93</v>
      </c>
      <c r="G219" s="11">
        <f xml:space="preserve"> RTD("cqg.rtd",,"StudyData", $L$2, "Bar", "", "Close", $K$2, $A219, $P$2,$O$2,,$M$2,$N$2)</f>
        <v>52.96</v>
      </c>
      <c r="H219" s="11">
        <f xml:space="preserve"> RTD("cqg.rtd",,"StudyData", $L$2, "SRSI^",, "c1",$K$2,$A219, $P$2,$O$2,,$M$2,$N$2)</f>
        <v>38.603671740000003</v>
      </c>
      <c r="I219" s="11">
        <f xml:space="preserve"> RTD("cqg.rtd",,"StudyData", $L$2, "SRSI^",, "c2",$K$2,$A219, $P$2,$O$2,,$M$2,$N$2)</f>
        <v>24.280964130000001</v>
      </c>
      <c r="J219" s="1"/>
    </row>
    <row r="220" spans="1:10" x14ac:dyDescent="0.25">
      <c r="A220" s="5">
        <f t="shared" si="3"/>
        <v>-218</v>
      </c>
      <c r="B220" s="9">
        <f xml:space="preserve"> RTD("cqg.rtd",,"StudyData", $L$2, "Bar", "", "Time", $K$2,$A220, $P$2, "", "","False")</f>
        <v>42841.767361111109</v>
      </c>
      <c r="C220" s="10">
        <f xml:space="preserve"> RTD("cqg.rtd",,"StudyData", $L$2, "Bar", "", "Time", $K$2, $A220,$P$2,$O$2, "","False")</f>
        <v>42841.767361111109</v>
      </c>
      <c r="D220" s="11">
        <f xml:space="preserve"> RTD("cqg.rtd",,"StudyData", $L$2, "Bar", "", "Open", $K$2, $A220, $P$2,$O$2,,$M$2,$N$2)</f>
        <v>52.99</v>
      </c>
      <c r="E220" s="11">
        <f xml:space="preserve"> RTD("cqg.rtd",,"StudyData", $L$2, "Bar", "", "High", $K$2, $A220, $P$2,$O$2,,$M$2,$N$2)</f>
        <v>52.99</v>
      </c>
      <c r="F220" s="11">
        <f xml:space="preserve"> RTD("cqg.rtd",,"StudyData", $L$2, "Bar", "", "Low", $K$2, $A220, $P$2,$O$2,,$M$2,$N$2)</f>
        <v>52.93</v>
      </c>
      <c r="G220" s="11">
        <f xml:space="preserve"> RTD("cqg.rtd",,"StudyData", $L$2, "Bar", "", "Close", $K$2, $A220, $P$2,$O$2,,$M$2,$N$2)</f>
        <v>52.93</v>
      </c>
      <c r="H220" s="11">
        <f xml:space="preserve"> RTD("cqg.rtd",,"StudyData", $L$2, "SRSI^",, "c1",$K$2,$A220, $P$2,$O$2,,$M$2,$N$2)</f>
        <v>0</v>
      </c>
      <c r="I220" s="11">
        <f xml:space="preserve"> RTD("cqg.rtd",,"StudyData", $L$2, "SRSI^",, "c2",$K$2,$A220, $P$2,$O$2,,$M$2,$N$2)</f>
        <v>29.22010594</v>
      </c>
      <c r="J220" s="1"/>
    </row>
    <row r="221" spans="1:10" x14ac:dyDescent="0.25">
      <c r="A221" s="5">
        <f t="shared" si="3"/>
        <v>-219</v>
      </c>
      <c r="B221" s="9">
        <f xml:space="preserve"> RTD("cqg.rtd",,"StudyData", $L$2, "Bar", "", "Time", $K$2,$A221, $P$2, "", "","False")</f>
        <v>42841.763888888891</v>
      </c>
      <c r="C221" s="10">
        <f xml:space="preserve"> RTD("cqg.rtd",,"StudyData", $L$2, "Bar", "", "Time", $K$2, $A221,$P$2,$O$2, "","False")</f>
        <v>42841.763888888891</v>
      </c>
      <c r="D221" s="11">
        <f xml:space="preserve"> RTD("cqg.rtd",,"StudyData", $L$2, "Bar", "", "Open", $K$2, $A221, $P$2,$O$2,,$M$2,$N$2)</f>
        <v>52.96</v>
      </c>
      <c r="E221" s="11">
        <f xml:space="preserve"> RTD("cqg.rtd",,"StudyData", $L$2, "Bar", "", "High", $K$2, $A221, $P$2,$O$2,,$M$2,$N$2)</f>
        <v>52.99</v>
      </c>
      <c r="F221" s="11">
        <f xml:space="preserve"> RTD("cqg.rtd",,"StudyData", $L$2, "Bar", "", "Low", $K$2, $A221, $P$2,$O$2,,$M$2,$N$2)</f>
        <v>52.96</v>
      </c>
      <c r="G221" s="11">
        <f xml:space="preserve"> RTD("cqg.rtd",,"StudyData", $L$2, "Bar", "", "Close", $K$2, $A221, $P$2,$O$2,,$M$2,$N$2)</f>
        <v>52.99</v>
      </c>
      <c r="H221" s="11">
        <f xml:space="preserve"> RTD("cqg.rtd",,"StudyData", $L$2, "SRSI^",, "c1",$K$2,$A221, $P$2,$O$2,,$M$2,$N$2)</f>
        <v>42.940708970000003</v>
      </c>
      <c r="I221" s="11">
        <f xml:space="preserve"> RTD("cqg.rtd",,"StudyData", $L$2, "SRSI^",, "c2",$K$2,$A221, $P$2,$O$2,,$M$2,$N$2)</f>
        <v>37.953778679999999</v>
      </c>
      <c r="J221" s="1"/>
    </row>
    <row r="222" spans="1:10" x14ac:dyDescent="0.25">
      <c r="A222" s="5">
        <f t="shared" si="3"/>
        <v>-220</v>
      </c>
      <c r="B222" s="9">
        <f xml:space="preserve"> RTD("cqg.rtd",,"StudyData", $L$2, "Bar", "", "Time", $K$2,$A222, $P$2, "", "","False")</f>
        <v>42841.760416666664</v>
      </c>
      <c r="C222" s="10">
        <f xml:space="preserve"> RTD("cqg.rtd",,"StudyData", $L$2, "Bar", "", "Time", $K$2, $A222,$P$2,$O$2, "","False")</f>
        <v>42841.760416666664</v>
      </c>
      <c r="D222" s="11">
        <f xml:space="preserve"> RTD("cqg.rtd",,"StudyData", $L$2, "Bar", "", "Open", $K$2, $A222, $P$2,$O$2,,$M$2,$N$2)</f>
        <v>52.99</v>
      </c>
      <c r="E222" s="11">
        <f xml:space="preserve"> RTD("cqg.rtd",,"StudyData", $L$2, "Bar", "", "High", $K$2, $A222, $P$2,$O$2,,$M$2,$N$2)</f>
        <v>53</v>
      </c>
      <c r="F222" s="11">
        <f xml:space="preserve"> RTD("cqg.rtd",,"StudyData", $L$2, "Bar", "", "Low", $K$2, $A222, $P$2,$O$2,,$M$2,$N$2)</f>
        <v>52.96</v>
      </c>
      <c r="G222" s="11">
        <f xml:space="preserve"> RTD("cqg.rtd",,"StudyData", $L$2, "Bar", "", "Close", $K$2, $A222, $P$2,$O$2,,$M$2,$N$2)</f>
        <v>52.97</v>
      </c>
      <c r="H222" s="11">
        <f xml:space="preserve"> RTD("cqg.rtd",,"StudyData", $L$2, "SRSI^",, "c1",$K$2,$A222, $P$2,$O$2,,$M$2,$N$2)</f>
        <v>23.508356020000001</v>
      </c>
      <c r="I222" s="11">
        <f xml:space="preserve"> RTD("cqg.rtd",,"StudyData", $L$2, "SRSI^",, "c2",$K$2,$A222, $P$2,$O$2,,$M$2,$N$2)</f>
        <v>42.16602314</v>
      </c>
      <c r="J222" s="1"/>
    </row>
    <row r="223" spans="1:10" x14ac:dyDescent="0.25">
      <c r="A223" s="5">
        <f t="shared" si="3"/>
        <v>-221</v>
      </c>
      <c r="B223" s="9">
        <f xml:space="preserve"> RTD("cqg.rtd",,"StudyData", $L$2, "Bar", "", "Time", $K$2,$A223, $P$2, "", "","False")</f>
        <v>42841.756944444445</v>
      </c>
      <c r="C223" s="10">
        <f xml:space="preserve"> RTD("cqg.rtd",,"StudyData", $L$2, "Bar", "", "Time", $K$2, $A223,$P$2,$O$2, "","False")</f>
        <v>42841.756944444445</v>
      </c>
      <c r="D223" s="11">
        <f xml:space="preserve"> RTD("cqg.rtd",,"StudyData", $L$2, "Bar", "", "Open", $K$2, $A223, $P$2,$O$2,,$M$2,$N$2)</f>
        <v>53.01</v>
      </c>
      <c r="E223" s="11">
        <f xml:space="preserve"> RTD("cqg.rtd",,"StudyData", $L$2, "Bar", "", "High", $K$2, $A223, $P$2,$O$2,,$M$2,$N$2)</f>
        <v>53.01</v>
      </c>
      <c r="F223" s="11">
        <f xml:space="preserve"> RTD("cqg.rtd",,"StudyData", $L$2, "Bar", "", "Low", $K$2, $A223, $P$2,$O$2,,$M$2,$N$2)</f>
        <v>52.98</v>
      </c>
      <c r="G223" s="11">
        <f xml:space="preserve"> RTD("cqg.rtd",,"StudyData", $L$2, "Bar", "", "Close", $K$2, $A223, $P$2,$O$2,,$M$2,$N$2)</f>
        <v>52.98</v>
      </c>
      <c r="H223" s="11">
        <f xml:space="preserve"> RTD("cqg.rtd",,"StudyData", $L$2, "SRSI^",, "c1",$K$2,$A223, $P$2,$O$2,,$M$2,$N$2)</f>
        <v>31.370812319999999</v>
      </c>
      <c r="I223" s="11">
        <f xml:space="preserve"> RTD("cqg.rtd",,"StudyData", $L$2, "SRSI^",, "c2",$K$2,$A223, $P$2,$O$2,,$M$2,$N$2)</f>
        <v>50.220186439999999</v>
      </c>
      <c r="J223" s="1"/>
    </row>
    <row r="224" spans="1:10" x14ac:dyDescent="0.25">
      <c r="A224" s="5">
        <f t="shared" si="3"/>
        <v>-222</v>
      </c>
      <c r="B224" s="9">
        <f xml:space="preserve"> RTD("cqg.rtd",,"StudyData", $L$2, "Bar", "", "Time", $K$2,$A224, $P$2, "", "","False")</f>
        <v>42841.753472222219</v>
      </c>
      <c r="C224" s="10">
        <f xml:space="preserve"> RTD("cqg.rtd",,"StudyData", $L$2, "Bar", "", "Time", $K$2, $A224,$P$2,$O$2, "","False")</f>
        <v>42841.753472222219</v>
      </c>
      <c r="D224" s="11">
        <f xml:space="preserve"> RTD("cqg.rtd",,"StudyData", $L$2, "Bar", "", "Open", $K$2, $A224, $P$2,$O$2,,$M$2,$N$2)</f>
        <v>52.95</v>
      </c>
      <c r="E224" s="11">
        <f xml:space="preserve"> RTD("cqg.rtd",,"StudyData", $L$2, "Bar", "", "High", $K$2, $A224, $P$2,$O$2,,$M$2,$N$2)</f>
        <v>53.01</v>
      </c>
      <c r="F224" s="11">
        <f xml:space="preserve"> RTD("cqg.rtd",,"StudyData", $L$2, "Bar", "", "Low", $K$2, $A224, $P$2,$O$2,,$M$2,$N$2)</f>
        <v>52.95</v>
      </c>
      <c r="G224" s="11">
        <f xml:space="preserve"> RTD("cqg.rtd",,"StudyData", $L$2, "Bar", "", "Close", $K$2, $A224, $P$2,$O$2,,$M$2,$N$2)</f>
        <v>53</v>
      </c>
      <c r="H224" s="11">
        <f xml:space="preserve"> RTD("cqg.rtd",,"StudyData", $L$2, "SRSI^",, "c1",$K$2,$A224, $P$2,$O$2,,$M$2,$N$2)</f>
        <v>47.132261</v>
      </c>
      <c r="I224" s="11">
        <f xml:space="preserve"> RTD("cqg.rtd",,"StudyData", $L$2, "SRSI^",, "c2",$K$2,$A224, $P$2,$O$2,,$M$2,$N$2)</f>
        <v>57.446474909999999</v>
      </c>
      <c r="J224" s="1"/>
    </row>
    <row r="225" spans="1:10" x14ac:dyDescent="0.25">
      <c r="A225" s="5">
        <f t="shared" si="3"/>
        <v>-223</v>
      </c>
      <c r="B225" s="9">
        <f xml:space="preserve"> RTD("cqg.rtd",,"StudyData", $L$2, "Bar", "", "Time", $K$2,$A225, $P$2, "", "","False")</f>
        <v>42841.75</v>
      </c>
      <c r="C225" s="10">
        <f xml:space="preserve"> RTD("cqg.rtd",,"StudyData", $L$2, "Bar", "", "Time", $K$2, $A225,$P$2,$O$2, "","False")</f>
        <v>42841.75</v>
      </c>
      <c r="D225" s="11">
        <f xml:space="preserve"> RTD("cqg.rtd",,"StudyData", $L$2, "Bar", "", "Open", $K$2, $A225, $P$2,$O$2,,$M$2,$N$2)</f>
        <v>52.97</v>
      </c>
      <c r="E225" s="11">
        <f xml:space="preserve"> RTD("cqg.rtd",,"StudyData", $L$2, "Bar", "", "High", $K$2, $A225, $P$2,$O$2,,$M$2,$N$2)</f>
        <v>52.97</v>
      </c>
      <c r="F225" s="11">
        <f xml:space="preserve"> RTD("cqg.rtd",,"StudyData", $L$2, "Bar", "", "Low", $K$2, $A225, $P$2,$O$2,,$M$2,$N$2)</f>
        <v>52.94</v>
      </c>
      <c r="G225" s="11">
        <f xml:space="preserve"> RTD("cqg.rtd",,"StudyData", $L$2, "Bar", "", "Close", $K$2, $A225, $P$2,$O$2,,$M$2,$N$2)</f>
        <v>52.95</v>
      </c>
      <c r="H225" s="11">
        <f xml:space="preserve"> RTD("cqg.rtd",,"StudyData", $L$2, "SRSI^",, "c1",$K$2,$A225, $P$2,$O$2,,$M$2,$N$2)</f>
        <v>0</v>
      </c>
      <c r="I225" s="11">
        <f xml:space="preserve"> RTD("cqg.rtd",,"StudyData", $L$2, "SRSI^",, "c2",$K$2,$A225, $P$2,$O$2,,$M$2,$N$2)</f>
        <v>61.718476250000002</v>
      </c>
      <c r="J225" s="1"/>
    </row>
    <row r="226" spans="1:10" x14ac:dyDescent="0.25">
      <c r="A226" s="5">
        <f t="shared" si="3"/>
        <v>-224</v>
      </c>
      <c r="B226" s="9">
        <f xml:space="preserve"> RTD("cqg.rtd",,"StudyData", $L$2, "Bar", "", "Time", $K$2,$A226, $P$2, "", "","False")</f>
        <v>42841.746527777781</v>
      </c>
      <c r="C226" s="10">
        <f xml:space="preserve"> RTD("cqg.rtd",,"StudyData", $L$2, "Bar", "", "Time", $K$2, $A226,$P$2,$O$2, "","False")</f>
        <v>42841.746527777781</v>
      </c>
      <c r="D226" s="11">
        <f xml:space="preserve"> RTD("cqg.rtd",,"StudyData", $L$2, "Bar", "", "Open", $K$2, $A226, $P$2,$O$2,,$M$2,$N$2)</f>
        <v>52.98</v>
      </c>
      <c r="E226" s="11">
        <f xml:space="preserve"> RTD("cqg.rtd",,"StudyData", $L$2, "Bar", "", "High", $K$2, $A226, $P$2,$O$2,,$M$2,$N$2)</f>
        <v>52.98</v>
      </c>
      <c r="F226" s="11">
        <f xml:space="preserve"> RTD("cqg.rtd",,"StudyData", $L$2, "Bar", "", "Low", $K$2, $A226, $P$2,$O$2,,$M$2,$N$2)</f>
        <v>52.95</v>
      </c>
      <c r="G226" s="11">
        <f xml:space="preserve"> RTD("cqg.rtd",,"StudyData", $L$2, "Bar", "", "Close", $K$2, $A226, $P$2,$O$2,,$M$2,$N$2)</f>
        <v>52.98</v>
      </c>
      <c r="H226" s="11">
        <f xml:space="preserve"> RTD("cqg.rtd",,"StudyData", $L$2, "SRSI^",, "c1",$K$2,$A226, $P$2,$O$2,,$M$2,$N$2)</f>
        <v>0</v>
      </c>
      <c r="I226" s="11">
        <f xml:space="preserve"> RTD("cqg.rtd",,"StudyData", $L$2, "SRSI^",, "c2",$K$2,$A226, $P$2,$O$2,,$M$2,$N$2)</f>
        <v>71.474951309999994</v>
      </c>
      <c r="J226" s="1"/>
    </row>
    <row r="227" spans="1:10" x14ac:dyDescent="0.25">
      <c r="A227" s="5">
        <f t="shared" si="3"/>
        <v>-225</v>
      </c>
      <c r="B227" s="9">
        <f xml:space="preserve"> RTD("cqg.rtd",,"StudyData", $L$2, "Bar", "", "Time", $K$2,$A227, $P$2, "", "","False")</f>
        <v>42841.743055555555</v>
      </c>
      <c r="C227" s="10">
        <f xml:space="preserve"> RTD("cqg.rtd",,"StudyData", $L$2, "Bar", "", "Time", $K$2, $A227,$P$2,$O$2, "","False")</f>
        <v>42841.743055555555</v>
      </c>
      <c r="D227" s="11">
        <f xml:space="preserve"> RTD("cqg.rtd",,"StudyData", $L$2, "Bar", "", "Open", $K$2, $A227, $P$2,$O$2,,$M$2,$N$2)</f>
        <v>53.04</v>
      </c>
      <c r="E227" s="11">
        <f xml:space="preserve"> RTD("cqg.rtd",,"StudyData", $L$2, "Bar", "", "High", $K$2, $A227, $P$2,$O$2,,$M$2,$N$2)</f>
        <v>53.04</v>
      </c>
      <c r="F227" s="11">
        <f xml:space="preserve"> RTD("cqg.rtd",,"StudyData", $L$2, "Bar", "", "Low", $K$2, $A227, $P$2,$O$2,,$M$2,$N$2)</f>
        <v>52.98</v>
      </c>
      <c r="G227" s="11">
        <f xml:space="preserve"> RTD("cqg.rtd",,"StudyData", $L$2, "Bar", "", "Close", $K$2, $A227, $P$2,$O$2,,$M$2,$N$2)</f>
        <v>52.98</v>
      </c>
      <c r="H227" s="11">
        <f xml:space="preserve"> RTD("cqg.rtd",,"StudyData", $L$2, "SRSI^",, "c1",$K$2,$A227, $P$2,$O$2,,$M$2,$N$2)</f>
        <v>10.155145129999999</v>
      </c>
      <c r="I227" s="11">
        <f xml:space="preserve"> RTD("cqg.rtd",,"StudyData", $L$2, "SRSI^",, "c2",$K$2,$A227, $P$2,$O$2,,$M$2,$N$2)</f>
        <v>75.879639030000007</v>
      </c>
      <c r="J227" s="1"/>
    </row>
    <row r="228" spans="1:10" x14ac:dyDescent="0.25">
      <c r="A228" s="5">
        <f t="shared" si="3"/>
        <v>-226</v>
      </c>
      <c r="B228" s="9">
        <f xml:space="preserve"> RTD("cqg.rtd",,"StudyData", $L$2, "Bar", "", "Time", $K$2,$A228, $P$2, "", "","False")</f>
        <v>42841.739583333336</v>
      </c>
      <c r="C228" s="10">
        <f xml:space="preserve"> RTD("cqg.rtd",,"StudyData", $L$2, "Bar", "", "Time", $K$2, $A228,$P$2,$O$2, "","False")</f>
        <v>42841.739583333336</v>
      </c>
      <c r="D228" s="11">
        <f xml:space="preserve"> RTD("cqg.rtd",,"StudyData", $L$2, "Bar", "", "Open", $K$2, $A228, $P$2,$O$2,,$M$2,$N$2)</f>
        <v>53.06</v>
      </c>
      <c r="E228" s="11">
        <f xml:space="preserve"> RTD("cqg.rtd",,"StudyData", $L$2, "Bar", "", "High", $K$2, $A228, $P$2,$O$2,,$M$2,$N$2)</f>
        <v>53.07</v>
      </c>
      <c r="F228" s="11">
        <f xml:space="preserve"> RTD("cqg.rtd",,"StudyData", $L$2, "Bar", "", "Low", $K$2, $A228, $P$2,$O$2,,$M$2,$N$2)</f>
        <v>53.04</v>
      </c>
      <c r="G228" s="11">
        <f xml:space="preserve"> RTD("cqg.rtd",,"StudyData", $L$2, "Bar", "", "Close", $K$2, $A228, $P$2,$O$2,,$M$2,$N$2)</f>
        <v>53.04</v>
      </c>
      <c r="H228" s="11">
        <f xml:space="preserve"> RTD("cqg.rtd",,"StudyData", $L$2, "SRSI^",, "c1",$K$2,$A228, $P$2,$O$2,,$M$2,$N$2)</f>
        <v>72.685033050000001</v>
      </c>
      <c r="I228" s="11">
        <f xml:space="preserve"> RTD("cqg.rtd",,"StudyData", $L$2, "SRSI^",, "c2",$K$2,$A228, $P$2,$O$2,,$M$2,$N$2)</f>
        <v>78.354096229999996</v>
      </c>
      <c r="J228" s="1"/>
    </row>
    <row r="229" spans="1:10" x14ac:dyDescent="0.25">
      <c r="A229" s="5">
        <f t="shared" si="3"/>
        <v>-227</v>
      </c>
      <c r="B229" s="9">
        <f xml:space="preserve"> RTD("cqg.rtd",,"StudyData", $L$2, "Bar", "", "Time", $K$2,$A229, $P$2, "", "","False")</f>
        <v>42841.736111111109</v>
      </c>
      <c r="C229" s="10">
        <f xml:space="preserve"> RTD("cqg.rtd",,"StudyData", $L$2, "Bar", "", "Time", $K$2, $A229,$P$2,$O$2, "","False")</f>
        <v>42841.736111111109</v>
      </c>
      <c r="D229" s="11">
        <f xml:space="preserve"> RTD("cqg.rtd",,"StudyData", $L$2, "Bar", "", "Open", $K$2, $A229, $P$2,$O$2,,$M$2,$N$2)</f>
        <v>53.04</v>
      </c>
      <c r="E229" s="11">
        <f xml:space="preserve"> RTD("cqg.rtd",,"StudyData", $L$2, "Bar", "", "High", $K$2, $A229, $P$2,$O$2,,$M$2,$N$2)</f>
        <v>53.08</v>
      </c>
      <c r="F229" s="11">
        <f xml:space="preserve"> RTD("cqg.rtd",,"StudyData", $L$2, "Bar", "", "Low", $K$2, $A229, $P$2,$O$2,,$M$2,$N$2)</f>
        <v>53.03</v>
      </c>
      <c r="G229" s="11">
        <f xml:space="preserve"> RTD("cqg.rtd",,"StudyData", $L$2, "Bar", "", "Close", $K$2, $A229, $P$2,$O$2,,$M$2,$N$2)</f>
        <v>53.07</v>
      </c>
      <c r="H229" s="11">
        <f xml:space="preserve"> RTD("cqg.rtd",,"StudyData", $L$2, "SRSI^",, "c1",$K$2,$A229, $P$2,$O$2,,$M$2,$N$2)</f>
        <v>100</v>
      </c>
      <c r="I229" s="11">
        <f xml:space="preserve"> RTD("cqg.rtd",,"StudyData", $L$2, "SRSI^",, "c2",$K$2,$A229, $P$2,$O$2,,$M$2,$N$2)</f>
        <v>72.286531519999997</v>
      </c>
      <c r="J229" s="1"/>
    </row>
    <row r="230" spans="1:10" x14ac:dyDescent="0.25">
      <c r="A230" s="5">
        <f t="shared" si="3"/>
        <v>-228</v>
      </c>
      <c r="B230" s="9">
        <f xml:space="preserve"> RTD("cqg.rtd",,"StudyData", $L$2, "Bar", "", "Time", $K$2,$A230, $P$2, "", "","False")</f>
        <v>42841.732638888891</v>
      </c>
      <c r="C230" s="10">
        <f xml:space="preserve"> RTD("cqg.rtd",,"StudyData", $L$2, "Bar", "", "Time", $K$2, $A230,$P$2,$O$2, "","False")</f>
        <v>42841.732638888891</v>
      </c>
      <c r="D230" s="11">
        <f xml:space="preserve"> RTD("cqg.rtd",,"StudyData", $L$2, "Bar", "", "Open", $K$2, $A230, $P$2,$O$2,,$M$2,$N$2)</f>
        <v>53.04</v>
      </c>
      <c r="E230" s="11">
        <f xml:space="preserve"> RTD("cqg.rtd",,"StudyData", $L$2, "Bar", "", "High", $K$2, $A230, $P$2,$O$2,,$M$2,$N$2)</f>
        <v>53.04</v>
      </c>
      <c r="F230" s="11">
        <f xml:space="preserve"> RTD("cqg.rtd",,"StudyData", $L$2, "Bar", "", "Low", $K$2, $A230, $P$2,$O$2,,$M$2,$N$2)</f>
        <v>53.02</v>
      </c>
      <c r="G230" s="11">
        <f xml:space="preserve"> RTD("cqg.rtd",,"StudyData", $L$2, "Bar", "", "Close", $K$2, $A230, $P$2,$O$2,,$M$2,$N$2)</f>
        <v>53.03</v>
      </c>
      <c r="H230" s="11">
        <f xml:space="preserve"> RTD("cqg.rtd",,"StudyData", $L$2, "SRSI^",, "c1",$K$2,$A230, $P$2,$O$2,,$M$2,$N$2)</f>
        <v>82.945050980000005</v>
      </c>
      <c r="I230" s="11">
        <f xml:space="preserve"> RTD("cqg.rtd",,"StudyData", $L$2, "SRSI^",, "c2",$K$2,$A230, $P$2,$O$2,,$M$2,$N$2)</f>
        <v>61.856017520000002</v>
      </c>
      <c r="J230" s="1"/>
    </row>
    <row r="231" spans="1:10" x14ac:dyDescent="0.25">
      <c r="A231" s="5">
        <f t="shared" si="3"/>
        <v>-229</v>
      </c>
      <c r="B231" s="9">
        <f xml:space="preserve"> RTD("cqg.rtd",,"StudyData", $L$2, "Bar", "", "Time", $K$2,$A231, $P$2, "", "","False")</f>
        <v>42841.729166666664</v>
      </c>
      <c r="C231" s="10">
        <f xml:space="preserve"> RTD("cqg.rtd",,"StudyData", $L$2, "Bar", "", "Time", $K$2, $A231,$P$2,$O$2, "","False")</f>
        <v>42841.729166666664</v>
      </c>
      <c r="D231" s="11">
        <f xml:space="preserve"> RTD("cqg.rtd",,"StudyData", $L$2, "Bar", "", "Open", $K$2, $A231, $P$2,$O$2,,$M$2,$N$2)</f>
        <v>53.06</v>
      </c>
      <c r="E231" s="11">
        <f xml:space="preserve"> RTD("cqg.rtd",,"StudyData", $L$2, "Bar", "", "High", $K$2, $A231, $P$2,$O$2,,$M$2,$N$2)</f>
        <v>53.06</v>
      </c>
      <c r="F231" s="11">
        <f xml:space="preserve"> RTD("cqg.rtd",,"StudyData", $L$2, "Bar", "", "Low", $K$2, $A231, $P$2,$O$2,,$M$2,$N$2)</f>
        <v>53</v>
      </c>
      <c r="G231" s="11">
        <f xml:space="preserve"> RTD("cqg.rtd",,"StudyData", $L$2, "Bar", "", "Close", $K$2, $A231, $P$2,$O$2,,$M$2,$N$2)</f>
        <v>53.03</v>
      </c>
      <c r="H231" s="11">
        <f xml:space="preserve"> RTD("cqg.rtd",,"StudyData", $L$2, "SRSI^",, "c1",$K$2,$A231, $P$2,$O$2,,$M$2,$N$2)</f>
        <v>82.945050980000005</v>
      </c>
      <c r="I231" s="11">
        <f xml:space="preserve"> RTD("cqg.rtd",,"StudyData", $L$2, "SRSI^",, "c2",$K$2,$A231, $P$2,$O$2,,$M$2,$N$2)</f>
        <v>52.948289789999997</v>
      </c>
      <c r="J231" s="1"/>
    </row>
    <row r="232" spans="1:10" x14ac:dyDescent="0.25">
      <c r="A232" s="5">
        <f t="shared" si="3"/>
        <v>-230</v>
      </c>
      <c r="B232" s="9">
        <f xml:space="preserve"> RTD("cqg.rtd",,"StudyData", $L$2, "Bar", "", "Time", $K$2,$A232, $P$2, "", "","False")</f>
        <v>42841.725694444445</v>
      </c>
      <c r="C232" s="10">
        <f xml:space="preserve"> RTD("cqg.rtd",,"StudyData", $L$2, "Bar", "", "Time", $K$2, $A232,$P$2,$O$2, "","False")</f>
        <v>42841.725694444445</v>
      </c>
      <c r="D232" s="11">
        <f xml:space="preserve"> RTD("cqg.rtd",,"StudyData", $L$2, "Bar", "", "Open", $K$2, $A232, $P$2,$O$2,,$M$2,$N$2)</f>
        <v>53.03</v>
      </c>
      <c r="E232" s="11">
        <f xml:space="preserve"> RTD("cqg.rtd",,"StudyData", $L$2, "Bar", "", "High", $K$2, $A232, $P$2,$O$2,,$M$2,$N$2)</f>
        <v>53.06</v>
      </c>
      <c r="F232" s="11">
        <f xml:space="preserve"> RTD("cqg.rtd",,"StudyData", $L$2, "Bar", "", "Low", $K$2, $A232, $P$2,$O$2,,$M$2,$N$2)</f>
        <v>53.02</v>
      </c>
      <c r="G232" s="11">
        <f xml:space="preserve"> RTD("cqg.rtd",,"StudyData", $L$2, "Bar", "", "Close", $K$2, $A232, $P$2,$O$2,,$M$2,$N$2)</f>
        <v>53.06</v>
      </c>
      <c r="H232" s="11">
        <f xml:space="preserve"> RTD("cqg.rtd",,"StudyData", $L$2, "SRSI^",, "c1",$K$2,$A232, $P$2,$O$2,,$M$2,$N$2)</f>
        <v>100</v>
      </c>
      <c r="I232" s="11">
        <f xml:space="preserve"> RTD("cqg.rtd",,"StudyData", $L$2, "SRSI^",, "c2",$K$2,$A232, $P$2,$O$2,,$M$2,$N$2)</f>
        <v>44.04056207</v>
      </c>
      <c r="J232" s="1"/>
    </row>
    <row r="233" spans="1:10" x14ac:dyDescent="0.25">
      <c r="A233" s="5">
        <f t="shared" si="3"/>
        <v>-231</v>
      </c>
      <c r="B233" s="9">
        <f xml:space="preserve"> RTD("cqg.rtd",,"StudyData", $L$2, "Bar", "", "Time", $K$2,$A233, $P$2, "", "","False")</f>
        <v>42841.722222222219</v>
      </c>
      <c r="C233" s="10">
        <f xml:space="preserve"> RTD("cqg.rtd",,"StudyData", $L$2, "Bar", "", "Time", $K$2, $A233,$P$2,$O$2, "","False")</f>
        <v>42841.722222222219</v>
      </c>
      <c r="D233" s="11">
        <f xml:space="preserve"> RTD("cqg.rtd",,"StudyData", $L$2, "Bar", "", "Open", $K$2, $A233, $P$2,$O$2,,$M$2,$N$2)</f>
        <v>52.98</v>
      </c>
      <c r="E233" s="11">
        <f xml:space="preserve"> RTD("cqg.rtd",,"StudyData", $L$2, "Bar", "", "High", $K$2, $A233, $P$2,$O$2,,$M$2,$N$2)</f>
        <v>53.03</v>
      </c>
      <c r="F233" s="11">
        <f xml:space="preserve"> RTD("cqg.rtd",,"StudyData", $L$2, "Bar", "", "Low", $K$2, $A233, $P$2,$O$2,,$M$2,$N$2)</f>
        <v>52.97</v>
      </c>
      <c r="G233" s="11">
        <f xml:space="preserve"> RTD("cqg.rtd",,"StudyData", $L$2, "Bar", "", "Close", $K$2, $A233, $P$2,$O$2,,$M$2,$N$2)</f>
        <v>53.02</v>
      </c>
      <c r="H233" s="11">
        <f xml:space="preserve"> RTD("cqg.rtd",,"StudyData", $L$2, "SRSI^",, "c1",$K$2,$A233, $P$2,$O$2,,$M$2,$N$2)</f>
        <v>100</v>
      </c>
      <c r="I233" s="11">
        <f xml:space="preserve"> RTD("cqg.rtd",,"StudyData", $L$2, "SRSI^",, "c2",$K$2,$A233, $P$2,$O$2,,$M$2,$N$2)</f>
        <v>33.578398030000002</v>
      </c>
      <c r="J233" s="1"/>
    </row>
    <row r="234" spans="1:10" x14ac:dyDescent="0.25">
      <c r="A234" s="5">
        <f t="shared" si="3"/>
        <v>-232</v>
      </c>
      <c r="B234" s="9">
        <f xml:space="preserve"> RTD("cqg.rtd",,"StudyData", $L$2, "Bar", "", "Time", $K$2,$A234, $P$2, "", "","False")</f>
        <v>42841.71875</v>
      </c>
      <c r="C234" s="10">
        <f xml:space="preserve"> RTD("cqg.rtd",,"StudyData", $L$2, "Bar", "", "Time", $K$2, $A234,$P$2,$O$2, "","False")</f>
        <v>42841.71875</v>
      </c>
      <c r="D234" s="11">
        <f xml:space="preserve"> RTD("cqg.rtd",,"StudyData", $L$2, "Bar", "", "Open", $K$2, $A234, $P$2,$O$2,,$M$2,$N$2)</f>
        <v>52.98</v>
      </c>
      <c r="E234" s="11">
        <f xml:space="preserve"> RTD("cqg.rtd",,"StudyData", $L$2, "Bar", "", "High", $K$2, $A234, $P$2,$O$2,,$M$2,$N$2)</f>
        <v>52.98</v>
      </c>
      <c r="F234" s="11">
        <f xml:space="preserve"> RTD("cqg.rtd",,"StudyData", $L$2, "Bar", "", "Low", $K$2, $A234, $P$2,$O$2,,$M$2,$N$2)</f>
        <v>52.96</v>
      </c>
      <c r="G234" s="11">
        <f xml:space="preserve"> RTD("cqg.rtd",,"StudyData", $L$2, "Bar", "", "Close", $K$2, $A234, $P$2,$O$2,,$M$2,$N$2)</f>
        <v>52.98</v>
      </c>
      <c r="H234" s="11">
        <f xml:space="preserve"> RTD("cqg.rtd",,"StudyData", $L$2, "SRSI^",, "c1",$K$2,$A234, $P$2,$O$2,,$M$2,$N$2)</f>
        <v>67.880388809999999</v>
      </c>
      <c r="I234" s="11">
        <f xml:space="preserve"> RTD("cqg.rtd",,"StudyData", $L$2, "SRSI^",, "c2",$K$2,$A234, $P$2,$O$2,,$M$2,$N$2)</f>
        <v>26.644259999999999</v>
      </c>
      <c r="J234" s="1"/>
    </row>
    <row r="235" spans="1:10" x14ac:dyDescent="0.25">
      <c r="A235" s="5">
        <f t="shared" si="3"/>
        <v>-233</v>
      </c>
      <c r="B235" s="9">
        <f xml:space="preserve"> RTD("cqg.rtd",,"StudyData", $L$2, "Bar", "", "Time", $K$2,$A235, $P$2, "", "","False")</f>
        <v>42841.715277777781</v>
      </c>
      <c r="C235" s="10">
        <f xml:space="preserve"> RTD("cqg.rtd",,"StudyData", $L$2, "Bar", "", "Time", $K$2, $A235,$P$2,$O$2, "","False")</f>
        <v>42841.715277777781</v>
      </c>
      <c r="D235" s="11">
        <f xml:space="preserve"> RTD("cqg.rtd",,"StudyData", $L$2, "Bar", "", "Open", $K$2, $A235, $P$2,$O$2,,$M$2,$N$2)</f>
        <v>52.97</v>
      </c>
      <c r="E235" s="11">
        <f xml:space="preserve"> RTD("cqg.rtd",,"StudyData", $L$2, "Bar", "", "High", $K$2, $A235, $P$2,$O$2,,$M$2,$N$2)</f>
        <v>52.98</v>
      </c>
      <c r="F235" s="11">
        <f xml:space="preserve"> RTD("cqg.rtd",,"StudyData", $L$2, "Bar", "", "Low", $K$2, $A235, $P$2,$O$2,,$M$2,$N$2)</f>
        <v>52.96</v>
      </c>
      <c r="G235" s="11">
        <f xml:space="preserve"> RTD("cqg.rtd",,"StudyData", $L$2, "Bar", "", "Close", $K$2, $A235, $P$2,$O$2,,$M$2,$N$2)</f>
        <v>52.98</v>
      </c>
      <c r="H235" s="11">
        <f xml:space="preserve"> RTD("cqg.rtd",,"StudyData", $L$2, "SRSI^",, "c1",$K$2,$A235, $P$2,$O$2,,$M$2,$N$2)</f>
        <v>63.277966640000002</v>
      </c>
      <c r="I235" s="11">
        <f xml:space="preserve"> RTD("cqg.rtd",,"StudyData", $L$2, "SRSI^",, "c2",$K$2,$A235, $P$2,$O$2,,$M$2,$N$2)</f>
        <v>24.467111249999999</v>
      </c>
      <c r="J235" s="1"/>
    </row>
    <row r="236" spans="1:10" x14ac:dyDescent="0.25">
      <c r="A236" s="5">
        <f t="shared" si="3"/>
        <v>-234</v>
      </c>
      <c r="B236" s="9">
        <f xml:space="preserve"> RTD("cqg.rtd",,"StudyData", $L$2, "Bar", "", "Time", $K$2,$A236, $P$2, "", "","False")</f>
        <v>42841.711805555555</v>
      </c>
      <c r="C236" s="10">
        <f xml:space="preserve"> RTD("cqg.rtd",,"StudyData", $L$2, "Bar", "", "Time", $K$2, $A236,$P$2,$O$2, "","False")</f>
        <v>42841.711805555555</v>
      </c>
      <c r="D236" s="11">
        <f xml:space="preserve"> RTD("cqg.rtd",,"StudyData", $L$2, "Bar", "", "Open", $K$2, $A236, $P$2,$O$2,,$M$2,$N$2)</f>
        <v>52.95</v>
      </c>
      <c r="E236" s="11">
        <f xml:space="preserve"> RTD("cqg.rtd",,"StudyData", $L$2, "Bar", "", "High", $K$2, $A236, $P$2,$O$2,,$M$2,$N$2)</f>
        <v>52.98</v>
      </c>
      <c r="F236" s="11">
        <f xml:space="preserve"> RTD("cqg.rtd",,"StudyData", $L$2, "Bar", "", "Low", $K$2, $A236, $P$2,$O$2,,$M$2,$N$2)</f>
        <v>52.95</v>
      </c>
      <c r="G236" s="11">
        <f xml:space="preserve"> RTD("cqg.rtd",,"StudyData", $L$2, "Bar", "", "Close", $K$2, $A236, $P$2,$O$2,,$M$2,$N$2)</f>
        <v>52.97</v>
      </c>
      <c r="H236" s="11">
        <f xml:space="preserve"> RTD("cqg.rtd",,"StudyData", $L$2, "SRSI^",, "c1",$K$2,$A236, $P$2,$O$2,,$M$2,$N$2)</f>
        <v>38.79974618</v>
      </c>
      <c r="I236" s="11">
        <f xml:space="preserve"> RTD("cqg.rtd",,"StudyData", $L$2, "SRSI^",, "c2",$K$2,$A236, $P$2,$O$2,,$M$2,$N$2)</f>
        <v>27.2983917</v>
      </c>
      <c r="J236" s="1"/>
    </row>
    <row r="237" spans="1:10" x14ac:dyDescent="0.25">
      <c r="A237" s="5">
        <f t="shared" si="3"/>
        <v>-235</v>
      </c>
      <c r="B237" s="9">
        <f xml:space="preserve"> RTD("cqg.rtd",,"StudyData", $L$2, "Bar", "", "Time", $K$2,$A237, $P$2, "", "","False")</f>
        <v>42841.708333333336</v>
      </c>
      <c r="C237" s="10">
        <f xml:space="preserve"> RTD("cqg.rtd",,"StudyData", $L$2, "Bar", "", "Time", $K$2, $A237,$P$2,$O$2, "","False")</f>
        <v>42841.708333333336</v>
      </c>
      <c r="D237" s="11">
        <f xml:space="preserve"> RTD("cqg.rtd",,"StudyData", $L$2, "Bar", "", "Open", $K$2, $A237, $P$2,$O$2,,$M$2,$N$2)</f>
        <v>52.97</v>
      </c>
      <c r="E237" s="11">
        <f xml:space="preserve"> RTD("cqg.rtd",,"StudyData", $L$2, "Bar", "", "High", $K$2, $A237, $P$2,$O$2,,$M$2,$N$2)</f>
        <v>53.06</v>
      </c>
      <c r="F237" s="11">
        <f xml:space="preserve"> RTD("cqg.rtd",,"StudyData", $L$2, "Bar", "", "Low", $K$2, $A237, $P$2,$O$2,,$M$2,$N$2)</f>
        <v>52.88</v>
      </c>
      <c r="G237" s="11">
        <f xml:space="preserve"> RTD("cqg.rtd",,"StudyData", $L$2, "Bar", "", "Close", $K$2, $A237, $P$2,$O$2,,$M$2,$N$2)</f>
        <v>52.95</v>
      </c>
      <c r="H237" s="11">
        <f xml:space="preserve"> RTD("cqg.rtd",,"StudyData", $L$2, "SRSI^",, "c1",$K$2,$A237, $P$2,$O$2,,$M$2,$N$2)</f>
        <v>29.753820810000001</v>
      </c>
      <c r="I237" s="11">
        <f xml:space="preserve"> RTD("cqg.rtd",,"StudyData", $L$2, "SRSI^",, "c2",$K$2,$A237, $P$2,$O$2,,$M$2,$N$2)</f>
        <v>32.388169550000001</v>
      </c>
      <c r="J237" s="1"/>
    </row>
    <row r="238" spans="1:10" x14ac:dyDescent="0.25">
      <c r="A238" s="5">
        <f t="shared" si="3"/>
        <v>-236</v>
      </c>
      <c r="B238" s="9">
        <f xml:space="preserve"> RTD("cqg.rtd",,"StudyData", $L$2, "Bar", "", "Time", $K$2,$A238, $P$2, "", "","False")</f>
        <v>42838.663194444445</v>
      </c>
      <c r="C238" s="10">
        <f xml:space="preserve"> RTD("cqg.rtd",,"StudyData", $L$2, "Bar", "", "Time", $K$2, $A238,$P$2,$O$2, "","False")</f>
        <v>42838.663194444445</v>
      </c>
      <c r="D238" s="11">
        <f xml:space="preserve"> RTD("cqg.rtd",,"StudyData", $L$2, "Bar", "", "Open", $K$2, $A238, $P$2,$O$2,,$M$2,$N$2)</f>
        <v>52.9</v>
      </c>
      <c r="E238" s="11">
        <f xml:space="preserve"> RTD("cqg.rtd",,"StudyData", $L$2, "Bar", "", "High", $K$2, $A238, $P$2,$O$2,,$M$2,$N$2)</f>
        <v>52.94</v>
      </c>
      <c r="F238" s="11">
        <f xml:space="preserve"> RTD("cqg.rtd",,"StudyData", $L$2, "Bar", "", "Low", $K$2, $A238, $P$2,$O$2,,$M$2,$N$2)</f>
        <v>52.85</v>
      </c>
      <c r="G238" s="11">
        <f xml:space="preserve"> RTD("cqg.rtd",,"StudyData", $L$2, "Bar", "", "Close", $K$2, $A238, $P$2,$O$2,,$M$2,$N$2)</f>
        <v>52.91</v>
      </c>
      <c r="H238" s="11">
        <f xml:space="preserve"> RTD("cqg.rtd",,"StudyData", $L$2, "SRSI^",, "c1",$K$2,$A238, $P$2,$O$2,,$M$2,$N$2)</f>
        <v>10.37545106</v>
      </c>
      <c r="I238" s="11">
        <f xml:space="preserve"> RTD("cqg.rtd",,"StudyData", $L$2, "SRSI^",, "c2",$K$2,$A238, $P$2,$O$2,,$M$2,$N$2)</f>
        <v>39.558559610000003</v>
      </c>
      <c r="J238" s="1"/>
    </row>
    <row r="239" spans="1:10" x14ac:dyDescent="0.25">
      <c r="A239" s="5">
        <f t="shared" si="3"/>
        <v>-237</v>
      </c>
      <c r="B239" s="9">
        <f xml:space="preserve"> RTD("cqg.rtd",,"StudyData", $L$2, "Bar", "", "Time", $K$2,$A239, $P$2, "", "","False")</f>
        <v>42838.659722222219</v>
      </c>
      <c r="C239" s="10">
        <f xml:space="preserve"> RTD("cqg.rtd",,"StudyData", $L$2, "Bar", "", "Time", $K$2, $A239,$P$2,$O$2, "","False")</f>
        <v>42838.659722222219</v>
      </c>
      <c r="D239" s="11">
        <f xml:space="preserve"> RTD("cqg.rtd",,"StudyData", $L$2, "Bar", "", "Open", $K$2, $A239, $P$2,$O$2,,$M$2,$N$2)</f>
        <v>52.96</v>
      </c>
      <c r="E239" s="11">
        <f xml:space="preserve"> RTD("cqg.rtd",,"StudyData", $L$2, "Bar", "", "High", $K$2, $A239, $P$2,$O$2,,$M$2,$N$2)</f>
        <v>52.97</v>
      </c>
      <c r="F239" s="11">
        <f xml:space="preserve"> RTD("cqg.rtd",,"StudyData", $L$2, "Bar", "", "Low", $K$2, $A239, $P$2,$O$2,,$M$2,$N$2)</f>
        <v>52.87</v>
      </c>
      <c r="G239" s="11">
        <f xml:space="preserve"> RTD("cqg.rtd",,"StudyData", $L$2, "Bar", "", "Close", $K$2, $A239, $P$2,$O$2,,$M$2,$N$2)</f>
        <v>52.89</v>
      </c>
      <c r="H239" s="11">
        <f xml:space="preserve"> RTD("cqg.rtd",,"StudyData", $L$2, "SRSI^",, "c1",$K$2,$A239, $P$2,$O$2,,$M$2,$N$2)</f>
        <v>0</v>
      </c>
      <c r="I239" s="11">
        <f xml:space="preserve"> RTD("cqg.rtd",,"StudyData", $L$2, "SRSI^",, "c2",$K$2,$A239, $P$2,$O$2,,$M$2,$N$2)</f>
        <v>46.930764420000003</v>
      </c>
      <c r="J239" s="1"/>
    </row>
    <row r="240" spans="1:10" x14ac:dyDescent="0.25">
      <c r="A240" s="5">
        <f t="shared" si="3"/>
        <v>-238</v>
      </c>
      <c r="B240" s="9">
        <f xml:space="preserve"> RTD("cqg.rtd",,"StudyData", $L$2, "Bar", "", "Time", $K$2,$A240, $P$2, "", "","False")</f>
        <v>42838.65625</v>
      </c>
      <c r="C240" s="10">
        <f xml:space="preserve"> RTD("cqg.rtd",,"StudyData", $L$2, "Bar", "", "Time", $K$2, $A240,$P$2,$O$2, "","False")</f>
        <v>42838.65625</v>
      </c>
      <c r="D240" s="11">
        <f xml:space="preserve"> RTD("cqg.rtd",,"StudyData", $L$2, "Bar", "", "Open", $K$2, $A240, $P$2,$O$2,,$M$2,$N$2)</f>
        <v>52.97</v>
      </c>
      <c r="E240" s="11">
        <f xml:space="preserve"> RTD("cqg.rtd",,"StudyData", $L$2, "Bar", "", "High", $K$2, $A240, $P$2,$O$2,,$M$2,$N$2)</f>
        <v>52.99</v>
      </c>
      <c r="F240" s="11">
        <f xml:space="preserve"> RTD("cqg.rtd",,"StudyData", $L$2, "Bar", "", "Low", $K$2, $A240, $P$2,$O$2,,$M$2,$N$2)</f>
        <v>52.93</v>
      </c>
      <c r="G240" s="11">
        <f xml:space="preserve"> RTD("cqg.rtd",,"StudyData", $L$2, "Bar", "", "Close", $K$2, $A240, $P$2,$O$2,,$M$2,$N$2)</f>
        <v>52.97</v>
      </c>
      <c r="H240" s="11">
        <f xml:space="preserve"> RTD("cqg.rtd",,"StudyData", $L$2, "SRSI^",, "c1",$K$2,$A240, $P$2,$O$2,,$M$2,$N$2)</f>
        <v>0</v>
      </c>
      <c r="I240" s="11">
        <f xml:space="preserve"> RTD("cqg.rtd",,"StudyData", $L$2, "SRSI^",, "c2",$K$2,$A240, $P$2,$O$2,,$M$2,$N$2)</f>
        <v>52.121777440000002</v>
      </c>
      <c r="J240" s="1"/>
    </row>
    <row r="241" spans="1:10" x14ac:dyDescent="0.25">
      <c r="A241" s="5">
        <f t="shared" si="3"/>
        <v>-239</v>
      </c>
      <c r="B241" s="9">
        <f xml:space="preserve"> RTD("cqg.rtd",,"StudyData", $L$2, "Bar", "", "Time", $K$2,$A241, $P$2, "", "","False")</f>
        <v>42838.652777777781</v>
      </c>
      <c r="C241" s="10">
        <f xml:space="preserve"> RTD("cqg.rtd",,"StudyData", $L$2, "Bar", "", "Time", $K$2, $A241,$P$2,$O$2, "","False")</f>
        <v>42838.652777777781</v>
      </c>
      <c r="D241" s="11">
        <f xml:space="preserve"> RTD("cqg.rtd",,"StudyData", $L$2, "Bar", "", "Open", $K$2, $A241, $P$2,$O$2,,$M$2,$N$2)</f>
        <v>53.03</v>
      </c>
      <c r="E241" s="11">
        <f xml:space="preserve"> RTD("cqg.rtd",,"StudyData", $L$2, "Bar", "", "High", $K$2, $A241, $P$2,$O$2,,$M$2,$N$2)</f>
        <v>53.07</v>
      </c>
      <c r="F241" s="11">
        <f xml:space="preserve"> RTD("cqg.rtd",,"StudyData", $L$2, "Bar", "", "Low", $K$2, $A241, $P$2,$O$2,,$M$2,$N$2)</f>
        <v>52.97</v>
      </c>
      <c r="G241" s="11">
        <f xml:space="preserve"> RTD("cqg.rtd",,"StudyData", $L$2, "Bar", "", "Close", $K$2, $A241, $P$2,$O$2,,$M$2,$N$2)</f>
        <v>52.97</v>
      </c>
      <c r="H241" s="11">
        <f xml:space="preserve"> RTD("cqg.rtd",,"StudyData", $L$2, "SRSI^",, "c1",$K$2,$A241, $P$2,$O$2,,$M$2,$N$2)</f>
        <v>0</v>
      </c>
      <c r="I241" s="11">
        <f xml:space="preserve"> RTD("cqg.rtd",,"StudyData", $L$2, "SRSI^",, "c2",$K$2,$A241, $P$2,$O$2,,$M$2,$N$2)</f>
        <v>57.20470993</v>
      </c>
      <c r="J241" s="1"/>
    </row>
    <row r="242" spans="1:10" x14ac:dyDescent="0.25">
      <c r="A242" s="5">
        <f t="shared" si="3"/>
        <v>-240</v>
      </c>
      <c r="B242" s="9">
        <f xml:space="preserve"> RTD("cqg.rtd",,"StudyData", $L$2, "Bar", "", "Time", $K$2,$A242, $P$2, "", "","False")</f>
        <v>42838.649305555555</v>
      </c>
      <c r="C242" s="10">
        <f xml:space="preserve"> RTD("cqg.rtd",,"StudyData", $L$2, "Bar", "", "Time", $K$2, $A242,$P$2,$O$2, "","False")</f>
        <v>42838.649305555555</v>
      </c>
      <c r="D242" s="11">
        <f xml:space="preserve"> RTD("cqg.rtd",,"StudyData", $L$2, "Bar", "", "Open", $K$2, $A242, $P$2,$O$2,,$M$2,$N$2)</f>
        <v>53.07</v>
      </c>
      <c r="E242" s="11">
        <f xml:space="preserve"> RTD("cqg.rtd",,"StudyData", $L$2, "Bar", "", "High", $K$2, $A242, $P$2,$O$2,,$M$2,$N$2)</f>
        <v>53.09</v>
      </c>
      <c r="F242" s="11">
        <f xml:space="preserve"> RTD("cqg.rtd",,"StudyData", $L$2, "Bar", "", "Low", $K$2, $A242, $P$2,$O$2,,$M$2,$N$2)</f>
        <v>52.99</v>
      </c>
      <c r="G242" s="11">
        <f xml:space="preserve"> RTD("cqg.rtd",,"StudyData", $L$2, "Bar", "", "Close", $K$2, $A242, $P$2,$O$2,,$M$2,$N$2)</f>
        <v>53.02</v>
      </c>
      <c r="H242" s="11">
        <f xml:space="preserve"> RTD("cqg.rtd",,"StudyData", $L$2, "SRSI^",, "c1",$K$2,$A242, $P$2,$O$2,,$M$2,$N$2)</f>
        <v>7.6855525499999997</v>
      </c>
      <c r="I242" s="11">
        <f xml:space="preserve"> RTD("cqg.rtd",,"StudyData", $L$2, "SRSI^",, "c2",$K$2,$A242, $P$2,$O$2,,$M$2,$N$2)</f>
        <v>66.949868050000006</v>
      </c>
      <c r="J242" s="1"/>
    </row>
    <row r="243" spans="1:10" x14ac:dyDescent="0.25">
      <c r="A243" s="5">
        <f t="shared" si="3"/>
        <v>-241</v>
      </c>
      <c r="B243" s="9">
        <f xml:space="preserve"> RTD("cqg.rtd",,"StudyData", $L$2, "Bar", "", "Time", $K$2,$A243, $P$2, "", "","False")</f>
        <v>42838.645833333336</v>
      </c>
      <c r="C243" s="10">
        <f xml:space="preserve"> RTD("cqg.rtd",,"StudyData", $L$2, "Bar", "", "Time", $K$2, $A243,$P$2,$O$2, "","False")</f>
        <v>42838.645833333336</v>
      </c>
      <c r="D243" s="11">
        <f xml:space="preserve"> RTD("cqg.rtd",,"StudyData", $L$2, "Bar", "", "Open", $K$2, $A243, $P$2,$O$2,,$M$2,$N$2)</f>
        <v>53.09</v>
      </c>
      <c r="E243" s="11">
        <f xml:space="preserve"> RTD("cqg.rtd",,"StudyData", $L$2, "Bar", "", "High", $K$2, $A243, $P$2,$O$2,,$M$2,$N$2)</f>
        <v>53.11</v>
      </c>
      <c r="F243" s="11">
        <f xml:space="preserve"> RTD("cqg.rtd",,"StudyData", $L$2, "Bar", "", "Low", $K$2, $A243, $P$2,$O$2,,$M$2,$N$2)</f>
        <v>53.05</v>
      </c>
      <c r="G243" s="11">
        <f xml:space="preserve"> RTD("cqg.rtd",,"StudyData", $L$2, "Bar", "", "Close", $K$2, $A243, $P$2,$O$2,,$M$2,$N$2)</f>
        <v>53.08</v>
      </c>
      <c r="H243" s="11">
        <f xml:space="preserve"> RTD("cqg.rtd",,"StudyData", $L$2, "SRSI^",, "c1",$K$2,$A243, $P$2,$O$2,,$M$2,$N$2)</f>
        <v>45.24035593</v>
      </c>
      <c r="I243" s="11">
        <f xml:space="preserve"> RTD("cqg.rtd",,"StudyData", $L$2, "SRSI^",, "c2",$K$2,$A243, $P$2,$O$2,,$M$2,$N$2)</f>
        <v>76.316859140000005</v>
      </c>
      <c r="J243" s="1"/>
    </row>
    <row r="244" spans="1:10" x14ac:dyDescent="0.25">
      <c r="A244" s="5">
        <f t="shared" si="3"/>
        <v>-242</v>
      </c>
      <c r="B244" s="9">
        <f xml:space="preserve"> RTD("cqg.rtd",,"StudyData", $L$2, "Bar", "", "Time", $K$2,$A244, $P$2, "", "","False")</f>
        <v>42838.642361111109</v>
      </c>
      <c r="C244" s="10">
        <f xml:space="preserve"> RTD("cqg.rtd",,"StudyData", $L$2, "Bar", "", "Time", $K$2, $A244,$P$2,$O$2, "","False")</f>
        <v>42838.642361111109</v>
      </c>
      <c r="D244" s="11">
        <f xml:space="preserve"> RTD("cqg.rtd",,"StudyData", $L$2, "Bar", "", "Open", $K$2, $A244, $P$2,$O$2,,$M$2,$N$2)</f>
        <v>53.15</v>
      </c>
      <c r="E244" s="11">
        <f xml:space="preserve"> RTD("cqg.rtd",,"StudyData", $L$2, "Bar", "", "High", $K$2, $A244, $P$2,$O$2,,$M$2,$N$2)</f>
        <v>53.16</v>
      </c>
      <c r="F244" s="11">
        <f xml:space="preserve"> RTD("cqg.rtd",,"StudyData", $L$2, "Bar", "", "Low", $K$2, $A244, $P$2,$O$2,,$M$2,$N$2)</f>
        <v>53.08</v>
      </c>
      <c r="G244" s="11">
        <f xml:space="preserve"> RTD("cqg.rtd",,"StudyData", $L$2, "Bar", "", "Close", $K$2, $A244, $P$2,$O$2,,$M$2,$N$2)</f>
        <v>53.09</v>
      </c>
      <c r="H244" s="11">
        <f xml:space="preserve"> RTD("cqg.rtd",,"StudyData", $L$2, "SRSI^",, "c1",$K$2,$A244, $P$2,$O$2,,$M$2,$N$2)</f>
        <v>55.909035940000003</v>
      </c>
      <c r="I244" s="11">
        <f xml:space="preserve"> RTD("cqg.rtd",,"StudyData", $L$2, "SRSI^",, "c2",$K$2,$A244, $P$2,$O$2,,$M$2,$N$2)</f>
        <v>75.324512220000003</v>
      </c>
      <c r="J244" s="1"/>
    </row>
    <row r="245" spans="1:10" x14ac:dyDescent="0.25">
      <c r="A245" s="5">
        <f t="shared" si="3"/>
        <v>-243</v>
      </c>
      <c r="B245" s="9">
        <f xml:space="preserve"> RTD("cqg.rtd",,"StudyData", $L$2, "Bar", "", "Time", $K$2,$A245, $P$2, "", "","False")</f>
        <v>42838.638888888891</v>
      </c>
      <c r="C245" s="10">
        <f xml:space="preserve"> RTD("cqg.rtd",,"StudyData", $L$2, "Bar", "", "Time", $K$2, $A245,$P$2,$O$2, "","False")</f>
        <v>42838.638888888891</v>
      </c>
      <c r="D245" s="11">
        <f xml:space="preserve"> RTD("cqg.rtd",,"StudyData", $L$2, "Bar", "", "Open", $K$2, $A245, $P$2,$O$2,,$M$2,$N$2)</f>
        <v>53.09</v>
      </c>
      <c r="E245" s="11">
        <f xml:space="preserve"> RTD("cqg.rtd",,"StudyData", $L$2, "Bar", "", "High", $K$2, $A245, $P$2,$O$2,,$M$2,$N$2)</f>
        <v>53.17</v>
      </c>
      <c r="F245" s="11">
        <f xml:space="preserve"> RTD("cqg.rtd",,"StudyData", $L$2, "Bar", "", "Low", $K$2, $A245, $P$2,$O$2,,$M$2,$N$2)</f>
        <v>53.09</v>
      </c>
      <c r="G245" s="11">
        <f xml:space="preserve"> RTD("cqg.rtd",,"StudyData", $L$2, "Bar", "", "Close", $K$2, $A245, $P$2,$O$2,,$M$2,$N$2)</f>
        <v>53.15</v>
      </c>
      <c r="H245" s="11">
        <f xml:space="preserve"> RTD("cqg.rtd",,"StudyData", $L$2, "SRSI^",, "c1",$K$2,$A245, $P$2,$O$2,,$M$2,$N$2)</f>
        <v>100</v>
      </c>
      <c r="I245" s="11">
        <f xml:space="preserve"> RTD("cqg.rtd",,"StudyData", $L$2, "SRSI^",, "c2",$K$2,$A245, $P$2,$O$2,,$M$2,$N$2)</f>
        <v>69.127654550000003</v>
      </c>
      <c r="J245" s="1"/>
    </row>
    <row r="246" spans="1:10" x14ac:dyDescent="0.25">
      <c r="A246" s="5">
        <f t="shared" si="3"/>
        <v>-244</v>
      </c>
      <c r="B246" s="9">
        <f xml:space="preserve"> RTD("cqg.rtd",,"StudyData", $L$2, "Bar", "", "Time", $K$2,$A246, $P$2, "", "","False")</f>
        <v>42838.635416666664</v>
      </c>
      <c r="C246" s="10">
        <f xml:space="preserve"> RTD("cqg.rtd",,"StudyData", $L$2, "Bar", "", "Time", $K$2, $A246,$P$2,$O$2, "","False")</f>
        <v>42838.635416666664</v>
      </c>
      <c r="D246" s="11">
        <f xml:space="preserve"> RTD("cqg.rtd",,"StudyData", $L$2, "Bar", "", "Open", $K$2, $A246, $P$2,$O$2,,$M$2,$N$2)</f>
        <v>53.1</v>
      </c>
      <c r="E246" s="11">
        <f xml:space="preserve"> RTD("cqg.rtd",,"StudyData", $L$2, "Bar", "", "High", $K$2, $A246, $P$2,$O$2,,$M$2,$N$2)</f>
        <v>53.1</v>
      </c>
      <c r="F246" s="11">
        <f xml:space="preserve"> RTD("cqg.rtd",,"StudyData", $L$2, "Bar", "", "Low", $K$2, $A246, $P$2,$O$2,,$M$2,$N$2)</f>
        <v>53.08</v>
      </c>
      <c r="G246" s="11">
        <f xml:space="preserve"> RTD("cqg.rtd",,"StudyData", $L$2, "Bar", "", "Close", $K$2, $A246, $P$2,$O$2,,$M$2,$N$2)</f>
        <v>53.09</v>
      </c>
      <c r="H246" s="11">
        <f xml:space="preserve"> RTD("cqg.rtd",,"StudyData", $L$2, "SRSI^",, "c1",$K$2,$A246, $P$2,$O$2,,$M$2,$N$2)</f>
        <v>88.662786269999998</v>
      </c>
      <c r="I246" s="11">
        <f xml:space="preserve"> RTD("cqg.rtd",,"StudyData", $L$2, "SRSI^",, "c2",$K$2,$A246, $P$2,$O$2,,$M$2,$N$2)</f>
        <v>55.805934520000001</v>
      </c>
      <c r="J246" s="1"/>
    </row>
    <row r="247" spans="1:10" x14ac:dyDescent="0.25">
      <c r="A247" s="5">
        <f t="shared" si="3"/>
        <v>-245</v>
      </c>
      <c r="B247" s="9">
        <f xml:space="preserve"> RTD("cqg.rtd",,"StudyData", $L$2, "Bar", "", "Time", $K$2,$A247, $P$2, "", "","False")</f>
        <v>42838.631944444445</v>
      </c>
      <c r="C247" s="10">
        <f xml:space="preserve"> RTD("cqg.rtd",,"StudyData", $L$2, "Bar", "", "Time", $K$2, $A247,$P$2,$O$2, "","False")</f>
        <v>42838.631944444445</v>
      </c>
      <c r="D247" s="11">
        <f xml:space="preserve"> RTD("cqg.rtd",,"StudyData", $L$2, "Bar", "", "Open", $K$2, $A247, $P$2,$O$2,,$M$2,$N$2)</f>
        <v>53.03</v>
      </c>
      <c r="E247" s="11">
        <f xml:space="preserve"> RTD("cqg.rtd",,"StudyData", $L$2, "Bar", "", "High", $K$2, $A247, $P$2,$O$2,,$M$2,$N$2)</f>
        <v>53.11</v>
      </c>
      <c r="F247" s="11">
        <f xml:space="preserve"> RTD("cqg.rtd",,"StudyData", $L$2, "Bar", "", "Low", $K$2, $A247, $P$2,$O$2,,$M$2,$N$2)</f>
        <v>53.02</v>
      </c>
      <c r="G247" s="11">
        <f xml:space="preserve"> RTD("cqg.rtd",,"StudyData", $L$2, "Bar", "", "Close", $K$2, $A247, $P$2,$O$2,,$M$2,$N$2)</f>
        <v>53.1</v>
      </c>
      <c r="H247" s="11">
        <f xml:space="preserve"> RTD("cqg.rtd",,"StudyData", $L$2, "SRSI^",, "c1",$K$2,$A247, $P$2,$O$2,,$M$2,$N$2)</f>
        <v>100</v>
      </c>
      <c r="I247" s="11">
        <f xml:space="preserve"> RTD("cqg.rtd",,"StudyData", $L$2, "SRSI^",, "c2",$K$2,$A247, $P$2,$O$2,,$M$2,$N$2)</f>
        <v>43.474591390000001</v>
      </c>
      <c r="J247" s="1"/>
    </row>
    <row r="248" spans="1:10" x14ac:dyDescent="0.25">
      <c r="A248" s="5">
        <f t="shared" si="3"/>
        <v>-246</v>
      </c>
      <c r="B248" s="9">
        <f xml:space="preserve"> RTD("cqg.rtd",,"StudyData", $L$2, "Bar", "", "Time", $K$2,$A248, $P$2, "", "","False")</f>
        <v>42838.628472222219</v>
      </c>
      <c r="C248" s="10">
        <f xml:space="preserve"> RTD("cqg.rtd",,"StudyData", $L$2, "Bar", "", "Time", $K$2, $A248,$P$2,$O$2, "","False")</f>
        <v>42838.628472222219</v>
      </c>
      <c r="D248" s="11">
        <f xml:space="preserve"> RTD("cqg.rtd",,"StudyData", $L$2, "Bar", "", "Open", $K$2, $A248, $P$2,$O$2,,$M$2,$N$2)</f>
        <v>53.03</v>
      </c>
      <c r="E248" s="11">
        <f xml:space="preserve"> RTD("cqg.rtd",,"StudyData", $L$2, "Bar", "", "High", $K$2, $A248, $P$2,$O$2,,$M$2,$N$2)</f>
        <v>53.05</v>
      </c>
      <c r="F248" s="11">
        <f xml:space="preserve"> RTD("cqg.rtd",,"StudyData", $L$2, "Bar", "", "Low", $K$2, $A248, $P$2,$O$2,,$M$2,$N$2)</f>
        <v>53.02</v>
      </c>
      <c r="G248" s="11">
        <f xml:space="preserve"> RTD("cqg.rtd",,"StudyData", $L$2, "Bar", "", "Close", $K$2, $A248, $P$2,$O$2,,$M$2,$N$2)</f>
        <v>53.04</v>
      </c>
      <c r="H248" s="11">
        <f xml:space="preserve"> RTD("cqg.rtd",,"StudyData", $L$2, "SRSI^",, "c1",$K$2,$A248, $P$2,$O$2,,$M$2,$N$2)</f>
        <v>67.210285870000007</v>
      </c>
      <c r="I248" s="11">
        <f xml:space="preserve"> RTD("cqg.rtd",,"StudyData", $L$2, "SRSI^",, "c2",$K$2,$A248, $P$2,$O$2,,$M$2,$N$2)</f>
        <v>28.352867929999999</v>
      </c>
      <c r="J248" s="1"/>
    </row>
    <row r="249" spans="1:10" x14ac:dyDescent="0.25">
      <c r="A249" s="5">
        <f t="shared" si="3"/>
        <v>-247</v>
      </c>
      <c r="B249" s="9">
        <f xml:space="preserve"> RTD("cqg.rtd",,"StudyData", $L$2, "Bar", "", "Time", $K$2,$A249, $P$2, "", "","False")</f>
        <v>42838.625</v>
      </c>
      <c r="C249" s="10">
        <f xml:space="preserve"> RTD("cqg.rtd",,"StudyData", $L$2, "Bar", "", "Time", $K$2, $A249,$P$2,$O$2, "","False")</f>
        <v>42838.625</v>
      </c>
      <c r="D249" s="11">
        <f xml:space="preserve"> RTD("cqg.rtd",,"StudyData", $L$2, "Bar", "", "Open", $K$2, $A249, $P$2,$O$2,,$M$2,$N$2)</f>
        <v>53.03</v>
      </c>
      <c r="E249" s="11">
        <f xml:space="preserve"> RTD("cqg.rtd",,"StudyData", $L$2, "Bar", "", "High", $K$2, $A249, $P$2,$O$2,,$M$2,$N$2)</f>
        <v>53.04</v>
      </c>
      <c r="F249" s="11">
        <f xml:space="preserve"> RTD("cqg.rtd",,"StudyData", $L$2, "Bar", "", "Low", $K$2, $A249, $P$2,$O$2,,$M$2,$N$2)</f>
        <v>53.01</v>
      </c>
      <c r="G249" s="11">
        <f xml:space="preserve"> RTD("cqg.rtd",,"StudyData", $L$2, "Bar", "", "Close", $K$2, $A249, $P$2,$O$2,,$M$2,$N$2)</f>
        <v>53.02</v>
      </c>
      <c r="H249" s="11">
        <f xml:space="preserve"> RTD("cqg.rtd",,"StudyData", $L$2, "SRSI^",, "c1",$K$2,$A249, $P$2,$O$2,,$M$2,$N$2)</f>
        <v>19.459045540000002</v>
      </c>
      <c r="I249" s="11">
        <f xml:space="preserve"> RTD("cqg.rtd",,"StudyData", $L$2, "SRSI^",, "c2",$K$2,$A249, $P$2,$O$2,,$M$2,$N$2)</f>
        <v>16.74243499</v>
      </c>
      <c r="J249" s="1"/>
    </row>
    <row r="250" spans="1:10" x14ac:dyDescent="0.25">
      <c r="A250" s="5">
        <f t="shared" si="3"/>
        <v>-248</v>
      </c>
      <c r="B250" s="9">
        <f xml:space="preserve"> RTD("cqg.rtd",,"StudyData", $L$2, "Bar", "", "Time", $K$2,$A250, $P$2, "", "","False")</f>
        <v>42838.621527777781</v>
      </c>
      <c r="C250" s="10">
        <f xml:space="preserve"> RTD("cqg.rtd",,"StudyData", $L$2, "Bar", "", "Time", $K$2, $A250,$P$2,$O$2, "","False")</f>
        <v>42838.621527777781</v>
      </c>
      <c r="D250" s="11">
        <f xml:space="preserve"> RTD("cqg.rtd",,"StudyData", $L$2, "Bar", "", "Open", $K$2, $A250, $P$2,$O$2,,$M$2,$N$2)</f>
        <v>53.06</v>
      </c>
      <c r="E250" s="11">
        <f xml:space="preserve"> RTD("cqg.rtd",,"StudyData", $L$2, "Bar", "", "High", $K$2, $A250, $P$2,$O$2,,$M$2,$N$2)</f>
        <v>53.06</v>
      </c>
      <c r="F250" s="11">
        <f xml:space="preserve"> RTD("cqg.rtd",,"StudyData", $L$2, "Bar", "", "Low", $K$2, $A250, $P$2,$O$2,,$M$2,$N$2)</f>
        <v>53.01</v>
      </c>
      <c r="G250" s="11">
        <f xml:space="preserve"> RTD("cqg.rtd",,"StudyData", $L$2, "Bar", "", "Close", $K$2, $A250, $P$2,$O$2,,$M$2,$N$2)</f>
        <v>53.02</v>
      </c>
      <c r="H250" s="11">
        <f xml:space="preserve"> RTD("cqg.rtd",,"StudyData", $L$2, "SRSI^",, "c1",$K$2,$A250, $P$2,$O$2,,$M$2,$N$2)</f>
        <v>12.6441841</v>
      </c>
      <c r="I250" s="11">
        <f xml:space="preserve"> RTD("cqg.rtd",,"StudyData", $L$2, "SRSI^",, "c2",$K$2,$A250, $P$2,$O$2,,$M$2,$N$2)</f>
        <v>12.60993895</v>
      </c>
      <c r="J250" s="1"/>
    </row>
    <row r="251" spans="1:10" x14ac:dyDescent="0.25">
      <c r="A251" s="5">
        <f t="shared" si="3"/>
        <v>-249</v>
      </c>
      <c r="B251" s="9">
        <f xml:space="preserve"> RTD("cqg.rtd",,"StudyData", $L$2, "Bar", "", "Time", $K$2,$A251, $P$2, "", "","False")</f>
        <v>42838.618055555555</v>
      </c>
      <c r="C251" s="10">
        <f xml:space="preserve"> RTD("cqg.rtd",,"StudyData", $L$2, "Bar", "", "Time", $K$2, $A251,$P$2,$O$2, "","False")</f>
        <v>42838.618055555555</v>
      </c>
      <c r="D251" s="11">
        <f xml:space="preserve"> RTD("cqg.rtd",,"StudyData", $L$2, "Bar", "", "Open", $K$2, $A251, $P$2,$O$2,,$M$2,$N$2)</f>
        <v>53.05</v>
      </c>
      <c r="E251" s="11">
        <f xml:space="preserve"> RTD("cqg.rtd",,"StudyData", $L$2, "Bar", "", "High", $K$2, $A251, $P$2,$O$2,,$M$2,$N$2)</f>
        <v>53.07</v>
      </c>
      <c r="F251" s="11">
        <f xml:space="preserve"> RTD("cqg.rtd",,"StudyData", $L$2, "Bar", "", "Low", $K$2, $A251, $P$2,$O$2,,$M$2,$N$2)</f>
        <v>53.04</v>
      </c>
      <c r="G251" s="11">
        <f xml:space="preserve"> RTD("cqg.rtd",,"StudyData", $L$2, "Bar", "", "Close", $K$2, $A251, $P$2,$O$2,,$M$2,$N$2)</f>
        <v>53.06</v>
      </c>
      <c r="H251" s="11">
        <f xml:space="preserve"> RTD("cqg.rtd",,"StudyData", $L$2, "SRSI^",, "c1",$K$2,$A251, $P$2,$O$2,,$M$2,$N$2)</f>
        <v>43.030248640000003</v>
      </c>
      <c r="I251" s="11">
        <f xml:space="preserve"> RTD("cqg.rtd",,"StudyData", $L$2, "SRSI^",, "c2",$K$2,$A251, $P$2,$O$2,,$M$2,$N$2)</f>
        <v>10.55367017</v>
      </c>
      <c r="J251" s="1"/>
    </row>
    <row r="252" spans="1:10" x14ac:dyDescent="0.25">
      <c r="A252" s="5">
        <f t="shared" si="3"/>
        <v>-250</v>
      </c>
      <c r="B252" s="9">
        <f xml:space="preserve"> RTD("cqg.rtd",,"StudyData", $L$2, "Bar", "", "Time", $K$2,$A252, $P$2, "", "","False")</f>
        <v>42838.614583333336</v>
      </c>
      <c r="C252" s="10">
        <f xml:space="preserve"> RTD("cqg.rtd",,"StudyData", $L$2, "Bar", "", "Time", $K$2, $A252,$P$2,$O$2, "","False")</f>
        <v>42838.614583333336</v>
      </c>
      <c r="D252" s="11">
        <f xml:space="preserve"> RTD("cqg.rtd",,"StudyData", $L$2, "Bar", "", "Open", $K$2, $A252, $P$2,$O$2,,$M$2,$N$2)</f>
        <v>53.02</v>
      </c>
      <c r="E252" s="11">
        <f xml:space="preserve"> RTD("cqg.rtd",,"StudyData", $L$2, "Bar", "", "High", $K$2, $A252, $P$2,$O$2,,$M$2,$N$2)</f>
        <v>53.06</v>
      </c>
      <c r="F252" s="11">
        <f xml:space="preserve"> RTD("cqg.rtd",,"StudyData", $L$2, "Bar", "", "Low", $K$2, $A252, $P$2,$O$2,,$M$2,$N$2)</f>
        <v>53.01</v>
      </c>
      <c r="G252" s="11">
        <f xml:space="preserve"> RTD("cqg.rtd",,"StudyData", $L$2, "Bar", "", "Close", $K$2, $A252, $P$2,$O$2,,$M$2,$N$2)</f>
        <v>53.05</v>
      </c>
      <c r="H252" s="11">
        <f xml:space="preserve"> RTD("cqg.rtd",,"StudyData", $L$2, "SRSI^",, "c1",$K$2,$A252, $P$2,$O$2,,$M$2,$N$2)</f>
        <v>32.807813539999998</v>
      </c>
      <c r="I252" s="11">
        <f xml:space="preserve"> RTD("cqg.rtd",,"StudyData", $L$2, "SRSI^",, "c2",$K$2,$A252, $P$2,$O$2,,$M$2,$N$2)</f>
        <v>4.4606024299999998</v>
      </c>
      <c r="J252" s="1"/>
    </row>
    <row r="253" spans="1:10" x14ac:dyDescent="0.25">
      <c r="A253" s="5">
        <f t="shared" si="3"/>
        <v>-251</v>
      </c>
      <c r="B253" s="9">
        <f xml:space="preserve"> RTD("cqg.rtd",,"StudyData", $L$2, "Bar", "", "Time", $K$2,$A253, $P$2, "", "","False")</f>
        <v>42838.611111111109</v>
      </c>
      <c r="C253" s="10">
        <f xml:space="preserve"> RTD("cqg.rtd",,"StudyData", $L$2, "Bar", "", "Time", $K$2, $A253,$P$2,$O$2, "","False")</f>
        <v>42838.611111111109</v>
      </c>
      <c r="D253" s="11">
        <f xml:space="preserve"> RTD("cqg.rtd",,"StudyData", $L$2, "Bar", "", "Open", $K$2, $A253, $P$2,$O$2,,$M$2,$N$2)</f>
        <v>53.02</v>
      </c>
      <c r="E253" s="11">
        <f xml:space="preserve"> RTD("cqg.rtd",,"StudyData", $L$2, "Bar", "", "High", $K$2, $A253, $P$2,$O$2,,$M$2,$N$2)</f>
        <v>53.04</v>
      </c>
      <c r="F253" s="11">
        <f xml:space="preserve"> RTD("cqg.rtd",,"StudyData", $L$2, "Bar", "", "Low", $K$2, $A253, $P$2,$O$2,,$M$2,$N$2)</f>
        <v>53.01</v>
      </c>
      <c r="G253" s="11">
        <f xml:space="preserve"> RTD("cqg.rtd",,"StudyData", $L$2, "Bar", "", "Close", $K$2, $A253, $P$2,$O$2,,$M$2,$N$2)</f>
        <v>53.02</v>
      </c>
      <c r="H253" s="11">
        <f xml:space="preserve"> RTD("cqg.rtd",,"StudyData", $L$2, "SRSI^",, "c1",$K$2,$A253, $P$2,$O$2,,$M$2,$N$2)</f>
        <v>0</v>
      </c>
      <c r="I253" s="11">
        <f xml:space="preserve"> RTD("cqg.rtd",,"StudyData", $L$2, "SRSI^",, "c2",$K$2,$A253, $P$2,$O$2,,$M$2,$N$2)</f>
        <v>0</v>
      </c>
      <c r="J253" s="1"/>
    </row>
    <row r="254" spans="1:10" x14ac:dyDescent="0.25">
      <c r="A254" s="5">
        <f t="shared" si="3"/>
        <v>-252</v>
      </c>
      <c r="B254" s="9">
        <f xml:space="preserve"> RTD("cqg.rtd",,"StudyData", $L$2, "Bar", "", "Time", $K$2,$A254, $P$2, "", "","False")</f>
        <v>42838.607638888891</v>
      </c>
      <c r="C254" s="10">
        <f xml:space="preserve"> RTD("cqg.rtd",,"StudyData", $L$2, "Bar", "", "Time", $K$2, $A254,$P$2,$O$2, "","False")</f>
        <v>42838.607638888891</v>
      </c>
      <c r="D254" s="11">
        <f xml:space="preserve"> RTD("cqg.rtd",,"StudyData", $L$2, "Bar", "", "Open", $K$2, $A254, $P$2,$O$2,,$M$2,$N$2)</f>
        <v>53.03</v>
      </c>
      <c r="E254" s="11">
        <f xml:space="preserve"> RTD("cqg.rtd",,"StudyData", $L$2, "Bar", "", "High", $K$2, $A254, $P$2,$O$2,,$M$2,$N$2)</f>
        <v>53.04</v>
      </c>
      <c r="F254" s="11">
        <f xml:space="preserve"> RTD("cqg.rtd",,"StudyData", $L$2, "Bar", "", "Low", $K$2, $A254, $P$2,$O$2,,$M$2,$N$2)</f>
        <v>52.97</v>
      </c>
      <c r="G254" s="11">
        <f xml:space="preserve"> RTD("cqg.rtd",,"StudyData", $L$2, "Bar", "", "Close", $K$2, $A254, $P$2,$O$2,,$M$2,$N$2)</f>
        <v>53.02</v>
      </c>
      <c r="H254" s="11">
        <f xml:space="preserve"> RTD("cqg.rtd",,"StudyData", $L$2, "SRSI^",, "c1",$K$2,$A254, $P$2,$O$2,,$M$2,$N$2)</f>
        <v>0</v>
      </c>
      <c r="I254" s="11">
        <f xml:space="preserve"> RTD("cqg.rtd",,"StudyData", $L$2, "SRSI^",, "c2",$K$2,$A254, $P$2,$O$2,,$M$2,$N$2)</f>
        <v>2.2555392599999999</v>
      </c>
      <c r="J254" s="1"/>
    </row>
    <row r="255" spans="1:10" x14ac:dyDescent="0.25">
      <c r="A255" s="5">
        <f t="shared" si="3"/>
        <v>-253</v>
      </c>
      <c r="B255" s="9">
        <f xml:space="preserve"> RTD("cqg.rtd",,"StudyData", $L$2, "Bar", "", "Time", $K$2,$A255, $P$2, "", "","False")</f>
        <v>42838.604166666664</v>
      </c>
      <c r="C255" s="10">
        <f xml:space="preserve"> RTD("cqg.rtd",,"StudyData", $L$2, "Bar", "", "Time", $K$2, $A255,$P$2,$O$2, "","False")</f>
        <v>42838.604166666664</v>
      </c>
      <c r="D255" s="11">
        <f xml:space="preserve"> RTD("cqg.rtd",,"StudyData", $L$2, "Bar", "", "Open", $K$2, $A255, $P$2,$O$2,,$M$2,$N$2)</f>
        <v>53.06</v>
      </c>
      <c r="E255" s="11">
        <f xml:space="preserve"> RTD("cqg.rtd",,"StudyData", $L$2, "Bar", "", "High", $K$2, $A255, $P$2,$O$2,,$M$2,$N$2)</f>
        <v>53.22</v>
      </c>
      <c r="F255" s="11">
        <f xml:space="preserve"> RTD("cqg.rtd",,"StudyData", $L$2, "Bar", "", "Low", $K$2, $A255, $P$2,$O$2,,$M$2,$N$2)</f>
        <v>53.03</v>
      </c>
      <c r="G255" s="11">
        <f xml:space="preserve"> RTD("cqg.rtd",,"StudyData", $L$2, "Bar", "", "Close", $K$2, $A255, $P$2,$O$2,,$M$2,$N$2)</f>
        <v>53.03</v>
      </c>
      <c r="H255" s="11">
        <f xml:space="preserve"> RTD("cqg.rtd",,"StudyData", $L$2, "SRSI^",, "c1",$K$2,$A255, $P$2,$O$2,,$M$2,$N$2)</f>
        <v>0</v>
      </c>
      <c r="I255" s="11">
        <f xml:space="preserve"> RTD("cqg.rtd",,"StudyData", $L$2, "SRSI^",, "c2",$K$2,$A255, $P$2,$O$2,,$M$2,$N$2)</f>
        <v>2.4073511700000001</v>
      </c>
      <c r="J255" s="1"/>
    </row>
    <row r="256" spans="1:10" x14ac:dyDescent="0.25">
      <c r="A256" s="5">
        <f t="shared" si="3"/>
        <v>-254</v>
      </c>
      <c r="B256" s="9">
        <f xml:space="preserve"> RTD("cqg.rtd",,"StudyData", $L$2, "Bar", "", "Time", $K$2,$A256, $P$2, "", "","False")</f>
        <v>42838.600694444445</v>
      </c>
      <c r="C256" s="10">
        <f xml:space="preserve"> RTD("cqg.rtd",,"StudyData", $L$2, "Bar", "", "Time", $K$2, $A256,$P$2,$O$2, "","False")</f>
        <v>42838.600694444445</v>
      </c>
      <c r="D256" s="11">
        <f xml:space="preserve"> RTD("cqg.rtd",,"StudyData", $L$2, "Bar", "", "Open", $K$2, $A256, $P$2,$O$2,,$M$2,$N$2)</f>
        <v>53.08</v>
      </c>
      <c r="E256" s="11">
        <f xml:space="preserve"> RTD("cqg.rtd",,"StudyData", $L$2, "Bar", "", "High", $K$2, $A256, $P$2,$O$2,,$M$2,$N$2)</f>
        <v>53.08</v>
      </c>
      <c r="F256" s="11">
        <f xml:space="preserve"> RTD("cqg.rtd",,"StudyData", $L$2, "Bar", "", "Low", $K$2, $A256, $P$2,$O$2,,$M$2,$N$2)</f>
        <v>53.05</v>
      </c>
      <c r="G256" s="11">
        <f xml:space="preserve"> RTD("cqg.rtd",,"StudyData", $L$2, "Bar", "", "Close", $K$2, $A256, $P$2,$O$2,,$M$2,$N$2)</f>
        <v>53.06</v>
      </c>
      <c r="H256" s="11">
        <f xml:space="preserve"> RTD("cqg.rtd",,"StudyData", $L$2, "SRSI^",, "c1",$K$2,$A256, $P$2,$O$2,,$M$2,$N$2)</f>
        <v>0</v>
      </c>
      <c r="I256" s="11">
        <f xml:space="preserve"> RTD("cqg.rtd",,"StudyData", $L$2, "SRSI^",, "c2",$K$2,$A256, $P$2,$O$2,,$M$2,$N$2)</f>
        <v>2.7495789899999998</v>
      </c>
      <c r="J256" s="1"/>
    </row>
    <row r="257" spans="1:10" x14ac:dyDescent="0.25">
      <c r="A257" s="5">
        <f t="shared" si="3"/>
        <v>-255</v>
      </c>
      <c r="B257" s="9">
        <f xml:space="preserve"> RTD("cqg.rtd",,"StudyData", $L$2, "Bar", "", "Time", $K$2,$A257, $P$2, "", "","False")</f>
        <v>42838.597222222219</v>
      </c>
      <c r="C257" s="10">
        <f xml:space="preserve"> RTD("cqg.rtd",,"StudyData", $L$2, "Bar", "", "Time", $K$2, $A257,$P$2,$O$2, "","False")</f>
        <v>42838.597222222219</v>
      </c>
      <c r="D257" s="11">
        <f xml:space="preserve"> RTD("cqg.rtd",,"StudyData", $L$2, "Bar", "", "Open", $K$2, $A257, $P$2,$O$2,,$M$2,$N$2)</f>
        <v>53.08</v>
      </c>
      <c r="E257" s="11">
        <f xml:space="preserve"> RTD("cqg.rtd",,"StudyData", $L$2, "Bar", "", "High", $K$2, $A257, $P$2,$O$2,,$M$2,$N$2)</f>
        <v>53.09</v>
      </c>
      <c r="F257" s="11">
        <f xml:space="preserve"> RTD("cqg.rtd",,"StudyData", $L$2, "Bar", "", "Low", $K$2, $A257, $P$2,$O$2,,$M$2,$N$2)</f>
        <v>53.04</v>
      </c>
      <c r="G257" s="11">
        <f xml:space="preserve"> RTD("cqg.rtd",,"StudyData", $L$2, "Bar", "", "Close", $K$2, $A257, $P$2,$O$2,,$M$2,$N$2)</f>
        <v>53.08</v>
      </c>
      <c r="H257" s="11">
        <f xml:space="preserve"> RTD("cqg.rtd",,"StudyData", $L$2, "SRSI^",, "c1",$K$2,$A257, $P$2,$O$2,,$M$2,$N$2)</f>
        <v>0</v>
      </c>
      <c r="I257" s="11">
        <f xml:space="preserve"> RTD("cqg.rtd",,"StudyData", $L$2, "SRSI^",, "c2",$K$2,$A257, $P$2,$O$2,,$M$2,$N$2)</f>
        <v>7.2840709199999996</v>
      </c>
      <c r="J257" s="1"/>
    </row>
    <row r="258" spans="1:10" x14ac:dyDescent="0.25">
      <c r="A258" s="5">
        <f t="shared" si="3"/>
        <v>-256</v>
      </c>
      <c r="B258" s="9">
        <f xml:space="preserve"> RTD("cqg.rtd",,"StudyData", $L$2, "Bar", "", "Time", $K$2,$A258, $P$2, "", "","False")</f>
        <v>42838.59375</v>
      </c>
      <c r="C258" s="10">
        <f xml:space="preserve"> RTD("cqg.rtd",,"StudyData", $L$2, "Bar", "", "Time", $K$2, $A258,$P$2,$O$2, "","False")</f>
        <v>42838.59375</v>
      </c>
      <c r="D258" s="11">
        <f xml:space="preserve"> RTD("cqg.rtd",,"StudyData", $L$2, "Bar", "", "Open", $K$2, $A258, $P$2,$O$2,,$M$2,$N$2)</f>
        <v>53.1</v>
      </c>
      <c r="E258" s="11">
        <f xml:space="preserve"> RTD("cqg.rtd",,"StudyData", $L$2, "Bar", "", "High", $K$2, $A258, $P$2,$O$2,,$M$2,$N$2)</f>
        <v>53.11</v>
      </c>
      <c r="F258" s="11">
        <f xml:space="preserve"> RTD("cqg.rtd",,"StudyData", $L$2, "Bar", "", "Low", $K$2, $A258, $P$2,$O$2,,$M$2,$N$2)</f>
        <v>53.08</v>
      </c>
      <c r="G258" s="11">
        <f xml:space="preserve"> RTD("cqg.rtd",,"StudyData", $L$2, "Bar", "", "Close", $K$2, $A258, $P$2,$O$2,,$M$2,$N$2)</f>
        <v>53.08</v>
      </c>
      <c r="H258" s="11">
        <f xml:space="preserve"> RTD("cqg.rtd",,"StudyData", $L$2, "SRSI^",, "c1",$K$2,$A258, $P$2,$O$2,,$M$2,$N$2)</f>
        <v>0</v>
      </c>
      <c r="I258" s="11">
        <f xml:space="preserve"> RTD("cqg.rtd",,"StudyData", $L$2, "SRSI^",, "c2",$K$2,$A258, $P$2,$O$2,,$M$2,$N$2)</f>
        <v>22.821785200000001</v>
      </c>
      <c r="J258" s="1"/>
    </row>
    <row r="259" spans="1:10" x14ac:dyDescent="0.25">
      <c r="A259" s="5">
        <f t="shared" si="3"/>
        <v>-257</v>
      </c>
      <c r="B259" s="9">
        <f xml:space="preserve"> RTD("cqg.rtd",,"StudyData", $L$2, "Bar", "", "Time", $K$2,$A259, $P$2, "", "","False")</f>
        <v>42838.590277777781</v>
      </c>
      <c r="C259" s="10">
        <f xml:space="preserve"> RTD("cqg.rtd",,"StudyData", $L$2, "Bar", "", "Time", $K$2, $A259,$P$2,$O$2, "","False")</f>
        <v>42838.590277777781</v>
      </c>
      <c r="D259" s="11">
        <f xml:space="preserve"> RTD("cqg.rtd",,"StudyData", $L$2, "Bar", "", "Open", $K$2, $A259, $P$2,$O$2,,$M$2,$N$2)</f>
        <v>53.13</v>
      </c>
      <c r="E259" s="11">
        <f xml:space="preserve"> RTD("cqg.rtd",,"StudyData", $L$2, "Bar", "", "High", $K$2, $A259, $P$2,$O$2,,$M$2,$N$2)</f>
        <v>53.13</v>
      </c>
      <c r="F259" s="11">
        <f xml:space="preserve"> RTD("cqg.rtd",,"StudyData", $L$2, "Bar", "", "Low", $K$2, $A259, $P$2,$O$2,,$M$2,$N$2)</f>
        <v>53.1</v>
      </c>
      <c r="G259" s="11">
        <f xml:space="preserve"> RTD("cqg.rtd",,"StudyData", $L$2, "Bar", "", "Close", $K$2, $A259, $P$2,$O$2,,$M$2,$N$2)</f>
        <v>53.11</v>
      </c>
      <c r="H259" s="11">
        <f xml:space="preserve"> RTD("cqg.rtd",,"StudyData", $L$2, "SRSI^",, "c1",$K$2,$A259, $P$2,$O$2,,$M$2,$N$2)</f>
        <v>0</v>
      </c>
      <c r="I259" s="11">
        <f xml:space="preserve"> RTD("cqg.rtd",,"StudyData", $L$2, "SRSI^",, "c2",$K$2,$A259, $P$2,$O$2,,$M$2,$N$2)</f>
        <v>39.13599061</v>
      </c>
      <c r="J259" s="1"/>
    </row>
    <row r="260" spans="1:10" x14ac:dyDescent="0.25">
      <c r="A260" s="5">
        <f t="shared" ref="A260:A302" si="4">A259-1</f>
        <v>-258</v>
      </c>
      <c r="B260" s="9">
        <f xml:space="preserve"> RTD("cqg.rtd",,"StudyData", $L$2, "Bar", "", "Time", $K$2,$A260, $P$2, "", "","False")</f>
        <v>42838.586805555555</v>
      </c>
      <c r="C260" s="10">
        <f xml:space="preserve"> RTD("cqg.rtd",,"StudyData", $L$2, "Bar", "", "Time", $K$2, $A260,$P$2,$O$2, "","False")</f>
        <v>42838.586805555555</v>
      </c>
      <c r="D260" s="11">
        <f xml:space="preserve"> RTD("cqg.rtd",,"StudyData", $L$2, "Bar", "", "Open", $K$2, $A260, $P$2,$O$2,,$M$2,$N$2)</f>
        <v>53.14</v>
      </c>
      <c r="E260" s="11">
        <f xml:space="preserve"> RTD("cqg.rtd",,"StudyData", $L$2, "Bar", "", "High", $K$2, $A260, $P$2,$O$2,,$M$2,$N$2)</f>
        <v>53.14</v>
      </c>
      <c r="F260" s="11">
        <f xml:space="preserve"> RTD("cqg.rtd",,"StudyData", $L$2, "Bar", "", "Low", $K$2, $A260, $P$2,$O$2,,$M$2,$N$2)</f>
        <v>53.12</v>
      </c>
      <c r="G260" s="11">
        <f xml:space="preserve"> RTD("cqg.rtd",,"StudyData", $L$2, "Bar", "", "Close", $K$2, $A260, $P$2,$O$2,,$M$2,$N$2)</f>
        <v>53.14</v>
      </c>
      <c r="H260" s="11">
        <f xml:space="preserve"> RTD("cqg.rtd",,"StudyData", $L$2, "SRSI^",, "c1",$K$2,$A260, $P$2,$O$2,,$M$2,$N$2)</f>
        <v>40.062102420000002</v>
      </c>
      <c r="I260" s="11">
        <f xml:space="preserve"> RTD("cqg.rtd",,"StudyData", $L$2, "SRSI^",, "c2",$K$2,$A260, $P$2,$O$2,,$M$2,$N$2)</f>
        <v>51.148029149999999</v>
      </c>
      <c r="J260" s="1"/>
    </row>
    <row r="261" spans="1:10" x14ac:dyDescent="0.25">
      <c r="A261" s="5">
        <f t="shared" si="4"/>
        <v>-259</v>
      </c>
      <c r="B261" s="9">
        <f xml:space="preserve"> RTD("cqg.rtd",,"StudyData", $L$2, "Bar", "", "Time", $K$2,$A261, $P$2, "", "","False")</f>
        <v>42838.583333333336</v>
      </c>
      <c r="C261" s="10">
        <f xml:space="preserve"> RTD("cqg.rtd",,"StudyData", $L$2, "Bar", "", "Time", $K$2, $A261,$P$2,$O$2, "","False")</f>
        <v>42838.583333333336</v>
      </c>
      <c r="D261" s="11">
        <f xml:space="preserve"> RTD("cqg.rtd",,"StudyData", $L$2, "Bar", "", "Open", $K$2, $A261, $P$2,$O$2,,$M$2,$N$2)</f>
        <v>53.15</v>
      </c>
      <c r="E261" s="11">
        <f xml:space="preserve"> RTD("cqg.rtd",,"StudyData", $L$2, "Bar", "", "High", $K$2, $A261, $P$2,$O$2,,$M$2,$N$2)</f>
        <v>53.16</v>
      </c>
      <c r="F261" s="11">
        <f xml:space="preserve"> RTD("cqg.rtd",,"StudyData", $L$2, "Bar", "", "Low", $K$2, $A261, $P$2,$O$2,,$M$2,$N$2)</f>
        <v>53.12</v>
      </c>
      <c r="G261" s="11">
        <f xml:space="preserve"> RTD("cqg.rtd",,"StudyData", $L$2, "Bar", "", "Close", $K$2, $A261, $P$2,$O$2,,$M$2,$N$2)</f>
        <v>53.14</v>
      </c>
      <c r="H261" s="11">
        <f xml:space="preserve"> RTD("cqg.rtd",,"StudyData", $L$2, "SRSI^",, "c1",$K$2,$A261, $P$2,$O$2,,$M$2,$N$2)</f>
        <v>40.062102420000002</v>
      </c>
      <c r="I261" s="11">
        <f xml:space="preserve"> RTD("cqg.rtd",,"StudyData", $L$2, "SRSI^",, "c2",$K$2,$A261, $P$2,$O$2,,$M$2,$N$2)</f>
        <v>63.477482019999997</v>
      </c>
      <c r="J261" s="1"/>
    </row>
    <row r="262" spans="1:10" x14ac:dyDescent="0.25">
      <c r="A262" s="5">
        <f t="shared" si="4"/>
        <v>-260</v>
      </c>
      <c r="B262" s="9">
        <f xml:space="preserve"> RTD("cqg.rtd",,"StudyData", $L$2, "Bar", "", "Time", $K$2,$A262, $P$2, "", "","False")</f>
        <v>42838.579861111109</v>
      </c>
      <c r="C262" s="10">
        <f xml:space="preserve"> RTD("cqg.rtd",,"StudyData", $L$2, "Bar", "", "Time", $K$2, $A262,$P$2,$O$2, "","False")</f>
        <v>42838.579861111109</v>
      </c>
      <c r="D262" s="11">
        <f xml:space="preserve"> RTD("cqg.rtd",,"StudyData", $L$2, "Bar", "", "Open", $K$2, $A262, $P$2,$O$2,,$M$2,$N$2)</f>
        <v>53.18</v>
      </c>
      <c r="E262" s="11">
        <f xml:space="preserve"> RTD("cqg.rtd",,"StudyData", $L$2, "Bar", "", "High", $K$2, $A262, $P$2,$O$2,,$M$2,$N$2)</f>
        <v>53.18</v>
      </c>
      <c r="F262" s="11">
        <f xml:space="preserve"> RTD("cqg.rtd",,"StudyData", $L$2, "Bar", "", "Low", $K$2, $A262, $P$2,$O$2,,$M$2,$N$2)</f>
        <v>53.14</v>
      </c>
      <c r="G262" s="11">
        <f xml:space="preserve"> RTD("cqg.rtd",,"StudyData", $L$2, "Bar", "", "Close", $K$2, $A262, $P$2,$O$2,,$M$2,$N$2)</f>
        <v>53.15</v>
      </c>
      <c r="H262" s="11">
        <f xml:space="preserve"> RTD("cqg.rtd",,"StudyData", $L$2, "SRSI^",, "c1",$K$2,$A262, $P$2,$O$2,,$M$2,$N$2)</f>
        <v>53.615976979999999</v>
      </c>
      <c r="I262" s="11">
        <f xml:space="preserve"> RTD("cqg.rtd",,"StudyData", $L$2, "SRSI^",, "c2",$K$2,$A262, $P$2,$O$2,,$M$2,$N$2)</f>
        <v>74.364621630000002</v>
      </c>
      <c r="J262" s="1"/>
    </row>
    <row r="263" spans="1:10" x14ac:dyDescent="0.25">
      <c r="A263" s="5">
        <f t="shared" si="4"/>
        <v>-261</v>
      </c>
      <c r="B263" s="9">
        <f xml:space="preserve"> RTD("cqg.rtd",,"StudyData", $L$2, "Bar", "", "Time", $K$2,$A263, $P$2, "", "","False")</f>
        <v>42838.576388888891</v>
      </c>
      <c r="C263" s="10">
        <f xml:space="preserve"> RTD("cqg.rtd",,"StudyData", $L$2, "Bar", "", "Time", $K$2, $A263,$P$2,$O$2, "","False")</f>
        <v>42838.576388888891</v>
      </c>
      <c r="D263" s="11">
        <f xml:space="preserve"> RTD("cqg.rtd",,"StudyData", $L$2, "Bar", "", "Open", $K$2, $A263, $P$2,$O$2,,$M$2,$N$2)</f>
        <v>53.15</v>
      </c>
      <c r="E263" s="11">
        <f xml:space="preserve"> RTD("cqg.rtd",,"StudyData", $L$2, "Bar", "", "High", $K$2, $A263, $P$2,$O$2,,$M$2,$N$2)</f>
        <v>53.18</v>
      </c>
      <c r="F263" s="11">
        <f xml:space="preserve"> RTD("cqg.rtd",,"StudyData", $L$2, "Bar", "", "Low", $K$2, $A263, $P$2,$O$2,,$M$2,$N$2)</f>
        <v>53.14</v>
      </c>
      <c r="G263" s="11">
        <f xml:space="preserve"> RTD("cqg.rtd",,"StudyData", $L$2, "Bar", "", "Close", $K$2, $A263, $P$2,$O$2,,$M$2,$N$2)</f>
        <v>53.17</v>
      </c>
      <c r="H263" s="11">
        <f xml:space="preserve"> RTD("cqg.rtd",,"StudyData", $L$2, "SRSI^",, "c1",$K$2,$A263, $P$2,$O$2,,$M$2,$N$2)</f>
        <v>80.974311069999999</v>
      </c>
      <c r="I263" s="11">
        <f xml:space="preserve"> RTD("cqg.rtd",,"StudyData", $L$2, "SRSI^",, "c2",$K$2,$A263, $P$2,$O$2,,$M$2,$N$2)</f>
        <v>82.506085870000007</v>
      </c>
      <c r="J263" s="1"/>
    </row>
    <row r="264" spans="1:10" x14ac:dyDescent="0.25">
      <c r="A264" s="5">
        <f t="shared" si="4"/>
        <v>-262</v>
      </c>
      <c r="B264" s="9">
        <f xml:space="preserve"> RTD("cqg.rtd",,"StudyData", $L$2, "Bar", "", "Time", $K$2,$A264, $P$2, "", "","False")</f>
        <v>42838.572916666664</v>
      </c>
      <c r="C264" s="10">
        <f xml:space="preserve"> RTD("cqg.rtd",,"StudyData", $L$2, "Bar", "", "Time", $K$2, $A264,$P$2,$O$2, "","False")</f>
        <v>42838.572916666664</v>
      </c>
      <c r="D264" s="11">
        <f xml:space="preserve"> RTD("cqg.rtd",,"StudyData", $L$2, "Bar", "", "Open", $K$2, $A264, $P$2,$O$2,,$M$2,$N$2)</f>
        <v>53.16</v>
      </c>
      <c r="E264" s="11">
        <f xml:space="preserve"> RTD("cqg.rtd",,"StudyData", $L$2, "Bar", "", "High", $K$2, $A264, $P$2,$O$2,,$M$2,$N$2)</f>
        <v>53.16</v>
      </c>
      <c r="F264" s="11">
        <f xml:space="preserve"> RTD("cqg.rtd",,"StudyData", $L$2, "Bar", "", "Low", $K$2, $A264, $P$2,$O$2,,$M$2,$N$2)</f>
        <v>53.1</v>
      </c>
      <c r="G264" s="11">
        <f xml:space="preserve"> RTD("cqg.rtd",,"StudyData", $L$2, "Bar", "", "Close", $K$2, $A264, $P$2,$O$2,,$M$2,$N$2)</f>
        <v>53.15</v>
      </c>
      <c r="H264" s="11">
        <f xml:space="preserve"> RTD("cqg.rtd",,"StudyData", $L$2, "SRSI^",, "c1",$K$2,$A264, $P$2,$O$2,,$M$2,$N$2)</f>
        <v>64.654277339999993</v>
      </c>
      <c r="I264" s="11">
        <f xml:space="preserve"> RTD("cqg.rtd",,"StudyData", $L$2, "SRSI^",, "c2",$K$2,$A264, $P$2,$O$2,,$M$2,$N$2)</f>
        <v>86.282995580000005</v>
      </c>
      <c r="J264" s="1"/>
    </row>
    <row r="265" spans="1:10" x14ac:dyDescent="0.25">
      <c r="A265" s="5">
        <f t="shared" si="4"/>
        <v>-263</v>
      </c>
      <c r="B265" s="9">
        <f xml:space="preserve"> RTD("cqg.rtd",,"StudyData", $L$2, "Bar", "", "Time", $K$2,$A265, $P$2, "", "","False")</f>
        <v>42838.569444444445</v>
      </c>
      <c r="C265" s="10">
        <f xml:space="preserve"> RTD("cqg.rtd",,"StudyData", $L$2, "Bar", "", "Time", $K$2, $A265,$P$2,$O$2, "","False")</f>
        <v>42838.569444444445</v>
      </c>
      <c r="D265" s="11">
        <f xml:space="preserve"> RTD("cqg.rtd",,"StudyData", $L$2, "Bar", "", "Open", $K$2, $A265, $P$2,$O$2,,$M$2,$N$2)</f>
        <v>53.16</v>
      </c>
      <c r="E265" s="11">
        <f xml:space="preserve"> RTD("cqg.rtd",,"StudyData", $L$2, "Bar", "", "High", $K$2, $A265, $P$2,$O$2,,$M$2,$N$2)</f>
        <v>53.19</v>
      </c>
      <c r="F265" s="11">
        <f xml:space="preserve"> RTD("cqg.rtd",,"StudyData", $L$2, "Bar", "", "Low", $K$2, $A265, $P$2,$O$2,,$M$2,$N$2)</f>
        <v>53.14</v>
      </c>
      <c r="G265" s="11">
        <f xml:space="preserve"> RTD("cqg.rtd",,"StudyData", $L$2, "Bar", "", "Close", $K$2, $A265, $P$2,$O$2,,$M$2,$N$2)</f>
        <v>53.15</v>
      </c>
      <c r="H265" s="11">
        <f xml:space="preserve"> RTD("cqg.rtd",,"StudyData", $L$2, "SRSI^",, "c1",$K$2,$A265, $P$2,$O$2,,$M$2,$N$2)</f>
        <v>73.495446569999999</v>
      </c>
      <c r="I265" s="11">
        <f xml:space="preserve"> RTD("cqg.rtd",,"StudyData", $L$2, "SRSI^",, "c2",$K$2,$A265, $P$2,$O$2,,$M$2,$N$2)</f>
        <v>89.908812389999994</v>
      </c>
      <c r="J265" s="1"/>
    </row>
    <row r="266" spans="1:10" x14ac:dyDescent="0.25">
      <c r="A266" s="5">
        <f t="shared" si="4"/>
        <v>-264</v>
      </c>
      <c r="B266" s="9">
        <f xml:space="preserve"> RTD("cqg.rtd",,"StudyData", $L$2, "Bar", "", "Time", $K$2,$A266, $P$2, "", "","False")</f>
        <v>42838.565972222219</v>
      </c>
      <c r="C266" s="10">
        <f xml:space="preserve"> RTD("cqg.rtd",,"StudyData", $L$2, "Bar", "", "Time", $K$2, $A266,$P$2,$O$2, "","False")</f>
        <v>42838.565972222219</v>
      </c>
      <c r="D266" s="11">
        <f xml:space="preserve"> RTD("cqg.rtd",,"StudyData", $L$2, "Bar", "", "Open", $K$2, $A266, $P$2,$O$2,,$M$2,$N$2)</f>
        <v>53.17</v>
      </c>
      <c r="E266" s="11">
        <f xml:space="preserve"> RTD("cqg.rtd",,"StudyData", $L$2, "Bar", "", "High", $K$2, $A266, $P$2,$O$2,,$M$2,$N$2)</f>
        <v>53.18</v>
      </c>
      <c r="F266" s="11">
        <f xml:space="preserve"> RTD("cqg.rtd",,"StudyData", $L$2, "Bar", "", "Low", $K$2, $A266, $P$2,$O$2,,$M$2,$N$2)</f>
        <v>53.15</v>
      </c>
      <c r="G266" s="11">
        <f xml:space="preserve"> RTD("cqg.rtd",,"StudyData", $L$2, "Bar", "", "Close", $K$2, $A266, $P$2,$O$2,,$M$2,$N$2)</f>
        <v>53.16</v>
      </c>
      <c r="H266" s="11">
        <f xml:space="preserve"> RTD("cqg.rtd",,"StudyData", $L$2, "SRSI^",, "c1",$K$2,$A266, $P$2,$O$2,,$M$2,$N$2)</f>
        <v>84.854078700000002</v>
      </c>
      <c r="I266" s="11">
        <f xml:space="preserve"> RTD("cqg.rtd",,"StudyData", $L$2, "SRSI^",, "c2",$K$2,$A266, $P$2,$O$2,,$M$2,$N$2)</f>
        <v>89.199477310000006</v>
      </c>
      <c r="J266" s="1"/>
    </row>
    <row r="267" spans="1:10" x14ac:dyDescent="0.25">
      <c r="A267" s="5">
        <f t="shared" si="4"/>
        <v>-265</v>
      </c>
      <c r="B267" s="9">
        <f xml:space="preserve"> RTD("cqg.rtd",,"StudyData", $L$2, "Bar", "", "Time", $K$2,$A267, $P$2, "", "","False")</f>
        <v>42838.5625</v>
      </c>
      <c r="C267" s="10">
        <f xml:space="preserve"> RTD("cqg.rtd",,"StudyData", $L$2, "Bar", "", "Time", $K$2, $A267,$P$2,$O$2, "","False")</f>
        <v>42838.5625</v>
      </c>
      <c r="D267" s="11">
        <f xml:space="preserve"> RTD("cqg.rtd",,"StudyData", $L$2, "Bar", "", "Open", $K$2, $A267, $P$2,$O$2,,$M$2,$N$2)</f>
        <v>53.18</v>
      </c>
      <c r="E267" s="11">
        <f xml:space="preserve"> RTD("cqg.rtd",,"StudyData", $L$2, "Bar", "", "High", $K$2, $A267, $P$2,$O$2,,$M$2,$N$2)</f>
        <v>53.18</v>
      </c>
      <c r="F267" s="11">
        <f xml:space="preserve"> RTD("cqg.rtd",,"StudyData", $L$2, "Bar", "", "Low", $K$2, $A267, $P$2,$O$2,,$M$2,$N$2)</f>
        <v>53.12</v>
      </c>
      <c r="G267" s="11">
        <f xml:space="preserve"> RTD("cqg.rtd",,"StudyData", $L$2, "Bar", "", "Close", $K$2, $A267, $P$2,$O$2,,$M$2,$N$2)</f>
        <v>53.17</v>
      </c>
      <c r="H267" s="11">
        <f xml:space="preserve"> RTD("cqg.rtd",,"StudyData", $L$2, "SRSI^",, "c1",$K$2,$A267, $P$2,$O$2,,$M$2,$N$2)</f>
        <v>94.170966849999999</v>
      </c>
      <c r="I267" s="11">
        <f xml:space="preserve"> RTD("cqg.rtd",,"StudyData", $L$2, "SRSI^",, "c2",$K$2,$A267, $P$2,$O$2,,$M$2,$N$2)</f>
        <v>81.356623510000006</v>
      </c>
      <c r="J267" s="1"/>
    </row>
    <row r="268" spans="1:10" x14ac:dyDescent="0.25">
      <c r="A268" s="5">
        <f t="shared" si="4"/>
        <v>-266</v>
      </c>
      <c r="B268" s="9">
        <f xml:space="preserve"> RTD("cqg.rtd",,"StudyData", $L$2, "Bar", "", "Time", $K$2,$A268, $P$2, "", "","False")</f>
        <v>42838.559027777781</v>
      </c>
      <c r="C268" s="10">
        <f xml:space="preserve"> RTD("cqg.rtd",,"StudyData", $L$2, "Bar", "", "Time", $K$2, $A268,$P$2,$O$2, "","False")</f>
        <v>42838.559027777781</v>
      </c>
      <c r="D268" s="11">
        <f xml:space="preserve"> RTD("cqg.rtd",,"StudyData", $L$2, "Bar", "", "Open", $K$2, $A268, $P$2,$O$2,,$M$2,$N$2)</f>
        <v>53.05</v>
      </c>
      <c r="E268" s="11">
        <f xml:space="preserve"> RTD("cqg.rtd",,"StudyData", $L$2, "Bar", "", "High", $K$2, $A268, $P$2,$O$2,,$M$2,$N$2)</f>
        <v>53.2</v>
      </c>
      <c r="F268" s="11">
        <f xml:space="preserve"> RTD("cqg.rtd",,"StudyData", $L$2, "Bar", "", "Low", $K$2, $A268, $P$2,$O$2,,$M$2,$N$2)</f>
        <v>53.04</v>
      </c>
      <c r="G268" s="11">
        <f xml:space="preserve"> RTD("cqg.rtd",,"StudyData", $L$2, "Bar", "", "Close", $K$2, $A268, $P$2,$O$2,,$M$2,$N$2)</f>
        <v>53.18</v>
      </c>
      <c r="H268" s="11">
        <f xml:space="preserve"> RTD("cqg.rtd",,"StudyData", $L$2, "SRSI^",, "c1",$K$2,$A268, $P$2,$O$2,,$M$2,$N$2)</f>
        <v>100</v>
      </c>
      <c r="I268" s="11">
        <f xml:space="preserve"> RTD("cqg.rtd",,"StudyData", $L$2, "SRSI^",, "c2",$K$2,$A268, $P$2,$O$2,,$M$2,$N$2)</f>
        <v>74.426643530000007</v>
      </c>
      <c r="J268" s="1"/>
    </row>
    <row r="269" spans="1:10" x14ac:dyDescent="0.25">
      <c r="A269" s="5">
        <f t="shared" si="4"/>
        <v>-267</v>
      </c>
      <c r="B269" s="9">
        <f xml:space="preserve"> RTD("cqg.rtd",,"StudyData", $L$2, "Bar", "", "Time", $K$2,$A269, $P$2, "", "","False")</f>
        <v>42838.555555555555</v>
      </c>
      <c r="C269" s="10">
        <f xml:space="preserve"> RTD("cqg.rtd",,"StudyData", $L$2, "Bar", "", "Time", $K$2, $A269,$P$2,$O$2, "","False")</f>
        <v>42838.555555555555</v>
      </c>
      <c r="D269" s="11">
        <f xml:space="preserve"> RTD("cqg.rtd",,"StudyData", $L$2, "Bar", "", "Open", $K$2, $A269, $P$2,$O$2,,$M$2,$N$2)</f>
        <v>53.09</v>
      </c>
      <c r="E269" s="11">
        <f xml:space="preserve"> RTD("cqg.rtd",,"StudyData", $L$2, "Bar", "", "High", $K$2, $A269, $P$2,$O$2,,$M$2,$N$2)</f>
        <v>53.1</v>
      </c>
      <c r="F269" s="11">
        <f xml:space="preserve"> RTD("cqg.rtd",,"StudyData", $L$2, "Bar", "", "Low", $K$2, $A269, $P$2,$O$2,,$M$2,$N$2)</f>
        <v>53.03</v>
      </c>
      <c r="G269" s="11">
        <f xml:space="preserve"> RTD("cqg.rtd",,"StudyData", $L$2, "Bar", "", "Close", $K$2, $A269, $P$2,$O$2,,$M$2,$N$2)</f>
        <v>53.05</v>
      </c>
      <c r="H269" s="11">
        <f xml:space="preserve"> RTD("cqg.rtd",,"StudyData", $L$2, "SRSI^",, "c1",$K$2,$A269, $P$2,$O$2,,$M$2,$N$2)</f>
        <v>72.649837110000007</v>
      </c>
      <c r="I269" s="11">
        <f xml:space="preserve"> RTD("cqg.rtd",,"StudyData", $L$2, "SRSI^",, "c2",$K$2,$A269, $P$2,$O$2,,$M$2,$N$2)</f>
        <v>73.249661320000001</v>
      </c>
      <c r="J269" s="1"/>
    </row>
    <row r="270" spans="1:10" x14ac:dyDescent="0.25">
      <c r="A270" s="5">
        <f t="shared" si="4"/>
        <v>-268</v>
      </c>
      <c r="B270" s="9">
        <f xml:space="preserve"> RTD("cqg.rtd",,"StudyData", $L$2, "Bar", "", "Time", $K$2,$A270, $P$2, "", "","False")</f>
        <v>42838.552083333336</v>
      </c>
      <c r="C270" s="10">
        <f xml:space="preserve"> RTD("cqg.rtd",,"StudyData", $L$2, "Bar", "", "Time", $K$2, $A270,$P$2,$O$2, "","False")</f>
        <v>42838.552083333336</v>
      </c>
      <c r="D270" s="11">
        <f xml:space="preserve"> RTD("cqg.rtd",,"StudyData", $L$2, "Bar", "", "Open", $K$2, $A270, $P$2,$O$2,,$M$2,$N$2)</f>
        <v>53.08</v>
      </c>
      <c r="E270" s="11">
        <f xml:space="preserve"> RTD("cqg.rtd",,"StudyData", $L$2, "Bar", "", "High", $K$2, $A270, $P$2,$O$2,,$M$2,$N$2)</f>
        <v>53.1</v>
      </c>
      <c r="F270" s="11">
        <f xml:space="preserve"> RTD("cqg.rtd",,"StudyData", $L$2, "Bar", "", "Low", $K$2, $A270, $P$2,$O$2,,$M$2,$N$2)</f>
        <v>53.04</v>
      </c>
      <c r="G270" s="11">
        <f xml:space="preserve"> RTD("cqg.rtd",,"StudyData", $L$2, "Bar", "", "Close", $K$2, $A270, $P$2,$O$2,,$M$2,$N$2)</f>
        <v>53.08</v>
      </c>
      <c r="H270" s="11">
        <f xml:space="preserve"> RTD("cqg.rtd",,"StudyData", $L$2, "SRSI^",, "c1",$K$2,$A270, $P$2,$O$2,,$M$2,$N$2)</f>
        <v>100</v>
      </c>
      <c r="I270" s="11">
        <f xml:space="preserve"> RTD("cqg.rtd",,"StudyData", $L$2, "SRSI^",, "c2",$K$2,$A270, $P$2,$O$2,,$M$2,$N$2)</f>
        <v>74.634548100000004</v>
      </c>
      <c r="J270" s="1"/>
    </row>
    <row r="271" spans="1:10" x14ac:dyDescent="0.25">
      <c r="A271" s="5">
        <f t="shared" si="4"/>
        <v>-269</v>
      </c>
      <c r="B271" s="9">
        <f xml:space="preserve"> RTD("cqg.rtd",,"StudyData", $L$2, "Bar", "", "Time", $K$2,$A271, $P$2, "", "","False")</f>
        <v>42838.548611111109</v>
      </c>
      <c r="C271" s="10">
        <f xml:space="preserve"> RTD("cqg.rtd",,"StudyData", $L$2, "Bar", "", "Time", $K$2, $A271,$P$2,$O$2, "","False")</f>
        <v>42838.548611111109</v>
      </c>
      <c r="D271" s="11">
        <f xml:space="preserve"> RTD("cqg.rtd",,"StudyData", $L$2, "Bar", "", "Open", $K$2, $A271, $P$2,$O$2,,$M$2,$N$2)</f>
        <v>53.09</v>
      </c>
      <c r="E271" s="11">
        <f xml:space="preserve"> RTD("cqg.rtd",,"StudyData", $L$2, "Bar", "", "High", $K$2, $A271, $P$2,$O$2,,$M$2,$N$2)</f>
        <v>53.11</v>
      </c>
      <c r="F271" s="11">
        <f xml:space="preserve"> RTD("cqg.rtd",,"StudyData", $L$2, "Bar", "", "Low", $K$2, $A271, $P$2,$O$2,,$M$2,$N$2)</f>
        <v>53.05</v>
      </c>
      <c r="G271" s="11">
        <f xml:space="preserve"> RTD("cqg.rtd",,"StudyData", $L$2, "Bar", "", "Close", $K$2, $A271, $P$2,$O$2,,$M$2,$N$2)</f>
        <v>53.08</v>
      </c>
      <c r="H271" s="11">
        <f xml:space="preserve"> RTD("cqg.rtd",,"StudyData", $L$2, "SRSI^",, "c1",$K$2,$A271, $P$2,$O$2,,$M$2,$N$2)</f>
        <v>100</v>
      </c>
      <c r="I271" s="11">
        <f xml:space="preserve"> RTD("cqg.rtd",,"StudyData", $L$2, "SRSI^",, "c2",$K$2,$A271, $P$2,$O$2,,$M$2,$N$2)</f>
        <v>72.899971660000006</v>
      </c>
      <c r="J271" s="1"/>
    </row>
    <row r="272" spans="1:10" x14ac:dyDescent="0.25">
      <c r="A272" s="5">
        <f t="shared" si="4"/>
        <v>-270</v>
      </c>
      <c r="B272" s="9">
        <f xml:space="preserve"> RTD("cqg.rtd",,"StudyData", $L$2, "Bar", "", "Time", $K$2,$A272, $P$2, "", "","False")</f>
        <v>42838.545138888891</v>
      </c>
      <c r="C272" s="10">
        <f xml:space="preserve"> RTD("cqg.rtd",,"StudyData", $L$2, "Bar", "", "Time", $K$2, $A272,$P$2,$O$2, "","False")</f>
        <v>42838.545138888891</v>
      </c>
      <c r="D272" s="11">
        <f xml:space="preserve"> RTD("cqg.rtd",,"StudyData", $L$2, "Bar", "", "Open", $K$2, $A272, $P$2,$O$2,,$M$2,$N$2)</f>
        <v>53.06</v>
      </c>
      <c r="E272" s="11">
        <f xml:space="preserve"> RTD("cqg.rtd",,"StudyData", $L$2, "Bar", "", "High", $K$2, $A272, $P$2,$O$2,,$M$2,$N$2)</f>
        <v>53.13</v>
      </c>
      <c r="F272" s="11">
        <f xml:space="preserve"> RTD("cqg.rtd",,"StudyData", $L$2, "Bar", "", "Low", $K$2, $A272, $P$2,$O$2,,$M$2,$N$2)</f>
        <v>53.06</v>
      </c>
      <c r="G272" s="11">
        <f xml:space="preserve"> RTD("cqg.rtd",,"StudyData", $L$2, "Bar", "", "Close", $K$2, $A272, $P$2,$O$2,,$M$2,$N$2)</f>
        <v>53.08</v>
      </c>
      <c r="H272" s="11">
        <f xml:space="preserve"> RTD("cqg.rtd",,"StudyData", $L$2, "SRSI^",, "c1",$K$2,$A272, $P$2,$O$2,,$M$2,$N$2)</f>
        <v>100</v>
      </c>
      <c r="I272" s="11">
        <f xml:space="preserve"> RTD("cqg.rtd",,"StudyData", $L$2, "SRSI^",, "c2",$K$2,$A272, $P$2,$O$2,,$M$2,$N$2)</f>
        <v>66.356268150000005</v>
      </c>
      <c r="J272" s="1"/>
    </row>
    <row r="273" spans="1:10" x14ac:dyDescent="0.25">
      <c r="A273" s="5">
        <f t="shared" si="4"/>
        <v>-271</v>
      </c>
      <c r="B273" s="9">
        <f xml:space="preserve"> RTD("cqg.rtd",,"StudyData", $L$2, "Bar", "", "Time", $K$2,$A273, $P$2, "", "","False")</f>
        <v>42838.541666666664</v>
      </c>
      <c r="C273" s="10">
        <f xml:space="preserve"> RTD("cqg.rtd",,"StudyData", $L$2, "Bar", "", "Time", $K$2, $A273,$P$2,$O$2, "","False")</f>
        <v>42838.541666666664</v>
      </c>
      <c r="D273" s="11">
        <f xml:space="preserve"> RTD("cqg.rtd",,"StudyData", $L$2, "Bar", "", "Open", $K$2, $A273, $P$2,$O$2,,$M$2,$N$2)</f>
        <v>53</v>
      </c>
      <c r="E273" s="11">
        <f xml:space="preserve"> RTD("cqg.rtd",,"StudyData", $L$2, "Bar", "", "High", $K$2, $A273, $P$2,$O$2,,$M$2,$N$2)</f>
        <v>53.08</v>
      </c>
      <c r="F273" s="11">
        <f xml:space="preserve"> RTD("cqg.rtd",,"StudyData", $L$2, "Bar", "", "Low", $K$2, $A273, $P$2,$O$2,,$M$2,$N$2)</f>
        <v>52.99</v>
      </c>
      <c r="G273" s="11">
        <f xml:space="preserve"> RTD("cqg.rtd",,"StudyData", $L$2, "Bar", "", "Close", $K$2, $A273, $P$2,$O$2,,$M$2,$N$2)</f>
        <v>53.06</v>
      </c>
      <c r="H273" s="11">
        <f xml:space="preserve"> RTD("cqg.rtd",,"StudyData", $L$2, "SRSI^",, "c1",$K$2,$A273, $P$2,$O$2,,$M$2,$N$2)</f>
        <v>100</v>
      </c>
      <c r="I273" s="11">
        <f xml:space="preserve"> RTD("cqg.rtd",,"StudyData", $L$2, "SRSI^",, "c2",$K$2,$A273, $P$2,$O$2,,$M$2,$N$2)</f>
        <v>63.428897239999998</v>
      </c>
      <c r="J273" s="1"/>
    </row>
    <row r="274" spans="1:10" x14ac:dyDescent="0.25">
      <c r="A274" s="5">
        <f t="shared" si="4"/>
        <v>-272</v>
      </c>
      <c r="B274" s="9">
        <f xml:space="preserve"> RTD("cqg.rtd",,"StudyData", $L$2, "Bar", "", "Time", $K$2,$A274, $P$2, "", "","False")</f>
        <v>42838.538194444445</v>
      </c>
      <c r="C274" s="10">
        <f xml:space="preserve"> RTD("cqg.rtd",,"StudyData", $L$2, "Bar", "", "Time", $K$2, $A274,$P$2,$O$2, "","False")</f>
        <v>42838.538194444445</v>
      </c>
      <c r="D274" s="11">
        <f xml:space="preserve"> RTD("cqg.rtd",,"StudyData", $L$2, "Bar", "", "Open", $K$2, $A274, $P$2,$O$2,,$M$2,$N$2)</f>
        <v>52.98</v>
      </c>
      <c r="E274" s="11">
        <f xml:space="preserve"> RTD("cqg.rtd",,"StudyData", $L$2, "Bar", "", "High", $K$2, $A274, $P$2,$O$2,,$M$2,$N$2)</f>
        <v>53</v>
      </c>
      <c r="F274" s="11">
        <f xml:space="preserve"> RTD("cqg.rtd",,"StudyData", $L$2, "Bar", "", "Low", $K$2, $A274, $P$2,$O$2,,$M$2,$N$2)</f>
        <v>52.96</v>
      </c>
      <c r="G274" s="11">
        <f xml:space="preserve"> RTD("cqg.rtd",,"StudyData", $L$2, "Bar", "", "Close", $K$2, $A274, $P$2,$O$2,,$M$2,$N$2)</f>
        <v>53</v>
      </c>
      <c r="H274" s="11">
        <f xml:space="preserve"> RTD("cqg.rtd",,"StudyData", $L$2, "SRSI^",, "c1",$K$2,$A274, $P$2,$O$2,,$M$2,$N$2)</f>
        <v>87.25256297</v>
      </c>
      <c r="I274" s="11">
        <f xml:space="preserve"> RTD("cqg.rtd",,"StudyData", $L$2, "SRSI^",, "c2",$K$2,$A274, $P$2,$O$2,,$M$2,$N$2)</f>
        <v>55.019870619999999</v>
      </c>
      <c r="J274" s="1"/>
    </row>
    <row r="275" spans="1:10" x14ac:dyDescent="0.25">
      <c r="A275" s="5">
        <f t="shared" si="4"/>
        <v>-273</v>
      </c>
      <c r="B275" s="9">
        <f xml:space="preserve"> RTD("cqg.rtd",,"StudyData", $L$2, "Bar", "", "Time", $K$2,$A275, $P$2, "", "","False")</f>
        <v>42838.534722222219</v>
      </c>
      <c r="C275" s="10">
        <f xml:space="preserve"> RTD("cqg.rtd",,"StudyData", $L$2, "Bar", "", "Time", $K$2, $A275,$P$2,$O$2, "","False")</f>
        <v>42838.534722222219</v>
      </c>
      <c r="D275" s="11">
        <f xml:space="preserve"> RTD("cqg.rtd",,"StudyData", $L$2, "Bar", "", "Open", $K$2, $A275, $P$2,$O$2,,$M$2,$N$2)</f>
        <v>52.94</v>
      </c>
      <c r="E275" s="11">
        <f xml:space="preserve"> RTD("cqg.rtd",,"StudyData", $L$2, "Bar", "", "High", $K$2, $A275, $P$2,$O$2,,$M$2,$N$2)</f>
        <v>52.99</v>
      </c>
      <c r="F275" s="11">
        <f xml:space="preserve"> RTD("cqg.rtd",,"StudyData", $L$2, "Bar", "", "Low", $K$2, $A275, $P$2,$O$2,,$M$2,$N$2)</f>
        <v>52.92</v>
      </c>
      <c r="G275" s="11">
        <f xml:space="preserve"> RTD("cqg.rtd",,"StudyData", $L$2, "Bar", "", "Close", $K$2, $A275, $P$2,$O$2,,$M$2,$N$2)</f>
        <v>52.98</v>
      </c>
      <c r="H275" s="11">
        <f xml:space="preserve"> RTD("cqg.rtd",,"StudyData", $L$2, "SRSI^",, "c1",$K$2,$A275, $P$2,$O$2,,$M$2,$N$2)</f>
        <v>59.49286816</v>
      </c>
      <c r="I275" s="11">
        <f xml:space="preserve"> RTD("cqg.rtd",,"StudyData", $L$2, "SRSI^",, "c2",$K$2,$A275, $P$2,$O$2,,$M$2,$N$2)</f>
        <v>45.677098119999997</v>
      </c>
      <c r="J275" s="1"/>
    </row>
    <row r="276" spans="1:10" x14ac:dyDescent="0.25">
      <c r="A276" s="5">
        <f t="shared" si="4"/>
        <v>-274</v>
      </c>
      <c r="B276" s="9">
        <f xml:space="preserve"> RTD("cqg.rtd",,"StudyData", $L$2, "Bar", "", "Time", $K$2,$A276, $P$2, "", "","False")</f>
        <v>42838.53125</v>
      </c>
      <c r="C276" s="10">
        <f xml:space="preserve"> RTD("cqg.rtd",,"StudyData", $L$2, "Bar", "", "Time", $K$2, $A276,$P$2,$O$2, "","False")</f>
        <v>42838.53125</v>
      </c>
      <c r="D276" s="11">
        <f xml:space="preserve"> RTD("cqg.rtd",,"StudyData", $L$2, "Bar", "", "Open", $K$2, $A276, $P$2,$O$2,,$M$2,$N$2)</f>
        <v>52.97</v>
      </c>
      <c r="E276" s="11">
        <f xml:space="preserve"> RTD("cqg.rtd",,"StudyData", $L$2, "Bar", "", "High", $K$2, $A276, $P$2,$O$2,,$M$2,$N$2)</f>
        <v>52.99</v>
      </c>
      <c r="F276" s="11">
        <f xml:space="preserve"> RTD("cqg.rtd",,"StudyData", $L$2, "Bar", "", "Low", $K$2, $A276, $P$2,$O$2,,$M$2,$N$2)</f>
        <v>52.93</v>
      </c>
      <c r="G276" s="11">
        <f xml:space="preserve"> RTD("cqg.rtd",,"StudyData", $L$2, "Bar", "", "Close", $K$2, $A276, $P$2,$O$2,,$M$2,$N$2)</f>
        <v>52.94</v>
      </c>
      <c r="H276" s="11">
        <f xml:space="preserve"> RTD("cqg.rtd",,"StudyData", $L$2, "SRSI^",, "c1",$K$2,$A276, $P$2,$O$2,,$M$2,$N$2)</f>
        <v>0</v>
      </c>
      <c r="I276" s="11">
        <f xml:space="preserve"> RTD("cqg.rtd",,"StudyData", $L$2, "SRSI^",, "c2",$K$2,$A276, $P$2,$O$2,,$M$2,$N$2)</f>
        <v>45.126583279999998</v>
      </c>
      <c r="J276" s="1"/>
    </row>
    <row r="277" spans="1:10" x14ac:dyDescent="0.25">
      <c r="A277" s="5">
        <f t="shared" si="4"/>
        <v>-275</v>
      </c>
      <c r="B277" s="9">
        <f xml:space="preserve"> RTD("cqg.rtd",,"StudyData", $L$2, "Bar", "", "Time", $K$2,$A277, $P$2, "", "","False")</f>
        <v>42838.527777777781</v>
      </c>
      <c r="C277" s="10">
        <f xml:space="preserve"> RTD("cqg.rtd",,"StudyData", $L$2, "Bar", "", "Time", $K$2, $A277,$P$2,$O$2, "","False")</f>
        <v>42838.527777777781</v>
      </c>
      <c r="D277" s="11">
        <f xml:space="preserve"> RTD("cqg.rtd",,"StudyData", $L$2, "Bar", "", "Open", $K$2, $A277, $P$2,$O$2,,$M$2,$N$2)</f>
        <v>53.02</v>
      </c>
      <c r="E277" s="11">
        <f xml:space="preserve"> RTD("cqg.rtd",,"StudyData", $L$2, "Bar", "", "High", $K$2, $A277, $P$2,$O$2,,$M$2,$N$2)</f>
        <v>53.02</v>
      </c>
      <c r="F277" s="11">
        <f xml:space="preserve"> RTD("cqg.rtd",,"StudyData", $L$2, "Bar", "", "Low", $K$2, $A277, $P$2,$O$2,,$M$2,$N$2)</f>
        <v>52.97</v>
      </c>
      <c r="G277" s="11">
        <f xml:space="preserve"> RTD("cqg.rtd",,"StudyData", $L$2, "Bar", "", "Close", $K$2, $A277, $P$2,$O$2,,$M$2,$N$2)</f>
        <v>52.97</v>
      </c>
      <c r="H277" s="11">
        <f xml:space="preserve"> RTD("cqg.rtd",,"StudyData", $L$2, "SRSI^",, "c1",$K$2,$A277, $P$2,$O$2,,$M$2,$N$2)</f>
        <v>33.41702093</v>
      </c>
      <c r="I277" s="11">
        <f xml:space="preserve"> RTD("cqg.rtd",,"StudyData", $L$2, "SRSI^",, "c2",$K$2,$A277, $P$2,$O$2,,$M$2,$N$2)</f>
        <v>55.824587970000003</v>
      </c>
      <c r="J277" s="1"/>
    </row>
    <row r="278" spans="1:10" x14ac:dyDescent="0.25">
      <c r="A278" s="5">
        <f t="shared" si="4"/>
        <v>-276</v>
      </c>
      <c r="B278" s="9">
        <f xml:space="preserve"> RTD("cqg.rtd",,"StudyData", $L$2, "Bar", "", "Time", $K$2,$A278, $P$2, "", "","False")</f>
        <v>42838.524305555555</v>
      </c>
      <c r="C278" s="10">
        <f xml:space="preserve"> RTD("cqg.rtd",,"StudyData", $L$2, "Bar", "", "Time", $K$2, $A278,$P$2,$O$2, "","False")</f>
        <v>42838.524305555555</v>
      </c>
      <c r="D278" s="11">
        <f xml:space="preserve"> RTD("cqg.rtd",,"StudyData", $L$2, "Bar", "", "Open", $K$2, $A278, $P$2,$O$2,,$M$2,$N$2)</f>
        <v>53</v>
      </c>
      <c r="E278" s="11">
        <f xml:space="preserve"> RTD("cqg.rtd",,"StudyData", $L$2, "Bar", "", "High", $K$2, $A278, $P$2,$O$2,,$M$2,$N$2)</f>
        <v>53.03</v>
      </c>
      <c r="F278" s="11">
        <f xml:space="preserve"> RTD("cqg.rtd",,"StudyData", $L$2, "Bar", "", "Low", $K$2, $A278, $P$2,$O$2,,$M$2,$N$2)</f>
        <v>52.99</v>
      </c>
      <c r="G278" s="11">
        <f xml:space="preserve"> RTD("cqg.rtd",,"StudyData", $L$2, "Bar", "", "Close", $K$2, $A278, $P$2,$O$2,,$M$2,$N$2)</f>
        <v>53.02</v>
      </c>
      <c r="H278" s="11">
        <f xml:space="preserve"> RTD("cqg.rtd",,"StudyData", $L$2, "SRSI^",, "c1",$K$2,$A278, $P$2,$O$2,,$M$2,$N$2)</f>
        <v>100</v>
      </c>
      <c r="I278" s="11">
        <f xml:space="preserve"> RTD("cqg.rtd",,"StudyData", $L$2, "SRSI^",, "c2",$K$2,$A278, $P$2,$O$2,,$M$2,$N$2)</f>
        <v>66.712344729999998</v>
      </c>
      <c r="J278" s="1"/>
    </row>
    <row r="279" spans="1:10" x14ac:dyDescent="0.25">
      <c r="A279" s="5">
        <f t="shared" si="4"/>
        <v>-277</v>
      </c>
      <c r="B279" s="9">
        <f xml:space="preserve"> RTD("cqg.rtd",,"StudyData", $L$2, "Bar", "", "Time", $K$2,$A279, $P$2, "", "","False")</f>
        <v>42838.520833333336</v>
      </c>
      <c r="C279" s="10">
        <f xml:space="preserve"> RTD("cqg.rtd",,"StudyData", $L$2, "Bar", "", "Time", $K$2, $A279,$P$2,$O$2, "","False")</f>
        <v>42838.520833333336</v>
      </c>
      <c r="D279" s="11">
        <f xml:space="preserve"> RTD("cqg.rtd",,"StudyData", $L$2, "Bar", "", "Open", $K$2, $A279, $P$2,$O$2,,$M$2,$N$2)</f>
        <v>53.01</v>
      </c>
      <c r="E279" s="11">
        <f xml:space="preserve"> RTD("cqg.rtd",,"StudyData", $L$2, "Bar", "", "High", $K$2, $A279, $P$2,$O$2,,$M$2,$N$2)</f>
        <v>53.03</v>
      </c>
      <c r="F279" s="11">
        <f xml:space="preserve"> RTD("cqg.rtd",,"StudyData", $L$2, "Bar", "", "Low", $K$2, $A279, $P$2,$O$2,,$M$2,$N$2)</f>
        <v>53</v>
      </c>
      <c r="G279" s="11">
        <f xml:space="preserve"> RTD("cqg.rtd",,"StudyData", $L$2, "Bar", "", "Close", $K$2, $A279, $P$2,$O$2,,$M$2,$N$2)</f>
        <v>53.01</v>
      </c>
      <c r="H279" s="11">
        <f xml:space="preserve"> RTD("cqg.rtd",,"StudyData", $L$2, "SRSI^",, "c1",$K$2,$A279, $P$2,$O$2,,$M$2,$N$2)</f>
        <v>96.234484339999995</v>
      </c>
      <c r="I279" s="11">
        <f xml:space="preserve"> RTD("cqg.rtd",,"StudyData", $L$2, "SRSI^",, "c2",$K$2,$A279, $P$2,$O$2,,$M$2,$N$2)</f>
        <v>63.488098919999999</v>
      </c>
      <c r="J279" s="1"/>
    </row>
    <row r="280" spans="1:10" x14ac:dyDescent="0.25">
      <c r="A280" s="5">
        <f t="shared" si="4"/>
        <v>-278</v>
      </c>
      <c r="B280" s="9">
        <f xml:space="preserve"> RTD("cqg.rtd",,"StudyData", $L$2, "Bar", "", "Time", $K$2,$A280, $P$2, "", "","False")</f>
        <v>42838.517361111109</v>
      </c>
      <c r="C280" s="10">
        <f xml:space="preserve"> RTD("cqg.rtd",,"StudyData", $L$2, "Bar", "", "Time", $K$2, $A280,$P$2,$O$2, "","False")</f>
        <v>42838.517361111109</v>
      </c>
      <c r="D280" s="11">
        <f xml:space="preserve"> RTD("cqg.rtd",,"StudyData", $L$2, "Bar", "", "Open", $K$2, $A280, $P$2,$O$2,,$M$2,$N$2)</f>
        <v>52.98</v>
      </c>
      <c r="E280" s="11">
        <f xml:space="preserve"> RTD("cqg.rtd",,"StudyData", $L$2, "Bar", "", "High", $K$2, $A280, $P$2,$O$2,,$M$2,$N$2)</f>
        <v>53.04</v>
      </c>
      <c r="F280" s="11">
        <f xml:space="preserve"> RTD("cqg.rtd",,"StudyData", $L$2, "Bar", "", "Low", $K$2, $A280, $P$2,$O$2,,$M$2,$N$2)</f>
        <v>52.98</v>
      </c>
      <c r="G280" s="11">
        <f xml:space="preserve"> RTD("cqg.rtd",,"StudyData", $L$2, "Bar", "", "Close", $K$2, $A280, $P$2,$O$2,,$M$2,$N$2)</f>
        <v>53.01</v>
      </c>
      <c r="H280" s="11">
        <f xml:space="preserve"> RTD("cqg.rtd",,"StudyData", $L$2, "SRSI^",, "c1",$K$2,$A280, $P$2,$O$2,,$M$2,$N$2)</f>
        <v>96.234484339999995</v>
      </c>
      <c r="I280" s="11">
        <f xml:space="preserve"> RTD("cqg.rtd",,"StudyData", $L$2, "SRSI^",, "c2",$K$2,$A280, $P$2,$O$2,,$M$2,$N$2)</f>
        <v>61.129712410000003</v>
      </c>
      <c r="J280" s="1"/>
    </row>
    <row r="281" spans="1:10" x14ac:dyDescent="0.25">
      <c r="A281" s="5">
        <f t="shared" si="4"/>
        <v>-279</v>
      </c>
      <c r="B281" s="9">
        <f xml:space="preserve"> RTD("cqg.rtd",,"StudyData", $L$2, "Bar", "", "Time", $K$2,$A281, $P$2, "", "","False")</f>
        <v>42838.513888888891</v>
      </c>
      <c r="C281" s="10">
        <f xml:space="preserve"> RTD("cqg.rtd",,"StudyData", $L$2, "Bar", "", "Time", $K$2, $A281,$P$2,$O$2, "","False")</f>
        <v>42838.513888888891</v>
      </c>
      <c r="D281" s="11">
        <f xml:space="preserve"> RTD("cqg.rtd",,"StudyData", $L$2, "Bar", "", "Open", $K$2, $A281, $P$2,$O$2,,$M$2,$N$2)</f>
        <v>53.02</v>
      </c>
      <c r="E281" s="11">
        <f xml:space="preserve"> RTD("cqg.rtd",,"StudyData", $L$2, "Bar", "", "High", $K$2, $A281, $P$2,$O$2,,$M$2,$N$2)</f>
        <v>53.03</v>
      </c>
      <c r="F281" s="11">
        <f xml:space="preserve"> RTD("cqg.rtd",,"StudyData", $L$2, "Bar", "", "Low", $K$2, $A281, $P$2,$O$2,,$M$2,$N$2)</f>
        <v>52.98</v>
      </c>
      <c r="G281" s="11">
        <f xml:space="preserve"> RTD("cqg.rtd",,"StudyData", $L$2, "Bar", "", "Close", $K$2, $A281, $P$2,$O$2,,$M$2,$N$2)</f>
        <v>52.98</v>
      </c>
      <c r="H281" s="11">
        <f xml:space="preserve"> RTD("cqg.rtd",,"StudyData", $L$2, "SRSI^",, "c1",$K$2,$A281, $P$2,$O$2,,$M$2,$N$2)</f>
        <v>59.406650880000001</v>
      </c>
      <c r="I281" s="11">
        <f xml:space="preserve"> RTD("cqg.rtd",,"StudyData", $L$2, "SRSI^",, "c2",$K$2,$A281, $P$2,$O$2,,$M$2,$N$2)</f>
        <v>63.29647421</v>
      </c>
      <c r="J281" s="1"/>
    </row>
    <row r="282" spans="1:10" x14ac:dyDescent="0.25">
      <c r="A282" s="5">
        <f t="shared" si="4"/>
        <v>-280</v>
      </c>
      <c r="B282" s="9">
        <f xml:space="preserve"> RTD("cqg.rtd",,"StudyData", $L$2, "Bar", "", "Time", $K$2,$A282, $P$2, "", "","False")</f>
        <v>42838.510416666664</v>
      </c>
      <c r="C282" s="10">
        <f xml:space="preserve"> RTD("cqg.rtd",,"StudyData", $L$2, "Bar", "", "Time", $K$2, $A282,$P$2,$O$2, "","False")</f>
        <v>42838.510416666664</v>
      </c>
      <c r="D282" s="11">
        <f xml:space="preserve"> RTD("cqg.rtd",,"StudyData", $L$2, "Bar", "", "Open", $K$2, $A282, $P$2,$O$2,,$M$2,$N$2)</f>
        <v>52.99</v>
      </c>
      <c r="E282" s="11">
        <f xml:space="preserve"> RTD("cqg.rtd",,"StudyData", $L$2, "Bar", "", "High", $K$2, $A282, $P$2,$O$2,,$M$2,$N$2)</f>
        <v>53.03</v>
      </c>
      <c r="F282" s="11">
        <f xml:space="preserve"> RTD("cqg.rtd",,"StudyData", $L$2, "Bar", "", "Low", $K$2, $A282, $P$2,$O$2,,$M$2,$N$2)</f>
        <v>52.99</v>
      </c>
      <c r="G282" s="11">
        <f xml:space="preserve"> RTD("cqg.rtd",,"StudyData", $L$2, "Bar", "", "Close", $K$2, $A282, $P$2,$O$2,,$M$2,$N$2)</f>
        <v>53.01</v>
      </c>
      <c r="H282" s="11">
        <f xml:space="preserve"> RTD("cqg.rtd",,"StudyData", $L$2, "SRSI^",, "c1",$K$2,$A282, $P$2,$O$2,,$M$2,$N$2)</f>
        <v>92.237525579999996</v>
      </c>
      <c r="I282" s="11">
        <f xml:space="preserve"> RTD("cqg.rtd",,"StudyData", $L$2, "SRSI^",, "c2",$K$2,$A282, $P$2,$O$2,,$M$2,$N$2)</f>
        <v>68.953679629999996</v>
      </c>
      <c r="J282" s="1"/>
    </row>
    <row r="283" spans="1:10" x14ac:dyDescent="0.25">
      <c r="A283" s="5">
        <f t="shared" si="4"/>
        <v>-281</v>
      </c>
      <c r="B283" s="9">
        <f xml:space="preserve"> RTD("cqg.rtd",,"StudyData", $L$2, "Bar", "", "Time", $K$2,$A283, $P$2, "", "","False")</f>
        <v>42838.506944444445</v>
      </c>
      <c r="C283" s="10">
        <f xml:space="preserve"> RTD("cqg.rtd",,"StudyData", $L$2, "Bar", "", "Time", $K$2, $A283,$P$2,$O$2, "","False")</f>
        <v>42838.506944444445</v>
      </c>
      <c r="D283" s="11">
        <f xml:space="preserve"> RTD("cqg.rtd",,"StudyData", $L$2, "Bar", "", "Open", $K$2, $A283, $P$2,$O$2,,$M$2,$N$2)</f>
        <v>52.95</v>
      </c>
      <c r="E283" s="11">
        <f xml:space="preserve"> RTD("cqg.rtd",,"StudyData", $L$2, "Bar", "", "High", $K$2, $A283, $P$2,$O$2,,$M$2,$N$2)</f>
        <v>52.99</v>
      </c>
      <c r="F283" s="11">
        <f xml:space="preserve"> RTD("cqg.rtd",,"StudyData", $L$2, "Bar", "", "Low", $K$2, $A283, $P$2,$O$2,,$M$2,$N$2)</f>
        <v>52.95</v>
      </c>
      <c r="G283" s="11">
        <f xml:space="preserve"> RTD("cqg.rtd",,"StudyData", $L$2, "Bar", "", "Close", $K$2, $A283, $P$2,$O$2,,$M$2,$N$2)</f>
        <v>52.98</v>
      </c>
      <c r="H283" s="11">
        <f xml:space="preserve"> RTD("cqg.rtd",,"StudyData", $L$2, "SRSI^",, "c1",$K$2,$A283, $P$2,$O$2,,$M$2,$N$2)</f>
        <v>55.730292349999999</v>
      </c>
      <c r="I283" s="11">
        <f xml:space="preserve"> RTD("cqg.rtd",,"StudyData", $L$2, "SRSI^",, "c2",$K$2,$A283, $P$2,$O$2,,$M$2,$N$2)</f>
        <v>71.74052811</v>
      </c>
      <c r="J283" s="1"/>
    </row>
    <row r="284" spans="1:10" x14ac:dyDescent="0.25">
      <c r="A284" s="5">
        <f t="shared" si="4"/>
        <v>-282</v>
      </c>
      <c r="B284" s="9">
        <f xml:space="preserve"> RTD("cqg.rtd",,"StudyData", $L$2, "Bar", "", "Time", $K$2,$A284, $P$2, "", "","False")</f>
        <v>42838.503472222219</v>
      </c>
      <c r="C284" s="10">
        <f xml:space="preserve"> RTD("cqg.rtd",,"StudyData", $L$2, "Bar", "", "Time", $K$2, $A284,$P$2,$O$2, "","False")</f>
        <v>42838.503472222219</v>
      </c>
      <c r="D284" s="11">
        <f xml:space="preserve"> RTD("cqg.rtd",,"StudyData", $L$2, "Bar", "", "Open", $K$2, $A284, $P$2,$O$2,,$M$2,$N$2)</f>
        <v>53</v>
      </c>
      <c r="E284" s="11">
        <f xml:space="preserve"> RTD("cqg.rtd",,"StudyData", $L$2, "Bar", "", "High", $K$2, $A284, $P$2,$O$2,,$M$2,$N$2)</f>
        <v>53.01</v>
      </c>
      <c r="F284" s="11">
        <f xml:space="preserve"> RTD("cqg.rtd",,"StudyData", $L$2, "Bar", "", "Low", $K$2, $A284, $P$2,$O$2,,$M$2,$N$2)</f>
        <v>52.95</v>
      </c>
      <c r="G284" s="11">
        <f xml:space="preserve"> RTD("cqg.rtd",,"StudyData", $L$2, "Bar", "", "Close", $K$2, $A284, $P$2,$O$2,,$M$2,$N$2)</f>
        <v>52.95</v>
      </c>
      <c r="H284" s="11">
        <f xml:space="preserve"> RTD("cqg.rtd",,"StudyData", $L$2, "SRSI^",, "c1",$K$2,$A284, $P$2,$O$2,,$M$2,$N$2)</f>
        <v>42.52846967</v>
      </c>
      <c r="I284" s="11">
        <f xml:space="preserve"> RTD("cqg.rtd",,"StudyData", $L$2, "SRSI^",, "c2",$K$2,$A284, $P$2,$O$2,,$M$2,$N$2)</f>
        <v>75.014079429999995</v>
      </c>
      <c r="J284" s="1"/>
    </row>
    <row r="285" spans="1:10" x14ac:dyDescent="0.25">
      <c r="A285" s="5">
        <f t="shared" si="4"/>
        <v>-283</v>
      </c>
      <c r="B285" s="9">
        <f xml:space="preserve"> RTD("cqg.rtd",,"StudyData", $L$2, "Bar", "", "Time", $K$2,$A285, $P$2, "", "","False")</f>
        <v>42838.5</v>
      </c>
      <c r="C285" s="10">
        <f xml:space="preserve"> RTD("cqg.rtd",,"StudyData", $L$2, "Bar", "", "Time", $K$2, $A285,$P$2,$O$2, "","False")</f>
        <v>42838.5</v>
      </c>
      <c r="D285" s="11">
        <f xml:space="preserve"> RTD("cqg.rtd",,"StudyData", $L$2, "Bar", "", "Open", $K$2, $A285, $P$2,$O$2,,$M$2,$N$2)</f>
        <v>53.01</v>
      </c>
      <c r="E285" s="11">
        <f xml:space="preserve"> RTD("cqg.rtd",,"StudyData", $L$2, "Bar", "", "High", $K$2, $A285, $P$2,$O$2,,$M$2,$N$2)</f>
        <v>53.02</v>
      </c>
      <c r="F285" s="11">
        <f xml:space="preserve"> RTD("cqg.rtd",,"StudyData", $L$2, "Bar", "", "Low", $K$2, $A285, $P$2,$O$2,,$M$2,$N$2)</f>
        <v>52.99</v>
      </c>
      <c r="G285" s="11">
        <f xml:space="preserve"> RTD("cqg.rtd",,"StudyData", $L$2, "Bar", "", "Close", $K$2, $A285, $P$2,$O$2,,$M$2,$N$2)</f>
        <v>53</v>
      </c>
      <c r="H285" s="11">
        <f xml:space="preserve"> RTD("cqg.rtd",,"StudyData", $L$2, "SRSI^",, "c1",$K$2,$A285, $P$2,$O$2,,$M$2,$N$2)</f>
        <v>77.758627570000002</v>
      </c>
      <c r="I285" s="11">
        <f xml:space="preserve"> RTD("cqg.rtd",,"StudyData", $L$2, "SRSI^",, "c2",$K$2,$A285, $P$2,$O$2,,$M$2,$N$2)</f>
        <v>80.360928220000005</v>
      </c>
      <c r="J285" s="1"/>
    </row>
    <row r="286" spans="1:10" x14ac:dyDescent="0.25">
      <c r="A286" s="5">
        <f t="shared" si="4"/>
        <v>-284</v>
      </c>
      <c r="B286" s="9">
        <f xml:space="preserve"> RTD("cqg.rtd",,"StudyData", $L$2, "Bar", "", "Time", $K$2,$A286, $P$2, "", "","False")</f>
        <v>42838.496527777781</v>
      </c>
      <c r="C286" s="10">
        <f xml:space="preserve"> RTD("cqg.rtd",,"StudyData", $L$2, "Bar", "", "Time", $K$2, $A286,$P$2,$O$2, "","False")</f>
        <v>42838.496527777781</v>
      </c>
      <c r="D286" s="11">
        <f xml:space="preserve"> RTD("cqg.rtd",,"StudyData", $L$2, "Bar", "", "Open", $K$2, $A286, $P$2,$O$2,,$M$2,$N$2)</f>
        <v>53.04</v>
      </c>
      <c r="E286" s="11">
        <f xml:space="preserve"> RTD("cqg.rtd",,"StudyData", $L$2, "Bar", "", "High", $K$2, $A286, $P$2,$O$2,,$M$2,$N$2)</f>
        <v>53.04</v>
      </c>
      <c r="F286" s="11">
        <f xml:space="preserve"> RTD("cqg.rtd",,"StudyData", $L$2, "Bar", "", "Low", $K$2, $A286, $P$2,$O$2,,$M$2,$N$2)</f>
        <v>52.97</v>
      </c>
      <c r="G286" s="11">
        <f xml:space="preserve"> RTD("cqg.rtd",,"StudyData", $L$2, "Bar", "", "Close", $K$2, $A286, $P$2,$O$2,,$M$2,$N$2)</f>
        <v>53.01</v>
      </c>
      <c r="H286" s="11">
        <f xml:space="preserve"> RTD("cqg.rtd",,"StudyData", $L$2, "SRSI^",, "c1",$K$2,$A286, $P$2,$O$2,,$M$2,$N$2)</f>
        <v>85.223852719999996</v>
      </c>
      <c r="I286" s="11">
        <f xml:space="preserve"> RTD("cqg.rtd",,"StudyData", $L$2, "SRSI^",, "c2",$K$2,$A286, $P$2,$O$2,,$M$2,$N$2)</f>
        <v>83.313462349999995</v>
      </c>
      <c r="J286" s="1"/>
    </row>
    <row r="287" spans="1:10" x14ac:dyDescent="0.25">
      <c r="A287" s="5">
        <f t="shared" si="4"/>
        <v>-285</v>
      </c>
      <c r="B287" s="9">
        <f xml:space="preserve"> RTD("cqg.rtd",,"StudyData", $L$2, "Bar", "", "Time", $K$2,$A287, $P$2, "", "","False")</f>
        <v>42838.493055555555</v>
      </c>
      <c r="C287" s="10">
        <f xml:space="preserve"> RTD("cqg.rtd",,"StudyData", $L$2, "Bar", "", "Time", $K$2, $A287,$P$2,$O$2, "","False")</f>
        <v>42838.493055555555</v>
      </c>
      <c r="D287" s="11">
        <f xml:space="preserve"> RTD("cqg.rtd",,"StudyData", $L$2, "Bar", "", "Open", $K$2, $A287, $P$2,$O$2,,$M$2,$N$2)</f>
        <v>52.95</v>
      </c>
      <c r="E287" s="11">
        <f xml:space="preserve"> RTD("cqg.rtd",,"StudyData", $L$2, "Bar", "", "High", $K$2, $A287, $P$2,$O$2,,$M$2,$N$2)</f>
        <v>53.05</v>
      </c>
      <c r="F287" s="11">
        <f xml:space="preserve"> RTD("cqg.rtd",,"StudyData", $L$2, "Bar", "", "Low", $K$2, $A287, $P$2,$O$2,,$M$2,$N$2)</f>
        <v>52.94</v>
      </c>
      <c r="G287" s="11">
        <f xml:space="preserve"> RTD("cqg.rtd",,"StudyData", $L$2, "Bar", "", "Close", $K$2, $A287, $P$2,$O$2,,$M$2,$N$2)</f>
        <v>53.03</v>
      </c>
      <c r="H287" s="11">
        <f xml:space="preserve"> RTD("cqg.rtd",,"StudyData", $L$2, "SRSI^",, "c1",$K$2,$A287, $P$2,$O$2,,$M$2,$N$2)</f>
        <v>100</v>
      </c>
      <c r="I287" s="11">
        <f xml:space="preserve"> RTD("cqg.rtd",,"StudyData", $L$2, "SRSI^",, "c2",$K$2,$A287, $P$2,$O$2,,$M$2,$N$2)</f>
        <v>83.967300300000005</v>
      </c>
      <c r="J287" s="1"/>
    </row>
    <row r="288" spans="1:10" x14ac:dyDescent="0.25">
      <c r="A288" s="5">
        <f t="shared" si="4"/>
        <v>-286</v>
      </c>
      <c r="B288" s="9">
        <f xml:space="preserve"> RTD("cqg.rtd",,"StudyData", $L$2, "Bar", "", "Time", $K$2,$A288, $P$2, "", "","False")</f>
        <v>42838.489583333336</v>
      </c>
      <c r="C288" s="10">
        <f xml:space="preserve"> RTD("cqg.rtd",,"StudyData", $L$2, "Bar", "", "Time", $K$2, $A288,$P$2,$O$2, "","False")</f>
        <v>42838.489583333336</v>
      </c>
      <c r="D288" s="11">
        <f xml:space="preserve"> RTD("cqg.rtd",,"StudyData", $L$2, "Bar", "", "Open", $K$2, $A288, $P$2,$O$2,,$M$2,$N$2)</f>
        <v>52.95</v>
      </c>
      <c r="E288" s="11">
        <f xml:space="preserve"> RTD("cqg.rtd",,"StudyData", $L$2, "Bar", "", "High", $K$2, $A288, $P$2,$O$2,,$M$2,$N$2)</f>
        <v>52.97</v>
      </c>
      <c r="F288" s="11">
        <f xml:space="preserve"> RTD("cqg.rtd",,"StudyData", $L$2, "Bar", "", "Low", $K$2, $A288, $P$2,$O$2,,$M$2,$N$2)</f>
        <v>52.93</v>
      </c>
      <c r="G288" s="11">
        <f xml:space="preserve"> RTD("cqg.rtd",,"StudyData", $L$2, "Bar", "", "Close", $K$2, $A288, $P$2,$O$2,,$M$2,$N$2)</f>
        <v>52.95</v>
      </c>
      <c r="H288" s="11">
        <f xml:space="preserve"> RTD("cqg.rtd",,"StudyData", $L$2, "SRSI^",, "c1",$K$2,$A288, $P$2,$O$2,,$M$2,$N$2)</f>
        <v>71.102881659999994</v>
      </c>
      <c r="I288" s="11">
        <f xml:space="preserve"> RTD("cqg.rtd",,"StudyData", $L$2, "SRSI^",, "c2",$K$2,$A288, $P$2,$O$2,,$M$2,$N$2)</f>
        <v>78.918025130000004</v>
      </c>
      <c r="J288" s="1"/>
    </row>
    <row r="289" spans="1:10" x14ac:dyDescent="0.25">
      <c r="A289" s="5">
        <f t="shared" si="4"/>
        <v>-287</v>
      </c>
      <c r="B289" s="9">
        <f xml:space="preserve"> RTD("cqg.rtd",,"StudyData", $L$2, "Bar", "", "Time", $K$2,$A289, $P$2, "", "","False")</f>
        <v>42838.486111111109</v>
      </c>
      <c r="C289" s="10">
        <f xml:space="preserve"> RTD("cqg.rtd",,"StudyData", $L$2, "Bar", "", "Time", $K$2, $A289,$P$2,$O$2, "","False")</f>
        <v>42838.486111111109</v>
      </c>
      <c r="D289" s="11">
        <f xml:space="preserve"> RTD("cqg.rtd",,"StudyData", $L$2, "Bar", "", "Open", $K$2, $A289, $P$2,$O$2,,$M$2,$N$2)</f>
        <v>52.98</v>
      </c>
      <c r="E289" s="11">
        <f xml:space="preserve"> RTD("cqg.rtd",,"StudyData", $L$2, "Bar", "", "High", $K$2, $A289, $P$2,$O$2,,$M$2,$N$2)</f>
        <v>52.98</v>
      </c>
      <c r="F289" s="11">
        <f xml:space="preserve"> RTD("cqg.rtd",,"StudyData", $L$2, "Bar", "", "Low", $K$2, $A289, $P$2,$O$2,,$M$2,$N$2)</f>
        <v>52.94</v>
      </c>
      <c r="G289" s="11">
        <f xml:space="preserve"> RTD("cqg.rtd",,"StudyData", $L$2, "Bar", "", "Close", $K$2, $A289, $P$2,$O$2,,$M$2,$N$2)</f>
        <v>52.95</v>
      </c>
      <c r="H289" s="11">
        <f xml:space="preserve"> RTD("cqg.rtd",,"StudyData", $L$2, "SRSI^",, "c1",$K$2,$A289, $P$2,$O$2,,$M$2,$N$2)</f>
        <v>71.102881659999994</v>
      </c>
      <c r="I289" s="11">
        <f xml:space="preserve"> RTD("cqg.rtd",,"StudyData", $L$2, "SRSI^",, "c2",$K$2,$A289, $P$2,$O$2,,$M$2,$N$2)</f>
        <v>78.955497559999998</v>
      </c>
      <c r="J289" s="1"/>
    </row>
    <row r="290" spans="1:10" x14ac:dyDescent="0.25">
      <c r="A290" s="5">
        <f t="shared" si="4"/>
        <v>-288</v>
      </c>
      <c r="B290" s="9">
        <f xml:space="preserve"> RTD("cqg.rtd",,"StudyData", $L$2, "Bar", "", "Time", $K$2,$A290, $P$2, "", "","False")</f>
        <v>42838.482638888891</v>
      </c>
      <c r="C290" s="10">
        <f xml:space="preserve"> RTD("cqg.rtd",,"StudyData", $L$2, "Bar", "", "Time", $K$2, $A290,$P$2,$O$2, "","False")</f>
        <v>42838.482638888891</v>
      </c>
      <c r="D290" s="11">
        <f xml:space="preserve"> RTD("cqg.rtd",,"StudyData", $L$2, "Bar", "", "Open", $K$2, $A290, $P$2,$O$2,,$M$2,$N$2)</f>
        <v>52.96</v>
      </c>
      <c r="E290" s="11">
        <f xml:space="preserve"> RTD("cqg.rtd",,"StudyData", $L$2, "Bar", "", "High", $K$2, $A290, $P$2,$O$2,,$M$2,$N$2)</f>
        <v>53</v>
      </c>
      <c r="F290" s="11">
        <f xml:space="preserve"> RTD("cqg.rtd",,"StudyData", $L$2, "Bar", "", "Low", $K$2, $A290, $P$2,$O$2,,$M$2,$N$2)</f>
        <v>52.96</v>
      </c>
      <c r="G290" s="11">
        <f xml:space="preserve"> RTD("cqg.rtd",,"StudyData", $L$2, "Bar", "", "Close", $K$2, $A290, $P$2,$O$2,,$M$2,$N$2)</f>
        <v>52.98</v>
      </c>
      <c r="H290" s="11">
        <f xml:space="preserve"> RTD("cqg.rtd",,"StudyData", $L$2, "SRSI^",, "c1",$K$2,$A290, $P$2,$O$2,,$M$2,$N$2)</f>
        <v>100</v>
      </c>
      <c r="I290" s="11">
        <f xml:space="preserve"> RTD("cqg.rtd",,"StudyData", $L$2, "SRSI^",, "c2",$K$2,$A290, $P$2,$O$2,,$M$2,$N$2)</f>
        <v>81.209239510000003</v>
      </c>
      <c r="J290" s="1"/>
    </row>
    <row r="291" spans="1:10" x14ac:dyDescent="0.25">
      <c r="A291" s="5">
        <f t="shared" si="4"/>
        <v>-289</v>
      </c>
      <c r="B291" s="9">
        <f xml:space="preserve"> RTD("cqg.rtd",,"StudyData", $L$2, "Bar", "", "Time", $K$2,$A291, $P$2, "", "","False")</f>
        <v>42838.479166666664</v>
      </c>
      <c r="C291" s="10">
        <f xml:space="preserve"> RTD("cqg.rtd",,"StudyData", $L$2, "Bar", "", "Time", $K$2, $A291,$P$2,$O$2, "","False")</f>
        <v>42838.479166666664</v>
      </c>
      <c r="D291" s="11">
        <f xml:space="preserve"> RTD("cqg.rtd",,"StudyData", $L$2, "Bar", "", "Open", $K$2, $A291, $P$2,$O$2,,$M$2,$N$2)</f>
        <v>52.98</v>
      </c>
      <c r="E291" s="11">
        <f xml:space="preserve"> RTD("cqg.rtd",,"StudyData", $L$2, "Bar", "", "High", $K$2, $A291, $P$2,$O$2,,$M$2,$N$2)</f>
        <v>53</v>
      </c>
      <c r="F291" s="11">
        <f xml:space="preserve"> RTD("cqg.rtd",,"StudyData", $L$2, "Bar", "", "Low", $K$2, $A291, $P$2,$O$2,,$M$2,$N$2)</f>
        <v>52.95</v>
      </c>
      <c r="G291" s="11">
        <f xml:space="preserve"> RTD("cqg.rtd",,"StudyData", $L$2, "Bar", "", "Close", $K$2, $A291, $P$2,$O$2,,$M$2,$N$2)</f>
        <v>52.96</v>
      </c>
      <c r="H291" s="11">
        <f xml:space="preserve"> RTD("cqg.rtd",,"StudyData", $L$2, "SRSI^",, "c1",$K$2,$A291, $P$2,$O$2,,$M$2,$N$2)</f>
        <v>83.951529160000007</v>
      </c>
      <c r="I291" s="11">
        <f xml:space="preserve"> RTD("cqg.rtd",,"StudyData", $L$2, "SRSI^",, "c2",$K$2,$A291, $P$2,$O$2,,$M$2,$N$2)</f>
        <v>72.200542240000004</v>
      </c>
      <c r="J291" s="1"/>
    </row>
    <row r="292" spans="1:10" x14ac:dyDescent="0.25">
      <c r="A292" s="5">
        <f t="shared" si="4"/>
        <v>-290</v>
      </c>
      <c r="B292" s="9">
        <f xml:space="preserve"> RTD("cqg.rtd",,"StudyData", $L$2, "Bar", "", "Time", $K$2,$A292, $P$2, "", "","False")</f>
        <v>42838.475694444445</v>
      </c>
      <c r="C292" s="10">
        <f xml:space="preserve"> RTD("cqg.rtd",,"StudyData", $L$2, "Bar", "", "Time", $K$2, $A292,$P$2,$O$2, "","False")</f>
        <v>42838.475694444445</v>
      </c>
      <c r="D292" s="11">
        <f xml:space="preserve"> RTD("cqg.rtd",,"StudyData", $L$2, "Bar", "", "Open", $K$2, $A292, $P$2,$O$2,,$M$2,$N$2)</f>
        <v>52.93</v>
      </c>
      <c r="E292" s="11">
        <f xml:space="preserve"> RTD("cqg.rtd",,"StudyData", $L$2, "Bar", "", "High", $K$2, $A292, $P$2,$O$2,,$M$2,$N$2)</f>
        <v>52.99</v>
      </c>
      <c r="F292" s="11">
        <f xml:space="preserve"> RTD("cqg.rtd",,"StudyData", $L$2, "Bar", "", "Low", $K$2, $A292, $P$2,$O$2,,$M$2,$N$2)</f>
        <v>52.93</v>
      </c>
      <c r="G292" s="11">
        <f xml:space="preserve"> RTD("cqg.rtd",,"StudyData", $L$2, "Bar", "", "Close", $K$2, $A292, $P$2,$O$2,,$M$2,$N$2)</f>
        <v>52.98</v>
      </c>
      <c r="H292" s="11">
        <f xml:space="preserve"> RTD("cqg.rtd",,"StudyData", $L$2, "SRSI^",, "c1",$K$2,$A292, $P$2,$O$2,,$M$2,$N$2)</f>
        <v>100</v>
      </c>
      <c r="I292" s="11">
        <f xml:space="preserve"> RTD("cqg.rtd",,"StudyData", $L$2, "SRSI^",, "c2",$K$2,$A292, $P$2,$O$2,,$M$2,$N$2)</f>
        <v>71.576894100000004</v>
      </c>
      <c r="J292" s="1"/>
    </row>
    <row r="293" spans="1:10" x14ac:dyDescent="0.25">
      <c r="A293" s="5">
        <f t="shared" si="4"/>
        <v>-291</v>
      </c>
      <c r="B293" s="9">
        <f xml:space="preserve"> RTD("cqg.rtd",,"StudyData", $L$2, "Bar", "", "Time", $K$2,$A293, $P$2, "", "","False")</f>
        <v>42838.472222222219</v>
      </c>
      <c r="C293" s="10">
        <f xml:space="preserve"> RTD("cqg.rtd",,"StudyData", $L$2, "Bar", "", "Time", $K$2, $A293,$P$2,$O$2, "","False")</f>
        <v>42838.472222222219</v>
      </c>
      <c r="D293" s="11">
        <f xml:space="preserve"> RTD("cqg.rtd",,"StudyData", $L$2, "Bar", "", "Open", $K$2, $A293, $P$2,$O$2,,$M$2,$N$2)</f>
        <v>52.95</v>
      </c>
      <c r="E293" s="11">
        <f xml:space="preserve"> RTD("cqg.rtd",,"StudyData", $L$2, "Bar", "", "High", $K$2, $A293, $P$2,$O$2,,$M$2,$N$2)</f>
        <v>52.96</v>
      </c>
      <c r="F293" s="11">
        <f xml:space="preserve"> RTD("cqg.rtd",,"StudyData", $L$2, "Bar", "", "Low", $K$2, $A293, $P$2,$O$2,,$M$2,$N$2)</f>
        <v>52.92</v>
      </c>
      <c r="G293" s="11">
        <f xml:space="preserve"> RTD("cqg.rtd",,"StudyData", $L$2, "Bar", "", "Close", $K$2, $A293, $P$2,$O$2,,$M$2,$N$2)</f>
        <v>52.93</v>
      </c>
      <c r="H293" s="11">
        <f xml:space="preserve"> RTD("cqg.rtd",,"StudyData", $L$2, "SRSI^",, "c1",$K$2,$A293, $P$2,$O$2,,$M$2,$N$2)</f>
        <v>40.022763279999999</v>
      </c>
      <c r="I293" s="11">
        <f xml:space="preserve"> RTD("cqg.rtd",,"StudyData", $L$2, "SRSI^",, "c2",$K$2,$A293, $P$2,$O$2,,$M$2,$N$2)</f>
        <v>68.971589980000005</v>
      </c>
      <c r="J293" s="1"/>
    </row>
    <row r="294" spans="1:10" x14ac:dyDescent="0.25">
      <c r="A294" s="5">
        <f t="shared" si="4"/>
        <v>-292</v>
      </c>
      <c r="B294" s="9">
        <f xml:space="preserve"> RTD("cqg.rtd",,"StudyData", $L$2, "Bar", "", "Time", $K$2,$A294, $P$2, "", "","False")</f>
        <v>42838.46875</v>
      </c>
      <c r="C294" s="10">
        <f xml:space="preserve"> RTD("cqg.rtd",,"StudyData", $L$2, "Bar", "", "Time", $K$2, $A294,$P$2,$O$2, "","False")</f>
        <v>42838.46875</v>
      </c>
      <c r="D294" s="11">
        <f xml:space="preserve"> RTD("cqg.rtd",,"StudyData", $L$2, "Bar", "", "Open", $K$2, $A294, $P$2,$O$2,,$M$2,$N$2)</f>
        <v>52.97</v>
      </c>
      <c r="E294" s="11">
        <f xml:space="preserve"> RTD("cqg.rtd",,"StudyData", $L$2, "Bar", "", "High", $K$2, $A294, $P$2,$O$2,,$M$2,$N$2)</f>
        <v>52.98</v>
      </c>
      <c r="F294" s="11">
        <f xml:space="preserve"> RTD("cqg.rtd",,"StudyData", $L$2, "Bar", "", "Low", $K$2, $A294, $P$2,$O$2,,$M$2,$N$2)</f>
        <v>52.92</v>
      </c>
      <c r="G294" s="11">
        <f xml:space="preserve"> RTD("cqg.rtd",,"StudyData", $L$2, "Bar", "", "Close", $K$2, $A294, $P$2,$O$2,,$M$2,$N$2)</f>
        <v>52.95</v>
      </c>
      <c r="H294" s="11">
        <f xml:space="preserve"> RTD("cqg.rtd",,"StudyData", $L$2, "SRSI^",, "c1",$K$2,$A294, $P$2,$O$2,,$M$2,$N$2)</f>
        <v>43.223534790000002</v>
      </c>
      <c r="I294" s="11">
        <f xml:space="preserve"> RTD("cqg.rtd",,"StudyData", $L$2, "SRSI^",, "c2",$K$2,$A294, $P$2,$O$2,,$M$2,$N$2)</f>
        <v>70.956659939999994</v>
      </c>
      <c r="J294" s="1"/>
    </row>
    <row r="295" spans="1:10" x14ac:dyDescent="0.25">
      <c r="A295" s="5">
        <f t="shared" si="4"/>
        <v>-293</v>
      </c>
      <c r="B295" s="9">
        <f xml:space="preserve"> RTD("cqg.rtd",,"StudyData", $L$2, "Bar", "", "Time", $K$2,$A295, $P$2, "", "","False")</f>
        <v>42838.465277777781</v>
      </c>
      <c r="C295" s="10">
        <f xml:space="preserve"> RTD("cqg.rtd",,"StudyData", $L$2, "Bar", "", "Time", $K$2, $A295,$P$2,$O$2, "","False")</f>
        <v>42838.465277777781</v>
      </c>
      <c r="D295" s="11">
        <f xml:space="preserve"> RTD("cqg.rtd",,"StudyData", $L$2, "Bar", "", "Open", $K$2, $A295, $P$2,$O$2,,$M$2,$N$2)</f>
        <v>52.96</v>
      </c>
      <c r="E295" s="11">
        <f xml:space="preserve"> RTD("cqg.rtd",,"StudyData", $L$2, "Bar", "", "High", $K$2, $A295, $P$2,$O$2,,$M$2,$N$2)</f>
        <v>53</v>
      </c>
      <c r="F295" s="11">
        <f xml:space="preserve"> RTD("cqg.rtd",,"StudyData", $L$2, "Bar", "", "Low", $K$2, $A295, $P$2,$O$2,,$M$2,$N$2)</f>
        <v>52.96</v>
      </c>
      <c r="G295" s="11">
        <f xml:space="preserve"> RTD("cqg.rtd",,"StudyData", $L$2, "Bar", "", "Close", $K$2, $A295, $P$2,$O$2,,$M$2,$N$2)</f>
        <v>52.98</v>
      </c>
      <c r="H295" s="11">
        <f xml:space="preserve"> RTD("cqg.rtd",,"StudyData", $L$2, "SRSI^",, "c1",$K$2,$A295, $P$2,$O$2,,$M$2,$N$2)</f>
        <v>60.395490359999997</v>
      </c>
      <c r="I295" s="11">
        <f xml:space="preserve"> RTD("cqg.rtd",,"StudyData", $L$2, "SRSI^",, "c2",$K$2,$A295, $P$2,$O$2,,$M$2,$N$2)</f>
        <v>67.470529510000006</v>
      </c>
      <c r="J295" s="1"/>
    </row>
    <row r="296" spans="1:10" x14ac:dyDescent="0.25">
      <c r="A296" s="5">
        <f t="shared" si="4"/>
        <v>-294</v>
      </c>
      <c r="B296" s="9">
        <f xml:space="preserve"> RTD("cqg.rtd",,"StudyData", $L$2, "Bar", "", "Time", $K$2,$A296, $P$2, "", "","False")</f>
        <v>42838.461805555555</v>
      </c>
      <c r="C296" s="10">
        <f xml:space="preserve"> RTD("cqg.rtd",,"StudyData", $L$2, "Bar", "", "Time", $K$2, $A296,$P$2,$O$2, "","False")</f>
        <v>42838.461805555555</v>
      </c>
      <c r="D296" s="11">
        <f xml:space="preserve"> RTD("cqg.rtd",,"StudyData", $L$2, "Bar", "", "Open", $K$2, $A296, $P$2,$O$2,,$M$2,$N$2)</f>
        <v>52.93</v>
      </c>
      <c r="E296" s="11">
        <f xml:space="preserve"> RTD("cqg.rtd",,"StudyData", $L$2, "Bar", "", "High", $K$2, $A296, $P$2,$O$2,,$M$2,$N$2)</f>
        <v>52.99</v>
      </c>
      <c r="F296" s="11">
        <f xml:space="preserve"> RTD("cqg.rtd",,"StudyData", $L$2, "Bar", "", "Low", $K$2, $A296, $P$2,$O$2,,$M$2,$N$2)</f>
        <v>52.9</v>
      </c>
      <c r="G296" s="11">
        <f xml:space="preserve"> RTD("cqg.rtd",,"StudyData", $L$2, "Bar", "", "Close", $K$2, $A296, $P$2,$O$2,,$M$2,$N$2)</f>
        <v>52.96</v>
      </c>
      <c r="H296" s="11">
        <f xml:space="preserve"> RTD("cqg.rtd",,"StudyData", $L$2, "SRSI^",, "c1",$K$2,$A296, $P$2,$O$2,,$M$2,$N$2)</f>
        <v>42.437394930000004</v>
      </c>
      <c r="I296" s="11">
        <f xml:space="preserve"> RTD("cqg.rtd",,"StudyData", $L$2, "SRSI^",, "c2",$K$2,$A296, $P$2,$O$2,,$M$2,$N$2)</f>
        <v>59.98676966</v>
      </c>
      <c r="J296" s="1"/>
    </row>
    <row r="297" spans="1:10" x14ac:dyDescent="0.25">
      <c r="A297" s="5">
        <f t="shared" si="4"/>
        <v>-295</v>
      </c>
      <c r="B297" s="9">
        <f xml:space="preserve"> RTD("cqg.rtd",,"StudyData", $L$2, "Bar", "", "Time", $K$2,$A297, $P$2, "", "","False")</f>
        <v>42838.458333333336</v>
      </c>
      <c r="C297" s="10">
        <f xml:space="preserve"> RTD("cqg.rtd",,"StudyData", $L$2, "Bar", "", "Time", $K$2, $A297,$P$2,$O$2, "","False")</f>
        <v>42838.458333333336</v>
      </c>
      <c r="D297" s="11">
        <f xml:space="preserve"> RTD("cqg.rtd",,"StudyData", $L$2, "Bar", "", "Open", $K$2, $A297, $P$2,$O$2,,$M$2,$N$2)</f>
        <v>52.96</v>
      </c>
      <c r="E297" s="11">
        <f xml:space="preserve"> RTD("cqg.rtd",,"StudyData", $L$2, "Bar", "", "High", $K$2, $A297, $P$2,$O$2,,$M$2,$N$2)</f>
        <v>52.97</v>
      </c>
      <c r="F297" s="11">
        <f xml:space="preserve"> RTD("cqg.rtd",,"StudyData", $L$2, "Bar", "", "Low", $K$2, $A297, $P$2,$O$2,,$M$2,$N$2)</f>
        <v>52.91</v>
      </c>
      <c r="G297" s="11">
        <f xml:space="preserve"> RTD("cqg.rtd",,"StudyData", $L$2, "Bar", "", "Close", $K$2, $A297, $P$2,$O$2,,$M$2,$N$2)</f>
        <v>52.93</v>
      </c>
      <c r="H297" s="11">
        <f xml:space="preserve"> RTD("cqg.rtd",,"StudyData", $L$2, "SRSI^",, "c1",$K$2,$A297, $P$2,$O$2,,$M$2,$N$2)</f>
        <v>15.020387599999999</v>
      </c>
      <c r="I297" s="11">
        <f xml:space="preserve"> RTD("cqg.rtd",,"StudyData", $L$2, "SRSI^",, "c2",$K$2,$A297, $P$2,$O$2,,$M$2,$N$2)</f>
        <v>54.14921511</v>
      </c>
      <c r="J297" s="1"/>
    </row>
    <row r="298" spans="1:10" x14ac:dyDescent="0.25">
      <c r="A298" s="5">
        <f t="shared" si="4"/>
        <v>-296</v>
      </c>
      <c r="B298" s="9">
        <f xml:space="preserve"> RTD("cqg.rtd",,"StudyData", $L$2, "Bar", "", "Time", $K$2,$A298, $P$2, "", "","False")</f>
        <v>42838.454861111109</v>
      </c>
      <c r="C298" s="10">
        <f xml:space="preserve"> RTD("cqg.rtd",,"StudyData", $L$2, "Bar", "", "Time", $K$2, $A298,$P$2,$O$2, "","False")</f>
        <v>42838.454861111109</v>
      </c>
      <c r="D298" s="11">
        <f xml:space="preserve"> RTD("cqg.rtd",,"StudyData", $L$2, "Bar", "", "Open", $K$2, $A298, $P$2,$O$2,,$M$2,$N$2)</f>
        <v>52.99</v>
      </c>
      <c r="E298" s="11">
        <f xml:space="preserve"> RTD("cqg.rtd",,"StudyData", $L$2, "Bar", "", "High", $K$2, $A298, $P$2,$O$2,,$M$2,$N$2)</f>
        <v>52.99</v>
      </c>
      <c r="F298" s="11">
        <f xml:space="preserve"> RTD("cqg.rtd",,"StudyData", $L$2, "Bar", "", "Low", $K$2, $A298, $P$2,$O$2,,$M$2,$N$2)</f>
        <v>52.94</v>
      </c>
      <c r="G298" s="11">
        <f xml:space="preserve"> RTD("cqg.rtd",,"StudyData", $L$2, "Bar", "", "Close", $K$2, $A298, $P$2,$O$2,,$M$2,$N$2)</f>
        <v>52.96</v>
      </c>
      <c r="H298" s="11">
        <f xml:space="preserve"> RTD("cqg.rtd",,"StudyData", $L$2, "SRSI^",, "c1",$K$2,$A298, $P$2,$O$2,,$M$2,$N$2)</f>
        <v>29.370980979999999</v>
      </c>
      <c r="I298" s="11">
        <f xml:space="preserve"> RTD("cqg.rtd",,"StudyData", $L$2, "SRSI^",, "c2",$K$2,$A298, $P$2,$O$2,,$M$2,$N$2)</f>
        <v>53.877173380000002</v>
      </c>
      <c r="J298" s="1"/>
    </row>
    <row r="299" spans="1:10" x14ac:dyDescent="0.25">
      <c r="A299" s="5">
        <f t="shared" si="4"/>
        <v>-297</v>
      </c>
      <c r="B299" s="9">
        <f xml:space="preserve"> RTD("cqg.rtd",,"StudyData", $L$2, "Bar", "", "Time", $K$2,$A299, $P$2, "", "","False")</f>
        <v>42838.451388888891</v>
      </c>
      <c r="C299" s="10">
        <f xml:space="preserve"> RTD("cqg.rtd",,"StudyData", $L$2, "Bar", "", "Time", $K$2, $A299,$P$2,$O$2, "","False")</f>
        <v>42838.451388888891</v>
      </c>
      <c r="D299" s="11">
        <f xml:space="preserve"> RTD("cqg.rtd",,"StudyData", $L$2, "Bar", "", "Open", $K$2, $A299, $P$2,$O$2,,$M$2,$N$2)</f>
        <v>52.94</v>
      </c>
      <c r="E299" s="11">
        <f xml:space="preserve"> RTD("cqg.rtd",,"StudyData", $L$2, "Bar", "", "High", $K$2, $A299, $P$2,$O$2,,$M$2,$N$2)</f>
        <v>53.01</v>
      </c>
      <c r="F299" s="11">
        <f xml:space="preserve"> RTD("cqg.rtd",,"StudyData", $L$2, "Bar", "", "Low", $K$2, $A299, $P$2,$O$2,,$M$2,$N$2)</f>
        <v>52.94</v>
      </c>
      <c r="G299" s="11">
        <f xml:space="preserve"> RTD("cqg.rtd",,"StudyData", $L$2, "Bar", "", "Close", $K$2, $A299, $P$2,$O$2,,$M$2,$N$2)</f>
        <v>52.99</v>
      </c>
      <c r="H299" s="11">
        <f xml:space="preserve"> RTD("cqg.rtd",,"StudyData", $L$2, "SRSI^",, "c1",$K$2,$A299, $P$2,$O$2,,$M$2,$N$2)</f>
        <v>44.18017759</v>
      </c>
      <c r="I299" s="11">
        <f xml:space="preserve"> RTD("cqg.rtd",,"StudyData", $L$2, "SRSI^",, "c2",$K$2,$A299, $P$2,$O$2,,$M$2,$N$2)</f>
        <v>47.345679509999997</v>
      </c>
      <c r="J299" s="1"/>
    </row>
    <row r="300" spans="1:10" x14ac:dyDescent="0.25">
      <c r="A300" s="5">
        <f t="shared" si="4"/>
        <v>-298</v>
      </c>
      <c r="B300" s="9">
        <f xml:space="preserve"> RTD("cqg.rtd",,"StudyData", $L$2, "Bar", "", "Time", $K$2,$A300, $P$2, "", "","False")</f>
        <v>42838.447916666664</v>
      </c>
      <c r="C300" s="10">
        <f xml:space="preserve"> RTD("cqg.rtd",,"StudyData", $L$2, "Bar", "", "Time", $K$2, $A300,$P$2,$O$2, "","False")</f>
        <v>42838.447916666664</v>
      </c>
      <c r="D300" s="11">
        <f xml:space="preserve"> RTD("cqg.rtd",,"StudyData", $L$2, "Bar", "", "Open", $K$2, $A300, $P$2,$O$2,,$M$2,$N$2)</f>
        <v>53.03</v>
      </c>
      <c r="E300" s="11">
        <f xml:space="preserve"> RTD("cqg.rtd",,"StudyData", $L$2, "Bar", "", "High", $K$2, $A300, $P$2,$O$2,,$M$2,$N$2)</f>
        <v>53.06</v>
      </c>
      <c r="F300" s="11">
        <f xml:space="preserve"> RTD("cqg.rtd",,"StudyData", $L$2, "Bar", "", "Low", $K$2, $A300, $P$2,$O$2,,$M$2,$N$2)</f>
        <v>52.92</v>
      </c>
      <c r="G300" s="11">
        <f xml:space="preserve"> RTD("cqg.rtd",,"StudyData", $L$2, "Bar", "", "Close", $K$2, $A300, $P$2,$O$2,,$M$2,$N$2)</f>
        <v>52.94</v>
      </c>
      <c r="H300" s="11">
        <f xml:space="preserve"> RTD("cqg.rtd",,"StudyData", $L$2, "SRSI^",, "c1",$K$2,$A300, $P$2,$O$2,,$M$2,$N$2)</f>
        <v>0</v>
      </c>
      <c r="I300" s="11">
        <f xml:space="preserve"> RTD("cqg.rtd",,"StudyData", $L$2, "SRSI^",, "c2",$K$2,$A300, $P$2,$O$2,,$M$2,$N$2)</f>
        <v>39.680182629999997</v>
      </c>
      <c r="J300" s="1"/>
    </row>
    <row r="301" spans="1:10" x14ac:dyDescent="0.25">
      <c r="A301" s="5">
        <f t="shared" si="4"/>
        <v>-299</v>
      </c>
      <c r="B301" s="9">
        <f xml:space="preserve"> RTD("cqg.rtd",,"StudyData", $L$2, "Bar", "", "Time", $K$2,$A301, $P$2, "", "","False")</f>
        <v>42838.444444444445</v>
      </c>
      <c r="C301" s="10">
        <f xml:space="preserve"> RTD("cqg.rtd",,"StudyData", $L$2, "Bar", "", "Time", $K$2, $A301,$P$2,$O$2, "","False")</f>
        <v>42838.444444444445</v>
      </c>
      <c r="D301" s="11">
        <f xml:space="preserve"> RTD("cqg.rtd",,"StudyData", $L$2, "Bar", "", "Open", $K$2, $A301, $P$2,$O$2,,$M$2,$N$2)</f>
        <v>53.09</v>
      </c>
      <c r="E301" s="11">
        <f xml:space="preserve"> RTD("cqg.rtd",,"StudyData", $L$2, "Bar", "", "High", $K$2, $A301, $P$2,$O$2,,$M$2,$N$2)</f>
        <v>53.1</v>
      </c>
      <c r="F301" s="11">
        <f xml:space="preserve"> RTD("cqg.rtd",,"StudyData", $L$2, "Bar", "", "Low", $K$2, $A301, $P$2,$O$2,,$M$2,$N$2)</f>
        <v>53</v>
      </c>
      <c r="G301" s="11">
        <f xml:space="preserve"> RTD("cqg.rtd",,"StudyData", $L$2, "Bar", "", "Close", $K$2, $A301, $P$2,$O$2,,$M$2,$N$2)</f>
        <v>53.03</v>
      </c>
      <c r="H301" s="11">
        <f xml:space="preserve"> RTD("cqg.rtd",,"StudyData", $L$2, "SRSI^",, "c1",$K$2,$A301, $P$2,$O$2,,$M$2,$N$2)</f>
        <v>44.77326541</v>
      </c>
      <c r="I301" s="11">
        <f xml:space="preserve"> RTD("cqg.rtd",,"StudyData", $L$2, "SRSI^",, "c2",$K$2,$A301, $P$2,$O$2,,$M$2,$N$2)</f>
        <v>37.457120830000001</v>
      </c>
      <c r="J301" s="1"/>
    </row>
    <row r="302" spans="1:10" x14ac:dyDescent="0.25">
      <c r="A302" s="5">
        <f t="shared" si="4"/>
        <v>-300</v>
      </c>
      <c r="B302" s="9">
        <f xml:space="preserve"> RTD("cqg.rtd",,"StudyData", $L$2, "Bar", "", "Time", $K$2,$A302, $P$2, "", "","False")</f>
        <v>42838.440972222219</v>
      </c>
      <c r="C302" s="10">
        <f xml:space="preserve"> RTD("cqg.rtd",,"StudyData", $L$2, "Bar", "", "Time", $K$2, $A302,$P$2,$O$2, "","False")</f>
        <v>42838.440972222219</v>
      </c>
      <c r="D302" s="11">
        <f xml:space="preserve"> RTD("cqg.rtd",,"StudyData", $L$2, "Bar", "", "Open", $K$2, $A302, $P$2,$O$2,,$M$2,$N$2)</f>
        <v>53.11</v>
      </c>
      <c r="E302" s="11">
        <f xml:space="preserve"> RTD("cqg.rtd",,"StudyData", $L$2, "Bar", "", "High", $K$2, $A302, $P$2,$O$2,,$M$2,$N$2)</f>
        <v>53.13</v>
      </c>
      <c r="F302" s="11">
        <f xml:space="preserve"> RTD("cqg.rtd",,"StudyData", $L$2, "Bar", "", "Low", $K$2, $A302, $P$2,$O$2,,$M$2,$N$2)</f>
        <v>53.06</v>
      </c>
      <c r="G302" s="11">
        <f xml:space="preserve"> RTD("cqg.rtd",,"StudyData", $L$2, "Bar", "", "Close", $K$2, $A302, $P$2,$O$2,,$M$2,$N$2)</f>
        <v>53.09</v>
      </c>
      <c r="H302" s="11">
        <f xml:space="preserve"> RTD("cqg.rtd",,"StudyData", $L$2, "SRSI^",, "c1",$K$2,$A302, $P$2,$O$2,,$M$2,$N$2)</f>
        <v>50.798388469999999</v>
      </c>
      <c r="I302" s="11">
        <f xml:space="preserve"> RTD("cqg.rtd",,"StudyData", $L$2, "SRSI^",, "c2",$K$2,$A302, $P$2,$O$2,,$M$2,$N$2)</f>
        <v>28.384558510000002</v>
      </c>
      <c r="J302" s="1"/>
    </row>
  </sheetData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Thom Hartle</cp:lastModifiedBy>
  <dcterms:created xsi:type="dcterms:W3CDTF">2011-04-11T17:40:50Z</dcterms:created>
  <dcterms:modified xsi:type="dcterms:W3CDTF">2017-04-17T17:37:08Z</dcterms:modified>
</cp:coreProperties>
</file>