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3040" windowHeight="112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3" i="1"/>
  <c r="C51" i="1"/>
  <c r="C49" i="1"/>
  <c r="C47" i="1"/>
  <c r="C45" i="1"/>
  <c r="C43" i="1"/>
  <c r="C41" i="1"/>
  <c r="C39" i="1"/>
  <c r="C37" i="1"/>
  <c r="C35" i="1"/>
  <c r="C33" i="1"/>
  <c r="C31" i="1"/>
  <c r="C29" i="1"/>
  <c r="C27" i="1"/>
  <c r="C25" i="1"/>
  <c r="C23" i="1"/>
  <c r="C21" i="1"/>
  <c r="C19" i="1"/>
  <c r="C17" i="1"/>
  <c r="C15" i="1"/>
  <c r="C13" i="1"/>
  <c r="C11" i="1"/>
  <c r="C9" i="1"/>
  <c r="C7" i="1"/>
  <c r="B52" i="1"/>
  <c r="B44" i="1"/>
  <c r="B38" i="1"/>
  <c r="B32" i="1"/>
  <c r="B26" i="1"/>
  <c r="B20" i="1"/>
  <c r="B14" i="1"/>
  <c r="B8" i="1"/>
  <c r="B55" i="1"/>
  <c r="B53" i="1"/>
  <c r="B51" i="1"/>
  <c r="B49" i="1"/>
  <c r="B47" i="1"/>
  <c r="B45" i="1"/>
  <c r="B43" i="1"/>
  <c r="B41" i="1"/>
  <c r="B39" i="1"/>
  <c r="B37" i="1"/>
  <c r="B35" i="1"/>
  <c r="B33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B50" i="1"/>
  <c r="B46" i="1"/>
  <c r="B40" i="1"/>
  <c r="B34" i="1"/>
  <c r="B28" i="1"/>
  <c r="B22" i="1"/>
  <c r="B16" i="1"/>
  <c r="B10" i="1"/>
  <c r="C54" i="1"/>
  <c r="C52" i="1"/>
  <c r="C50" i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  <c r="B54" i="1"/>
  <c r="B48" i="1"/>
  <c r="B42" i="1"/>
  <c r="B36" i="1"/>
  <c r="B30" i="1"/>
  <c r="B24" i="1"/>
  <c r="B18" i="1"/>
  <c r="B12" i="1"/>
  <c r="B6" i="1"/>
  <c r="C5" i="1"/>
  <c r="B5" i="1"/>
  <c r="A6" i="1" l="1"/>
  <c r="A7" i="1" l="1"/>
  <c r="D5" i="1"/>
  <c r="D6" i="1"/>
  <c r="D7" i="1"/>
  <c r="A8" i="1" l="1"/>
  <c r="D8" i="1"/>
  <c r="A9" i="1" l="1"/>
  <c r="D9" i="1"/>
  <c r="A10" i="1" l="1"/>
  <c r="D10" i="1"/>
  <c r="A11" i="1" l="1"/>
  <c r="D11" i="1"/>
  <c r="A12" i="1" l="1"/>
  <c r="D12" i="1"/>
  <c r="A13" i="1" l="1"/>
  <c r="D13" i="1"/>
  <c r="A14" i="1" l="1"/>
  <c r="D14" i="1"/>
  <c r="A15" i="1" l="1"/>
  <c r="D15" i="1"/>
  <c r="A16" i="1" l="1"/>
  <c r="D16" i="1"/>
  <c r="A17" i="1" l="1"/>
  <c r="D17" i="1"/>
  <c r="A18" i="1" l="1"/>
  <c r="D18" i="1"/>
  <c r="A19" i="1" l="1"/>
  <c r="D19" i="1"/>
  <c r="A20" i="1" l="1"/>
  <c r="D20" i="1"/>
  <c r="A21" i="1" l="1"/>
  <c r="D21" i="1"/>
  <c r="A22" i="1" l="1"/>
  <c r="D22" i="1"/>
  <c r="A23" i="1" l="1"/>
  <c r="D23" i="1"/>
  <c r="A24" i="1" l="1"/>
  <c r="D24" i="1"/>
  <c r="A25" i="1" l="1"/>
  <c r="D25" i="1"/>
  <c r="A26" i="1" l="1"/>
  <c r="D26" i="1"/>
  <c r="A27" i="1" l="1"/>
  <c r="D27" i="1"/>
  <c r="A28" i="1" l="1"/>
  <c r="D28" i="1"/>
  <c r="A29" i="1" l="1"/>
  <c r="D29" i="1"/>
  <c r="A30" i="1" l="1"/>
  <c r="D30" i="1"/>
  <c r="A31" i="1" l="1"/>
  <c r="D31" i="1"/>
  <c r="A32" i="1" l="1"/>
  <c r="D32" i="1"/>
  <c r="A33" i="1" l="1"/>
  <c r="D33" i="1"/>
  <c r="A34" i="1" l="1"/>
  <c r="D34" i="1"/>
  <c r="A35" i="1" l="1"/>
  <c r="D35" i="1"/>
  <c r="A36" i="1" l="1"/>
  <c r="D36" i="1"/>
  <c r="A37" i="1" l="1"/>
  <c r="D37" i="1"/>
  <c r="A38" i="1" l="1"/>
  <c r="D38" i="1"/>
  <c r="A39" i="1" l="1"/>
  <c r="D39" i="1"/>
  <c r="A40" i="1" l="1"/>
  <c r="D40" i="1"/>
  <c r="A41" i="1" l="1"/>
  <c r="D41" i="1"/>
  <c r="A42" i="1" l="1"/>
  <c r="D42" i="1"/>
  <c r="A43" i="1" l="1"/>
  <c r="D43" i="1"/>
  <c r="A44" i="1" l="1"/>
  <c r="D44" i="1"/>
  <c r="A45" i="1" l="1"/>
  <c r="D45" i="1"/>
  <c r="A46" i="1" l="1"/>
  <c r="D46" i="1"/>
  <c r="A47" i="1" l="1"/>
  <c r="D47" i="1"/>
  <c r="A48" i="1" l="1"/>
  <c r="D48" i="1"/>
  <c r="A49" i="1" l="1"/>
  <c r="D49" i="1"/>
  <c r="A50" i="1" l="1"/>
  <c r="D50" i="1"/>
  <c r="A51" i="1" l="1"/>
  <c r="D51" i="1"/>
  <c r="A52" i="1" l="1"/>
  <c r="D52" i="1"/>
  <c r="A53" i="1" l="1"/>
  <c r="D53" i="1"/>
  <c r="A54" i="1" l="1"/>
  <c r="D54" i="1"/>
  <c r="A55" i="1" l="1"/>
  <c r="D55" i="1"/>
</calcChain>
</file>

<file path=xl/sharedStrings.xml><?xml version="1.0" encoding="utf-8"?>
<sst xmlns="http://schemas.openxmlformats.org/spreadsheetml/2006/main" count="9" uniqueCount="9">
  <si>
    <t>Symbol 1</t>
  </si>
  <si>
    <t>Symbol 2</t>
  </si>
  <si>
    <t>Time Frame</t>
  </si>
  <si>
    <t>Look Back</t>
  </si>
  <si>
    <t>EP</t>
  </si>
  <si>
    <t>CLE</t>
  </si>
  <si>
    <t>Correlation</t>
  </si>
  <si>
    <t>Time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</si>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</sst>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h:mm:ss;@"/>
  </numFmts>
  <fonts count="1" x14ac:knownFonts="1">
    <font>
      <sz val="11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42263.291666666664</v>
        <stp/>
        <stp>StudyData</stp>
        <stp>EP</stp>
        <stp>Bar</stp>
        <stp/>
        <stp>Time</stp>
        <stp>30</stp>
        <stp>-6</stp>
        <stp/>
        <stp/>
        <stp/>
        <stp>False</stp>
        <tr r="B11" s="1"/>
        <tr r="C11" s="1"/>
      </tp>
      <tp>
        <v>42263.270833333336</v>
        <stp/>
        <stp>StudyData</stp>
        <stp>EP</stp>
        <stp>Bar</stp>
        <stp/>
        <stp>Time</stp>
        <stp>30</stp>
        <stp>-7</stp>
        <stp/>
        <stp/>
        <stp/>
        <stp>False</stp>
        <tr r="B12" s="1"/>
        <tr r="C12" s="1"/>
      </tp>
      <tp>
        <v>42263.333333333336</v>
        <stp/>
        <stp>StudyData</stp>
        <stp>EP</stp>
        <stp>Bar</stp>
        <stp/>
        <stp>Time</stp>
        <stp>30</stp>
        <stp>-4</stp>
        <stp/>
        <stp/>
        <stp/>
        <stp>False</stp>
        <tr r="B9" s="1"/>
        <tr r="C9" s="1"/>
      </tp>
      <tp>
        <v>42263.3125</v>
        <stp/>
        <stp>StudyData</stp>
        <stp>EP</stp>
        <stp>Bar</stp>
        <stp/>
        <stp>Time</stp>
        <stp>30</stp>
        <stp>-5</stp>
        <stp/>
        <stp/>
        <stp/>
        <stp>False</stp>
        <tr r="C10" s="1"/>
        <tr r="B10" s="1"/>
      </tp>
      <tp>
        <v>42263.375</v>
        <stp/>
        <stp>StudyData</stp>
        <stp>EP</stp>
        <stp>Bar</stp>
        <stp/>
        <stp>Time</stp>
        <stp>30</stp>
        <stp>-2</stp>
        <stp/>
        <stp/>
        <stp/>
        <stp>False</stp>
        <tr r="B7" s="1"/>
        <tr r="C7" s="1"/>
      </tp>
      <tp>
        <v>42263.354166666664</v>
        <stp/>
        <stp>StudyData</stp>
        <stp>EP</stp>
        <stp>Bar</stp>
        <stp/>
        <stp>Time</stp>
        <stp>30</stp>
        <stp>-3</stp>
        <stp/>
        <stp/>
        <stp/>
        <stp>False</stp>
        <tr r="C8" s="1"/>
        <tr r="B8" s="1"/>
      </tp>
      <tp>
        <v>42263.395833333336</v>
        <stp/>
        <stp>StudyData</stp>
        <stp>EP</stp>
        <stp>Bar</stp>
        <stp/>
        <stp>Time</stp>
        <stp>30</stp>
        <stp>-1</stp>
        <stp/>
        <stp/>
        <stp/>
        <stp>False</stp>
        <tr r="B6" s="1"/>
        <tr r="C6" s="1"/>
      </tp>
      <tp>
        <v>42263.25</v>
        <stp/>
        <stp>StudyData</stp>
        <stp>EP</stp>
        <stp>Bar</stp>
        <stp/>
        <stp>Time</stp>
        <stp>30</stp>
        <stp>-8</stp>
        <stp/>
        <stp/>
        <stp/>
        <stp>False</stp>
        <tr r="B13" s="1"/>
        <tr r="C13" s="1"/>
      </tp>
      <tp>
        <v>42263.229166666664</v>
        <stp/>
        <stp>StudyData</stp>
        <stp>EP</stp>
        <stp>Bar</stp>
        <stp/>
        <stp>Time</stp>
        <stp>30</stp>
        <stp>-9</stp>
        <stp/>
        <stp/>
        <stp/>
        <stp>False</stp>
        <tr r="C14" s="1"/>
        <tr r="B14" s="1"/>
      </tp>
    </main>
    <main first="cqg.rtd">
      <tp>
        <v>42262.4375</v>
        <stp/>
        <stp>StudyData</stp>
        <stp>EP</stp>
        <stp>Bar</stp>
        <stp/>
        <stp>Time</stp>
        <stp>30</stp>
        <stp>-46</stp>
        <stp/>
        <stp/>
        <stp/>
        <stp>False</stp>
        <tr r="B51" s="1"/>
        <tr r="C51" s="1"/>
      </tp>
      <tp>
        <v>42262.416666666664</v>
        <stp/>
        <stp>StudyData</stp>
        <stp>EP</stp>
        <stp>Bar</stp>
        <stp/>
        <stp>Time</stp>
        <stp>30</stp>
        <stp>-47</stp>
        <stp/>
        <stp/>
        <stp/>
        <stp>False</stp>
        <tr r="C52" s="1"/>
        <tr r="B52" s="1"/>
      </tp>
      <tp>
        <v>42262.479166666664</v>
        <stp/>
        <stp>StudyData</stp>
        <stp>EP</stp>
        <stp>Bar</stp>
        <stp/>
        <stp>Time</stp>
        <stp>30</stp>
        <stp>-44</stp>
        <stp/>
        <stp/>
        <stp/>
        <stp>False</stp>
        <tr r="B49" s="1"/>
        <tr r="C49" s="1"/>
      </tp>
    </main>
    <main first="cqg.rtd">
      <tp>
        <v>42262.458333333336</v>
        <stp/>
        <stp>StudyData</stp>
        <stp>EP</stp>
        <stp>Bar</stp>
        <stp/>
        <stp>Time</stp>
        <stp>30</stp>
        <stp>-45</stp>
        <stp/>
        <stp/>
        <stp/>
        <stp>False</stp>
        <tr r="C50" s="1"/>
        <tr r="B50" s="1"/>
      </tp>
      <tp>
        <v>42262.520833333336</v>
        <stp/>
        <stp>StudyData</stp>
        <stp>EP</stp>
        <stp>Bar</stp>
        <stp/>
        <stp>Time</stp>
        <stp>30</stp>
        <stp>-42</stp>
        <stp/>
        <stp/>
        <stp/>
        <stp>False</stp>
        <tr r="B47" s="1"/>
        <tr r="C47" s="1"/>
      </tp>
    </main>
    <main first="cqg.rtd">
      <tp>
        <v>42262.5</v>
        <stp/>
        <stp>StudyData</stp>
        <stp>EP</stp>
        <stp>Bar</stp>
        <stp/>
        <stp>Time</stp>
        <stp>30</stp>
        <stp>-43</stp>
        <stp/>
        <stp/>
        <stp/>
        <stp>False</stp>
        <tr r="B48" s="1"/>
        <tr r="C48" s="1"/>
      </tp>
      <tp>
        <v>42262.5625</v>
        <stp/>
        <stp>StudyData</stp>
        <stp>EP</stp>
        <stp>Bar</stp>
        <stp/>
        <stp>Time</stp>
        <stp>30</stp>
        <stp>-40</stp>
        <stp/>
        <stp/>
        <stp/>
        <stp>False</stp>
        <tr r="B45" s="1"/>
        <tr r="C45" s="1"/>
      </tp>
      <tp>
        <v>42262.541666666664</v>
        <stp/>
        <stp>StudyData</stp>
        <stp>EP</stp>
        <stp>Bar</stp>
        <stp/>
        <stp>Time</stp>
        <stp>30</stp>
        <stp>-41</stp>
        <stp/>
        <stp/>
        <stp/>
        <stp>False</stp>
        <tr r="C46" s="1"/>
        <tr r="B46" s="1"/>
      </tp>
      <tp>
        <v>42262.395833333336</v>
        <stp/>
        <stp>StudyData</stp>
        <stp>EP</stp>
        <stp>Bar</stp>
        <stp/>
        <stp>Time</stp>
        <stp>30</stp>
        <stp>-48</stp>
        <stp/>
        <stp/>
        <stp/>
        <stp>False</stp>
        <tr r="B53" s="1"/>
        <tr r="C53" s="1"/>
      </tp>
      <tp>
        <v>42262.375</v>
        <stp/>
        <stp>StudyData</stp>
        <stp>EP</stp>
        <stp>Bar</stp>
        <stp/>
        <stp>Time</stp>
        <stp>30</stp>
        <stp>-49</stp>
        <stp/>
        <stp/>
        <stp/>
        <stp>False</stp>
        <tr r="B54" s="1"/>
        <tr r="C54" s="1"/>
      </tp>
    </main>
    <main first="cqg.rtd">
      <tp>
        <v>42262.354166666664</v>
        <stp/>
        <stp>StudyData</stp>
        <stp>EP</stp>
        <stp>Bar</stp>
        <stp/>
        <stp>Time</stp>
        <stp>30</stp>
        <stp>-50</stp>
        <stp/>
        <stp/>
        <stp/>
        <stp>False</stp>
        <tr r="B55" s="1"/>
        <tr r="C55" s="1"/>
      </tp>
    </main>
    <main first="cqg.rtd">
      <tp>
        <v>42263.083333333336</v>
        <stp/>
        <stp>StudyData</stp>
        <stp>EP</stp>
        <stp>Bar</stp>
        <stp/>
        <stp>Time</stp>
        <stp>30</stp>
        <stp>-16</stp>
        <stp/>
        <stp/>
        <stp/>
        <stp>False</stp>
        <tr r="B21" s="1"/>
        <tr r="C21" s="1"/>
      </tp>
      <tp>
        <v>42263.0625</v>
        <stp/>
        <stp>StudyData</stp>
        <stp>EP</stp>
        <stp>Bar</stp>
        <stp/>
        <stp>Time</stp>
        <stp>30</stp>
        <stp>-17</stp>
        <stp/>
        <stp/>
        <stp/>
        <stp>False</stp>
        <tr r="C22" s="1"/>
        <tr r="B22" s="1"/>
      </tp>
      <tp>
        <v>42263.125</v>
        <stp/>
        <stp>StudyData</stp>
        <stp>EP</stp>
        <stp>Bar</stp>
        <stp/>
        <stp>Time</stp>
        <stp>30</stp>
        <stp>-14</stp>
        <stp/>
        <stp/>
        <stp/>
        <stp>False</stp>
        <tr r="B19" s="1"/>
        <tr r="C19" s="1"/>
      </tp>
    </main>
    <main first="cqg.rtd">
      <tp>
        <v>42263.104166666664</v>
        <stp/>
        <stp>StudyData</stp>
        <stp>EP</stp>
        <stp>Bar</stp>
        <stp/>
        <stp>Time</stp>
        <stp>30</stp>
        <stp>-15</stp>
        <stp/>
        <stp/>
        <stp/>
        <stp>False</stp>
        <tr r="C20" s="1"/>
        <tr r="B20" s="1"/>
      </tp>
      <tp>
        <v>42263.166666666664</v>
        <stp/>
        <stp>StudyData</stp>
        <stp>EP</stp>
        <stp>Bar</stp>
        <stp/>
        <stp>Time</stp>
        <stp>30</stp>
        <stp>-12</stp>
        <stp/>
        <stp/>
        <stp/>
        <stp>False</stp>
        <tr r="B17" s="1"/>
        <tr r="C17" s="1"/>
      </tp>
      <tp>
        <v>42263.145833333336</v>
        <stp/>
        <stp>StudyData</stp>
        <stp>EP</stp>
        <stp>Bar</stp>
        <stp/>
        <stp>Time</stp>
        <stp>30</stp>
        <stp>-13</stp>
        <stp/>
        <stp/>
        <stp/>
        <stp>False</stp>
        <tr r="B18" s="1"/>
        <tr r="C18" s="1"/>
      </tp>
      <tp>
        <v>42263.208333333336</v>
        <stp/>
        <stp>StudyData</stp>
        <stp>EP</stp>
        <stp>Bar</stp>
        <stp/>
        <stp>Time</stp>
        <stp>30</stp>
        <stp>-10</stp>
        <stp/>
        <stp/>
        <stp/>
        <stp>False</stp>
        <tr r="B15" s="1"/>
        <tr r="C15" s="1"/>
      </tp>
    </main>
    <main first="cqg.rtd">
      <tp>
        <v>42263.1875</v>
        <stp/>
        <stp>StudyData</stp>
        <stp>EP</stp>
        <stp>Bar</stp>
        <stp/>
        <stp>Time</stp>
        <stp>30</stp>
        <stp>-11</stp>
        <stp/>
        <stp/>
        <stp/>
        <stp>False</stp>
        <tr r="C16" s="1"/>
        <tr r="B16" s="1"/>
      </tp>
    </main>
    <main first="cqg.rtd">
      <tp>
        <v>42263.041666666664</v>
        <stp/>
        <stp>StudyData</stp>
        <stp>EP</stp>
        <stp>Bar</stp>
        <stp/>
        <stp>Time</stp>
        <stp>30</stp>
        <stp>-18</stp>
        <stp/>
        <stp/>
        <stp/>
        <stp>False</stp>
        <tr r="B23" s="1"/>
        <tr r="C23" s="1"/>
      </tp>
      <tp>
        <v>42263.020833333336</v>
        <stp/>
        <stp>StudyData</stp>
        <stp>EP</stp>
        <stp>Bar</stp>
        <stp/>
        <stp>Time</stp>
        <stp>30</stp>
        <stp>-19</stp>
        <stp/>
        <stp/>
        <stp/>
        <stp>False</stp>
        <tr r="B24" s="1"/>
        <tr r="C24" s="1"/>
      </tp>
    </main>
    <main first="cqg.rtd">
      <tp>
        <v>42262.875</v>
        <stp/>
        <stp>StudyData</stp>
        <stp>EP</stp>
        <stp>Bar</stp>
        <stp/>
        <stp>Time</stp>
        <stp>30</stp>
        <stp>-26</stp>
        <stp/>
        <stp/>
        <stp/>
        <stp>False</stp>
        <tr r="B31" s="1"/>
        <tr r="C31" s="1"/>
      </tp>
    </main>
    <main first="cqg.rtd">
      <tp>
        <v>42262.854166666664</v>
        <stp/>
        <stp>StudyData</stp>
        <stp>EP</stp>
        <stp>Bar</stp>
        <stp/>
        <stp>Time</stp>
        <stp>30</stp>
        <stp>-27</stp>
        <stp/>
        <stp/>
        <stp/>
        <stp>False</stp>
        <tr r="C32" s="1"/>
        <tr r="B32" s="1"/>
      </tp>
      <tp>
        <v>42262.916666666664</v>
        <stp/>
        <stp>StudyData</stp>
        <stp>EP</stp>
        <stp>Bar</stp>
        <stp/>
        <stp>Time</stp>
        <stp>30</stp>
        <stp>-24</stp>
        <stp/>
        <stp/>
        <stp/>
        <stp>False</stp>
        <tr r="B29" s="1"/>
        <tr r="C29" s="1"/>
      </tp>
      <tp>
        <v>42262.895833333336</v>
        <stp/>
        <stp>StudyData</stp>
        <stp>EP</stp>
        <stp>Bar</stp>
        <stp/>
        <stp>Time</stp>
        <stp>30</stp>
        <stp>-25</stp>
        <stp/>
        <stp/>
        <stp/>
        <stp>False</stp>
        <tr r="B30" s="1"/>
        <tr r="C30" s="1"/>
      </tp>
      <tp>
        <v>42262.958333333336</v>
        <stp/>
        <stp>StudyData</stp>
        <stp>EP</stp>
        <stp>Bar</stp>
        <stp/>
        <stp>Time</stp>
        <stp>30</stp>
        <stp>-22</stp>
        <stp/>
        <stp/>
        <stp/>
        <stp>False</stp>
        <tr r="B27" s="1"/>
        <tr r="C27" s="1"/>
      </tp>
      <tp>
        <v>42262.9375</v>
        <stp/>
        <stp>StudyData</stp>
        <stp>EP</stp>
        <stp>Bar</stp>
        <stp/>
        <stp>Time</stp>
        <stp>30</stp>
        <stp>-23</stp>
        <stp/>
        <stp/>
        <stp/>
        <stp>False</stp>
        <tr r="C28" s="1"/>
        <tr r="B28" s="1"/>
      </tp>
      <tp>
        <v>42263</v>
        <stp/>
        <stp>StudyData</stp>
        <stp>EP</stp>
        <stp>Bar</stp>
        <stp/>
        <stp>Time</stp>
        <stp>30</stp>
        <stp>-20</stp>
        <stp/>
        <stp/>
        <stp/>
        <stp>False</stp>
        <tr r="B25" s="1"/>
        <tr r="C25" s="1"/>
      </tp>
      <tp>
        <v>42262.979166666664</v>
        <stp/>
        <stp>StudyData</stp>
        <stp>EP</stp>
        <stp>Bar</stp>
        <stp/>
        <stp>Time</stp>
        <stp>30</stp>
        <stp>-21</stp>
        <stp/>
        <stp/>
        <stp/>
        <stp>False</stp>
        <tr r="C26" s="1"/>
        <tr r="B26" s="1"/>
      </tp>
    </main>
    <main first="cqg.rtd">
      <tp>
        <v>42262.833333333336</v>
        <stp/>
        <stp>StudyData</stp>
        <stp>EP</stp>
        <stp>Bar</stp>
        <stp/>
        <stp>Time</stp>
        <stp>30</stp>
        <stp>-28</stp>
        <stp/>
        <stp/>
        <stp/>
        <stp>False</stp>
        <tr r="B33" s="1"/>
        <tr r="C33" s="1"/>
      </tp>
      <tp>
        <v>42262.8125</v>
        <stp/>
        <stp>StudyData</stp>
        <stp>EP</stp>
        <stp>Bar</stp>
        <stp/>
        <stp>Time</stp>
        <stp>30</stp>
        <stp>-29</stp>
        <stp/>
        <stp/>
        <stp/>
        <stp>False</stp>
        <tr r="C34" s="1"/>
        <tr r="B34" s="1"/>
      </tp>
    </main>
    <main first="cqg.rtd">
      <tp>
        <v>42262.645833333336</v>
        <stp/>
        <stp>StudyData</stp>
        <stp>EP</stp>
        <stp>Bar</stp>
        <stp/>
        <stp>Time</stp>
        <stp>30</stp>
        <stp>-36</stp>
        <stp/>
        <stp/>
        <stp/>
        <stp>False</stp>
        <tr r="B41" s="1"/>
        <tr r="C41" s="1"/>
      </tp>
      <tp>
        <v>42262.625</v>
        <stp/>
        <stp>StudyData</stp>
        <stp>EP</stp>
        <stp>Bar</stp>
        <stp/>
        <stp>Time</stp>
        <stp>30</stp>
        <stp>-37</stp>
        <stp/>
        <stp/>
        <stp/>
        <stp>False</stp>
        <tr r="B42" s="1"/>
        <tr r="C42" s="1"/>
      </tp>
      <tp>
        <v>42262.708333333336</v>
        <stp/>
        <stp>StudyData</stp>
        <stp>EP</stp>
        <stp>Bar</stp>
        <stp/>
        <stp>Time</stp>
        <stp>30</stp>
        <stp>-34</stp>
        <stp/>
        <stp/>
        <stp/>
        <stp>False</stp>
        <tr r="B39" s="1"/>
        <tr r="C39" s="1"/>
      </tp>
      <tp>
        <v>42262.666666666664</v>
        <stp/>
        <stp>StudyData</stp>
        <stp>EP</stp>
        <stp>Bar</stp>
        <stp/>
        <stp>Time</stp>
        <stp>30</stp>
        <stp>-35</stp>
        <stp/>
        <stp/>
        <stp/>
        <stp>False</stp>
        <tr r="C40" s="1"/>
        <tr r="B40" s="1"/>
      </tp>
      <tp>
        <v>42262.75</v>
        <stp/>
        <stp>StudyData</stp>
        <stp>EP</stp>
        <stp>Bar</stp>
        <stp/>
        <stp>Time</stp>
        <stp>30</stp>
        <stp>-32</stp>
        <stp/>
        <stp/>
        <stp/>
        <stp>False</stp>
        <tr r="B37" s="1"/>
        <tr r="C37" s="1"/>
      </tp>
      <tp>
        <v>42262.729166666664</v>
        <stp/>
        <stp>StudyData</stp>
        <stp>EP</stp>
        <stp>Bar</stp>
        <stp/>
        <stp>Time</stp>
        <stp>30</stp>
        <stp>-33</stp>
        <stp/>
        <stp/>
        <stp/>
        <stp>False</stp>
        <tr r="C38" s="1"/>
        <tr r="B38" s="1"/>
      </tp>
      <tp>
        <v>42262.791666666664</v>
        <stp/>
        <stp>StudyData</stp>
        <stp>EP</stp>
        <stp>Bar</stp>
        <stp/>
        <stp>Time</stp>
        <stp>30</stp>
        <stp>-30</stp>
        <stp/>
        <stp/>
        <stp/>
        <stp>False</stp>
        <tr r="B35" s="1"/>
        <tr r="C35" s="1"/>
      </tp>
      <tp>
        <v>42262.770833333336</v>
        <stp/>
        <stp>StudyData</stp>
        <stp>EP</stp>
        <stp>Bar</stp>
        <stp/>
        <stp>Time</stp>
        <stp>30</stp>
        <stp>-31</stp>
        <stp/>
        <stp/>
        <stp/>
        <stp>False</stp>
        <tr r="B36" s="1"/>
        <tr r="C36" s="1"/>
      </tp>
      <tp>
        <v>42262.604166666664</v>
        <stp/>
        <stp>StudyData</stp>
        <stp>EP</stp>
        <stp>Bar</stp>
        <stp/>
        <stp>Time</stp>
        <stp>30</stp>
        <stp>-38</stp>
        <stp/>
        <stp/>
        <stp/>
        <stp>False</stp>
        <tr r="B43" s="1"/>
        <tr r="C43" s="1"/>
      </tp>
      <tp>
        <v>42262.583333333336</v>
        <stp/>
        <stp>StudyData</stp>
        <stp>EP</stp>
        <stp>Bar</stp>
        <stp/>
        <stp>Time</stp>
        <stp>30</stp>
        <stp>-39</stp>
        <stp/>
        <stp/>
        <stp/>
        <stp>False</stp>
        <tr r="C44" s="1"/>
        <tr r="B44" s="1"/>
      </tp>
    </main>
    <main first="cqg.rtd">
      <tp>
        <v>38.837766000000002</v>
        <stp/>
        <stp>StudyData</stp>
        <stp>Correlation(EP,CLE,Period:=20,InputChoice1:=Close,InputChoice2:=Close)</stp>
        <stp>FG</stp>
        <stp/>
        <stp>Close</stp>
        <stp>30</stp>
        <stp>-6</stp>
        <stp>all</stp>
        <stp/>
        <stp/>
        <stp>True</stp>
        <stp>T</stp>
        <tr r="D11" s="1"/>
      </tp>
      <tp>
        <v>40.89647162</v>
        <stp/>
        <stp>StudyData</stp>
        <stp>Correlation(EP,CLE,Period:=20,InputChoice1:=Close,InputChoice2:=Close)</stp>
        <stp>FG</stp>
        <stp/>
        <stp>Close</stp>
        <stp>30</stp>
        <stp>-7</stp>
        <stp>all</stp>
        <stp/>
        <stp/>
        <stp>True</stp>
        <stp>T</stp>
        <tr r="D12" s="1"/>
      </tp>
      <tp>
        <v>38.250155049999996</v>
        <stp/>
        <stp>StudyData</stp>
        <stp>Correlation(EP,CLE,Period:=20,InputChoice1:=Close,InputChoice2:=Close)</stp>
        <stp>FG</stp>
        <stp/>
        <stp>Close</stp>
        <stp>30</stp>
        <stp>-4</stp>
        <stp>all</stp>
        <stp/>
        <stp/>
        <stp>True</stp>
        <stp>T</stp>
        <tr r="D9" s="1"/>
      </tp>
      <tp>
        <v>31.324530150000001</v>
        <stp/>
        <stp>StudyData</stp>
        <stp>Correlation(EP,CLE,Period:=20,InputChoice1:=Close,InputChoice2:=Close)</stp>
        <stp>FG</stp>
        <stp/>
        <stp>Close</stp>
        <stp>30</stp>
        <stp>-5</stp>
        <stp>all</stp>
        <stp/>
        <stp/>
        <stp>True</stp>
        <stp>T</stp>
        <tr r="D10" s="1"/>
      </tp>
      <tp>
        <v>44.27007347</v>
        <stp/>
        <stp>StudyData</stp>
        <stp>Correlation(EP,CLE,Period:=20,InputChoice1:=Close,InputChoice2:=Close)</stp>
        <stp>FG</stp>
        <stp/>
        <stp>Close</stp>
        <stp>30</stp>
        <stp>-2</stp>
        <stp>all</stp>
        <stp/>
        <stp/>
        <stp>True</stp>
        <stp>T</stp>
        <tr r="D7" s="1"/>
      </tp>
      <tp>
        <v>36.75567633</v>
        <stp/>
        <stp>StudyData</stp>
        <stp>Correlation(EP,CLE,Period:=20,InputChoice1:=Close,InputChoice2:=Close)</stp>
        <stp>FG</stp>
        <stp/>
        <stp>Close</stp>
        <stp>30</stp>
        <stp>-3</stp>
        <stp>all</stp>
        <stp/>
        <stp/>
        <stp>True</stp>
        <stp>T</stp>
        <tr r="D8" s="1"/>
      </tp>
      <tp>
        <v>48.290005319999999</v>
        <stp/>
        <stp>StudyData</stp>
        <stp>Correlation(EP,CLE,Period:=20,InputChoice1:=Close,InputChoice2:=Close)</stp>
        <stp>FG</stp>
        <stp/>
        <stp>Close</stp>
        <stp>30</stp>
        <stp>-1</stp>
        <stp>all</stp>
        <stp/>
        <stp/>
        <stp>True</stp>
        <stp>T</stp>
        <tr r="D6" s="1"/>
      </tp>
      <tp>
        <v>31.42081765</v>
        <stp/>
        <stp>StudyData</stp>
        <stp>Correlation(EP,CLE,Period:=20,InputChoice1:=Close,InputChoice2:=Close)</stp>
        <stp>FG</stp>
        <stp/>
        <stp>Close</stp>
        <stp>30</stp>
        <stp>-8</stp>
        <stp>all</stp>
        <stp/>
        <stp/>
        <stp>True</stp>
        <stp>T</stp>
        <tr r="D13" s="1"/>
      </tp>
      <tp>
        <v>24.137891589999999</v>
        <stp/>
        <stp>StudyData</stp>
        <stp>Correlation(EP,CLE,Period:=20,InputChoice1:=Close,InputChoice2:=Close)</stp>
        <stp>FG</stp>
        <stp/>
        <stp>Close</stp>
        <stp>30</stp>
        <stp>-9</stp>
        <stp>all</stp>
        <stp/>
        <stp/>
        <stp>True</stp>
        <stp>T</stp>
        <tr r="D14" s="1"/>
      </tp>
    </main>
    <main first="cqg.rtd">
      <tp>
        <v>39.163419500000003</v>
        <stp/>
        <stp>StudyData</stp>
        <stp>Correlation(EP,CLE,Period:=20,InputChoice1:=Close,InputChoice2:=Close)</stp>
        <stp>FG</stp>
        <stp/>
        <stp>Close</stp>
        <stp>30</stp>
        <stp>-28</stp>
        <stp>all</stp>
        <stp/>
        <stp/>
        <stp>True</stp>
        <stp>T</stp>
        <tr r="D33" s="1"/>
      </tp>
      <tp>
        <v>43.950931519999997</v>
        <stp/>
        <stp>StudyData</stp>
        <stp>Correlation(EP,CLE,Period:=20,InputChoice1:=Close,InputChoice2:=Close)</stp>
        <stp>FG</stp>
        <stp/>
        <stp>Close</stp>
        <stp>30</stp>
        <stp>-29</stp>
        <stp>all</stp>
        <stp/>
        <stp/>
        <stp>True</stp>
        <stp>T</stp>
        <tr r="D34" s="1"/>
      </tp>
      <tp>
        <v>11.691582</v>
        <stp/>
        <stp>StudyData</stp>
        <stp>Correlation(EP,CLE,Period:=20,InputChoice1:=Close,InputChoice2:=Close)</stp>
        <stp>FG</stp>
        <stp/>
        <stp>Close</stp>
        <stp>30</stp>
        <stp>-22</stp>
        <stp>all</stp>
        <stp/>
        <stp/>
        <stp>True</stp>
        <stp>T</stp>
        <tr r="D27" s="1"/>
      </tp>
      <tp>
        <v>29.191927239999998</v>
        <stp/>
        <stp>StudyData</stp>
        <stp>Correlation(EP,CLE,Period:=20,InputChoice1:=Close,InputChoice2:=Close)</stp>
        <stp>FG</stp>
        <stp/>
        <stp>Close</stp>
        <stp>30</stp>
        <stp>-23</stp>
        <stp>all</stp>
        <stp/>
        <stp/>
        <stp>True</stp>
        <stp>T</stp>
        <tr r="D28" s="1"/>
      </tp>
      <tp>
        <v>21.837585449999999</v>
        <stp/>
        <stp>StudyData</stp>
        <stp>Correlation(EP,CLE,Period:=20,InputChoice1:=Close,InputChoice2:=Close)</stp>
        <stp>FG</stp>
        <stp/>
        <stp>Close</stp>
        <stp>30</stp>
        <stp>-20</stp>
        <stp>all</stp>
        <stp/>
        <stp/>
        <stp>True</stp>
        <stp>T</stp>
        <tr r="D25" s="1"/>
      </tp>
      <tp>
        <v>8.7987271299999996</v>
        <stp/>
        <stp>StudyData</stp>
        <stp>Correlation(EP,CLE,Period:=20,InputChoice1:=Close,InputChoice2:=Close)</stp>
        <stp>FG</stp>
        <stp/>
        <stp>Close</stp>
        <stp>30</stp>
        <stp>-21</stp>
        <stp>all</stp>
        <stp/>
        <stp/>
        <stp>True</stp>
        <stp>T</stp>
        <tr r="D26" s="1"/>
      </tp>
      <tp>
        <v>34.817180460000003</v>
        <stp/>
        <stp>StudyData</stp>
        <stp>Correlation(EP,CLE,Period:=20,InputChoice1:=Close,InputChoice2:=Close)</stp>
        <stp>FG</stp>
        <stp/>
        <stp>Close</stp>
        <stp>30</stp>
        <stp>-26</stp>
        <stp>all</stp>
        <stp/>
        <stp/>
        <stp>True</stp>
        <stp>T</stp>
        <tr r="D31" s="1"/>
      </tp>
      <tp>
        <v>33.801031279999997</v>
        <stp/>
        <stp>StudyData</stp>
        <stp>Correlation(EP,CLE,Period:=20,InputChoice1:=Close,InputChoice2:=Close)</stp>
        <stp>FG</stp>
        <stp/>
        <stp>Close</stp>
        <stp>30</stp>
        <stp>-27</stp>
        <stp>all</stp>
        <stp/>
        <stp/>
        <stp>True</stp>
        <stp>T</stp>
        <tr r="D32" s="1"/>
      </tp>
      <tp>
        <v>40.946318130000002</v>
        <stp/>
        <stp>StudyData</stp>
        <stp>Correlation(EP,CLE,Period:=20,InputChoice1:=Close,InputChoice2:=Close)</stp>
        <stp>FG</stp>
        <stp/>
        <stp>Close</stp>
        <stp>30</stp>
        <stp>-24</stp>
        <stp>all</stp>
        <stp/>
        <stp/>
        <stp>True</stp>
        <stp>T</stp>
        <tr r="D29" s="1"/>
      </tp>
      <tp>
        <v>37.976466879999997</v>
        <stp/>
        <stp>StudyData</stp>
        <stp>Correlation(EP,CLE,Period:=20,InputChoice1:=Close,InputChoice2:=Close)</stp>
        <stp>FG</stp>
        <stp/>
        <stp>Close</stp>
        <stp>30</stp>
        <stp>-25</stp>
        <stp>all</stp>
        <stp/>
        <stp/>
        <stp>True</stp>
        <stp>T</stp>
        <tr r="D30" s="1"/>
      </tp>
    </main>
    <main first="cqg.rtd">
      <tp>
        <v>43.51221657</v>
        <stp/>
        <stp>StudyData</stp>
        <stp>Correlation(EP,CLE,Period:=20,InputChoice1:=Close,InputChoice2:=Close)</stp>
        <stp>FG</stp>
        <stp/>
        <stp>Close</stp>
        <stp>30</stp>
        <stp>-38</stp>
        <stp>all</stp>
        <stp/>
        <stp/>
        <stp>True</stp>
        <stp>T</stp>
        <tr r="D43" s="1"/>
      </tp>
      <tp>
        <v>43.978247519999996</v>
        <stp/>
        <stp>StudyData</stp>
        <stp>Correlation(EP,CLE,Period:=20,InputChoice1:=Close,InputChoice2:=Close)</stp>
        <stp>FG</stp>
        <stp/>
        <stp>Close</stp>
        <stp>30</stp>
        <stp>-39</stp>
        <stp>all</stp>
        <stp/>
        <stp/>
        <stp>True</stp>
        <stp>T</stp>
        <tr r="D44" s="1"/>
      </tp>
      <tp>
        <v>43.886929369999997</v>
        <stp/>
        <stp>StudyData</stp>
        <stp>Correlation(EP,CLE,Period:=20,InputChoice1:=Close,InputChoice2:=Close)</stp>
        <stp>FG</stp>
        <stp/>
        <stp>Close</stp>
        <stp>30</stp>
        <stp>-32</stp>
        <stp>all</stp>
        <stp/>
        <stp/>
        <stp>True</stp>
        <stp>T</stp>
        <tr r="D37" s="1"/>
      </tp>
      <tp>
        <v>46.848709190000001</v>
        <stp/>
        <stp>StudyData</stp>
        <stp>Correlation(EP,CLE,Period:=20,InputChoice1:=Close,InputChoice2:=Close)</stp>
        <stp>FG</stp>
        <stp/>
        <stp>Close</stp>
        <stp>30</stp>
        <stp>-33</stp>
        <stp>all</stp>
        <stp/>
        <stp/>
        <stp>True</stp>
        <stp>T</stp>
        <tr r="D38" s="1"/>
      </tp>
      <tp>
        <v>46.73494796</v>
        <stp/>
        <stp>StudyData</stp>
        <stp>Correlation(EP,CLE,Period:=20,InputChoice1:=Close,InputChoice2:=Close)</stp>
        <stp>FG</stp>
        <stp/>
        <stp>Close</stp>
        <stp>30</stp>
        <stp>-30</stp>
        <stp>all</stp>
        <stp/>
        <stp/>
        <stp>True</stp>
        <stp>T</stp>
        <tr r="D35" s="1"/>
      </tp>
      <tp>
        <v>37.966816960000003</v>
        <stp/>
        <stp>StudyData</stp>
        <stp>Correlation(EP,CLE,Period:=20,InputChoice1:=Close,InputChoice2:=Close)</stp>
        <stp>FG</stp>
        <stp/>
        <stp>Close</stp>
        <stp>30</stp>
        <stp>-31</stp>
        <stp>all</stp>
        <stp/>
        <stp/>
        <stp>True</stp>
        <stp>T</stp>
        <tr r="D36" s="1"/>
      </tp>
      <tp>
        <v>43.722384300000002</v>
        <stp/>
        <stp>StudyData</stp>
        <stp>Correlation(EP,CLE,Period:=20,InputChoice1:=Close,InputChoice2:=Close)</stp>
        <stp>FG</stp>
        <stp/>
        <stp>Close</stp>
        <stp>30</stp>
        <stp>-36</stp>
        <stp>all</stp>
        <stp/>
        <stp/>
        <stp>True</stp>
        <stp>T</stp>
        <tr r="D41" s="1"/>
      </tp>
      <tp>
        <v>39.783533259999999</v>
        <stp/>
        <stp>StudyData</stp>
        <stp>Correlation(EP,CLE,Period:=20,InputChoice1:=Close,InputChoice2:=Close)</stp>
        <stp>FG</stp>
        <stp/>
        <stp>Close</stp>
        <stp>30</stp>
        <stp>-37</stp>
        <stp>all</stp>
        <stp/>
        <stp/>
        <stp>True</stp>
        <stp>T</stp>
        <tr r="D42" s="1"/>
      </tp>
      <tp>
        <v>46.780654839999997</v>
        <stp/>
        <stp>StudyData</stp>
        <stp>Correlation(EP,CLE,Period:=20,InputChoice1:=Close,InputChoice2:=Close)</stp>
        <stp>FG</stp>
        <stp/>
        <stp>Close</stp>
        <stp>30</stp>
        <stp>-34</stp>
        <stp>all</stp>
        <stp/>
        <stp/>
        <stp>True</stp>
        <stp>T</stp>
        <tr r="D39" s="1"/>
      </tp>
      <tp>
        <v>46.365300410000003</v>
        <stp/>
        <stp>StudyData</stp>
        <stp>Correlation(EP,CLE,Period:=20,InputChoice1:=Close,InputChoice2:=Close)</stp>
        <stp>FG</stp>
        <stp/>
        <stp>Close</stp>
        <stp>30</stp>
        <stp>-35</stp>
        <stp>all</stp>
        <stp/>
        <stp/>
        <stp>True</stp>
        <stp>T</stp>
        <tr r="D40" s="1"/>
      </tp>
    </main>
    <main first="cqg.rtd">
      <tp>
        <v>47.510265740000001</v>
        <stp/>
        <stp>StudyData</stp>
        <stp>Correlation(EP,CLE,Period:=20,InputChoice1:=Close,InputChoice2:=Close)</stp>
        <stp>FG</stp>
        <stp/>
        <stp>Close</stp>
        <stp>30</stp>
        <stp>-18</stp>
        <stp>all</stp>
        <stp/>
        <stp/>
        <stp>True</stp>
        <stp>T</stp>
        <tr r="D23" s="1"/>
      </tp>
      <tp>
        <v>43.402658359999997</v>
        <stp/>
        <stp>StudyData</stp>
        <stp>Correlation(EP,CLE,Period:=20,InputChoice1:=Close,InputChoice2:=Close)</stp>
        <stp>FG</stp>
        <stp/>
        <stp>Close</stp>
        <stp>30</stp>
        <stp>-19</stp>
        <stp>all</stp>
        <stp/>
        <stp/>
        <stp>True</stp>
        <stp>T</stp>
        <tr r="D24" s="1"/>
      </tp>
      <tp>
        <v>26.135492580000001</v>
        <stp/>
        <stp>StudyData</stp>
        <stp>Correlation(EP,CLE,Period:=20,InputChoice1:=Close,InputChoice2:=Close)</stp>
        <stp>FG</stp>
        <stp/>
        <stp>Close</stp>
        <stp>30</stp>
        <stp>-12</stp>
        <stp>all</stp>
        <stp/>
        <stp/>
        <stp>True</stp>
        <stp>T</stp>
        <tr r="D17" s="1"/>
      </tp>
      <tp>
        <v>25.748760300000001</v>
        <stp/>
        <stp>StudyData</stp>
        <stp>Correlation(EP,CLE,Period:=20,InputChoice1:=Close,InputChoice2:=Close)</stp>
        <stp>FG</stp>
        <stp/>
        <stp>Close</stp>
        <stp>30</stp>
        <stp>-13</stp>
        <stp>all</stp>
        <stp/>
        <stp/>
        <stp>True</stp>
        <stp>T</stp>
        <tr r="D18" s="1"/>
      </tp>
      <tp>
        <v>15.74679384</v>
        <stp/>
        <stp>StudyData</stp>
        <stp>Correlation(EP,CLE,Period:=20,InputChoice1:=Close,InputChoice2:=Close)</stp>
        <stp>FG</stp>
        <stp/>
        <stp>Close</stp>
        <stp>30</stp>
        <stp>-10</stp>
        <stp>all</stp>
        <stp/>
        <stp/>
        <stp>True</stp>
        <stp>T</stp>
        <tr r="D15" s="1"/>
      </tp>
      <tp>
        <v>21.250039879999999</v>
        <stp/>
        <stp>StudyData</stp>
        <stp>Correlation(EP,CLE,Period:=20,InputChoice1:=Close,InputChoice2:=Close)</stp>
        <stp>FG</stp>
        <stp/>
        <stp>Close</stp>
        <stp>30</stp>
        <stp>-11</stp>
        <stp>all</stp>
        <stp/>
        <stp/>
        <stp>True</stp>
        <stp>T</stp>
        <tr r="D16" s="1"/>
      </tp>
      <tp>
        <v>79.359116279999995</v>
        <stp/>
        <stp>StudyData</stp>
        <stp>Correlation(EP,CLE,Period:=20,InputChoice1:=Close,InputChoice2:=Close)</stp>
        <stp>FG</stp>
        <stp/>
        <stp>Close</stp>
        <stp>30</stp>
        <stp>-16</stp>
        <stp>all</stp>
        <stp/>
        <stp/>
        <stp>True</stp>
        <stp>T</stp>
        <tr r="D21" s="1"/>
      </tp>
      <tp>
        <v>82.217925440000002</v>
        <stp/>
        <stp>StudyData</stp>
        <stp>Correlation(EP,CLE,Period:=20,InputChoice1:=Close,InputChoice2:=Close)</stp>
        <stp>FG</stp>
        <stp/>
        <stp>Close</stp>
        <stp>30</stp>
        <stp>-17</stp>
        <stp>all</stp>
        <stp/>
        <stp/>
        <stp>True</stp>
        <stp>T</stp>
        <tr r="D22" s="1"/>
      </tp>
      <tp>
        <v>35.032539890000002</v>
        <stp/>
        <stp>StudyData</stp>
        <stp>Correlation(EP,CLE,Period:=20,InputChoice1:=Close,InputChoice2:=Close)</stp>
        <stp>FG</stp>
        <stp/>
        <stp>Close</stp>
        <stp>30</stp>
        <stp>-14</stp>
        <stp>all</stp>
        <stp/>
        <stp/>
        <stp>True</stp>
        <stp>T</stp>
        <tr r="D19" s="1"/>
      </tp>
      <tp>
        <v>59.520332529999997</v>
        <stp/>
        <stp>StudyData</stp>
        <stp>Correlation(EP,CLE,Period:=20,InputChoice1:=Close,InputChoice2:=Close)</stp>
        <stp>FG</stp>
        <stp/>
        <stp>Close</stp>
        <stp>30</stp>
        <stp>-15</stp>
        <stp>all</stp>
        <stp/>
        <stp/>
        <stp>True</stp>
        <stp>T</stp>
        <tr r="D20" s="1"/>
      </tp>
    </main>
    <main first="cqg.rtd">
      <tp>
        <v>30.715511249999999</v>
        <stp/>
        <stp>StudyData</stp>
        <stp>Correlation(EP,CLE,Period:=20,InputChoice1:=Close,InputChoice2:=Close)</stp>
        <stp>FG</stp>
        <stp/>
        <stp>Close</stp>
        <stp>30</stp>
        <stp>-48</stp>
        <stp>all</stp>
        <stp/>
        <stp/>
        <stp>True</stp>
        <stp>T</stp>
        <tr r="D53" s="1"/>
      </tp>
      <tp>
        <v>22.222251799999999</v>
        <stp/>
        <stp>StudyData</stp>
        <stp>Correlation(EP,CLE,Period:=20,InputChoice1:=Close,InputChoice2:=Close)</stp>
        <stp>FG</stp>
        <stp/>
        <stp>Close</stp>
        <stp>30</stp>
        <stp>-49</stp>
        <stp>all</stp>
        <stp/>
        <stp/>
        <stp>True</stp>
        <stp>T</stp>
        <tr r="D54" s="1"/>
      </tp>
      <tp>
        <v>38.588684379999997</v>
        <stp/>
        <stp>StudyData</stp>
        <stp>Correlation(EP,CLE,Period:=20,InputChoice1:=Close,InputChoice2:=Close)</stp>
        <stp>FG</stp>
        <stp/>
        <stp>Close</stp>
        <stp>30</stp>
        <stp>-42</stp>
        <stp>all</stp>
        <stp/>
        <stp/>
        <stp>True</stp>
        <stp>T</stp>
        <tr r="D47" s="1"/>
      </tp>
      <tp>
        <v>69.883172920000007</v>
        <stp/>
        <stp>StudyData</stp>
        <stp>Correlation(EP,CLE,Period:=20,InputChoice1:=Close,InputChoice2:=Close)</stp>
        <stp>FG</stp>
        <stp/>
        <stp>Close</stp>
        <stp>30</stp>
        <stp>-43</stp>
        <stp>all</stp>
        <stp/>
        <stp/>
        <stp>True</stp>
        <stp>T</stp>
        <tr r="D48" s="1"/>
      </tp>
      <tp>
        <v>41.433887919999997</v>
        <stp/>
        <stp>StudyData</stp>
        <stp>Correlation(EP,CLE,Period:=20,InputChoice1:=Close,InputChoice2:=Close)</stp>
        <stp>FG</stp>
        <stp/>
        <stp>Close</stp>
        <stp>30</stp>
        <stp>-40</stp>
        <stp>all</stp>
        <stp/>
        <stp/>
        <stp>True</stp>
        <stp>T</stp>
        <tr r="D45" s="1"/>
      </tp>
      <tp>
        <v>35.98633495</v>
        <stp/>
        <stp>StudyData</stp>
        <stp>Correlation(EP,CLE,Period:=20,InputChoice1:=Close,InputChoice2:=Close)</stp>
        <stp>FG</stp>
        <stp/>
        <stp>Close</stp>
        <stp>30</stp>
        <stp>-41</stp>
        <stp>all</stp>
        <stp/>
        <stp/>
        <stp>True</stp>
        <stp>T</stp>
        <tr r="D46" s="1"/>
      </tp>
      <tp>
        <v>59.67202331</v>
        <stp/>
        <stp>StudyData</stp>
        <stp>Correlation(EP,CLE,Period:=20,InputChoice1:=Close,InputChoice2:=Close)</stp>
        <stp>FG</stp>
        <stp/>
        <stp>Close</stp>
        <stp>30</stp>
        <stp>-46</stp>
        <stp>all</stp>
        <stp/>
        <stp/>
        <stp>True</stp>
        <stp>T</stp>
        <tr r="D51" s="1"/>
      </tp>
      <tp>
        <v>44.823027209999999</v>
        <stp/>
        <stp>StudyData</stp>
        <stp>Correlation(EP,CLE,Period:=20,InputChoice1:=Close,InputChoice2:=Close)</stp>
        <stp>FG</stp>
        <stp/>
        <stp>Close</stp>
        <stp>30</stp>
        <stp>-47</stp>
        <stp>all</stp>
        <stp/>
        <stp/>
        <stp>True</stp>
        <stp>T</stp>
        <tr r="D52" s="1"/>
      </tp>
      <tp>
        <v>73.643634500000005</v>
        <stp/>
        <stp>StudyData</stp>
        <stp>Correlation(EP,CLE,Period:=20,InputChoice1:=Close,InputChoice2:=Close)</stp>
        <stp>FG</stp>
        <stp/>
        <stp>Close</stp>
        <stp>30</stp>
        <stp>-44</stp>
        <stp>all</stp>
        <stp/>
        <stp/>
        <stp>True</stp>
        <stp>T</stp>
        <tr r="D49" s="1"/>
      </tp>
      <tp>
        <v>69.130635490000003</v>
        <stp/>
        <stp>StudyData</stp>
        <stp>Correlation(EP,CLE,Period:=20,InputChoice1:=Close,InputChoice2:=Close)</stp>
        <stp>FG</stp>
        <stp/>
        <stp>Close</stp>
        <stp>30</stp>
        <stp>-45</stp>
        <stp>all</stp>
        <stp/>
        <stp/>
        <stp>True</stp>
        <stp>T</stp>
        <tr r="D50" s="1"/>
      </tp>
    </main>
    <main first="cqg.rtd">
      <tp>
        <v>5.8935959799999997</v>
        <stp/>
        <stp>StudyData</stp>
        <stp>Correlation(EP,CLE,Period:=20,InputChoice1:=Close,InputChoice2:=Close)</stp>
        <stp>FG</stp>
        <stp/>
        <stp>Close</stp>
        <stp>30</stp>
        <stp>-50</stp>
        <stp>all</stp>
        <stp/>
        <stp/>
        <stp>True</stp>
        <stp>T</stp>
        <tr r="D55" s="1"/>
      </tp>
    </main>
    <main first="cqg.rtd">
      <tp>
        <v>75.446191679999998</v>
        <stp/>
        <stp>StudyData</stp>
        <stp>Correlation(EP,CLE,Period:=20,InputChoice1:=Close,InputChoice2:=Close)</stp>
        <stp>FG</stp>
        <stp/>
        <stp>Close</stp>
        <stp>30</stp>
        <stp>0</stp>
        <stp>all</stp>
        <stp/>
        <stp/>
        <stp>True</stp>
        <stp>T</stp>
        <tr r="D5" s="1"/>
      </tp>
    </main>
    <main first="cqg.rtd">
      <tp>
        <v>42263.416666666664</v>
        <stp/>
        <stp>StudyData</stp>
        <stp>EP</stp>
        <stp>Bar</stp>
        <stp/>
        <stp>Time</stp>
        <stp>30</stp>
        <stp>0</stp>
        <stp/>
        <stp/>
        <stp/>
        <stp>False</stp>
        <tr r="B5" s="1"/>
        <tr r="C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5" sqref="D5"/>
    </sheetView>
  </sheetViews>
  <sheetFormatPr defaultRowHeight="16.5" x14ac:dyDescent="0.3"/>
  <cols>
    <col min="2" max="2" width="9.625" style="1" bestFit="1" customWidth="1"/>
    <col min="3" max="3" width="9" style="1"/>
    <col min="4" max="4" width="12.875" style="1" customWidth="1"/>
    <col min="6" max="6" width="11.25" customWidth="1"/>
    <col min="7" max="7" width="11.75" customWidth="1"/>
  </cols>
  <sheetData>
    <row r="1" spans="1:7" x14ac:dyDescent="0.3">
      <c r="D1" s="1" t="s">
        <v>0</v>
      </c>
      <c r="E1" s="1" t="s">
        <v>1</v>
      </c>
      <c r="F1" s="1" t="s">
        <v>2</v>
      </c>
      <c r="G1" s="1" t="s">
        <v>3</v>
      </c>
    </row>
    <row r="2" spans="1:7" x14ac:dyDescent="0.3">
      <c r="D2" s="1" t="s">
        <v>4</v>
      </c>
      <c r="E2" s="1" t="s">
        <v>5</v>
      </c>
      <c r="F2" s="1">
        <v>30</v>
      </c>
      <c r="G2" s="1">
        <v>20</v>
      </c>
    </row>
    <row r="3" spans="1:7" x14ac:dyDescent="0.3">
      <c r="E3" s="1"/>
      <c r="F3" s="1"/>
      <c r="G3" s="1"/>
    </row>
    <row r="4" spans="1:7" x14ac:dyDescent="0.3">
      <c r="B4" s="1" t="s">
        <v>8</v>
      </c>
      <c r="C4" s="1" t="s">
        <v>7</v>
      </c>
      <c r="D4" s="1" t="s">
        <v>6</v>
      </c>
      <c r="E4" s="1"/>
      <c r="F4" s="1"/>
      <c r="G4" s="1"/>
    </row>
    <row r="5" spans="1:7" x14ac:dyDescent="0.3">
      <c r="A5">
        <v>0</v>
      </c>
      <c r="B5" s="2">
        <f xml:space="preserve"> RTD("cqg.rtd",,"StudyData", $D$2, "Bar", "", "Time", $F$2,$A5,, "", "","False")</f>
        <v>42263.416666666664</v>
      </c>
      <c r="C5" s="3">
        <f xml:space="preserve"> RTD("cqg.rtd",,"StudyData", $D$2, "Bar", "", "Time", $F$2,$A5,, "", "","False")</f>
        <v>42263.416666666664</v>
      </c>
      <c r="D5" s="4">
        <f>RTD("cqg.rtd",,"StudyData", "Correlation("&amp;$D$2&amp;","&amp;$E$2&amp;",Period:="&amp;$G$2&amp;",InputChoice1:=Close,InputChoice2:=Close)", "FG", "", "Close",$F$2,A5, "all","", "","True","T")/100</f>
        <v>0.75446191679999997</v>
      </c>
    </row>
    <row r="6" spans="1:7" x14ac:dyDescent="0.3">
      <c r="A6">
        <f>A5-1</f>
        <v>-1</v>
      </c>
      <c r="B6" s="2">
        <f xml:space="preserve"> RTD("cqg.rtd",,"StudyData", $D$2, "Bar", "", "Time", $F$2,$A6,, "", "","False")</f>
        <v>42263.395833333336</v>
      </c>
      <c r="C6" s="3">
        <f xml:space="preserve"> RTD("cqg.rtd",,"StudyData", $D$2, "Bar", "", "Time", $F$2,$A6,, "", "","False")</f>
        <v>42263.395833333336</v>
      </c>
      <c r="D6" s="4">
        <f>RTD("cqg.rtd",,"StudyData", "Correlation("&amp;$D$2&amp;","&amp;$E$2&amp;",Period:="&amp;$G$2&amp;",InputChoice1:=Close,InputChoice2:=Close)", "FG", "", "Close",$F$2,A6, "all","", "","True","T")/100</f>
        <v>0.48290005320000001</v>
      </c>
    </row>
    <row r="7" spans="1:7" x14ac:dyDescent="0.3">
      <c r="A7">
        <f t="shared" ref="A7:A10" si="0">A6-1</f>
        <v>-2</v>
      </c>
      <c r="B7" s="2">
        <f xml:space="preserve"> RTD("cqg.rtd",,"StudyData", $D$2, "Bar", "", "Time", $F$2,$A7,, "", "","False")</f>
        <v>42263.375</v>
      </c>
      <c r="C7" s="3">
        <f xml:space="preserve"> RTD("cqg.rtd",,"StudyData", $D$2, "Bar", "", "Time", $F$2,$A7,, "", "","False")</f>
        <v>42263.375</v>
      </c>
      <c r="D7" s="4">
        <f>RTD("cqg.rtd",,"StudyData", "Correlation("&amp;$D$2&amp;","&amp;$E$2&amp;",Period:="&amp;$G$2&amp;",InputChoice1:=Close,InputChoice2:=Close)", "FG", "", "Close",$F$2,A7, "all","", "","True","T")/100</f>
        <v>0.44270073469999999</v>
      </c>
    </row>
    <row r="8" spans="1:7" x14ac:dyDescent="0.3">
      <c r="A8">
        <f t="shared" si="0"/>
        <v>-3</v>
      </c>
      <c r="B8" s="2">
        <f xml:space="preserve"> RTD("cqg.rtd",,"StudyData", $D$2, "Bar", "", "Time", $F$2,$A8,, "", "","False")</f>
        <v>42263.354166666664</v>
      </c>
      <c r="C8" s="3">
        <f xml:space="preserve"> RTD("cqg.rtd",,"StudyData", $D$2, "Bar", "", "Time", $F$2,$A8,, "", "","False")</f>
        <v>42263.354166666664</v>
      </c>
      <c r="D8" s="4">
        <f>RTD("cqg.rtd",,"StudyData", "Correlation("&amp;$D$2&amp;","&amp;$E$2&amp;",Period:="&amp;$G$2&amp;",InputChoice1:=Close,InputChoice2:=Close)", "FG", "", "Close",$F$2,A8, "all","", "","True","T")/100</f>
        <v>0.36755676329999998</v>
      </c>
    </row>
    <row r="9" spans="1:7" x14ac:dyDescent="0.3">
      <c r="A9">
        <f t="shared" si="0"/>
        <v>-4</v>
      </c>
      <c r="B9" s="2">
        <f xml:space="preserve"> RTD("cqg.rtd",,"StudyData", $D$2, "Bar", "", "Time", $F$2,$A9,, "", "","False")</f>
        <v>42263.333333333336</v>
      </c>
      <c r="C9" s="3">
        <f xml:space="preserve"> RTD("cqg.rtd",,"StudyData", $D$2, "Bar", "", "Time", $F$2,$A9,, "", "","False")</f>
        <v>42263.333333333336</v>
      </c>
      <c r="D9" s="4">
        <f>RTD("cqg.rtd",,"StudyData", "Correlation("&amp;$D$2&amp;","&amp;$E$2&amp;",Period:="&amp;$G$2&amp;",InputChoice1:=Close,InputChoice2:=Close)", "FG", "", "Close",$F$2,A9, "all","", "","True","T")/100</f>
        <v>0.38250155049999995</v>
      </c>
    </row>
    <row r="10" spans="1:7" x14ac:dyDescent="0.3">
      <c r="A10">
        <f t="shared" si="0"/>
        <v>-5</v>
      </c>
      <c r="B10" s="2">
        <f xml:space="preserve"> RTD("cqg.rtd",,"StudyData", $D$2, "Bar", "", "Time", $F$2,$A10,, "", "","False")</f>
        <v>42263.3125</v>
      </c>
      <c r="C10" s="3">
        <f xml:space="preserve"> RTD("cqg.rtd",,"StudyData", $D$2, "Bar", "", "Time", $F$2,$A10,, "", "","False")</f>
        <v>42263.3125</v>
      </c>
      <c r="D10" s="4">
        <f>RTD("cqg.rtd",,"StudyData", "Correlation("&amp;$D$2&amp;","&amp;$E$2&amp;",Period:="&amp;$G$2&amp;",InputChoice1:=Close,InputChoice2:=Close)", "FG", "", "Close",$F$2,A10, "all","", "","True","T")/100</f>
        <v>0.31324530150000002</v>
      </c>
    </row>
    <row r="11" spans="1:7" x14ac:dyDescent="0.3">
      <c r="A11">
        <f t="shared" ref="A11:A56" si="1">A10-1</f>
        <v>-6</v>
      </c>
      <c r="B11" s="2">
        <f xml:space="preserve"> RTD("cqg.rtd",,"StudyData", $D$2, "Bar", "", "Time", $F$2,$A11,, "", "","False")</f>
        <v>42263.291666666664</v>
      </c>
      <c r="C11" s="3">
        <f xml:space="preserve"> RTD("cqg.rtd",,"StudyData", $D$2, "Bar", "", "Time", $F$2,$A11,, "", "","False")</f>
        <v>42263.291666666664</v>
      </c>
      <c r="D11" s="4">
        <f>RTD("cqg.rtd",,"StudyData", "Correlation("&amp;$D$2&amp;","&amp;$E$2&amp;",Period:="&amp;$G$2&amp;",InputChoice1:=Close,InputChoice2:=Close)", "FG", "", "Close",$F$2,A11, "all","", "","True","T")/100</f>
        <v>0.38837766000000001</v>
      </c>
    </row>
    <row r="12" spans="1:7" x14ac:dyDescent="0.3">
      <c r="A12">
        <f t="shared" si="1"/>
        <v>-7</v>
      </c>
      <c r="B12" s="2">
        <f xml:space="preserve"> RTD("cqg.rtd",,"StudyData", $D$2, "Bar", "", "Time", $F$2,$A12,, "", "","False")</f>
        <v>42263.270833333336</v>
      </c>
      <c r="C12" s="3">
        <f xml:space="preserve"> RTD("cqg.rtd",,"StudyData", $D$2, "Bar", "", "Time", $F$2,$A12,, "", "","False")</f>
        <v>42263.270833333336</v>
      </c>
      <c r="D12" s="4">
        <f>RTD("cqg.rtd",,"StudyData", "Correlation("&amp;$D$2&amp;","&amp;$E$2&amp;",Period:="&amp;$G$2&amp;",InputChoice1:=Close,InputChoice2:=Close)", "FG", "", "Close",$F$2,A12, "all","", "","True","T")/100</f>
        <v>0.40896471620000002</v>
      </c>
    </row>
    <row r="13" spans="1:7" x14ac:dyDescent="0.3">
      <c r="A13">
        <f t="shared" si="1"/>
        <v>-8</v>
      </c>
      <c r="B13" s="2">
        <f xml:space="preserve"> RTD("cqg.rtd",,"StudyData", $D$2, "Bar", "", "Time", $F$2,$A13,, "", "","False")</f>
        <v>42263.25</v>
      </c>
      <c r="C13" s="3">
        <f xml:space="preserve"> RTD("cqg.rtd",,"StudyData", $D$2, "Bar", "", "Time", $F$2,$A13,, "", "","False")</f>
        <v>42263.25</v>
      </c>
      <c r="D13" s="4">
        <f>RTD("cqg.rtd",,"StudyData", "Correlation("&amp;$D$2&amp;","&amp;$E$2&amp;",Period:="&amp;$G$2&amp;",InputChoice1:=Close,InputChoice2:=Close)", "FG", "", "Close",$F$2,A13, "all","", "","True","T")/100</f>
        <v>0.31420817649999999</v>
      </c>
    </row>
    <row r="14" spans="1:7" x14ac:dyDescent="0.3">
      <c r="A14">
        <f t="shared" si="1"/>
        <v>-9</v>
      </c>
      <c r="B14" s="2">
        <f xml:space="preserve"> RTD("cqg.rtd",,"StudyData", $D$2, "Bar", "", "Time", $F$2,$A14,, "", "","False")</f>
        <v>42263.229166666664</v>
      </c>
      <c r="C14" s="3">
        <f xml:space="preserve"> RTD("cqg.rtd",,"StudyData", $D$2, "Bar", "", "Time", $F$2,$A14,, "", "","False")</f>
        <v>42263.229166666664</v>
      </c>
      <c r="D14" s="4">
        <f>RTD("cqg.rtd",,"StudyData", "Correlation("&amp;$D$2&amp;","&amp;$E$2&amp;",Period:="&amp;$G$2&amp;",InputChoice1:=Close,InputChoice2:=Close)", "FG", "", "Close",$F$2,A14, "all","", "","True","T")/100</f>
        <v>0.24137891589999999</v>
      </c>
    </row>
    <row r="15" spans="1:7" x14ac:dyDescent="0.3">
      <c r="A15">
        <f t="shared" si="1"/>
        <v>-10</v>
      </c>
      <c r="B15" s="2">
        <f xml:space="preserve"> RTD("cqg.rtd",,"StudyData", $D$2, "Bar", "", "Time", $F$2,$A15,, "", "","False")</f>
        <v>42263.208333333336</v>
      </c>
      <c r="C15" s="3">
        <f xml:space="preserve"> RTD("cqg.rtd",,"StudyData", $D$2, "Bar", "", "Time", $F$2,$A15,, "", "","False")</f>
        <v>42263.208333333336</v>
      </c>
      <c r="D15" s="4">
        <f>RTD("cqg.rtd",,"StudyData", "Correlation("&amp;$D$2&amp;","&amp;$E$2&amp;",Period:="&amp;$G$2&amp;",InputChoice1:=Close,InputChoice2:=Close)", "FG", "", "Close",$F$2,A15, "all","", "","True","T")/100</f>
        <v>0.15746793840000001</v>
      </c>
    </row>
    <row r="16" spans="1:7" x14ac:dyDescent="0.3">
      <c r="A16">
        <f t="shared" si="1"/>
        <v>-11</v>
      </c>
      <c r="B16" s="2">
        <f xml:space="preserve"> RTD("cqg.rtd",,"StudyData", $D$2, "Bar", "", "Time", $F$2,$A16,, "", "","False")</f>
        <v>42263.1875</v>
      </c>
      <c r="C16" s="3">
        <f xml:space="preserve"> RTD("cqg.rtd",,"StudyData", $D$2, "Bar", "", "Time", $F$2,$A16,, "", "","False")</f>
        <v>42263.1875</v>
      </c>
      <c r="D16" s="4">
        <f>RTD("cqg.rtd",,"StudyData", "Correlation("&amp;$D$2&amp;","&amp;$E$2&amp;",Period:="&amp;$G$2&amp;",InputChoice1:=Close,InputChoice2:=Close)", "FG", "", "Close",$F$2,A16, "all","", "","True","T")/100</f>
        <v>0.21250039879999999</v>
      </c>
    </row>
    <row r="17" spans="1:4" x14ac:dyDescent="0.3">
      <c r="A17">
        <f t="shared" si="1"/>
        <v>-12</v>
      </c>
      <c r="B17" s="2">
        <f xml:space="preserve"> RTD("cqg.rtd",,"StudyData", $D$2, "Bar", "", "Time", $F$2,$A17,, "", "","False")</f>
        <v>42263.166666666664</v>
      </c>
      <c r="C17" s="3">
        <f xml:space="preserve"> RTD("cqg.rtd",,"StudyData", $D$2, "Bar", "", "Time", $F$2,$A17,, "", "","False")</f>
        <v>42263.166666666664</v>
      </c>
      <c r="D17" s="4">
        <f>RTD("cqg.rtd",,"StudyData", "Correlation("&amp;$D$2&amp;","&amp;$E$2&amp;",Period:="&amp;$G$2&amp;",InputChoice1:=Close,InputChoice2:=Close)", "FG", "", "Close",$F$2,A17, "all","", "","True","T")/100</f>
        <v>0.26135492580000003</v>
      </c>
    </row>
    <row r="18" spans="1:4" x14ac:dyDescent="0.3">
      <c r="A18">
        <f t="shared" si="1"/>
        <v>-13</v>
      </c>
      <c r="B18" s="2">
        <f xml:space="preserve"> RTD("cqg.rtd",,"StudyData", $D$2, "Bar", "", "Time", $F$2,$A18,, "", "","False")</f>
        <v>42263.145833333336</v>
      </c>
      <c r="C18" s="3">
        <f xml:space="preserve"> RTD("cqg.rtd",,"StudyData", $D$2, "Bar", "", "Time", $F$2,$A18,, "", "","False")</f>
        <v>42263.145833333336</v>
      </c>
      <c r="D18" s="4">
        <f>RTD("cqg.rtd",,"StudyData", "Correlation("&amp;$D$2&amp;","&amp;$E$2&amp;",Period:="&amp;$G$2&amp;",InputChoice1:=Close,InputChoice2:=Close)", "FG", "", "Close",$F$2,A18, "all","", "","True","T")/100</f>
        <v>0.25748760300000001</v>
      </c>
    </row>
    <row r="19" spans="1:4" x14ac:dyDescent="0.3">
      <c r="A19">
        <f t="shared" si="1"/>
        <v>-14</v>
      </c>
      <c r="B19" s="2">
        <f xml:space="preserve"> RTD("cqg.rtd",,"StudyData", $D$2, "Bar", "", "Time", $F$2,$A19,, "", "","False")</f>
        <v>42263.125</v>
      </c>
      <c r="C19" s="3">
        <f xml:space="preserve"> RTD("cqg.rtd",,"StudyData", $D$2, "Bar", "", "Time", $F$2,$A19,, "", "","False")</f>
        <v>42263.125</v>
      </c>
      <c r="D19" s="4">
        <f>RTD("cqg.rtd",,"StudyData", "Correlation("&amp;$D$2&amp;","&amp;$E$2&amp;",Period:="&amp;$G$2&amp;",InputChoice1:=Close,InputChoice2:=Close)", "FG", "", "Close",$F$2,A19, "all","", "","True","T")/100</f>
        <v>0.35032539890000003</v>
      </c>
    </row>
    <row r="20" spans="1:4" x14ac:dyDescent="0.3">
      <c r="A20">
        <f t="shared" si="1"/>
        <v>-15</v>
      </c>
      <c r="B20" s="2">
        <f xml:space="preserve"> RTD("cqg.rtd",,"StudyData", $D$2, "Bar", "", "Time", $F$2,$A20,, "", "","False")</f>
        <v>42263.104166666664</v>
      </c>
      <c r="C20" s="3">
        <f xml:space="preserve"> RTD("cqg.rtd",,"StudyData", $D$2, "Bar", "", "Time", $F$2,$A20,, "", "","False")</f>
        <v>42263.104166666664</v>
      </c>
      <c r="D20" s="4">
        <f>RTD("cqg.rtd",,"StudyData", "Correlation("&amp;$D$2&amp;","&amp;$E$2&amp;",Period:="&amp;$G$2&amp;",InputChoice1:=Close,InputChoice2:=Close)", "FG", "", "Close",$F$2,A20, "all","", "","True","T")/100</f>
        <v>0.59520332529999997</v>
      </c>
    </row>
    <row r="21" spans="1:4" x14ac:dyDescent="0.3">
      <c r="A21">
        <f t="shared" si="1"/>
        <v>-16</v>
      </c>
      <c r="B21" s="2">
        <f xml:space="preserve"> RTD("cqg.rtd",,"StudyData", $D$2, "Bar", "", "Time", $F$2,$A21,, "", "","False")</f>
        <v>42263.083333333336</v>
      </c>
      <c r="C21" s="3">
        <f xml:space="preserve"> RTD("cqg.rtd",,"StudyData", $D$2, "Bar", "", "Time", $F$2,$A21,, "", "","False")</f>
        <v>42263.083333333336</v>
      </c>
      <c r="D21" s="4">
        <f>RTD("cqg.rtd",,"StudyData", "Correlation("&amp;$D$2&amp;","&amp;$E$2&amp;",Period:="&amp;$G$2&amp;",InputChoice1:=Close,InputChoice2:=Close)", "FG", "", "Close",$F$2,A21, "all","", "","True","T")/100</f>
        <v>0.79359116279999997</v>
      </c>
    </row>
    <row r="22" spans="1:4" x14ac:dyDescent="0.3">
      <c r="A22">
        <f t="shared" si="1"/>
        <v>-17</v>
      </c>
      <c r="B22" s="2">
        <f xml:space="preserve"> RTD("cqg.rtd",,"StudyData", $D$2, "Bar", "", "Time", $F$2,$A22,, "", "","False")</f>
        <v>42263.0625</v>
      </c>
      <c r="C22" s="3">
        <f xml:space="preserve"> RTD("cqg.rtd",,"StudyData", $D$2, "Bar", "", "Time", $F$2,$A22,, "", "","False")</f>
        <v>42263.0625</v>
      </c>
      <c r="D22" s="4">
        <f>RTD("cqg.rtd",,"StudyData", "Correlation("&amp;$D$2&amp;","&amp;$E$2&amp;",Period:="&amp;$G$2&amp;",InputChoice1:=Close,InputChoice2:=Close)", "FG", "", "Close",$F$2,A22, "all","", "","True","T")/100</f>
        <v>0.82217925440000006</v>
      </c>
    </row>
    <row r="23" spans="1:4" x14ac:dyDescent="0.3">
      <c r="A23">
        <f t="shared" si="1"/>
        <v>-18</v>
      </c>
      <c r="B23" s="2">
        <f xml:space="preserve"> RTD("cqg.rtd",,"StudyData", $D$2, "Bar", "", "Time", $F$2,$A23,, "", "","False")</f>
        <v>42263.041666666664</v>
      </c>
      <c r="C23" s="3">
        <f xml:space="preserve"> RTD("cqg.rtd",,"StudyData", $D$2, "Bar", "", "Time", $F$2,$A23,, "", "","False")</f>
        <v>42263.041666666664</v>
      </c>
      <c r="D23" s="4">
        <f>RTD("cqg.rtd",,"StudyData", "Correlation("&amp;$D$2&amp;","&amp;$E$2&amp;",Period:="&amp;$G$2&amp;",InputChoice1:=Close,InputChoice2:=Close)", "FG", "", "Close",$F$2,A23, "all","", "","True","T")/100</f>
        <v>0.47510265740000002</v>
      </c>
    </row>
    <row r="24" spans="1:4" x14ac:dyDescent="0.3">
      <c r="A24">
        <f t="shared" si="1"/>
        <v>-19</v>
      </c>
      <c r="B24" s="2">
        <f xml:space="preserve"> RTD("cqg.rtd",,"StudyData", $D$2, "Bar", "", "Time", $F$2,$A24,, "", "","False")</f>
        <v>42263.020833333336</v>
      </c>
      <c r="C24" s="3">
        <f xml:space="preserve"> RTD("cqg.rtd",,"StudyData", $D$2, "Bar", "", "Time", $F$2,$A24,, "", "","False")</f>
        <v>42263.020833333336</v>
      </c>
      <c r="D24" s="4">
        <f>RTD("cqg.rtd",,"StudyData", "Correlation("&amp;$D$2&amp;","&amp;$E$2&amp;",Period:="&amp;$G$2&amp;",InputChoice1:=Close,InputChoice2:=Close)", "FG", "", "Close",$F$2,A24, "all","", "","True","T")/100</f>
        <v>0.43402658359999996</v>
      </c>
    </row>
    <row r="25" spans="1:4" x14ac:dyDescent="0.3">
      <c r="A25">
        <f t="shared" si="1"/>
        <v>-20</v>
      </c>
      <c r="B25" s="2">
        <f xml:space="preserve"> RTD("cqg.rtd",,"StudyData", $D$2, "Bar", "", "Time", $F$2,$A25,, "", "","False")</f>
        <v>42263</v>
      </c>
      <c r="C25" s="3">
        <f xml:space="preserve"> RTD("cqg.rtd",,"StudyData", $D$2, "Bar", "", "Time", $F$2,$A25,, "", "","False")</f>
        <v>42263</v>
      </c>
      <c r="D25" s="4">
        <f>RTD("cqg.rtd",,"StudyData", "Correlation("&amp;$D$2&amp;","&amp;$E$2&amp;",Period:="&amp;$G$2&amp;",InputChoice1:=Close,InputChoice2:=Close)", "FG", "", "Close",$F$2,A25, "all","", "","True","T")/100</f>
        <v>0.21837585449999999</v>
      </c>
    </row>
    <row r="26" spans="1:4" x14ac:dyDescent="0.3">
      <c r="A26">
        <f t="shared" si="1"/>
        <v>-21</v>
      </c>
      <c r="B26" s="2">
        <f xml:space="preserve"> RTD("cqg.rtd",,"StudyData", $D$2, "Bar", "", "Time", $F$2,$A26,, "", "","False")</f>
        <v>42262.979166666664</v>
      </c>
      <c r="C26" s="3">
        <f xml:space="preserve"> RTD("cqg.rtd",,"StudyData", $D$2, "Bar", "", "Time", $F$2,$A26,, "", "","False")</f>
        <v>42262.979166666664</v>
      </c>
      <c r="D26" s="4">
        <f>RTD("cqg.rtd",,"StudyData", "Correlation("&amp;$D$2&amp;","&amp;$E$2&amp;",Period:="&amp;$G$2&amp;",InputChoice1:=Close,InputChoice2:=Close)", "FG", "", "Close",$F$2,A26, "all","", "","True","T")/100</f>
        <v>8.7987271300000003E-2</v>
      </c>
    </row>
    <row r="27" spans="1:4" x14ac:dyDescent="0.3">
      <c r="A27">
        <f t="shared" si="1"/>
        <v>-22</v>
      </c>
      <c r="B27" s="2">
        <f xml:space="preserve"> RTD("cqg.rtd",,"StudyData", $D$2, "Bar", "", "Time", $F$2,$A27,, "", "","False")</f>
        <v>42262.958333333336</v>
      </c>
      <c r="C27" s="3">
        <f xml:space="preserve"> RTD("cqg.rtd",,"StudyData", $D$2, "Bar", "", "Time", $F$2,$A27,, "", "","False")</f>
        <v>42262.958333333336</v>
      </c>
      <c r="D27" s="4">
        <f>RTD("cqg.rtd",,"StudyData", "Correlation("&amp;$D$2&amp;","&amp;$E$2&amp;",Period:="&amp;$G$2&amp;",InputChoice1:=Close,InputChoice2:=Close)", "FG", "", "Close",$F$2,A27, "all","", "","True","T")/100</f>
        <v>0.11691582</v>
      </c>
    </row>
    <row r="28" spans="1:4" x14ac:dyDescent="0.3">
      <c r="A28">
        <f t="shared" si="1"/>
        <v>-23</v>
      </c>
      <c r="B28" s="2">
        <f xml:space="preserve"> RTD("cqg.rtd",,"StudyData", $D$2, "Bar", "", "Time", $F$2,$A28,, "", "","False")</f>
        <v>42262.9375</v>
      </c>
      <c r="C28" s="3">
        <f xml:space="preserve"> RTD("cqg.rtd",,"StudyData", $D$2, "Bar", "", "Time", $F$2,$A28,, "", "","False")</f>
        <v>42262.9375</v>
      </c>
      <c r="D28" s="4">
        <f>RTD("cqg.rtd",,"StudyData", "Correlation("&amp;$D$2&amp;","&amp;$E$2&amp;",Period:="&amp;$G$2&amp;",InputChoice1:=Close,InputChoice2:=Close)", "FG", "", "Close",$F$2,A28, "all","", "","True","T")/100</f>
        <v>0.29191927239999999</v>
      </c>
    </row>
    <row r="29" spans="1:4" x14ac:dyDescent="0.3">
      <c r="A29">
        <f t="shared" si="1"/>
        <v>-24</v>
      </c>
      <c r="B29" s="2">
        <f xml:space="preserve"> RTD("cqg.rtd",,"StudyData", $D$2, "Bar", "", "Time", $F$2,$A29,, "", "","False")</f>
        <v>42262.916666666664</v>
      </c>
      <c r="C29" s="3">
        <f xml:space="preserve"> RTD("cqg.rtd",,"StudyData", $D$2, "Bar", "", "Time", $F$2,$A29,, "", "","False")</f>
        <v>42262.916666666664</v>
      </c>
      <c r="D29" s="4">
        <f>RTD("cqg.rtd",,"StudyData", "Correlation("&amp;$D$2&amp;","&amp;$E$2&amp;",Period:="&amp;$G$2&amp;",InputChoice1:=Close,InputChoice2:=Close)", "FG", "", "Close",$F$2,A29, "all","", "","True","T")/100</f>
        <v>0.40946318130000003</v>
      </c>
    </row>
    <row r="30" spans="1:4" x14ac:dyDescent="0.3">
      <c r="A30">
        <f t="shared" si="1"/>
        <v>-25</v>
      </c>
      <c r="B30" s="2">
        <f xml:space="preserve"> RTD("cqg.rtd",,"StudyData", $D$2, "Bar", "", "Time", $F$2,$A30,, "", "","False")</f>
        <v>42262.895833333336</v>
      </c>
      <c r="C30" s="3">
        <f xml:space="preserve"> RTD("cqg.rtd",,"StudyData", $D$2, "Bar", "", "Time", $F$2,$A30,, "", "","False")</f>
        <v>42262.895833333336</v>
      </c>
      <c r="D30" s="4">
        <f>RTD("cqg.rtd",,"StudyData", "Correlation("&amp;$D$2&amp;","&amp;$E$2&amp;",Period:="&amp;$G$2&amp;",InputChoice1:=Close,InputChoice2:=Close)", "FG", "", "Close",$F$2,A30, "all","", "","True","T")/100</f>
        <v>0.37976466879999998</v>
      </c>
    </row>
    <row r="31" spans="1:4" x14ac:dyDescent="0.3">
      <c r="A31">
        <f t="shared" si="1"/>
        <v>-26</v>
      </c>
      <c r="B31" s="2">
        <f xml:space="preserve"> RTD("cqg.rtd",,"StudyData", $D$2, "Bar", "", "Time", $F$2,$A31,, "", "","False")</f>
        <v>42262.875</v>
      </c>
      <c r="C31" s="3">
        <f xml:space="preserve"> RTD("cqg.rtd",,"StudyData", $D$2, "Bar", "", "Time", $F$2,$A31,, "", "","False")</f>
        <v>42262.875</v>
      </c>
      <c r="D31" s="4">
        <f>RTD("cqg.rtd",,"StudyData", "Correlation("&amp;$D$2&amp;","&amp;$E$2&amp;",Period:="&amp;$G$2&amp;",InputChoice1:=Close,InputChoice2:=Close)", "FG", "", "Close",$F$2,A31, "all","", "","True","T")/100</f>
        <v>0.34817180460000002</v>
      </c>
    </row>
    <row r="32" spans="1:4" x14ac:dyDescent="0.3">
      <c r="A32">
        <f t="shared" si="1"/>
        <v>-27</v>
      </c>
      <c r="B32" s="2">
        <f xml:space="preserve"> RTD("cqg.rtd",,"StudyData", $D$2, "Bar", "", "Time", $F$2,$A32,, "", "","False")</f>
        <v>42262.854166666664</v>
      </c>
      <c r="C32" s="3">
        <f xml:space="preserve"> RTD("cqg.rtd",,"StudyData", $D$2, "Bar", "", "Time", $F$2,$A32,, "", "","False")</f>
        <v>42262.854166666664</v>
      </c>
      <c r="D32" s="4">
        <f>RTD("cqg.rtd",,"StudyData", "Correlation("&amp;$D$2&amp;","&amp;$E$2&amp;",Period:="&amp;$G$2&amp;",InputChoice1:=Close,InputChoice2:=Close)", "FG", "", "Close",$F$2,A32, "all","", "","True","T")/100</f>
        <v>0.33801031279999999</v>
      </c>
    </row>
    <row r="33" spans="1:4" x14ac:dyDescent="0.3">
      <c r="A33">
        <f t="shared" si="1"/>
        <v>-28</v>
      </c>
      <c r="B33" s="2">
        <f xml:space="preserve"> RTD("cqg.rtd",,"StudyData", $D$2, "Bar", "", "Time", $F$2,$A33,, "", "","False")</f>
        <v>42262.833333333336</v>
      </c>
      <c r="C33" s="3">
        <f xml:space="preserve"> RTD("cqg.rtd",,"StudyData", $D$2, "Bar", "", "Time", $F$2,$A33,, "", "","False")</f>
        <v>42262.833333333336</v>
      </c>
      <c r="D33" s="4">
        <f>RTD("cqg.rtd",,"StudyData", "Correlation("&amp;$D$2&amp;","&amp;$E$2&amp;",Period:="&amp;$G$2&amp;",InputChoice1:=Close,InputChoice2:=Close)", "FG", "", "Close",$F$2,A33, "all","", "","True","T")/100</f>
        <v>0.39163419500000002</v>
      </c>
    </row>
    <row r="34" spans="1:4" x14ac:dyDescent="0.3">
      <c r="A34">
        <f t="shared" si="1"/>
        <v>-29</v>
      </c>
      <c r="B34" s="2">
        <f xml:space="preserve"> RTD("cqg.rtd",,"StudyData", $D$2, "Bar", "", "Time", $F$2,$A34,, "", "","False")</f>
        <v>42262.8125</v>
      </c>
      <c r="C34" s="3">
        <f xml:space="preserve"> RTD("cqg.rtd",,"StudyData", $D$2, "Bar", "", "Time", $F$2,$A34,, "", "","False")</f>
        <v>42262.8125</v>
      </c>
      <c r="D34" s="4">
        <f>RTD("cqg.rtd",,"StudyData", "Correlation("&amp;$D$2&amp;","&amp;$E$2&amp;",Period:="&amp;$G$2&amp;",InputChoice1:=Close,InputChoice2:=Close)", "FG", "", "Close",$F$2,A34, "all","", "","True","T")/100</f>
        <v>0.43950931519999997</v>
      </c>
    </row>
    <row r="35" spans="1:4" x14ac:dyDescent="0.3">
      <c r="A35">
        <f t="shared" si="1"/>
        <v>-30</v>
      </c>
      <c r="B35" s="2">
        <f xml:space="preserve"> RTD("cqg.rtd",,"StudyData", $D$2, "Bar", "", "Time", $F$2,$A35,, "", "","False")</f>
        <v>42262.791666666664</v>
      </c>
      <c r="C35" s="3">
        <f xml:space="preserve"> RTD("cqg.rtd",,"StudyData", $D$2, "Bar", "", "Time", $F$2,$A35,, "", "","False")</f>
        <v>42262.791666666664</v>
      </c>
      <c r="D35" s="4">
        <f>RTD("cqg.rtd",,"StudyData", "Correlation("&amp;$D$2&amp;","&amp;$E$2&amp;",Period:="&amp;$G$2&amp;",InputChoice1:=Close,InputChoice2:=Close)", "FG", "", "Close",$F$2,A35, "all","", "","True","T")/100</f>
        <v>0.46734947960000001</v>
      </c>
    </row>
    <row r="36" spans="1:4" x14ac:dyDescent="0.3">
      <c r="A36">
        <f t="shared" si="1"/>
        <v>-31</v>
      </c>
      <c r="B36" s="2">
        <f xml:space="preserve"> RTD("cqg.rtd",,"StudyData", $D$2, "Bar", "", "Time", $F$2,$A36,, "", "","False")</f>
        <v>42262.770833333336</v>
      </c>
      <c r="C36" s="3">
        <f xml:space="preserve"> RTD("cqg.rtd",,"StudyData", $D$2, "Bar", "", "Time", $F$2,$A36,, "", "","False")</f>
        <v>42262.770833333336</v>
      </c>
      <c r="D36" s="4">
        <f>RTD("cqg.rtd",,"StudyData", "Correlation("&amp;$D$2&amp;","&amp;$E$2&amp;",Period:="&amp;$G$2&amp;",InputChoice1:=Close,InputChoice2:=Close)", "FG", "", "Close",$F$2,A36, "all","", "","True","T")/100</f>
        <v>0.37966816960000005</v>
      </c>
    </row>
    <row r="37" spans="1:4" x14ac:dyDescent="0.3">
      <c r="A37">
        <f t="shared" si="1"/>
        <v>-32</v>
      </c>
      <c r="B37" s="2">
        <f xml:space="preserve"> RTD("cqg.rtd",,"StudyData", $D$2, "Bar", "", "Time", $F$2,$A37,, "", "","False")</f>
        <v>42262.75</v>
      </c>
      <c r="C37" s="3">
        <f xml:space="preserve"> RTD("cqg.rtd",,"StudyData", $D$2, "Bar", "", "Time", $F$2,$A37,, "", "","False")</f>
        <v>42262.75</v>
      </c>
      <c r="D37" s="4">
        <f>RTD("cqg.rtd",,"StudyData", "Correlation("&amp;$D$2&amp;","&amp;$E$2&amp;",Period:="&amp;$G$2&amp;",InputChoice1:=Close,InputChoice2:=Close)", "FG", "", "Close",$F$2,A37, "all","", "","True","T")/100</f>
        <v>0.4388692937</v>
      </c>
    </row>
    <row r="38" spans="1:4" x14ac:dyDescent="0.3">
      <c r="A38">
        <f t="shared" si="1"/>
        <v>-33</v>
      </c>
      <c r="B38" s="2">
        <f xml:space="preserve"> RTD("cqg.rtd",,"StudyData", $D$2, "Bar", "", "Time", $F$2,$A38,, "", "","False")</f>
        <v>42262.729166666664</v>
      </c>
      <c r="C38" s="3">
        <f xml:space="preserve"> RTD("cqg.rtd",,"StudyData", $D$2, "Bar", "", "Time", $F$2,$A38,, "", "","False")</f>
        <v>42262.729166666664</v>
      </c>
      <c r="D38" s="4">
        <f>RTD("cqg.rtd",,"StudyData", "Correlation("&amp;$D$2&amp;","&amp;$E$2&amp;",Period:="&amp;$G$2&amp;",InputChoice1:=Close,InputChoice2:=Close)", "FG", "", "Close",$F$2,A38, "all","", "","True","T")/100</f>
        <v>0.46848709189999999</v>
      </c>
    </row>
    <row r="39" spans="1:4" x14ac:dyDescent="0.3">
      <c r="A39">
        <f t="shared" si="1"/>
        <v>-34</v>
      </c>
      <c r="B39" s="2">
        <f xml:space="preserve"> RTD("cqg.rtd",,"StudyData", $D$2, "Bar", "", "Time", $F$2,$A39,, "", "","False")</f>
        <v>42262.708333333336</v>
      </c>
      <c r="C39" s="3">
        <f xml:space="preserve"> RTD("cqg.rtd",,"StudyData", $D$2, "Bar", "", "Time", $F$2,$A39,, "", "","False")</f>
        <v>42262.708333333336</v>
      </c>
      <c r="D39" s="4">
        <f>RTD("cqg.rtd",,"StudyData", "Correlation("&amp;$D$2&amp;","&amp;$E$2&amp;",Period:="&amp;$G$2&amp;",InputChoice1:=Close,InputChoice2:=Close)", "FG", "", "Close",$F$2,A39, "all","", "","True","T")/100</f>
        <v>0.46780654839999997</v>
      </c>
    </row>
    <row r="40" spans="1:4" x14ac:dyDescent="0.3">
      <c r="A40">
        <f t="shared" si="1"/>
        <v>-35</v>
      </c>
      <c r="B40" s="2">
        <f xml:space="preserve"> RTD("cqg.rtd",,"StudyData", $D$2, "Bar", "", "Time", $F$2,$A40,, "", "","False")</f>
        <v>42262.666666666664</v>
      </c>
      <c r="C40" s="3">
        <f xml:space="preserve"> RTD("cqg.rtd",,"StudyData", $D$2, "Bar", "", "Time", $F$2,$A40,, "", "","False")</f>
        <v>42262.666666666664</v>
      </c>
      <c r="D40" s="4">
        <f>RTD("cqg.rtd",,"StudyData", "Correlation("&amp;$D$2&amp;","&amp;$E$2&amp;",Period:="&amp;$G$2&amp;",InputChoice1:=Close,InputChoice2:=Close)", "FG", "", "Close",$F$2,A40, "all","", "","True","T")/100</f>
        <v>0.46365300410000004</v>
      </c>
    </row>
    <row r="41" spans="1:4" x14ac:dyDescent="0.3">
      <c r="A41">
        <f t="shared" si="1"/>
        <v>-36</v>
      </c>
      <c r="B41" s="2">
        <f xml:space="preserve"> RTD("cqg.rtd",,"StudyData", $D$2, "Bar", "", "Time", $F$2,$A41,, "", "","False")</f>
        <v>42262.645833333336</v>
      </c>
      <c r="C41" s="3">
        <f xml:space="preserve"> RTD("cqg.rtd",,"StudyData", $D$2, "Bar", "", "Time", $F$2,$A41,, "", "","False")</f>
        <v>42262.645833333336</v>
      </c>
      <c r="D41" s="4">
        <f>RTD("cqg.rtd",,"StudyData", "Correlation("&amp;$D$2&amp;","&amp;$E$2&amp;",Period:="&amp;$G$2&amp;",InputChoice1:=Close,InputChoice2:=Close)", "FG", "", "Close",$F$2,A41, "all","", "","True","T")/100</f>
        <v>0.437223843</v>
      </c>
    </row>
    <row r="42" spans="1:4" x14ac:dyDescent="0.3">
      <c r="A42">
        <f t="shared" si="1"/>
        <v>-37</v>
      </c>
      <c r="B42" s="2">
        <f xml:space="preserve"> RTD("cqg.rtd",,"StudyData", $D$2, "Bar", "", "Time", $F$2,$A42,, "", "","False")</f>
        <v>42262.625</v>
      </c>
      <c r="C42" s="3">
        <f xml:space="preserve"> RTD("cqg.rtd",,"StudyData", $D$2, "Bar", "", "Time", $F$2,$A42,, "", "","False")</f>
        <v>42262.625</v>
      </c>
      <c r="D42" s="4">
        <f>RTD("cqg.rtd",,"StudyData", "Correlation("&amp;$D$2&amp;","&amp;$E$2&amp;",Period:="&amp;$G$2&amp;",InputChoice1:=Close,InputChoice2:=Close)", "FG", "", "Close",$F$2,A42, "all","", "","True","T")/100</f>
        <v>0.39783533259999998</v>
      </c>
    </row>
    <row r="43" spans="1:4" x14ac:dyDescent="0.3">
      <c r="A43">
        <f t="shared" si="1"/>
        <v>-38</v>
      </c>
      <c r="B43" s="2">
        <f xml:space="preserve"> RTD("cqg.rtd",,"StudyData", $D$2, "Bar", "", "Time", $F$2,$A43,, "", "","False")</f>
        <v>42262.604166666664</v>
      </c>
      <c r="C43" s="3">
        <f xml:space="preserve"> RTD("cqg.rtd",,"StudyData", $D$2, "Bar", "", "Time", $F$2,$A43,, "", "","False")</f>
        <v>42262.604166666664</v>
      </c>
      <c r="D43" s="4">
        <f>RTD("cqg.rtd",,"StudyData", "Correlation("&amp;$D$2&amp;","&amp;$E$2&amp;",Period:="&amp;$G$2&amp;",InputChoice1:=Close,InputChoice2:=Close)", "FG", "", "Close",$F$2,A43, "all","", "","True","T")/100</f>
        <v>0.43512216570000001</v>
      </c>
    </row>
    <row r="44" spans="1:4" x14ac:dyDescent="0.3">
      <c r="A44">
        <f t="shared" si="1"/>
        <v>-39</v>
      </c>
      <c r="B44" s="2">
        <f xml:space="preserve"> RTD("cqg.rtd",,"StudyData", $D$2, "Bar", "", "Time", $F$2,$A44,, "", "","False")</f>
        <v>42262.583333333336</v>
      </c>
      <c r="C44" s="3">
        <f xml:space="preserve"> RTD("cqg.rtd",,"StudyData", $D$2, "Bar", "", "Time", $F$2,$A44,, "", "","False")</f>
        <v>42262.583333333336</v>
      </c>
      <c r="D44" s="4">
        <f>RTD("cqg.rtd",,"StudyData", "Correlation("&amp;$D$2&amp;","&amp;$E$2&amp;",Period:="&amp;$G$2&amp;",InputChoice1:=Close,InputChoice2:=Close)", "FG", "", "Close",$F$2,A44, "all","", "","True","T")/100</f>
        <v>0.43978247519999997</v>
      </c>
    </row>
    <row r="45" spans="1:4" x14ac:dyDescent="0.3">
      <c r="A45">
        <f t="shared" si="1"/>
        <v>-40</v>
      </c>
      <c r="B45" s="2">
        <f xml:space="preserve"> RTD("cqg.rtd",,"StudyData", $D$2, "Bar", "", "Time", $F$2,$A45,, "", "","False")</f>
        <v>42262.5625</v>
      </c>
      <c r="C45" s="3">
        <f xml:space="preserve"> RTD("cqg.rtd",,"StudyData", $D$2, "Bar", "", "Time", $F$2,$A45,, "", "","False")</f>
        <v>42262.5625</v>
      </c>
      <c r="D45" s="4">
        <f>RTD("cqg.rtd",,"StudyData", "Correlation("&amp;$D$2&amp;","&amp;$E$2&amp;",Period:="&amp;$G$2&amp;",InputChoice1:=Close,InputChoice2:=Close)", "FG", "", "Close",$F$2,A45, "all","", "","True","T")/100</f>
        <v>0.41433887919999995</v>
      </c>
    </row>
    <row r="46" spans="1:4" x14ac:dyDescent="0.3">
      <c r="A46">
        <f t="shared" si="1"/>
        <v>-41</v>
      </c>
      <c r="B46" s="2">
        <f xml:space="preserve"> RTD("cqg.rtd",,"StudyData", $D$2, "Bar", "", "Time", $F$2,$A46,, "", "","False")</f>
        <v>42262.541666666664</v>
      </c>
      <c r="C46" s="3">
        <f xml:space="preserve"> RTD("cqg.rtd",,"StudyData", $D$2, "Bar", "", "Time", $F$2,$A46,, "", "","False")</f>
        <v>42262.541666666664</v>
      </c>
      <c r="D46" s="4">
        <f>RTD("cqg.rtd",,"StudyData", "Correlation("&amp;$D$2&amp;","&amp;$E$2&amp;",Period:="&amp;$G$2&amp;",InputChoice1:=Close,InputChoice2:=Close)", "FG", "", "Close",$F$2,A46, "all","", "","True","T")/100</f>
        <v>0.35986334949999998</v>
      </c>
    </row>
    <row r="47" spans="1:4" x14ac:dyDescent="0.3">
      <c r="A47">
        <f t="shared" si="1"/>
        <v>-42</v>
      </c>
      <c r="B47" s="2">
        <f xml:space="preserve"> RTD("cqg.rtd",,"StudyData", $D$2, "Bar", "", "Time", $F$2,$A47,, "", "","False")</f>
        <v>42262.520833333336</v>
      </c>
      <c r="C47" s="3">
        <f xml:space="preserve"> RTD("cqg.rtd",,"StudyData", $D$2, "Bar", "", "Time", $F$2,$A47,, "", "","False")</f>
        <v>42262.520833333336</v>
      </c>
      <c r="D47" s="4">
        <f>RTD("cqg.rtd",,"StudyData", "Correlation("&amp;$D$2&amp;","&amp;$E$2&amp;",Period:="&amp;$G$2&amp;",InputChoice1:=Close,InputChoice2:=Close)", "FG", "", "Close",$F$2,A47, "all","", "","True","T")/100</f>
        <v>0.38588684379999999</v>
      </c>
    </row>
    <row r="48" spans="1:4" x14ac:dyDescent="0.3">
      <c r="A48">
        <f t="shared" si="1"/>
        <v>-43</v>
      </c>
      <c r="B48" s="2">
        <f xml:space="preserve"> RTD("cqg.rtd",,"StudyData", $D$2, "Bar", "", "Time", $F$2,$A48,, "", "","False")</f>
        <v>42262.5</v>
      </c>
      <c r="C48" s="3">
        <f xml:space="preserve"> RTD("cqg.rtd",,"StudyData", $D$2, "Bar", "", "Time", $F$2,$A48,, "", "","False")</f>
        <v>42262.5</v>
      </c>
      <c r="D48" s="4">
        <f>RTD("cqg.rtd",,"StudyData", "Correlation("&amp;$D$2&amp;","&amp;$E$2&amp;",Period:="&amp;$G$2&amp;",InputChoice1:=Close,InputChoice2:=Close)", "FG", "", "Close",$F$2,A48, "all","", "","True","T")/100</f>
        <v>0.69883172920000003</v>
      </c>
    </row>
    <row r="49" spans="1:4" x14ac:dyDescent="0.3">
      <c r="A49">
        <f t="shared" si="1"/>
        <v>-44</v>
      </c>
      <c r="B49" s="2">
        <f xml:space="preserve"> RTD("cqg.rtd",,"StudyData", $D$2, "Bar", "", "Time", $F$2,$A49,, "", "","False")</f>
        <v>42262.479166666664</v>
      </c>
      <c r="C49" s="3">
        <f xml:space="preserve"> RTD("cqg.rtd",,"StudyData", $D$2, "Bar", "", "Time", $F$2,$A49,, "", "","False")</f>
        <v>42262.479166666664</v>
      </c>
      <c r="D49" s="4">
        <f>RTD("cqg.rtd",,"StudyData", "Correlation("&amp;$D$2&amp;","&amp;$E$2&amp;",Period:="&amp;$G$2&amp;",InputChoice1:=Close,InputChoice2:=Close)", "FG", "", "Close",$F$2,A49, "all","", "","True","T")/100</f>
        <v>0.73643634499999999</v>
      </c>
    </row>
    <row r="50" spans="1:4" x14ac:dyDescent="0.3">
      <c r="A50">
        <f t="shared" si="1"/>
        <v>-45</v>
      </c>
      <c r="B50" s="2">
        <f xml:space="preserve"> RTD("cqg.rtd",,"StudyData", $D$2, "Bar", "", "Time", $F$2,$A50,, "", "","False")</f>
        <v>42262.458333333336</v>
      </c>
      <c r="C50" s="3">
        <f xml:space="preserve"> RTD("cqg.rtd",,"StudyData", $D$2, "Bar", "", "Time", $F$2,$A50,, "", "","False")</f>
        <v>42262.458333333336</v>
      </c>
      <c r="D50" s="4">
        <f>RTD("cqg.rtd",,"StudyData", "Correlation("&amp;$D$2&amp;","&amp;$E$2&amp;",Period:="&amp;$G$2&amp;",InputChoice1:=Close,InputChoice2:=Close)", "FG", "", "Close",$F$2,A50, "all","", "","True","T")/100</f>
        <v>0.69130635490000003</v>
      </c>
    </row>
    <row r="51" spans="1:4" x14ac:dyDescent="0.3">
      <c r="A51">
        <f t="shared" si="1"/>
        <v>-46</v>
      </c>
      <c r="B51" s="2">
        <f xml:space="preserve"> RTD("cqg.rtd",,"StudyData", $D$2, "Bar", "", "Time", $F$2,$A51,, "", "","False")</f>
        <v>42262.4375</v>
      </c>
      <c r="C51" s="3">
        <f xml:space="preserve"> RTD("cqg.rtd",,"StudyData", $D$2, "Bar", "", "Time", $F$2,$A51,, "", "","False")</f>
        <v>42262.4375</v>
      </c>
      <c r="D51" s="4">
        <f>RTD("cqg.rtd",,"StudyData", "Correlation("&amp;$D$2&amp;","&amp;$E$2&amp;",Period:="&amp;$G$2&amp;",InputChoice1:=Close,InputChoice2:=Close)", "FG", "", "Close",$F$2,A51, "all","", "","True","T")/100</f>
        <v>0.5967202331</v>
      </c>
    </row>
    <row r="52" spans="1:4" x14ac:dyDescent="0.3">
      <c r="A52">
        <f t="shared" si="1"/>
        <v>-47</v>
      </c>
      <c r="B52" s="2">
        <f xml:space="preserve"> RTD("cqg.rtd",,"StudyData", $D$2, "Bar", "", "Time", $F$2,$A52,, "", "","False")</f>
        <v>42262.416666666664</v>
      </c>
      <c r="C52" s="3">
        <f xml:space="preserve"> RTD("cqg.rtd",,"StudyData", $D$2, "Bar", "", "Time", $F$2,$A52,, "", "","False")</f>
        <v>42262.416666666664</v>
      </c>
      <c r="D52" s="4">
        <f>RTD("cqg.rtd",,"StudyData", "Correlation("&amp;$D$2&amp;","&amp;$E$2&amp;",Period:="&amp;$G$2&amp;",InputChoice1:=Close,InputChoice2:=Close)", "FG", "", "Close",$F$2,A52, "all","", "","True","T")/100</f>
        <v>0.44823027209999999</v>
      </c>
    </row>
    <row r="53" spans="1:4" x14ac:dyDescent="0.3">
      <c r="A53">
        <f t="shared" si="1"/>
        <v>-48</v>
      </c>
      <c r="B53" s="2">
        <f xml:space="preserve"> RTD("cqg.rtd",,"StudyData", $D$2, "Bar", "", "Time", $F$2,$A53,, "", "","False")</f>
        <v>42262.395833333336</v>
      </c>
      <c r="C53" s="3">
        <f xml:space="preserve"> RTD("cqg.rtd",,"StudyData", $D$2, "Bar", "", "Time", $F$2,$A53,, "", "","False")</f>
        <v>42262.395833333336</v>
      </c>
      <c r="D53" s="4">
        <f>RTD("cqg.rtd",,"StudyData", "Correlation("&amp;$D$2&amp;","&amp;$E$2&amp;",Period:="&amp;$G$2&amp;",InputChoice1:=Close,InputChoice2:=Close)", "FG", "", "Close",$F$2,A53, "all","", "","True","T")/100</f>
        <v>0.30715511249999999</v>
      </c>
    </row>
    <row r="54" spans="1:4" x14ac:dyDescent="0.3">
      <c r="A54">
        <f t="shared" si="1"/>
        <v>-49</v>
      </c>
      <c r="B54" s="2">
        <f xml:space="preserve"> RTD("cqg.rtd",,"StudyData", $D$2, "Bar", "", "Time", $F$2,$A54,, "", "","False")</f>
        <v>42262.375</v>
      </c>
      <c r="C54" s="3">
        <f xml:space="preserve"> RTD("cqg.rtd",,"StudyData", $D$2, "Bar", "", "Time", $F$2,$A54,, "", "","False")</f>
        <v>42262.375</v>
      </c>
      <c r="D54" s="4">
        <f>RTD("cqg.rtd",,"StudyData", "Correlation("&amp;$D$2&amp;","&amp;$E$2&amp;",Period:="&amp;$G$2&amp;",InputChoice1:=Close,InputChoice2:=Close)", "FG", "", "Close",$F$2,A54, "all","", "","True","T")/100</f>
        <v>0.22222251799999998</v>
      </c>
    </row>
    <row r="55" spans="1:4" x14ac:dyDescent="0.3">
      <c r="A55">
        <f t="shared" si="1"/>
        <v>-50</v>
      </c>
      <c r="B55" s="2">
        <f xml:space="preserve"> RTD("cqg.rtd",,"StudyData", $D$2, "Bar", "", "Time", $F$2,$A55,, "", "","False")</f>
        <v>42262.354166666664</v>
      </c>
      <c r="C55" s="3">
        <f xml:space="preserve"> RTD("cqg.rtd",,"StudyData", $D$2, "Bar", "", "Time", $F$2,$A55,, "", "","False")</f>
        <v>42262.354166666664</v>
      </c>
      <c r="D55" s="4">
        <f>RTD("cqg.rtd",,"StudyData", "Correlation("&amp;$D$2&amp;","&amp;$E$2&amp;",Period:="&amp;$G$2&amp;",InputChoice1:=Close,InputChoice2:=Close)", "FG", "", "Close",$F$2,A55, "all","", "","True","T")/100</f>
        <v>5.89359598E-2</v>
      </c>
    </row>
    <row r="56" spans="1:4" x14ac:dyDescent="0.3">
      <c r="B56" s="2"/>
      <c r="C56" s="3"/>
      <c r="D56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2015-01-12T15:22:58Z</dcterms:created>
  <dcterms:modified xsi:type="dcterms:W3CDTF">2015-09-16T15:22:48Z</dcterms:modified>
</cp:coreProperties>
</file>